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D931" i="10"/>
  <c r="E931" i="10" s="1"/>
  <c r="F931" i="10" s="1"/>
  <c r="G931" i="10" s="1"/>
  <c r="H931" i="10" s="1"/>
  <c r="I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P51" i="8" s="1"/>
  <c r="M99" i="8"/>
  <c r="P100" i="8"/>
  <c r="M148" i="8"/>
  <c r="P149" i="8" s="1"/>
  <c r="M197" i="8"/>
  <c r="P198" i="8"/>
  <c r="M246" i="8"/>
  <c r="P247" i="8" s="1"/>
  <c r="M295" i="8"/>
  <c r="P296" i="8"/>
  <c r="M344" i="8"/>
  <c r="P345" i="8" s="1"/>
  <c r="M393" i="8"/>
  <c r="P394" i="8"/>
  <c r="M442" i="8"/>
  <c r="P443" i="8" s="1"/>
  <c r="M491" i="8"/>
  <c r="P492" i="8"/>
  <c r="M540" i="8"/>
  <c r="P541" i="8" s="1"/>
  <c r="M589" i="8"/>
  <c r="P590" i="8"/>
  <c r="M638" i="8"/>
  <c r="P639" i="8" s="1"/>
  <c r="M687" i="8"/>
  <c r="P688" i="8"/>
  <c r="M736" i="8"/>
  <c r="P737" i="8" s="1"/>
  <c r="M785" i="8"/>
  <c r="P786" i="8"/>
  <c r="M834" i="8"/>
  <c r="P835" i="8" s="1"/>
  <c r="M883" i="8"/>
  <c r="P884" i="8"/>
  <c r="M932" i="8"/>
  <c r="P933" i="8" s="1"/>
  <c r="M981" i="8"/>
  <c r="P982" i="8"/>
  <c r="M1030" i="8"/>
  <c r="P1031" i="8" s="1"/>
  <c r="M1079" i="8"/>
  <c r="P1080" i="8"/>
  <c r="M1128" i="8"/>
  <c r="P1129" i="8" s="1"/>
  <c r="M1177" i="8"/>
  <c r="P1178" i="8"/>
  <c r="M1226" i="8"/>
  <c r="P1227" i="8" s="1"/>
  <c r="M1275" i="8"/>
  <c r="P1276" i="8"/>
  <c r="M1324" i="8"/>
  <c r="P1325" i="8" s="1"/>
  <c r="M1373" i="8"/>
  <c r="P1374" i="8"/>
  <c r="M1422" i="8"/>
  <c r="P1423" i="8" s="1"/>
  <c r="M1471" i="8"/>
  <c r="P1472" i="8"/>
  <c r="M1520" i="8"/>
  <c r="P1521" i="8" s="1"/>
  <c r="M1569" i="8"/>
  <c r="P1570" i="8"/>
  <c r="M1618" i="8"/>
  <c r="P1619" i="8" s="1"/>
  <c r="M1667" i="8"/>
  <c r="P1668" i="8"/>
  <c r="M1716" i="8"/>
  <c r="P1717" i="8" s="1"/>
  <c r="M1" i="8"/>
  <c r="P2" i="8" l="1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A7" i="1"/>
  <c r="O7" i="1" s="1"/>
  <c r="B7" i="1"/>
  <c r="C7" i="1"/>
  <c r="D7" i="1"/>
  <c r="E7" i="1"/>
  <c r="F7" i="1"/>
  <c r="G7" i="1"/>
  <c r="H7" i="1"/>
  <c r="I7" i="1"/>
  <c r="J7" i="1"/>
  <c r="K7" i="1"/>
  <c r="L7" i="1"/>
  <c r="M7" i="1"/>
  <c r="N7" i="1"/>
  <c r="P7" i="1"/>
  <c r="Q7" i="1"/>
  <c r="R7" i="1"/>
  <c r="S7" i="1"/>
  <c r="T7" i="1"/>
  <c r="U7" i="1"/>
  <c r="V7" i="1"/>
  <c r="W7" i="1"/>
  <c r="X7" i="1"/>
  <c r="A8" i="1"/>
  <c r="O8" i="1" s="1"/>
  <c r="B8" i="1"/>
  <c r="C8" i="1"/>
  <c r="D8" i="1"/>
  <c r="E8" i="1"/>
  <c r="F8" i="1"/>
  <c r="G8" i="1"/>
  <c r="H8" i="1"/>
  <c r="I8" i="1"/>
  <c r="J8" i="1"/>
  <c r="K8" i="1"/>
  <c r="L8" i="1"/>
  <c r="M8" i="1"/>
  <c r="N8" i="1"/>
  <c r="P8" i="1"/>
  <c r="Q8" i="1"/>
  <c r="R8" i="1"/>
  <c r="T8" i="1"/>
  <c r="U8" i="1"/>
  <c r="V8" i="1"/>
  <c r="X8" i="1"/>
  <c r="A9" i="1"/>
  <c r="O9" i="1" s="1"/>
  <c r="B9" i="1"/>
  <c r="C9" i="1"/>
  <c r="D9" i="1"/>
  <c r="E9" i="1"/>
  <c r="F9" i="1"/>
  <c r="G9" i="1"/>
  <c r="H9" i="1"/>
  <c r="I9" i="1"/>
  <c r="J9" i="1"/>
  <c r="K9" i="1"/>
  <c r="L9" i="1"/>
  <c r="M9" i="1"/>
  <c r="N9" i="1"/>
  <c r="P9" i="1"/>
  <c r="Q9" i="1"/>
  <c r="R9" i="1"/>
  <c r="T9" i="1"/>
  <c r="U9" i="1"/>
  <c r="V9" i="1"/>
  <c r="X9" i="1"/>
  <c r="A10" i="1"/>
  <c r="O10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P10" i="1"/>
  <c r="Q10" i="1"/>
  <c r="R10" i="1"/>
  <c r="T10" i="1"/>
  <c r="U10" i="1"/>
  <c r="V10" i="1"/>
  <c r="X10" i="1"/>
  <c r="A11" i="1"/>
  <c r="O11" i="1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P11" i="1"/>
  <c r="Q11" i="1"/>
  <c r="R11" i="1"/>
  <c r="T11" i="1"/>
  <c r="U11" i="1"/>
  <c r="V11" i="1"/>
  <c r="X11" i="1"/>
  <c r="A12" i="1"/>
  <c r="O12" i="1" s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P12" i="1"/>
  <c r="Q12" i="1"/>
  <c r="R12" i="1"/>
  <c r="T12" i="1"/>
  <c r="U12" i="1"/>
  <c r="V12" i="1"/>
  <c r="X12" i="1"/>
  <c r="A13" i="1"/>
  <c r="O13" i="1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P13" i="1"/>
  <c r="Q13" i="1"/>
  <c r="R13" i="1"/>
  <c r="T13" i="1"/>
  <c r="U13" i="1"/>
  <c r="V13" i="1"/>
  <c r="X13" i="1"/>
  <c r="A14" i="1"/>
  <c r="O14" i="1" s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P14" i="1"/>
  <c r="Q14" i="1"/>
  <c r="R14" i="1"/>
  <c r="T14" i="1"/>
  <c r="U14" i="1"/>
  <c r="V14" i="1"/>
  <c r="X14" i="1"/>
  <c r="A15" i="1"/>
  <c r="O15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P15" i="1"/>
  <c r="Q15" i="1"/>
  <c r="R15" i="1"/>
  <c r="T15" i="1"/>
  <c r="U15" i="1"/>
  <c r="V15" i="1"/>
  <c r="X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P17" i="1"/>
  <c r="Q17" i="1"/>
  <c r="R17" i="1"/>
  <c r="T17" i="1"/>
  <c r="U17" i="1"/>
  <c r="V17" i="1"/>
  <c r="X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P18" i="1"/>
  <c r="Q18" i="1"/>
  <c r="R18" i="1"/>
  <c r="T18" i="1"/>
  <c r="U18" i="1"/>
  <c r="V18" i="1"/>
  <c r="X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P19" i="1"/>
  <c r="Q19" i="1"/>
  <c r="R19" i="1"/>
  <c r="T19" i="1"/>
  <c r="U19" i="1"/>
  <c r="V19" i="1"/>
  <c r="X19" i="1"/>
  <c r="A20" i="1"/>
  <c r="R20" i="1" s="1"/>
  <c r="B20" i="1"/>
  <c r="C20" i="1"/>
  <c r="D20" i="1"/>
  <c r="E20" i="1"/>
  <c r="F20" i="1"/>
  <c r="G20" i="1"/>
  <c r="H20" i="1"/>
  <c r="I20" i="1"/>
  <c r="J20" i="1"/>
  <c r="K20" i="1"/>
  <c r="L20" i="1"/>
  <c r="M20" i="1"/>
  <c r="X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P21" i="1"/>
  <c r="Q21" i="1"/>
  <c r="R21" i="1"/>
  <c r="T21" i="1"/>
  <c r="U21" i="1"/>
  <c r="V21" i="1"/>
  <c r="X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P22" i="1"/>
  <c r="Q22" i="1"/>
  <c r="R22" i="1"/>
  <c r="T22" i="1"/>
  <c r="U22" i="1"/>
  <c r="V22" i="1"/>
  <c r="X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P23" i="1"/>
  <c r="Q23" i="1"/>
  <c r="R23" i="1"/>
  <c r="T23" i="1"/>
  <c r="U23" i="1"/>
  <c r="V23" i="1"/>
  <c r="X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P25" i="1"/>
  <c r="Q25" i="1"/>
  <c r="R25" i="1"/>
  <c r="T25" i="1"/>
  <c r="U25" i="1"/>
  <c r="V25" i="1"/>
  <c r="X25" i="1"/>
  <c r="A26" i="1"/>
  <c r="N26" i="1" s="1"/>
  <c r="B26" i="1"/>
  <c r="C26" i="1"/>
  <c r="D26" i="1"/>
  <c r="E26" i="1"/>
  <c r="F26" i="1"/>
  <c r="G26" i="1"/>
  <c r="H26" i="1"/>
  <c r="I26" i="1"/>
  <c r="J26" i="1"/>
  <c r="K26" i="1"/>
  <c r="L26" i="1"/>
  <c r="M26" i="1"/>
  <c r="P26" i="1"/>
  <c r="Q26" i="1"/>
  <c r="R26" i="1"/>
  <c r="U26" i="1"/>
  <c r="V26" i="1"/>
  <c r="X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P27" i="1"/>
  <c r="Q27" i="1"/>
  <c r="R27" i="1"/>
  <c r="T27" i="1"/>
  <c r="U27" i="1"/>
  <c r="V27" i="1"/>
  <c r="X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P29" i="1" s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Q29" i="1"/>
  <c r="R29" i="1"/>
  <c r="T29" i="1"/>
  <c r="V29" i="1"/>
  <c r="X29" i="1"/>
  <c r="A30" i="1"/>
  <c r="N30" i="1" s="1"/>
  <c r="B30" i="1"/>
  <c r="C30" i="1"/>
  <c r="D30" i="1"/>
  <c r="E30" i="1"/>
  <c r="F30" i="1"/>
  <c r="G30" i="1"/>
  <c r="H30" i="1"/>
  <c r="I30" i="1"/>
  <c r="J30" i="1"/>
  <c r="K30" i="1"/>
  <c r="L30" i="1"/>
  <c r="M30" i="1"/>
  <c r="P30" i="1"/>
  <c r="Q30" i="1"/>
  <c r="R30" i="1"/>
  <c r="U30" i="1"/>
  <c r="V30" i="1"/>
  <c r="X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P31" i="1"/>
  <c r="Q31" i="1"/>
  <c r="R31" i="1"/>
  <c r="T31" i="1"/>
  <c r="U31" i="1"/>
  <c r="V31" i="1"/>
  <c r="X31" i="1"/>
  <c r="A32" i="1"/>
  <c r="R32" i="1" s="1"/>
  <c r="B32" i="1"/>
  <c r="C32" i="1"/>
  <c r="D32" i="1"/>
  <c r="E32" i="1"/>
  <c r="F32" i="1"/>
  <c r="G32" i="1"/>
  <c r="H32" i="1"/>
  <c r="I32" i="1"/>
  <c r="J32" i="1"/>
  <c r="K32" i="1"/>
  <c r="L32" i="1"/>
  <c r="M32" i="1"/>
  <c r="X32" i="1"/>
  <c r="A33" i="1"/>
  <c r="P33" i="1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Q33" i="1"/>
  <c r="R33" i="1"/>
  <c r="T33" i="1"/>
  <c r="V33" i="1"/>
  <c r="X33" i="1"/>
  <c r="A34" i="1"/>
  <c r="N34" i="1" s="1"/>
  <c r="B34" i="1"/>
  <c r="C34" i="1"/>
  <c r="D34" i="1"/>
  <c r="E34" i="1"/>
  <c r="F34" i="1"/>
  <c r="G34" i="1"/>
  <c r="H34" i="1"/>
  <c r="I34" i="1"/>
  <c r="J34" i="1"/>
  <c r="K34" i="1"/>
  <c r="L34" i="1"/>
  <c r="M34" i="1"/>
  <c r="P34" i="1"/>
  <c r="Q34" i="1"/>
  <c r="R34" i="1"/>
  <c r="U34" i="1"/>
  <c r="V34" i="1"/>
  <c r="X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P35" i="1"/>
  <c r="Q35" i="1"/>
  <c r="R35" i="1"/>
  <c r="T35" i="1"/>
  <c r="U35" i="1"/>
  <c r="V35" i="1"/>
  <c r="X35" i="1"/>
  <c r="A36" i="1"/>
  <c r="B36" i="1"/>
  <c r="C36" i="1"/>
  <c r="E36" i="1"/>
  <c r="G36" i="1"/>
  <c r="F36" i="1" s="1"/>
  <c r="H36" i="1"/>
  <c r="I36" i="1"/>
  <c r="J36" i="1"/>
  <c r="K36" i="1"/>
  <c r="L36" i="1"/>
  <c r="A37" i="1"/>
  <c r="M37" i="1" s="1"/>
  <c r="B37" i="1"/>
  <c r="C37" i="1"/>
  <c r="E37" i="1"/>
  <c r="G37" i="1"/>
  <c r="F37" i="1" s="1"/>
  <c r="H37" i="1"/>
  <c r="I37" i="1"/>
  <c r="J37" i="1"/>
  <c r="K37" i="1"/>
  <c r="L37" i="1"/>
  <c r="Q37" i="1"/>
  <c r="U37" i="1"/>
  <c r="A38" i="1"/>
  <c r="B38" i="1"/>
  <c r="C38" i="1"/>
  <c r="E38" i="1"/>
  <c r="G38" i="1"/>
  <c r="F38" i="1" s="1"/>
  <c r="H38" i="1"/>
  <c r="I38" i="1"/>
  <c r="J38" i="1"/>
  <c r="K38" i="1"/>
  <c r="L38" i="1"/>
  <c r="M38" i="1"/>
  <c r="U38" i="1"/>
  <c r="A39" i="1"/>
  <c r="B39" i="1"/>
  <c r="C39" i="1"/>
  <c r="E39" i="1"/>
  <c r="G39" i="1"/>
  <c r="F39" i="1" s="1"/>
  <c r="H39" i="1"/>
  <c r="I39" i="1"/>
  <c r="J39" i="1"/>
  <c r="K39" i="1"/>
  <c r="L39" i="1"/>
  <c r="M39" i="1"/>
  <c r="Q39" i="1"/>
  <c r="U39" i="1"/>
  <c r="A40" i="1"/>
  <c r="B40" i="1"/>
  <c r="C40" i="1"/>
  <c r="E40" i="1"/>
  <c r="G40" i="1"/>
  <c r="F40" i="1" s="1"/>
  <c r="H40" i="1"/>
  <c r="I40" i="1"/>
  <c r="J40" i="1"/>
  <c r="K40" i="1"/>
  <c r="L40" i="1"/>
  <c r="A41" i="1"/>
  <c r="M41" i="1" s="1"/>
  <c r="B41" i="1"/>
  <c r="C41" i="1"/>
  <c r="E41" i="1"/>
  <c r="G41" i="1"/>
  <c r="F41" i="1" s="1"/>
  <c r="H41" i="1"/>
  <c r="I41" i="1"/>
  <c r="J41" i="1"/>
  <c r="K41" i="1"/>
  <c r="L41" i="1"/>
  <c r="Q41" i="1"/>
  <c r="U41" i="1"/>
  <c r="A42" i="1"/>
  <c r="B42" i="1"/>
  <c r="C42" i="1"/>
  <c r="E42" i="1"/>
  <c r="G42" i="1"/>
  <c r="F42" i="1" s="1"/>
  <c r="H42" i="1"/>
  <c r="I42" i="1"/>
  <c r="J42" i="1"/>
  <c r="K42" i="1"/>
  <c r="L42" i="1"/>
  <c r="M42" i="1"/>
  <c r="U42" i="1"/>
  <c r="A43" i="1"/>
  <c r="B43" i="1"/>
  <c r="C43" i="1"/>
  <c r="E43" i="1"/>
  <c r="G43" i="1"/>
  <c r="F43" i="1" s="1"/>
  <c r="H43" i="1"/>
  <c r="I43" i="1"/>
  <c r="J43" i="1"/>
  <c r="K43" i="1"/>
  <c r="L43" i="1"/>
  <c r="M43" i="1"/>
  <c r="Q43" i="1"/>
  <c r="U43" i="1"/>
  <c r="A44" i="1"/>
  <c r="B44" i="1"/>
  <c r="C44" i="1"/>
  <c r="E44" i="1"/>
  <c r="G44" i="1"/>
  <c r="F44" i="1" s="1"/>
  <c r="H44" i="1"/>
  <c r="I44" i="1"/>
  <c r="J44" i="1"/>
  <c r="K44" i="1"/>
  <c r="L44" i="1"/>
  <c r="A45" i="1"/>
  <c r="M45" i="1" s="1"/>
  <c r="B45" i="1"/>
  <c r="C45" i="1"/>
  <c r="E45" i="1"/>
  <c r="G45" i="1"/>
  <c r="F45" i="1" s="1"/>
  <c r="H45" i="1"/>
  <c r="I45" i="1"/>
  <c r="J45" i="1"/>
  <c r="K45" i="1"/>
  <c r="L45" i="1"/>
  <c r="Q45" i="1"/>
  <c r="U45" i="1"/>
  <c r="A46" i="1"/>
  <c r="B46" i="1"/>
  <c r="C46" i="1"/>
  <c r="E46" i="1"/>
  <c r="G46" i="1"/>
  <c r="F46" i="1" s="1"/>
  <c r="H46" i="1"/>
  <c r="I46" i="1"/>
  <c r="J46" i="1"/>
  <c r="K46" i="1"/>
  <c r="L46" i="1"/>
  <c r="M46" i="1"/>
  <c r="U46" i="1"/>
  <c r="A47" i="1"/>
  <c r="B47" i="1"/>
  <c r="C47" i="1"/>
  <c r="E47" i="1"/>
  <c r="G47" i="1"/>
  <c r="F47" i="1" s="1"/>
  <c r="H47" i="1"/>
  <c r="I47" i="1"/>
  <c r="J47" i="1"/>
  <c r="K47" i="1"/>
  <c r="L47" i="1"/>
  <c r="M47" i="1"/>
  <c r="Q47" i="1"/>
  <c r="U47" i="1"/>
  <c r="A48" i="1"/>
  <c r="B48" i="1"/>
  <c r="C48" i="1"/>
  <c r="E48" i="1"/>
  <c r="G48" i="1"/>
  <c r="F48" i="1" s="1"/>
  <c r="H48" i="1"/>
  <c r="I48" i="1"/>
  <c r="J48" i="1"/>
  <c r="K48" i="1"/>
  <c r="L48" i="1"/>
  <c r="A49" i="1"/>
  <c r="M49" i="1" s="1"/>
  <c r="B49" i="1"/>
  <c r="C49" i="1"/>
  <c r="E49" i="1"/>
  <c r="G49" i="1"/>
  <c r="H49" i="1"/>
  <c r="I49" i="1"/>
  <c r="J49" i="1"/>
  <c r="K49" i="1"/>
  <c r="L49" i="1"/>
  <c r="O49" i="1"/>
  <c r="Q49" i="1"/>
  <c r="S49" i="1"/>
  <c r="W49" i="1"/>
  <c r="A50" i="1"/>
  <c r="M50" i="1" s="1"/>
  <c r="B50" i="1"/>
  <c r="C50" i="1"/>
  <c r="E50" i="1"/>
  <c r="G50" i="1"/>
  <c r="H50" i="1"/>
  <c r="I50" i="1"/>
  <c r="J50" i="1"/>
  <c r="K50" i="1"/>
  <c r="L50" i="1"/>
  <c r="O50" i="1"/>
  <c r="Q50" i="1"/>
  <c r="S50" i="1"/>
  <c r="W50" i="1"/>
  <c r="A51" i="1"/>
  <c r="M51" i="1" s="1"/>
  <c r="B51" i="1"/>
  <c r="C51" i="1"/>
  <c r="E51" i="1"/>
  <c r="G51" i="1"/>
  <c r="H51" i="1"/>
  <c r="I51" i="1"/>
  <c r="J51" i="1"/>
  <c r="K51" i="1"/>
  <c r="L51" i="1"/>
  <c r="O51" i="1"/>
  <c r="Q51" i="1"/>
  <c r="S51" i="1"/>
  <c r="W51" i="1"/>
  <c r="A52" i="1"/>
  <c r="M52" i="1" s="1"/>
  <c r="B52" i="1"/>
  <c r="C52" i="1"/>
  <c r="E52" i="1"/>
  <c r="G52" i="1"/>
  <c r="H52" i="1"/>
  <c r="I52" i="1"/>
  <c r="J52" i="1"/>
  <c r="K52" i="1"/>
  <c r="L52" i="1"/>
  <c r="O52" i="1"/>
  <c r="Q52" i="1"/>
  <c r="S52" i="1"/>
  <c r="W52" i="1"/>
  <c r="A53" i="1"/>
  <c r="M53" i="1" s="1"/>
  <c r="B53" i="1"/>
  <c r="C53" i="1"/>
  <c r="E53" i="1"/>
  <c r="G53" i="1"/>
  <c r="H53" i="1"/>
  <c r="I53" i="1"/>
  <c r="J53" i="1"/>
  <c r="K53" i="1"/>
  <c r="L53" i="1"/>
  <c r="O53" i="1"/>
  <c r="Q53" i="1"/>
  <c r="S53" i="1"/>
  <c r="W53" i="1"/>
  <c r="A54" i="1"/>
  <c r="M54" i="1" s="1"/>
  <c r="B54" i="1"/>
  <c r="C54" i="1"/>
  <c r="E54" i="1"/>
  <c r="G54" i="1"/>
  <c r="H54" i="1"/>
  <c r="I54" i="1"/>
  <c r="J54" i="1"/>
  <c r="K54" i="1"/>
  <c r="L54" i="1"/>
  <c r="N54" i="1"/>
  <c r="O54" i="1"/>
  <c r="Q54" i="1"/>
  <c r="S54" i="1"/>
  <c r="U54" i="1"/>
  <c r="V54" i="1"/>
  <c r="A55" i="1"/>
  <c r="N55" i="1" s="1"/>
  <c r="B55" i="1"/>
  <c r="C55" i="1"/>
  <c r="F55" i="1"/>
  <c r="G55" i="1"/>
  <c r="D55" i="1" s="1"/>
  <c r="H55" i="1"/>
  <c r="I55" i="1"/>
  <c r="J55" i="1"/>
  <c r="K55" i="1"/>
  <c r="L55" i="1"/>
  <c r="S55" i="1"/>
  <c r="A56" i="1"/>
  <c r="N56" i="1" s="1"/>
  <c r="B56" i="1"/>
  <c r="C56" i="1"/>
  <c r="F56" i="1"/>
  <c r="G56" i="1"/>
  <c r="D56" i="1" s="1"/>
  <c r="H56" i="1"/>
  <c r="I56" i="1"/>
  <c r="J56" i="1"/>
  <c r="K56" i="1"/>
  <c r="L56" i="1"/>
  <c r="R56" i="1"/>
  <c r="V56" i="1"/>
  <c r="A57" i="1"/>
  <c r="B57" i="1"/>
  <c r="C57" i="1"/>
  <c r="D57" i="1"/>
  <c r="F57" i="1"/>
  <c r="G57" i="1"/>
  <c r="E57" i="1" s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58" i="1"/>
  <c r="B58" i="1"/>
  <c r="C58" i="1"/>
  <c r="D58" i="1"/>
  <c r="F58" i="1"/>
  <c r="G58" i="1"/>
  <c r="E58" i="1" s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A59" i="1"/>
  <c r="B59" i="1"/>
  <c r="C59" i="1"/>
  <c r="D59" i="1"/>
  <c r="F59" i="1"/>
  <c r="G59" i="1"/>
  <c r="E59" i="1" s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A60" i="1"/>
  <c r="B60" i="1"/>
  <c r="C60" i="1"/>
  <c r="D60" i="1"/>
  <c r="F60" i="1"/>
  <c r="G60" i="1"/>
  <c r="E60" i="1" s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A61" i="1"/>
  <c r="B61" i="1"/>
  <c r="C61" i="1"/>
  <c r="D61" i="1"/>
  <c r="F61" i="1"/>
  <c r="G61" i="1"/>
  <c r="E61" i="1" s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A62" i="1"/>
  <c r="B62" i="1"/>
  <c r="C62" i="1"/>
  <c r="D62" i="1"/>
  <c r="F62" i="1"/>
  <c r="G62" i="1"/>
  <c r="E62" i="1" s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A63" i="1"/>
  <c r="B63" i="1"/>
  <c r="C63" i="1"/>
  <c r="D63" i="1"/>
  <c r="F63" i="1"/>
  <c r="G63" i="1"/>
  <c r="E63" i="1" s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A64" i="1"/>
  <c r="B64" i="1"/>
  <c r="C64" i="1"/>
  <c r="D64" i="1"/>
  <c r="F64" i="1"/>
  <c r="G64" i="1"/>
  <c r="E64" i="1" s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A65" i="1"/>
  <c r="B65" i="1"/>
  <c r="C65" i="1"/>
  <c r="D65" i="1"/>
  <c r="F65" i="1"/>
  <c r="G65" i="1"/>
  <c r="E65" i="1" s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A66" i="1"/>
  <c r="B66" i="1"/>
  <c r="C66" i="1"/>
  <c r="D66" i="1"/>
  <c r="F66" i="1"/>
  <c r="G66" i="1"/>
  <c r="E66" i="1" s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A67" i="1"/>
  <c r="B67" i="1"/>
  <c r="C67" i="1"/>
  <c r="D67" i="1"/>
  <c r="F67" i="1"/>
  <c r="G67" i="1"/>
  <c r="E67" i="1" s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A68" i="1"/>
  <c r="B68" i="1"/>
  <c r="C68" i="1"/>
  <c r="D68" i="1"/>
  <c r="F68" i="1"/>
  <c r="G68" i="1"/>
  <c r="E68" i="1" s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A69" i="1"/>
  <c r="B69" i="1"/>
  <c r="C69" i="1"/>
  <c r="D69" i="1"/>
  <c r="F69" i="1"/>
  <c r="G69" i="1"/>
  <c r="E69" i="1" s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A70" i="1"/>
  <c r="B70" i="1"/>
  <c r="C70" i="1"/>
  <c r="D70" i="1"/>
  <c r="F70" i="1"/>
  <c r="G70" i="1"/>
  <c r="E70" i="1" s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A71" i="1"/>
  <c r="B71" i="1"/>
  <c r="C71" i="1"/>
  <c r="D71" i="1"/>
  <c r="F71" i="1"/>
  <c r="G71" i="1"/>
  <c r="E71" i="1" s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A72" i="1"/>
  <c r="B72" i="1"/>
  <c r="C72" i="1"/>
  <c r="D72" i="1"/>
  <c r="F72" i="1"/>
  <c r="G72" i="1"/>
  <c r="E72" i="1" s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A73" i="1"/>
  <c r="B73" i="1"/>
  <c r="C73" i="1"/>
  <c r="D73" i="1"/>
  <c r="F73" i="1"/>
  <c r="G73" i="1"/>
  <c r="E73" i="1" s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A74" i="1"/>
  <c r="B74" i="1"/>
  <c r="C74" i="1"/>
  <c r="D74" i="1"/>
  <c r="F74" i="1"/>
  <c r="G74" i="1"/>
  <c r="E74" i="1" s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A75" i="1"/>
  <c r="B75" i="1"/>
  <c r="C75" i="1"/>
  <c r="D75" i="1"/>
  <c r="F75" i="1"/>
  <c r="G75" i="1"/>
  <c r="E75" i="1" s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B76" i="1"/>
  <c r="C76" i="1"/>
  <c r="D76" i="1"/>
  <c r="F76" i="1"/>
  <c r="G76" i="1"/>
  <c r="E76" i="1" s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A77" i="1"/>
  <c r="B77" i="1"/>
  <c r="C77" i="1"/>
  <c r="D77" i="1"/>
  <c r="F77" i="1"/>
  <c r="G77" i="1"/>
  <c r="E77" i="1" s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A78" i="1"/>
  <c r="B78" i="1"/>
  <c r="C78" i="1"/>
  <c r="D78" i="1"/>
  <c r="F78" i="1"/>
  <c r="G78" i="1"/>
  <c r="E78" i="1" s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A79" i="1"/>
  <c r="B79" i="1"/>
  <c r="C79" i="1"/>
  <c r="D79" i="1"/>
  <c r="F79" i="1"/>
  <c r="G79" i="1"/>
  <c r="E79" i="1" s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A80" i="1"/>
  <c r="B80" i="1"/>
  <c r="C80" i="1"/>
  <c r="D80" i="1"/>
  <c r="F80" i="1"/>
  <c r="G80" i="1"/>
  <c r="E80" i="1" s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A81" i="1"/>
  <c r="B81" i="1"/>
  <c r="C81" i="1"/>
  <c r="D81" i="1"/>
  <c r="F81" i="1"/>
  <c r="G81" i="1"/>
  <c r="E81" i="1" s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A82" i="1"/>
  <c r="B82" i="1"/>
  <c r="C82" i="1"/>
  <c r="D82" i="1"/>
  <c r="F82" i="1"/>
  <c r="G82" i="1"/>
  <c r="E82" i="1" s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A83" i="1"/>
  <c r="B83" i="1"/>
  <c r="C83" i="1"/>
  <c r="D83" i="1"/>
  <c r="F83" i="1"/>
  <c r="G83" i="1"/>
  <c r="E83" i="1" s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B84" i="1"/>
  <c r="C84" i="1"/>
  <c r="D84" i="1"/>
  <c r="F84" i="1"/>
  <c r="G84" i="1"/>
  <c r="E84" i="1" s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A85" i="1"/>
  <c r="B85" i="1"/>
  <c r="C85" i="1"/>
  <c r="D85" i="1"/>
  <c r="F85" i="1"/>
  <c r="G85" i="1"/>
  <c r="E85" i="1" s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A86" i="1"/>
  <c r="B86" i="1"/>
  <c r="C86" i="1"/>
  <c r="D86" i="1"/>
  <c r="F86" i="1"/>
  <c r="G86" i="1"/>
  <c r="E86" i="1" s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A87" i="1"/>
  <c r="B87" i="1"/>
  <c r="C87" i="1"/>
  <c r="D87" i="1"/>
  <c r="F87" i="1"/>
  <c r="G87" i="1"/>
  <c r="E87" i="1" s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C88" i="1"/>
  <c r="D88" i="1"/>
  <c r="F88" i="1"/>
  <c r="G88" i="1"/>
  <c r="E88" i="1" s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C89" i="1"/>
  <c r="D89" i="1"/>
  <c r="F89" i="1"/>
  <c r="G89" i="1"/>
  <c r="E89" i="1" s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C90" i="1"/>
  <c r="D90" i="1"/>
  <c r="F90" i="1"/>
  <c r="G90" i="1"/>
  <c r="E90" i="1" s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C91" i="1"/>
  <c r="D91" i="1"/>
  <c r="F91" i="1"/>
  <c r="G91" i="1"/>
  <c r="E91" i="1" s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C92" i="1"/>
  <c r="D92" i="1"/>
  <c r="F92" i="1"/>
  <c r="G92" i="1"/>
  <c r="E92" i="1" s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C93" i="1"/>
  <c r="D93" i="1"/>
  <c r="F93" i="1"/>
  <c r="G93" i="1"/>
  <c r="E93" i="1" s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C94" i="1"/>
  <c r="D94" i="1"/>
  <c r="F94" i="1"/>
  <c r="G94" i="1"/>
  <c r="E94" i="1" s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C95" i="1"/>
  <c r="D95" i="1"/>
  <c r="F95" i="1"/>
  <c r="G95" i="1"/>
  <c r="E95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C96" i="1"/>
  <c r="D96" i="1"/>
  <c r="F96" i="1"/>
  <c r="G96" i="1"/>
  <c r="E96" i="1" s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F97" i="1"/>
  <c r="G97" i="1"/>
  <c r="E97" i="1" s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F98" i="1"/>
  <c r="G98" i="1"/>
  <c r="E98" i="1" s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F100" i="1"/>
  <c r="G100" i="1"/>
  <c r="E100" i="1" s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F101" i="1"/>
  <c r="G101" i="1"/>
  <c r="E101" i="1" s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F102" i="1"/>
  <c r="G102" i="1"/>
  <c r="E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F104" i="1"/>
  <c r="G104" i="1"/>
  <c r="E104" i="1" s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F105" i="1"/>
  <c r="G105" i="1"/>
  <c r="E105" i="1" s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F106" i="1"/>
  <c r="G106" i="1"/>
  <c r="E106" i="1" s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F107" i="1"/>
  <c r="G107" i="1"/>
  <c r="E107" i="1" s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F110" i="1"/>
  <c r="G110" i="1"/>
  <c r="E110" i="1" s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F111" i="1"/>
  <c r="G111" i="1"/>
  <c r="E111" i="1" s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F114" i="1"/>
  <c r="G114" i="1"/>
  <c r="E114" i="1" s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C115" i="1"/>
  <c r="D115" i="1"/>
  <c r="F115" i="1"/>
  <c r="G115" i="1"/>
  <c r="E115" i="1" s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C118" i="1"/>
  <c r="D118" i="1"/>
  <c r="F118" i="1"/>
  <c r="G118" i="1"/>
  <c r="E118" i="1" s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C119" i="1"/>
  <c r="D119" i="1"/>
  <c r="F119" i="1"/>
  <c r="G119" i="1"/>
  <c r="E119" i="1" s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C121" i="1"/>
  <c r="D121" i="1"/>
  <c r="F121" i="1"/>
  <c r="G121" i="1"/>
  <c r="E121" i="1" s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C123" i="1"/>
  <c r="D123" i="1"/>
  <c r="F123" i="1"/>
  <c r="G123" i="1"/>
  <c r="E123" i="1" s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C124" i="1"/>
  <c r="D124" i="1"/>
  <c r="F124" i="1"/>
  <c r="G124" i="1"/>
  <c r="E124" i="1" s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C127" i="1"/>
  <c r="D127" i="1"/>
  <c r="F127" i="1"/>
  <c r="G127" i="1"/>
  <c r="E127" i="1" s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C128" i="1"/>
  <c r="D128" i="1"/>
  <c r="F128" i="1"/>
  <c r="G128" i="1"/>
  <c r="E128" i="1" s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C131" i="1"/>
  <c r="D131" i="1"/>
  <c r="F131" i="1"/>
  <c r="G131" i="1"/>
  <c r="E131" i="1" s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C132" i="1"/>
  <c r="D132" i="1"/>
  <c r="F132" i="1"/>
  <c r="G132" i="1"/>
  <c r="E132" i="1" s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C134" i="1"/>
  <c r="D134" i="1"/>
  <c r="F134" i="1"/>
  <c r="G134" i="1"/>
  <c r="E134" i="1" s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C135" i="1"/>
  <c r="D135" i="1"/>
  <c r="F135" i="1"/>
  <c r="G135" i="1"/>
  <c r="E135" i="1" s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C136" i="1"/>
  <c r="D136" i="1"/>
  <c r="F136" i="1"/>
  <c r="G136" i="1"/>
  <c r="E136" i="1" s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O139" i="1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P139" i="1"/>
  <c r="Q139" i="1"/>
  <c r="R139" i="1"/>
  <c r="T139" i="1"/>
  <c r="U139" i="1"/>
  <c r="V139" i="1"/>
  <c r="W139" i="1"/>
  <c r="X139" i="1"/>
  <c r="A140" i="1"/>
  <c r="O140" i="1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O141" i="1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P141" i="1"/>
  <c r="Q141" i="1"/>
  <c r="R141" i="1"/>
  <c r="T141" i="1"/>
  <c r="U141" i="1"/>
  <c r="V141" i="1"/>
  <c r="X141" i="1"/>
  <c r="A142" i="1"/>
  <c r="O142" i="1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P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P144" i="1"/>
  <c r="Q144" i="1"/>
  <c r="R144" i="1"/>
  <c r="T144" i="1"/>
  <c r="U144" i="1"/>
  <c r="V144" i="1"/>
  <c r="X144" i="1"/>
  <c r="A145" i="1"/>
  <c r="O145" i="1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P146" i="1"/>
  <c r="Q146" i="1"/>
  <c r="R146" i="1"/>
  <c r="T146" i="1"/>
  <c r="U146" i="1"/>
  <c r="V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P148" i="1"/>
  <c r="Q148" i="1"/>
  <c r="R148" i="1"/>
  <c r="T148" i="1"/>
  <c r="U148" i="1"/>
  <c r="V148" i="1"/>
  <c r="X148" i="1"/>
  <c r="A149" i="1"/>
  <c r="O149" i="1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P150" i="1"/>
  <c r="Q150" i="1"/>
  <c r="R150" i="1"/>
  <c r="T150" i="1"/>
  <c r="U150" i="1"/>
  <c r="V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P152" i="1"/>
  <c r="Q152" i="1"/>
  <c r="R152" i="1"/>
  <c r="T152" i="1"/>
  <c r="U152" i="1"/>
  <c r="V152" i="1"/>
  <c r="X152" i="1"/>
  <c r="A153" i="1"/>
  <c r="O153" i="1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P154" i="1"/>
  <c r="Q154" i="1"/>
  <c r="R154" i="1"/>
  <c r="T154" i="1"/>
  <c r="U154" i="1"/>
  <c r="V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P156" i="1"/>
  <c r="Q156" i="1"/>
  <c r="R156" i="1"/>
  <c r="T156" i="1"/>
  <c r="U156" i="1"/>
  <c r="V156" i="1"/>
  <c r="X156" i="1"/>
  <c r="A157" i="1"/>
  <c r="O157" i="1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P158" i="1"/>
  <c r="Q158" i="1"/>
  <c r="R158" i="1"/>
  <c r="T158" i="1"/>
  <c r="U158" i="1"/>
  <c r="V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P160" i="1"/>
  <c r="Q160" i="1"/>
  <c r="R160" i="1"/>
  <c r="T160" i="1"/>
  <c r="U160" i="1"/>
  <c r="V160" i="1"/>
  <c r="X160" i="1"/>
  <c r="A161" i="1"/>
  <c r="R161" i="1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R162" i="1"/>
  <c r="V162" i="1"/>
  <c r="X162" i="1"/>
  <c r="A163" i="1"/>
  <c r="N163" i="1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P163" i="1"/>
  <c r="Q163" i="1"/>
  <c r="R163" i="1"/>
  <c r="U163" i="1"/>
  <c r="V163" i="1"/>
  <c r="X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P164" i="1"/>
  <c r="Q164" i="1"/>
  <c r="R164" i="1"/>
  <c r="T164" i="1"/>
  <c r="U164" i="1"/>
  <c r="V164" i="1"/>
  <c r="X164" i="1"/>
  <c r="A165" i="1"/>
  <c r="R165" i="1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X165" i="1"/>
  <c r="A166" i="1"/>
  <c r="N166" i="1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Q166" i="1"/>
  <c r="R166" i="1"/>
  <c r="V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Q167" i="1"/>
  <c r="R167" i="1"/>
  <c r="U167" i="1"/>
  <c r="V167" i="1"/>
  <c r="X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P168" i="1"/>
  <c r="Q168" i="1"/>
  <c r="R168" i="1"/>
  <c r="T168" i="1"/>
  <c r="U168" i="1"/>
  <c r="V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Q170" i="1"/>
  <c r="R170" i="1"/>
  <c r="V170" i="1"/>
  <c r="X170" i="1"/>
  <c r="A171" i="1"/>
  <c r="N171" i="1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P171" i="1"/>
  <c r="Q171" i="1"/>
  <c r="R171" i="1"/>
  <c r="U171" i="1"/>
  <c r="V171" i="1"/>
  <c r="X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R173" i="1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X173" i="1"/>
  <c r="A174" i="1"/>
  <c r="N174" i="1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Q174" i="1"/>
  <c r="R174" i="1"/>
  <c r="V174" i="1"/>
  <c r="X174" i="1"/>
  <c r="A175" i="1"/>
  <c r="N175" i="1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P176" i="1"/>
  <c r="Q176" i="1"/>
  <c r="R176" i="1"/>
  <c r="T176" i="1"/>
  <c r="U176" i="1"/>
  <c r="V176" i="1"/>
  <c r="X176" i="1"/>
  <c r="A177" i="1"/>
  <c r="R177" i="1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R178" i="1"/>
  <c r="V178" i="1"/>
  <c r="X178" i="1"/>
  <c r="A179" i="1"/>
  <c r="N179" i="1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P179" i="1"/>
  <c r="Q179" i="1"/>
  <c r="R179" i="1"/>
  <c r="U179" i="1"/>
  <c r="V179" i="1"/>
  <c r="X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P180" i="1"/>
  <c r="Q180" i="1"/>
  <c r="R180" i="1"/>
  <c r="T180" i="1"/>
  <c r="U180" i="1"/>
  <c r="V180" i="1"/>
  <c r="X180" i="1"/>
  <c r="A181" i="1"/>
  <c r="R181" i="1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X181" i="1"/>
  <c r="A182" i="1"/>
  <c r="N182" i="1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Q182" i="1"/>
  <c r="R182" i="1"/>
  <c r="V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Q183" i="1"/>
  <c r="R183" i="1"/>
  <c r="U183" i="1"/>
  <c r="V183" i="1"/>
  <c r="X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P184" i="1"/>
  <c r="Q184" i="1"/>
  <c r="R184" i="1"/>
  <c r="T184" i="1"/>
  <c r="U184" i="1"/>
  <c r="V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Q186" i="1"/>
  <c r="R186" i="1"/>
  <c r="V186" i="1"/>
  <c r="X186" i="1"/>
  <c r="A187" i="1"/>
  <c r="N187" i="1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P187" i="1"/>
  <c r="Q187" i="1"/>
  <c r="R187" i="1"/>
  <c r="U187" i="1"/>
  <c r="V187" i="1"/>
  <c r="X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R189" i="1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X189" i="1"/>
  <c r="A190" i="1"/>
  <c r="N190" i="1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Q190" i="1"/>
  <c r="R190" i="1"/>
  <c r="V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C192" i="1"/>
  <c r="F192" i="1"/>
  <c r="G192" i="1"/>
  <c r="D192" i="1" s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C194" i="1"/>
  <c r="F194" i="1"/>
  <c r="G194" i="1"/>
  <c r="D194" i="1" s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C196" i="1"/>
  <c r="F196" i="1"/>
  <c r="G196" i="1"/>
  <c r="D196" i="1" s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C198" i="1"/>
  <c r="F198" i="1"/>
  <c r="G198" i="1"/>
  <c r="D198" i="1" s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C200" i="1"/>
  <c r="F200" i="1"/>
  <c r="G200" i="1"/>
  <c r="D200" i="1" s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C202" i="1"/>
  <c r="F202" i="1"/>
  <c r="G202" i="1"/>
  <c r="D202" i="1" s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C204" i="1"/>
  <c r="F204" i="1"/>
  <c r="G204" i="1"/>
  <c r="D204" i="1" s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C206" i="1"/>
  <c r="F206" i="1"/>
  <c r="G206" i="1"/>
  <c r="D206" i="1" s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C208" i="1"/>
  <c r="F208" i="1"/>
  <c r="G208" i="1"/>
  <c r="D208" i="1" s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C210" i="1"/>
  <c r="F210" i="1"/>
  <c r="G210" i="1"/>
  <c r="D210" i="1" s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C212" i="1"/>
  <c r="F212" i="1"/>
  <c r="G212" i="1"/>
  <c r="D212" i="1" s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C214" i="1"/>
  <c r="F214" i="1"/>
  <c r="G214" i="1"/>
  <c r="D214" i="1" s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C216" i="1"/>
  <c r="F216" i="1"/>
  <c r="G216" i="1"/>
  <c r="D216" i="1" s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C218" i="1"/>
  <c r="F218" i="1"/>
  <c r="G218" i="1"/>
  <c r="D218" i="1" s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C220" i="1"/>
  <c r="F220" i="1"/>
  <c r="G220" i="1"/>
  <c r="D220" i="1" s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C222" i="1"/>
  <c r="F222" i="1"/>
  <c r="G222" i="1"/>
  <c r="D222" i="1" s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C224" i="1"/>
  <c r="F224" i="1"/>
  <c r="G224" i="1"/>
  <c r="D224" i="1" s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C225" i="1"/>
  <c r="D225" i="1"/>
  <c r="F225" i="1"/>
  <c r="G225" i="1"/>
  <c r="E225" i="1" s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C227" i="1"/>
  <c r="D227" i="1"/>
  <c r="F227" i="1"/>
  <c r="G227" i="1"/>
  <c r="E227" i="1" s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C228" i="1"/>
  <c r="D228" i="1"/>
  <c r="F228" i="1"/>
  <c r="G228" i="1"/>
  <c r="E228" i="1" s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C229" i="1"/>
  <c r="D229" i="1"/>
  <c r="F229" i="1"/>
  <c r="G229" i="1"/>
  <c r="E229" i="1" s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C232" i="1"/>
  <c r="D232" i="1"/>
  <c r="F232" i="1"/>
  <c r="G232" i="1"/>
  <c r="E232" i="1" s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C233" i="1"/>
  <c r="D233" i="1"/>
  <c r="F233" i="1"/>
  <c r="G233" i="1"/>
  <c r="E233" i="1" s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C235" i="1"/>
  <c r="D235" i="1"/>
  <c r="F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C237" i="1"/>
  <c r="D237" i="1"/>
  <c r="F237" i="1"/>
  <c r="G237" i="1"/>
  <c r="E237" i="1" s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C238" i="1"/>
  <c r="D238" i="1"/>
  <c r="F238" i="1"/>
  <c r="G238" i="1"/>
  <c r="E238" i="1" s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C239" i="1"/>
  <c r="D239" i="1"/>
  <c r="F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C241" i="1"/>
  <c r="D241" i="1"/>
  <c r="F241" i="1"/>
  <c r="G241" i="1"/>
  <c r="E241" i="1" s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C242" i="1"/>
  <c r="D242" i="1"/>
  <c r="F242" i="1"/>
  <c r="G242" i="1"/>
  <c r="E242" i="1" s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C243" i="1"/>
  <c r="D243" i="1"/>
  <c r="F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C245" i="1"/>
  <c r="D245" i="1"/>
  <c r="F245" i="1"/>
  <c r="G245" i="1"/>
  <c r="E245" i="1" s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C246" i="1"/>
  <c r="D246" i="1"/>
  <c r="F246" i="1"/>
  <c r="G246" i="1"/>
  <c r="E246" i="1" s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C247" i="1"/>
  <c r="D247" i="1"/>
  <c r="F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C249" i="1"/>
  <c r="D249" i="1"/>
  <c r="F249" i="1"/>
  <c r="G249" i="1"/>
  <c r="E249" i="1" s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C250" i="1"/>
  <c r="D250" i="1"/>
  <c r="F250" i="1"/>
  <c r="G250" i="1"/>
  <c r="E250" i="1" s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C251" i="1"/>
  <c r="D251" i="1"/>
  <c r="F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C253" i="1"/>
  <c r="D253" i="1"/>
  <c r="F253" i="1"/>
  <c r="G253" i="1"/>
  <c r="E253" i="1" s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C254" i="1"/>
  <c r="D254" i="1"/>
  <c r="F254" i="1"/>
  <c r="G254" i="1"/>
  <c r="E254" i="1" s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C255" i="1"/>
  <c r="D255" i="1"/>
  <c r="F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C257" i="1"/>
  <c r="D257" i="1"/>
  <c r="F257" i="1"/>
  <c r="G257" i="1"/>
  <c r="E257" i="1" s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C258" i="1"/>
  <c r="D258" i="1"/>
  <c r="F258" i="1"/>
  <c r="G258" i="1"/>
  <c r="E258" i="1" s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C259" i="1"/>
  <c r="D259" i="1"/>
  <c r="F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C261" i="1"/>
  <c r="D261" i="1"/>
  <c r="F261" i="1"/>
  <c r="G261" i="1"/>
  <c r="E261" i="1" s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C262" i="1"/>
  <c r="D262" i="1"/>
  <c r="F262" i="1"/>
  <c r="G262" i="1"/>
  <c r="E262" i="1" s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C263" i="1"/>
  <c r="D263" i="1"/>
  <c r="F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O266" i="1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P266" i="1"/>
  <c r="Q266" i="1"/>
  <c r="R266" i="1"/>
  <c r="T266" i="1"/>
  <c r="U266" i="1"/>
  <c r="V266" i="1"/>
  <c r="X266" i="1"/>
  <c r="A267" i="1"/>
  <c r="O267" i="1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P267" i="1"/>
  <c r="Q267" i="1"/>
  <c r="R267" i="1"/>
  <c r="T267" i="1"/>
  <c r="U267" i="1"/>
  <c r="V267" i="1"/>
  <c r="X267" i="1"/>
  <c r="A268" i="1"/>
  <c r="O268" i="1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P269" i="1"/>
  <c r="Q269" i="1"/>
  <c r="R269" i="1"/>
  <c r="T269" i="1"/>
  <c r="U269" i="1"/>
  <c r="V269" i="1"/>
  <c r="X269" i="1"/>
  <c r="A270" i="1"/>
  <c r="O270" i="1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P270" i="1"/>
  <c r="Q270" i="1"/>
  <c r="R270" i="1"/>
  <c r="T270" i="1"/>
  <c r="U270" i="1"/>
  <c r="V270" i="1"/>
  <c r="X270" i="1"/>
  <c r="A271" i="1"/>
  <c r="O271" i="1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P271" i="1"/>
  <c r="Q271" i="1"/>
  <c r="R271" i="1"/>
  <c r="T271" i="1"/>
  <c r="U271" i="1"/>
  <c r="V271" i="1"/>
  <c r="X271" i="1"/>
  <c r="A272" i="1"/>
  <c r="O272" i="1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O273" i="1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P273" i="1"/>
  <c r="Q273" i="1"/>
  <c r="R273" i="1"/>
  <c r="T273" i="1"/>
  <c r="U273" i="1"/>
  <c r="V273" i="1"/>
  <c r="X273" i="1"/>
  <c r="A274" i="1"/>
  <c r="O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P274" i="1"/>
  <c r="Q274" i="1"/>
  <c r="R274" i="1"/>
  <c r="T274" i="1"/>
  <c r="U274" i="1"/>
  <c r="V274" i="1"/>
  <c r="X274" i="1"/>
  <c r="A275" i="1"/>
  <c r="O275" i="1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P275" i="1"/>
  <c r="Q275" i="1"/>
  <c r="R275" i="1"/>
  <c r="T275" i="1"/>
  <c r="U275" i="1"/>
  <c r="V275" i="1"/>
  <c r="X275" i="1"/>
  <c r="A276" i="1"/>
  <c r="O276" i="1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O277" i="1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P277" i="1"/>
  <c r="Q277" i="1"/>
  <c r="R277" i="1"/>
  <c r="T277" i="1"/>
  <c r="U277" i="1"/>
  <c r="V277" i="1"/>
  <c r="X277" i="1"/>
  <c r="A278" i="1"/>
  <c r="O278" i="1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P278" i="1"/>
  <c r="Q278" i="1"/>
  <c r="R278" i="1"/>
  <c r="T278" i="1"/>
  <c r="U278" i="1"/>
  <c r="V278" i="1"/>
  <c r="X278" i="1"/>
  <c r="A279" i="1"/>
  <c r="O279" i="1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P279" i="1"/>
  <c r="Q279" i="1"/>
  <c r="R279" i="1"/>
  <c r="T279" i="1"/>
  <c r="U279" i="1"/>
  <c r="V279" i="1"/>
  <c r="X279" i="1"/>
  <c r="A280" i="1"/>
  <c r="O280" i="1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O281" i="1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P281" i="1"/>
  <c r="Q281" i="1"/>
  <c r="R281" i="1"/>
  <c r="T281" i="1"/>
  <c r="U281" i="1"/>
  <c r="V281" i="1"/>
  <c r="X281" i="1"/>
  <c r="A282" i="1"/>
  <c r="O282" i="1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P282" i="1"/>
  <c r="Q282" i="1"/>
  <c r="R282" i="1"/>
  <c r="T282" i="1"/>
  <c r="U282" i="1"/>
  <c r="V282" i="1"/>
  <c r="X282" i="1"/>
  <c r="A283" i="1"/>
  <c r="O283" i="1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P283" i="1"/>
  <c r="Q283" i="1"/>
  <c r="R283" i="1"/>
  <c r="T283" i="1"/>
  <c r="U283" i="1"/>
  <c r="V283" i="1"/>
  <c r="X283" i="1"/>
  <c r="A284" i="1"/>
  <c r="O284" i="1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O285" i="1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P285" i="1"/>
  <c r="Q285" i="1"/>
  <c r="R285" i="1"/>
  <c r="T285" i="1"/>
  <c r="U285" i="1"/>
  <c r="V285" i="1"/>
  <c r="X285" i="1"/>
  <c r="A286" i="1"/>
  <c r="O286" i="1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P286" i="1"/>
  <c r="Q286" i="1"/>
  <c r="R286" i="1"/>
  <c r="T286" i="1"/>
  <c r="U286" i="1"/>
  <c r="V286" i="1"/>
  <c r="X286" i="1"/>
  <c r="A287" i="1"/>
  <c r="O287" i="1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P287" i="1"/>
  <c r="Q287" i="1"/>
  <c r="R287" i="1"/>
  <c r="T287" i="1"/>
  <c r="U287" i="1"/>
  <c r="V287" i="1"/>
  <c r="X287" i="1"/>
  <c r="A288" i="1"/>
  <c r="O288" i="1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O289" i="1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P289" i="1"/>
  <c r="Q289" i="1"/>
  <c r="R289" i="1"/>
  <c r="T289" i="1"/>
  <c r="U289" i="1"/>
  <c r="V289" i="1"/>
  <c r="X289" i="1"/>
  <c r="A290" i="1"/>
  <c r="O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P290" i="1"/>
  <c r="Q290" i="1"/>
  <c r="R290" i="1"/>
  <c r="T290" i="1"/>
  <c r="U290" i="1"/>
  <c r="V290" i="1"/>
  <c r="X290" i="1"/>
  <c r="A291" i="1"/>
  <c r="O291" i="1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P291" i="1"/>
  <c r="Q291" i="1"/>
  <c r="R291" i="1"/>
  <c r="T291" i="1"/>
  <c r="U291" i="1"/>
  <c r="V291" i="1"/>
  <c r="X291" i="1"/>
  <c r="A292" i="1"/>
  <c r="O292" i="1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O293" i="1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P293" i="1"/>
  <c r="Q293" i="1"/>
  <c r="R293" i="1"/>
  <c r="T293" i="1"/>
  <c r="U293" i="1"/>
  <c r="V293" i="1"/>
  <c r="X293" i="1"/>
  <c r="A294" i="1"/>
  <c r="O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P294" i="1"/>
  <c r="Q294" i="1"/>
  <c r="R294" i="1"/>
  <c r="T294" i="1"/>
  <c r="U294" i="1"/>
  <c r="V294" i="1"/>
  <c r="X294" i="1"/>
  <c r="A295" i="1"/>
  <c r="O295" i="1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P295" i="1"/>
  <c r="Q295" i="1"/>
  <c r="R295" i="1"/>
  <c r="T295" i="1"/>
  <c r="U295" i="1"/>
  <c r="V295" i="1"/>
  <c r="X295" i="1"/>
  <c r="A296" i="1"/>
  <c r="O296" i="1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O297" i="1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P297" i="1"/>
  <c r="Q297" i="1"/>
  <c r="R297" i="1"/>
  <c r="T297" i="1"/>
  <c r="U297" i="1"/>
  <c r="V297" i="1"/>
  <c r="X297" i="1"/>
  <c r="A298" i="1"/>
  <c r="O298" i="1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P298" i="1"/>
  <c r="Q298" i="1"/>
  <c r="R298" i="1"/>
  <c r="T298" i="1"/>
  <c r="U298" i="1"/>
  <c r="V298" i="1"/>
  <c r="X298" i="1"/>
  <c r="A299" i="1"/>
  <c r="O299" i="1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P299" i="1"/>
  <c r="Q299" i="1"/>
  <c r="R299" i="1"/>
  <c r="T299" i="1"/>
  <c r="U299" i="1"/>
  <c r="V299" i="1"/>
  <c r="X299" i="1"/>
  <c r="A300" i="1"/>
  <c r="O300" i="1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O301" i="1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P301" i="1"/>
  <c r="Q301" i="1"/>
  <c r="R301" i="1"/>
  <c r="T301" i="1"/>
  <c r="U301" i="1"/>
  <c r="V301" i="1"/>
  <c r="X301" i="1"/>
  <c r="A302" i="1"/>
  <c r="O302" i="1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P302" i="1"/>
  <c r="Q302" i="1"/>
  <c r="R302" i="1"/>
  <c r="T302" i="1"/>
  <c r="U302" i="1"/>
  <c r="V302" i="1"/>
  <c r="X302" i="1"/>
  <c r="A303" i="1"/>
  <c r="O303" i="1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P303" i="1"/>
  <c r="Q303" i="1"/>
  <c r="R303" i="1"/>
  <c r="T303" i="1"/>
  <c r="U303" i="1"/>
  <c r="V303" i="1"/>
  <c r="X303" i="1"/>
  <c r="A304" i="1"/>
  <c r="O304" i="1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O305" i="1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P305" i="1"/>
  <c r="Q305" i="1"/>
  <c r="R305" i="1"/>
  <c r="T305" i="1"/>
  <c r="U305" i="1"/>
  <c r="V305" i="1"/>
  <c r="X305" i="1"/>
  <c r="A306" i="1"/>
  <c r="O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P306" i="1"/>
  <c r="Q306" i="1"/>
  <c r="R306" i="1"/>
  <c r="T306" i="1"/>
  <c r="U306" i="1"/>
  <c r="V306" i="1"/>
  <c r="X306" i="1"/>
  <c r="A307" i="1"/>
  <c r="O307" i="1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P307" i="1"/>
  <c r="Q307" i="1"/>
  <c r="R307" i="1"/>
  <c r="T307" i="1"/>
  <c r="U307" i="1"/>
  <c r="V307" i="1"/>
  <c r="X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P309" i="1"/>
  <c r="Q309" i="1"/>
  <c r="R309" i="1"/>
  <c r="T309" i="1"/>
  <c r="U309" i="1"/>
  <c r="V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Q311" i="1"/>
  <c r="R311" i="1"/>
  <c r="T311" i="1"/>
  <c r="V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P313" i="1"/>
  <c r="Q313" i="1"/>
  <c r="R313" i="1"/>
  <c r="T313" i="1"/>
  <c r="U313" i="1"/>
  <c r="V313" i="1"/>
  <c r="X313" i="1"/>
  <c r="A314" i="1"/>
  <c r="N314" i="1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Q315" i="1"/>
  <c r="R315" i="1"/>
  <c r="T315" i="1"/>
  <c r="V315" i="1"/>
  <c r="X315" i="1"/>
  <c r="A316" i="1"/>
  <c r="X316" i="1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P317" i="1"/>
  <c r="Q317" i="1"/>
  <c r="R317" i="1"/>
  <c r="T317" i="1"/>
  <c r="U317" i="1"/>
  <c r="V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Q319" i="1"/>
  <c r="R319" i="1"/>
  <c r="T319" i="1"/>
  <c r="V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P321" i="1"/>
  <c r="Q321" i="1"/>
  <c r="R321" i="1"/>
  <c r="T321" i="1"/>
  <c r="U321" i="1"/>
  <c r="V321" i="1"/>
  <c r="X321" i="1"/>
  <c r="A322" i="1"/>
  <c r="N322" i="1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Q323" i="1"/>
  <c r="R323" i="1"/>
  <c r="T323" i="1"/>
  <c r="V323" i="1"/>
  <c r="X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P325" i="1"/>
  <c r="Q325" i="1"/>
  <c r="R325" i="1"/>
  <c r="T325" i="1"/>
  <c r="U325" i="1"/>
  <c r="V325" i="1"/>
  <c r="X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Q327" i="1"/>
  <c r="R327" i="1"/>
  <c r="T327" i="1"/>
  <c r="V327" i="1"/>
  <c r="X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P329" i="1"/>
  <c r="Q329" i="1"/>
  <c r="R329" i="1"/>
  <c r="T329" i="1"/>
  <c r="U329" i="1"/>
  <c r="V329" i="1"/>
  <c r="X329" i="1"/>
  <c r="A330" i="1"/>
  <c r="N330" i="1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Q331" i="1"/>
  <c r="R331" i="1"/>
  <c r="T331" i="1"/>
  <c r="V331" i="1"/>
  <c r="X331" i="1"/>
  <c r="A332" i="1"/>
  <c r="X332" i="1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P333" i="1"/>
  <c r="Q333" i="1"/>
  <c r="R333" i="1"/>
  <c r="T333" i="1"/>
  <c r="U333" i="1"/>
  <c r="V333" i="1"/>
  <c r="X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Q335" i="1"/>
  <c r="R335" i="1"/>
  <c r="T335" i="1"/>
  <c r="V335" i="1"/>
  <c r="X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P337" i="1"/>
  <c r="Q337" i="1"/>
  <c r="R337" i="1"/>
  <c r="T337" i="1"/>
  <c r="U337" i="1"/>
  <c r="V337" i="1"/>
  <c r="X337" i="1"/>
  <c r="A338" i="1"/>
  <c r="N338" i="1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P338" i="1"/>
  <c r="R338" i="1"/>
  <c r="U338" i="1"/>
  <c r="X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Q339" i="1"/>
  <c r="R339" i="1"/>
  <c r="T339" i="1"/>
  <c r="V339" i="1"/>
  <c r="X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P341" i="1"/>
  <c r="Q341" i="1"/>
  <c r="R341" i="1"/>
  <c r="T341" i="1"/>
  <c r="U341" i="1"/>
  <c r="V341" i="1"/>
  <c r="X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Q343" i="1"/>
  <c r="R343" i="1"/>
  <c r="T343" i="1"/>
  <c r="V343" i="1"/>
  <c r="X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P345" i="1"/>
  <c r="Q345" i="1"/>
  <c r="R345" i="1"/>
  <c r="T345" i="1"/>
  <c r="U345" i="1"/>
  <c r="V345" i="1"/>
  <c r="X345" i="1"/>
  <c r="A346" i="1"/>
  <c r="N346" i="1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P346" i="1"/>
  <c r="R346" i="1"/>
  <c r="U346" i="1"/>
  <c r="X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Q347" i="1"/>
  <c r="R347" i="1"/>
  <c r="T347" i="1"/>
  <c r="V347" i="1"/>
  <c r="X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P349" i="1"/>
  <c r="Q349" i="1"/>
  <c r="R349" i="1"/>
  <c r="T349" i="1"/>
  <c r="U349" i="1"/>
  <c r="V349" i="1"/>
  <c r="X349" i="1"/>
  <c r="A350" i="1"/>
  <c r="N350" i="1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Q351" i="1"/>
  <c r="R351" i="1"/>
  <c r="T351" i="1"/>
  <c r="V351" i="1"/>
  <c r="X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P353" i="1"/>
  <c r="Q353" i="1"/>
  <c r="R353" i="1"/>
  <c r="T353" i="1"/>
  <c r="U353" i="1"/>
  <c r="V353" i="1"/>
  <c r="X353" i="1"/>
  <c r="A354" i="1"/>
  <c r="N354" i="1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P354" i="1"/>
  <c r="R354" i="1"/>
  <c r="U354" i="1"/>
  <c r="X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Q355" i="1"/>
  <c r="R355" i="1"/>
  <c r="T355" i="1"/>
  <c r="V355" i="1"/>
  <c r="X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P357" i="1"/>
  <c r="Q357" i="1"/>
  <c r="R357" i="1"/>
  <c r="T357" i="1"/>
  <c r="U357" i="1"/>
  <c r="V357" i="1"/>
  <c r="X357" i="1"/>
  <c r="A358" i="1"/>
  <c r="N358" i="1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P358" i="1"/>
  <c r="R358" i="1"/>
  <c r="U358" i="1"/>
  <c r="X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Q359" i="1"/>
  <c r="R359" i="1"/>
  <c r="T359" i="1"/>
  <c r="V359" i="1"/>
  <c r="X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P361" i="1"/>
  <c r="Q361" i="1"/>
  <c r="R361" i="1"/>
  <c r="T361" i="1"/>
  <c r="U361" i="1"/>
  <c r="V361" i="1"/>
  <c r="X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Q363" i="1"/>
  <c r="R363" i="1"/>
  <c r="T363" i="1"/>
  <c r="V363" i="1"/>
  <c r="X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P365" i="1"/>
  <c r="Q365" i="1"/>
  <c r="R365" i="1"/>
  <c r="T365" i="1"/>
  <c r="U365" i="1"/>
  <c r="V365" i="1"/>
  <c r="X365" i="1"/>
  <c r="A366" i="1"/>
  <c r="N366" i="1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P366" i="1"/>
  <c r="R366" i="1"/>
  <c r="U366" i="1"/>
  <c r="X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Q367" i="1"/>
  <c r="R367" i="1"/>
  <c r="T367" i="1"/>
  <c r="V367" i="1"/>
  <c r="X367" i="1"/>
  <c r="A368" i="1"/>
  <c r="M368" i="1" s="1"/>
  <c r="B368" i="1"/>
  <c r="C368" i="1"/>
  <c r="D368" i="1"/>
  <c r="E368" i="1"/>
  <c r="F368" i="1"/>
  <c r="G368" i="1"/>
  <c r="H368" i="1"/>
  <c r="I368" i="1"/>
  <c r="J368" i="1"/>
  <c r="K368" i="1"/>
  <c r="L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N370" i="1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P370" i="1"/>
  <c r="R370" i="1"/>
  <c r="U370" i="1"/>
  <c r="X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A373" i="1"/>
  <c r="B373" i="1"/>
  <c r="C373" i="1"/>
  <c r="D373" i="1"/>
  <c r="F373" i="1"/>
  <c r="G373" i="1"/>
  <c r="E373" i="1" s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D374" i="1"/>
  <c r="F374" i="1"/>
  <c r="G374" i="1"/>
  <c r="E374" i="1" s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C375" i="1"/>
  <c r="D375" i="1"/>
  <c r="F375" i="1"/>
  <c r="G375" i="1"/>
  <c r="E375" i="1" s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C377" i="1"/>
  <c r="D377" i="1"/>
  <c r="F377" i="1"/>
  <c r="G377" i="1"/>
  <c r="E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C378" i="1"/>
  <c r="D378" i="1"/>
  <c r="F378" i="1"/>
  <c r="G378" i="1"/>
  <c r="E378" i="1" s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C379" i="1"/>
  <c r="D379" i="1"/>
  <c r="F379" i="1"/>
  <c r="G379" i="1"/>
  <c r="E379" i="1" s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C380" i="1"/>
  <c r="D380" i="1"/>
  <c r="F380" i="1"/>
  <c r="G380" i="1"/>
  <c r="E380" i="1" s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C381" i="1"/>
  <c r="D381" i="1"/>
  <c r="F381" i="1"/>
  <c r="G381" i="1"/>
  <c r="E381" i="1" s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C382" i="1"/>
  <c r="D382" i="1"/>
  <c r="F382" i="1"/>
  <c r="G382" i="1"/>
  <c r="E382" i="1" s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C383" i="1"/>
  <c r="D383" i="1"/>
  <c r="F383" i="1"/>
  <c r="G383" i="1"/>
  <c r="E383" i="1" s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C385" i="1"/>
  <c r="D385" i="1"/>
  <c r="F385" i="1"/>
  <c r="G385" i="1"/>
  <c r="E385" i="1" s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C386" i="1"/>
  <c r="D386" i="1"/>
  <c r="F386" i="1"/>
  <c r="G386" i="1"/>
  <c r="E386" i="1" s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C387" i="1"/>
  <c r="D387" i="1"/>
  <c r="F387" i="1"/>
  <c r="G387" i="1"/>
  <c r="E387" i="1" s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C389" i="1"/>
  <c r="D389" i="1"/>
  <c r="F389" i="1"/>
  <c r="G389" i="1"/>
  <c r="E389" i="1" s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C390" i="1"/>
  <c r="D390" i="1"/>
  <c r="F390" i="1"/>
  <c r="G390" i="1"/>
  <c r="E390" i="1" s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C391" i="1"/>
  <c r="D391" i="1"/>
  <c r="F391" i="1"/>
  <c r="G391" i="1"/>
  <c r="E391" i="1" s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C393" i="1"/>
  <c r="D393" i="1"/>
  <c r="F393" i="1"/>
  <c r="G393" i="1"/>
  <c r="E393" i="1" s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C394" i="1"/>
  <c r="D394" i="1"/>
  <c r="F394" i="1"/>
  <c r="G394" i="1"/>
  <c r="E394" i="1" s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C395" i="1"/>
  <c r="D395" i="1"/>
  <c r="F395" i="1"/>
  <c r="G395" i="1"/>
  <c r="E395" i="1" s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C397" i="1"/>
  <c r="D397" i="1"/>
  <c r="F397" i="1"/>
  <c r="G397" i="1"/>
  <c r="E397" i="1" s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C398" i="1"/>
  <c r="D398" i="1"/>
  <c r="F398" i="1"/>
  <c r="G398" i="1"/>
  <c r="E398" i="1" s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C399" i="1"/>
  <c r="D399" i="1"/>
  <c r="F399" i="1"/>
  <c r="G399" i="1"/>
  <c r="E399" i="1" s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C401" i="1"/>
  <c r="D401" i="1"/>
  <c r="F401" i="1"/>
  <c r="G401" i="1"/>
  <c r="E401" i="1" s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C402" i="1"/>
  <c r="D402" i="1"/>
  <c r="F402" i="1"/>
  <c r="G402" i="1"/>
  <c r="E402" i="1" s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C403" i="1"/>
  <c r="D403" i="1"/>
  <c r="F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C405" i="1"/>
  <c r="D405" i="1"/>
  <c r="F405" i="1"/>
  <c r="G405" i="1"/>
  <c r="E405" i="1" s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C406" i="1"/>
  <c r="D406" i="1"/>
  <c r="F406" i="1"/>
  <c r="G406" i="1"/>
  <c r="E406" i="1" s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C407" i="1"/>
  <c r="D407" i="1"/>
  <c r="F407" i="1"/>
  <c r="G407" i="1"/>
  <c r="E407" i="1" s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C409" i="1"/>
  <c r="D409" i="1"/>
  <c r="F409" i="1"/>
  <c r="G409" i="1"/>
  <c r="E409" i="1" s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C410" i="1"/>
  <c r="D410" i="1"/>
  <c r="F410" i="1"/>
  <c r="G410" i="1"/>
  <c r="E410" i="1" s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C411" i="1"/>
  <c r="D411" i="1"/>
  <c r="F411" i="1"/>
  <c r="G411" i="1"/>
  <c r="E411" i="1" s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C413" i="1"/>
  <c r="D413" i="1"/>
  <c r="F413" i="1"/>
  <c r="G413" i="1"/>
  <c r="E413" i="1" s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C414" i="1"/>
  <c r="D414" i="1"/>
  <c r="F414" i="1"/>
  <c r="G414" i="1"/>
  <c r="E414" i="1" s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C415" i="1"/>
  <c r="D415" i="1"/>
  <c r="F415" i="1"/>
  <c r="G415" i="1"/>
  <c r="E415" i="1" s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C417" i="1"/>
  <c r="D417" i="1"/>
  <c r="F417" i="1"/>
  <c r="G417" i="1"/>
  <c r="E417" i="1" s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C418" i="1"/>
  <c r="D418" i="1"/>
  <c r="F418" i="1"/>
  <c r="G418" i="1"/>
  <c r="E418" i="1" s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C419" i="1"/>
  <c r="D419" i="1"/>
  <c r="F419" i="1"/>
  <c r="G419" i="1"/>
  <c r="E419" i="1" s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C421" i="1"/>
  <c r="D421" i="1"/>
  <c r="F421" i="1"/>
  <c r="G421" i="1"/>
  <c r="E421" i="1" s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C422" i="1"/>
  <c r="D422" i="1"/>
  <c r="F422" i="1"/>
  <c r="G422" i="1"/>
  <c r="E422" i="1" s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C423" i="1"/>
  <c r="D423" i="1"/>
  <c r="F423" i="1"/>
  <c r="G423" i="1"/>
  <c r="E423" i="1" s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C425" i="1"/>
  <c r="D425" i="1"/>
  <c r="F425" i="1"/>
  <c r="G425" i="1"/>
  <c r="E425" i="1" s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C426" i="1"/>
  <c r="D426" i="1"/>
  <c r="F426" i="1"/>
  <c r="G426" i="1"/>
  <c r="E426" i="1" s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C427" i="1"/>
  <c r="D427" i="1"/>
  <c r="F427" i="1"/>
  <c r="G427" i="1"/>
  <c r="E427" i="1" s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C429" i="1"/>
  <c r="D429" i="1"/>
  <c r="F429" i="1"/>
  <c r="G429" i="1"/>
  <c r="E429" i="1" s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C430" i="1"/>
  <c r="D430" i="1"/>
  <c r="F430" i="1"/>
  <c r="G430" i="1"/>
  <c r="E430" i="1" s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C431" i="1"/>
  <c r="D431" i="1"/>
  <c r="F431" i="1"/>
  <c r="G431" i="1"/>
  <c r="E431" i="1" s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C433" i="1"/>
  <c r="D433" i="1"/>
  <c r="F433" i="1"/>
  <c r="G433" i="1"/>
  <c r="E433" i="1" s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C434" i="1"/>
  <c r="D434" i="1"/>
  <c r="F434" i="1"/>
  <c r="G434" i="1"/>
  <c r="E434" i="1" s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C435" i="1"/>
  <c r="D435" i="1"/>
  <c r="F435" i="1"/>
  <c r="G435" i="1"/>
  <c r="E435" i="1" s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C437" i="1"/>
  <c r="D437" i="1"/>
  <c r="F437" i="1"/>
  <c r="G437" i="1"/>
  <c r="E437" i="1" s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C438" i="1"/>
  <c r="D438" i="1"/>
  <c r="F438" i="1"/>
  <c r="G438" i="1"/>
  <c r="E438" i="1" s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C439" i="1"/>
  <c r="D439" i="1"/>
  <c r="F439" i="1"/>
  <c r="G439" i="1"/>
  <c r="E439" i="1" s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C441" i="1"/>
  <c r="D441" i="1"/>
  <c r="F441" i="1"/>
  <c r="G441" i="1"/>
  <c r="E441" i="1" s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C442" i="1"/>
  <c r="D442" i="1"/>
  <c r="F442" i="1"/>
  <c r="G442" i="1"/>
  <c r="E442" i="1" s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C443" i="1"/>
  <c r="D443" i="1"/>
  <c r="F443" i="1"/>
  <c r="G443" i="1"/>
  <c r="E443" i="1" s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C445" i="1"/>
  <c r="D445" i="1"/>
  <c r="F445" i="1"/>
  <c r="G445" i="1"/>
  <c r="E445" i="1" s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C446" i="1"/>
  <c r="D446" i="1"/>
  <c r="F446" i="1"/>
  <c r="G446" i="1"/>
  <c r="E446" i="1" s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C447" i="1"/>
  <c r="D447" i="1"/>
  <c r="F447" i="1"/>
  <c r="G447" i="1"/>
  <c r="E447" i="1" s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C449" i="1"/>
  <c r="D449" i="1"/>
  <c r="F449" i="1"/>
  <c r="G449" i="1"/>
  <c r="E449" i="1" s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C450" i="1"/>
  <c r="D450" i="1"/>
  <c r="F450" i="1"/>
  <c r="G450" i="1"/>
  <c r="E450" i="1" s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C451" i="1"/>
  <c r="D451" i="1"/>
  <c r="F451" i="1"/>
  <c r="G451" i="1"/>
  <c r="E451" i="1" s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C453" i="1"/>
  <c r="D453" i="1"/>
  <c r="F453" i="1"/>
  <c r="G453" i="1"/>
  <c r="E453" i="1" s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C454" i="1"/>
  <c r="D454" i="1"/>
  <c r="F454" i="1"/>
  <c r="G454" i="1"/>
  <c r="E454" i="1" s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C455" i="1"/>
  <c r="D455" i="1"/>
  <c r="F455" i="1"/>
  <c r="G455" i="1"/>
  <c r="E455" i="1" s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C457" i="1"/>
  <c r="D457" i="1"/>
  <c r="F457" i="1"/>
  <c r="G457" i="1"/>
  <c r="E457" i="1" s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C458" i="1"/>
  <c r="D458" i="1"/>
  <c r="F458" i="1"/>
  <c r="G458" i="1"/>
  <c r="E458" i="1" s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C459" i="1"/>
  <c r="D459" i="1"/>
  <c r="F459" i="1"/>
  <c r="G459" i="1"/>
  <c r="E459" i="1" s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C461" i="1"/>
  <c r="D461" i="1"/>
  <c r="F461" i="1"/>
  <c r="G461" i="1"/>
  <c r="E461" i="1" s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C462" i="1"/>
  <c r="D462" i="1"/>
  <c r="F462" i="1"/>
  <c r="G462" i="1"/>
  <c r="E462" i="1" s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C463" i="1"/>
  <c r="D463" i="1"/>
  <c r="F463" i="1"/>
  <c r="G463" i="1"/>
  <c r="E463" i="1" s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C465" i="1"/>
  <c r="D465" i="1"/>
  <c r="F465" i="1"/>
  <c r="G465" i="1"/>
  <c r="E465" i="1" s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C466" i="1"/>
  <c r="D466" i="1"/>
  <c r="F466" i="1"/>
  <c r="G466" i="1"/>
  <c r="E466" i="1" s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C467" i="1"/>
  <c r="D467" i="1"/>
  <c r="F467" i="1"/>
  <c r="G467" i="1"/>
  <c r="E467" i="1" s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C469" i="1"/>
  <c r="D469" i="1"/>
  <c r="F469" i="1"/>
  <c r="G469" i="1"/>
  <c r="E469" i="1" s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C470" i="1"/>
  <c r="D470" i="1"/>
  <c r="F470" i="1"/>
  <c r="G470" i="1"/>
  <c r="E470" i="1" s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C471" i="1"/>
  <c r="D471" i="1"/>
  <c r="F471" i="1"/>
  <c r="G471" i="1"/>
  <c r="E471" i="1" s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C473" i="1"/>
  <c r="D473" i="1"/>
  <c r="F473" i="1"/>
  <c r="G473" i="1"/>
  <c r="E473" i="1" s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C474" i="1"/>
  <c r="D474" i="1"/>
  <c r="F474" i="1"/>
  <c r="G474" i="1"/>
  <c r="E474" i="1" s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C475" i="1"/>
  <c r="D475" i="1"/>
  <c r="F475" i="1"/>
  <c r="G475" i="1"/>
  <c r="E475" i="1" s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C477" i="1"/>
  <c r="D477" i="1"/>
  <c r="F477" i="1"/>
  <c r="G477" i="1"/>
  <c r="E477" i="1" s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C478" i="1"/>
  <c r="D478" i="1"/>
  <c r="F478" i="1"/>
  <c r="G478" i="1"/>
  <c r="E478" i="1" s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C479" i="1"/>
  <c r="D479" i="1"/>
  <c r="F479" i="1"/>
  <c r="G479" i="1"/>
  <c r="E479" i="1" s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C481" i="1"/>
  <c r="D481" i="1"/>
  <c r="F481" i="1"/>
  <c r="G481" i="1"/>
  <c r="E481" i="1" s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C482" i="1"/>
  <c r="D482" i="1"/>
  <c r="F482" i="1"/>
  <c r="G482" i="1"/>
  <c r="E482" i="1" s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C483" i="1"/>
  <c r="D483" i="1"/>
  <c r="F483" i="1"/>
  <c r="G483" i="1"/>
  <c r="E483" i="1" s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C486" i="1"/>
  <c r="D486" i="1"/>
  <c r="F486" i="1"/>
  <c r="G486" i="1"/>
  <c r="E486" i="1" s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C487" i="1"/>
  <c r="D487" i="1"/>
  <c r="F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O489" i="1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P489" i="1"/>
  <c r="Q489" i="1"/>
  <c r="R489" i="1"/>
  <c r="T489" i="1"/>
  <c r="U489" i="1"/>
  <c r="V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P490" i="1"/>
  <c r="Q490" i="1"/>
  <c r="R490" i="1"/>
  <c r="T490" i="1"/>
  <c r="U490" i="1"/>
  <c r="V490" i="1"/>
  <c r="X490" i="1"/>
  <c r="A491" i="1"/>
  <c r="O491" i="1" s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P491" i="1"/>
  <c r="Q491" i="1"/>
  <c r="R491" i="1"/>
  <c r="T491" i="1"/>
  <c r="U491" i="1"/>
  <c r="V491" i="1"/>
  <c r="X491" i="1"/>
  <c r="A492" i="1"/>
  <c r="O492" i="1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P493" i="1"/>
  <c r="Q493" i="1"/>
  <c r="R493" i="1"/>
  <c r="T493" i="1"/>
  <c r="U493" i="1"/>
  <c r="V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P494" i="1"/>
  <c r="Q494" i="1"/>
  <c r="R494" i="1"/>
  <c r="T494" i="1"/>
  <c r="U494" i="1"/>
  <c r="V494" i="1"/>
  <c r="X494" i="1"/>
  <c r="A495" i="1"/>
  <c r="O495" i="1" s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P495" i="1"/>
  <c r="Q495" i="1"/>
  <c r="R495" i="1"/>
  <c r="T495" i="1"/>
  <c r="U495" i="1"/>
  <c r="V495" i="1"/>
  <c r="X495" i="1"/>
  <c r="A496" i="1"/>
  <c r="O496" i="1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P497" i="1"/>
  <c r="Q497" i="1"/>
  <c r="R497" i="1"/>
  <c r="T497" i="1"/>
  <c r="U497" i="1"/>
  <c r="V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P498" i="1"/>
  <c r="Q498" i="1"/>
  <c r="R498" i="1"/>
  <c r="T498" i="1"/>
  <c r="U498" i="1"/>
  <c r="V498" i="1"/>
  <c r="X498" i="1"/>
  <c r="A499" i="1"/>
  <c r="O499" i="1" s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P499" i="1"/>
  <c r="Q499" i="1"/>
  <c r="R499" i="1"/>
  <c r="T499" i="1"/>
  <c r="U499" i="1"/>
  <c r="V499" i="1"/>
  <c r="X499" i="1"/>
  <c r="A500" i="1"/>
  <c r="O500" i="1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D501" i="1"/>
  <c r="E501" i="1"/>
  <c r="F501" i="1"/>
  <c r="G501" i="1"/>
  <c r="H501" i="1"/>
  <c r="I501" i="1"/>
  <c r="J501" i="1"/>
  <c r="K501" i="1"/>
  <c r="L501" i="1"/>
  <c r="M501" i="1"/>
  <c r="R501" i="1"/>
  <c r="X501" i="1"/>
  <c r="A502" i="1"/>
  <c r="P502" i="1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P503" i="1"/>
  <c r="R503" i="1"/>
  <c r="U503" i="1"/>
  <c r="X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R505" i="1"/>
  <c r="X505" i="1"/>
  <c r="A506" i="1"/>
  <c r="P506" i="1" s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P507" i="1"/>
  <c r="R507" i="1"/>
  <c r="U507" i="1"/>
  <c r="X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R509" i="1"/>
  <c r="X509" i="1"/>
  <c r="A510" i="1"/>
  <c r="P510" i="1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P511" i="1"/>
  <c r="R511" i="1"/>
  <c r="U511" i="1"/>
  <c r="X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R513" i="1"/>
  <c r="X513" i="1"/>
  <c r="A514" i="1"/>
  <c r="P514" i="1" s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D515" i="1"/>
  <c r="E515" i="1"/>
  <c r="F515" i="1"/>
  <c r="G515" i="1"/>
  <c r="H515" i="1"/>
  <c r="I515" i="1"/>
  <c r="J515" i="1"/>
  <c r="K515" i="1"/>
  <c r="L515" i="1"/>
  <c r="M515" i="1"/>
  <c r="P515" i="1"/>
  <c r="R515" i="1"/>
  <c r="U515" i="1"/>
  <c r="X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R517" i="1"/>
  <c r="X517" i="1"/>
  <c r="A518" i="1"/>
  <c r="P518" i="1" s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P519" i="1"/>
  <c r="R519" i="1"/>
  <c r="T519" i="1"/>
  <c r="V519" i="1"/>
  <c r="X519" i="1"/>
  <c r="A520" i="1"/>
  <c r="O520" i="1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P520" i="1"/>
  <c r="Q520" i="1"/>
  <c r="R520" i="1"/>
  <c r="T520" i="1"/>
  <c r="U520" i="1"/>
  <c r="V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P521" i="1"/>
  <c r="Q521" i="1"/>
  <c r="R521" i="1"/>
  <c r="T521" i="1"/>
  <c r="U521" i="1"/>
  <c r="V521" i="1"/>
  <c r="X521" i="1"/>
  <c r="A522" i="1"/>
  <c r="O522" i="1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P522" i="1"/>
  <c r="Q522" i="1"/>
  <c r="R522" i="1"/>
  <c r="T522" i="1"/>
  <c r="U522" i="1"/>
  <c r="V522" i="1"/>
  <c r="X522" i="1"/>
  <c r="W4" i="1"/>
  <c r="S4" i="1"/>
  <c r="O4" i="1"/>
  <c r="H4" i="1"/>
  <c r="U4" i="1"/>
  <c r="M4" i="1"/>
  <c r="Q4" i="1"/>
  <c r="L4" i="1"/>
  <c r="K4" i="1"/>
  <c r="J4" i="1"/>
  <c r="I4" i="1"/>
  <c r="C4" i="1"/>
  <c r="B4" i="1"/>
  <c r="O513" i="1" l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G4" i="1" l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<sst xmlns="http://schemas.openxmlformats.org/spreadsheetml/2006/main" count="20671" uniqueCount="240">
  <si>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</si>
  <si>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</si>
  <si>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</si>
  <si>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</si>
  <si>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</si>
  <si>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</si>
  <si>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</si>
  <si>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</si>
  <si>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</si>
  <si>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</si>
  <si>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</si>
  <si>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</si>
  <si>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</si>
  <si>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</si>
  <si>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</si>
  <si>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</si>
  <si>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</si>
  <si>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</si>
  <si>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</si>
  <si>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</si>
  <si>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</si>
  <si>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</si>
  <si>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</si>
  <si>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</si>
  <si>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</si>
  <si>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</si>
  <si>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</si>
  <si>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</si>
  <si>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</si>
  <si>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</si>
  <si>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</si>
  <si>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</si>
  <si>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</si>
  <si>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 xml:space="preserve"> Id Competiteur</t>
  </si>
  <si>
    <t xml:space="preserve"> Prenom</t>
  </si>
  <si>
    <t xml:space="preserve"> Nom</t>
  </si>
  <si>
    <t xml:space="preserve"> Sexe</t>
  </si>
  <si>
    <t xml:space="preserve"> Equipe</t>
  </si>
  <si>
    <t xml:space="preserve"> Annonce(s/m)</t>
  </si>
  <si>
    <t xml:space="preserve"> Seuil Min</t>
  </si>
  <si>
    <t xml:space="preserve"> Seuil Max</t>
  </si>
  <si>
    <t xml:space="preserve"> Num Serie</t>
  </si>
  <si>
    <t xml:space="preserve"> Heure de passage</t>
  </si>
  <si>
    <t>H</t>
  </si>
  <si>
    <t>Sportpleizh</t>
  </si>
  <si>
    <t>Aurélien</t>
  </si>
  <si>
    <t>Apneaman, Praha, Czech Republic</t>
  </si>
  <si>
    <t>Katerina</t>
  </si>
  <si>
    <t>SURANSKA</t>
  </si>
  <si>
    <t>F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</si>
  <si>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</si>
  <si>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</si>
  <si>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</si>
  <si>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</si>
  <si>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</si>
  <si>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</si>
  <si>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</si>
  <si>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</si>
  <si>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</si>
  <si>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</si>
  <si>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</si>
  <si>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</si>
  <si>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</si>
  <si>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</si>
  <si>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</si>
  <si>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coralie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</si>
  <si>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</si>
  <si>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</si>
  <si>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</si>
  <si>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</si>
  <si>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</si>
  <si>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</si>
  <si>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</si>
  <si>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</si>
  <si>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</si>
  <si>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</si>
  <si>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</si>
  <si>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</si>
  <si>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</si>
  <si>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</si>
  <si>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</si>
  <si>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</si>
  <si>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</si>
  <si>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</si>
  <si>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</si>
  <si>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</si>
  <si>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</si>
  <si>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</si>
  <si>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</si>
  <si>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</si>
  <si>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</si>
  <si>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</si>
  <si>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</si>
  <si>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</si>
  <si>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</si>
  <si>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</si>
  <si>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</si>
  <si>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</si>
  <si>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</si>
  <si>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</si>
  <si>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</si>
  <si>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</si>
  <si>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</si>
  <si>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</si>
  <si>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</si>
  <si>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</si>
  <si>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</si>
  <si>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</si>
  <si>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</si>
  <si>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</si>
  <si>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</si>
  <si>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</si>
  <si>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</si>
  <si>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</si>
  <si>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</si>
  <si>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</si>
  <si>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</si>
  <si>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</si>
  <si>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</si>
  <si>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</si>
  <si>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</si>
  <si>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</si>
  <si>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</si>
  <si>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</si>
  <si>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</si>
  <si>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</si>
  <si>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</si>
  <si>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</si>
  <si>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</si>
  <si>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</si>
  <si>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</si>
  <si>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</si>
  <si>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</si>
  <si>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</si>
  <si>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</si>
  <si>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</si>
  <si>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</si>
  <si>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</si>
  <si>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</si>
  <si>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</si>
  <si>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</si>
  <si>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</si>
  <si>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</si>
  <si>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</si>
  <si>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</si>
  <si>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</si>
  <si>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</si>
  <si>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</si>
  <si>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</si>
  <si>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</si>
  <si>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</si>
  <si>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</si>
  <si>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</si>
  <si>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 xml:space="preserve">  Num Passage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</si>
  <si>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</si>
  <si>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</si>
  <si>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</si>
  <si>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</si>
  <si>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</si>
  <si>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</si>
  <si>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</si>
  <si>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</si>
  <si>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</si>
  <si>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</si>
  <si>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</si>
  <si>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</si>
  <si>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</si>
  <si>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</si>
  <si>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</si>
  <si>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</si>
  <si>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</si>
  <si>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</si>
  <si>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</si>
  <si>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</si>
  <si>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</si>
  <si>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</si>
  <si>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</si>
  <si>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</si>
  <si>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</si>
  <si>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</si>
  <si>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</si>
  <si>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</si>
  <si>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</si>
  <si>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</si>
  <si>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</si>
  <si>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</si>
  <si>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</si>
  <si>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</si>
  <si>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</si>
  <si>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</si>
  <si>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</si>
  <si>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</si>
  <si>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</si>
  <si>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</si>
  <si>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</si>
  <si>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</si>
  <si>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</si>
  <si>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</si>
  <si>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</si>
  <si>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</si>
  <si>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</si>
  <si>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</si>
  <si>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</si>
  <si>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</si>
  <si>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</si>
  <si>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16x51</t>
  </si>
  <si>
    <t>16x52</t>
  </si>
  <si>
    <t>16x53</t>
  </si>
  <si>
    <t>16x54</t>
  </si>
  <si>
    <t>16x55</t>
  </si>
  <si>
    <t>16x56</t>
  </si>
  <si>
    <t>16x57</t>
  </si>
  <si>
    <t>16x58</t>
  </si>
  <si>
    <t>16x59</t>
  </si>
  <si>
    <t>16x60</t>
  </si>
  <si>
    <t>16x61</t>
  </si>
  <si>
    <t>16x62</t>
  </si>
  <si>
    <t>16x63</t>
  </si>
  <si>
    <t>16x64</t>
  </si>
  <si>
    <t>16x65</t>
  </si>
  <si>
    <t>16x66</t>
  </si>
  <si>
    <t>16x67</t>
  </si>
  <si>
    <t>16x68</t>
  </si>
  <si>
    <t>16x69</t>
  </si>
  <si>
    <t>16x70</t>
  </si>
  <si>
    <t>16x71</t>
  </si>
  <si>
    <t>16x72</t>
  </si>
  <si>
    <t>16x73</t>
  </si>
  <si>
    <t>16x74</t>
  </si>
  <si>
    <t>16x75</t>
  </si>
  <si>
    <t>16x76</t>
  </si>
  <si>
    <t>16x77</t>
  </si>
  <si>
    <t>16x78</t>
  </si>
  <si>
    <t>16x79</t>
  </si>
  <si>
    <t>16x80</t>
  </si>
  <si>
    <t>16x81</t>
  </si>
  <si>
    <t>16x82</t>
  </si>
  <si>
    <t>16x83</t>
  </si>
  <si>
    <t>16x84</t>
  </si>
  <si>
    <t>Rodolphe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</si>
</sst>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76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20" fontId="0" fillId="0" borderId="0" xfId="0" applyNumberFormat="1"/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4" fillId="0" borderId="47" xfId="0" applyFont="1" applyBorder="1"/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11" xfId="0" applyBorder="1" applyAlignment="1"/>
    <xf numFmtId="0" fontId="0" fillId="0" borderId="1" xfId="0" applyBorder="1" applyAlignment="1"/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12" fillId="0" borderId="0" xfId="0" quotePrefix="1" applyFont="1" applyBorder="1" applyAlignment="1">
      <alignment horizontal="center"/>
    </xf>
    <xf numFmtId="0" fontId="12" fillId="0" borderId="0" xfId="0" quotePrefix="1" applyFont="1" applyBorder="1" applyAlignment="1"/>
    <xf numFmtId="0" fontId="0" fillId="0" borderId="15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0" fillId="0" borderId="22" xfId="0" applyBorder="1" applyAlignment="1">
      <alignment horizontal="center" wrapText="1"/>
    </xf>
    <xf numFmtId="0" fontId="15" fillId="5" borderId="37" xfId="0" applyFont="1" applyFill="1" applyBorder="1" applyAlignment="1">
      <alignment horizontal="right"/>
    </xf>
    <xf numFmtId="0" fontId="15" fillId="5" borderId="26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>
        <row r="11">
          <cell r="A11">
            <v>1</v>
          </cell>
        </row>
      </sheetData>
      <sheetData sheetId="24" refreshError="1"/>
      <sheetData sheetId="25" refreshError="1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93"/>
  <sheetViews>
    <sheetView tabSelected="1" zoomScale="85" zoomScaleNormal="85" workbookViewId="0">
      <selection activeCell="E2" sqref="E2"/>
    </sheetView>
  </sheetViews>
  <sheetFormatPr baseColWidth="10" defaultRowHeight="15" x14ac:dyDescent="0.25"/>
  <cols>
    <col min="1" max="16384" width="11.42578125" style="1"/>
  </cols>
  <sheetData>
    <row r="1" spans="1:12" x14ac:dyDescent="0.25">
      <c r="A1" s="1" t="s">
        <v>4</v>
      </c>
      <c r="B1" s="1" t="s">
        <v>41</v>
      </c>
      <c r="C1" s="1" t="s">
        <v>153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42</v>
      </c>
    </row>
    <row r="2" spans="1:12" x14ac:dyDescent="0.25">
      <c r="A2" s="1" t="s">
        <v>154</v>
      </c>
      <c r="B2" s="1">
        <v>1</v>
      </c>
      <c r="C2" s="1">
        <v>1</v>
      </c>
      <c r="D2" s="1">
        <v>13</v>
      </c>
      <c r="E2" s="1" t="s">
        <v>239</v>
      </c>
      <c r="F2" s="1" t="s">
        <v>88</v>
      </c>
      <c r="G2" s="1" t="s">
        <v>43</v>
      </c>
      <c r="H2" s="1" t="s">
        <v>72</v>
      </c>
      <c r="I2" s="1">
        <v>210</v>
      </c>
      <c r="J2" s="1">
        <v>150</v>
      </c>
      <c r="K2" s="1">
        <v>270</v>
      </c>
      <c r="L2" s="53">
        <v>0.42708333333333331</v>
      </c>
    </row>
    <row r="3" spans="1:12" x14ac:dyDescent="0.25">
      <c r="A3" s="1" t="s">
        <v>154</v>
      </c>
      <c r="B3" s="1">
        <v>1</v>
      </c>
      <c r="C3" s="1">
        <v>2</v>
      </c>
      <c r="D3" s="1">
        <v>34</v>
      </c>
      <c r="E3" s="1" t="s">
        <v>85</v>
      </c>
      <c r="F3" s="1" t="s">
        <v>86</v>
      </c>
      <c r="G3" s="1" t="s">
        <v>43</v>
      </c>
      <c r="H3" s="1" t="s">
        <v>64</v>
      </c>
      <c r="I3" s="1">
        <v>215</v>
      </c>
      <c r="J3" s="1">
        <v>155</v>
      </c>
      <c r="K3" s="1">
        <v>275</v>
      </c>
      <c r="L3" s="53">
        <v>0.42708333333333331</v>
      </c>
    </row>
    <row r="4" spans="1:12" x14ac:dyDescent="0.25">
      <c r="A4" s="1" t="s">
        <v>154</v>
      </c>
      <c r="B4" s="1">
        <v>1</v>
      </c>
      <c r="C4" s="1">
        <v>3</v>
      </c>
      <c r="D4" s="1">
        <v>27</v>
      </c>
      <c r="E4" s="1" t="s">
        <v>83</v>
      </c>
      <c r="F4" s="1" t="s">
        <v>84</v>
      </c>
      <c r="G4" s="1" t="s">
        <v>43</v>
      </c>
      <c r="H4" s="1" t="s">
        <v>69</v>
      </c>
      <c r="I4" s="1">
        <v>230</v>
      </c>
      <c r="J4" s="1">
        <v>170</v>
      </c>
      <c r="K4" s="1">
        <v>290</v>
      </c>
      <c r="L4" s="53">
        <v>0.42708333333333331</v>
      </c>
    </row>
    <row r="5" spans="1:12" x14ac:dyDescent="0.25">
      <c r="A5" s="1" t="s">
        <v>154</v>
      </c>
      <c r="B5" s="1">
        <v>1</v>
      </c>
      <c r="C5" s="1">
        <v>4</v>
      </c>
      <c r="D5" s="1">
        <v>41</v>
      </c>
      <c r="E5" s="1" t="s">
        <v>80</v>
      </c>
      <c r="F5" s="1" t="s">
        <v>81</v>
      </c>
      <c r="G5" s="1" t="s">
        <v>43</v>
      </c>
      <c r="H5" s="1" t="s">
        <v>82</v>
      </c>
      <c r="I5" s="1">
        <v>240</v>
      </c>
      <c r="J5" s="1">
        <v>180</v>
      </c>
      <c r="K5" s="1">
        <v>300</v>
      </c>
      <c r="L5" s="53">
        <v>0.42708333333333331</v>
      </c>
    </row>
    <row r="6" spans="1:12" x14ac:dyDescent="0.25">
      <c r="A6" s="1" t="s">
        <v>154</v>
      </c>
      <c r="B6" s="1">
        <v>2</v>
      </c>
      <c r="C6" s="1">
        <v>1</v>
      </c>
      <c r="D6" s="1">
        <v>25</v>
      </c>
      <c r="E6" s="1" t="s">
        <v>78</v>
      </c>
      <c r="F6" s="1" t="s">
        <v>79</v>
      </c>
      <c r="G6" s="1" t="s">
        <v>49</v>
      </c>
      <c r="H6" s="1" t="s">
        <v>77</v>
      </c>
      <c r="I6" s="1">
        <v>250</v>
      </c>
      <c r="J6" s="1">
        <v>190</v>
      </c>
      <c r="K6" s="1">
        <v>310</v>
      </c>
      <c r="L6" s="53">
        <v>0.43541666666666662</v>
      </c>
    </row>
    <row r="7" spans="1:12" x14ac:dyDescent="0.25">
      <c r="A7" s="1" t="s">
        <v>154</v>
      </c>
      <c r="B7" s="1">
        <v>2</v>
      </c>
      <c r="C7" s="1">
        <v>2</v>
      </c>
      <c r="D7" s="1">
        <v>22</v>
      </c>
      <c r="E7" s="1" t="s">
        <v>75</v>
      </c>
      <c r="F7" s="1" t="s">
        <v>76</v>
      </c>
      <c r="G7" s="1" t="s">
        <v>43</v>
      </c>
      <c r="H7" s="1" t="s">
        <v>77</v>
      </c>
      <c r="I7" s="1">
        <v>265</v>
      </c>
      <c r="J7" s="1">
        <v>205</v>
      </c>
      <c r="K7" s="1">
        <v>325</v>
      </c>
      <c r="L7" s="53">
        <v>0.43541666666666662</v>
      </c>
    </row>
    <row r="8" spans="1:12" x14ac:dyDescent="0.25">
      <c r="A8" s="1" t="s">
        <v>154</v>
      </c>
      <c r="B8" s="1">
        <v>2</v>
      </c>
      <c r="C8" s="1">
        <v>3</v>
      </c>
      <c r="D8" s="1">
        <v>10</v>
      </c>
      <c r="E8" s="1" t="s">
        <v>73</v>
      </c>
      <c r="F8" s="1" t="s">
        <v>74</v>
      </c>
      <c r="G8" s="1" t="s">
        <v>43</v>
      </c>
      <c r="H8" s="1" t="s">
        <v>59</v>
      </c>
      <c r="I8" s="1">
        <v>270</v>
      </c>
      <c r="J8" s="1">
        <v>210</v>
      </c>
      <c r="K8" s="1">
        <v>330</v>
      </c>
      <c r="L8" s="53">
        <v>0.43541666666666662</v>
      </c>
    </row>
    <row r="9" spans="1:12" x14ac:dyDescent="0.25">
      <c r="A9" s="1" t="s">
        <v>154</v>
      </c>
      <c r="B9" s="1">
        <v>2</v>
      </c>
      <c r="C9" s="1">
        <v>4</v>
      </c>
      <c r="D9" s="1">
        <v>15</v>
      </c>
      <c r="E9" s="1" t="s">
        <v>70</v>
      </c>
      <c r="F9" s="1" t="s">
        <v>71</v>
      </c>
      <c r="G9" s="1" t="s">
        <v>49</v>
      </c>
      <c r="H9" s="1" t="s">
        <v>72</v>
      </c>
      <c r="I9" s="1">
        <v>270</v>
      </c>
      <c r="J9" s="1">
        <v>210</v>
      </c>
      <c r="K9" s="1">
        <v>330</v>
      </c>
      <c r="L9" s="53">
        <v>0.43541666666666662</v>
      </c>
    </row>
    <row r="10" spans="1:12" x14ac:dyDescent="0.25">
      <c r="A10" s="1" t="s">
        <v>154</v>
      </c>
      <c r="B10" s="1">
        <v>3</v>
      </c>
      <c r="C10" s="1">
        <v>1</v>
      </c>
      <c r="D10" s="1">
        <v>29</v>
      </c>
      <c r="E10" s="1" t="s">
        <v>67</v>
      </c>
      <c r="F10" s="1" t="s">
        <v>68</v>
      </c>
      <c r="G10" s="1" t="s">
        <v>43</v>
      </c>
      <c r="H10" s="1" t="s">
        <v>69</v>
      </c>
      <c r="I10" s="1">
        <v>270</v>
      </c>
      <c r="J10" s="1">
        <v>210</v>
      </c>
      <c r="K10" s="1">
        <v>330</v>
      </c>
      <c r="L10" s="53">
        <v>0.44375000000000003</v>
      </c>
    </row>
    <row r="11" spans="1:12" x14ac:dyDescent="0.25">
      <c r="A11" s="1" t="s">
        <v>154</v>
      </c>
      <c r="B11" s="1">
        <v>3</v>
      </c>
      <c r="C11" s="1">
        <v>2</v>
      </c>
      <c r="D11" s="1">
        <v>46</v>
      </c>
      <c r="E11" s="1" t="s">
        <v>65</v>
      </c>
      <c r="F11" s="1" t="s">
        <v>66</v>
      </c>
      <c r="G11" s="1" t="s">
        <v>49</v>
      </c>
      <c r="H11" s="1" t="s">
        <v>44</v>
      </c>
      <c r="I11" s="1">
        <v>285</v>
      </c>
      <c r="J11" s="1">
        <v>225</v>
      </c>
      <c r="K11" s="1">
        <v>345</v>
      </c>
      <c r="L11" s="53">
        <v>0.44375000000000003</v>
      </c>
    </row>
    <row r="12" spans="1:12" x14ac:dyDescent="0.25">
      <c r="A12" s="1" t="s">
        <v>154</v>
      </c>
      <c r="B12" s="1">
        <v>3</v>
      </c>
      <c r="C12" s="1">
        <v>3</v>
      </c>
      <c r="D12" s="1">
        <v>19</v>
      </c>
      <c r="E12" s="1" t="s">
        <v>60</v>
      </c>
      <c r="F12" s="1" t="s">
        <v>61</v>
      </c>
      <c r="G12" s="1" t="s">
        <v>43</v>
      </c>
      <c r="H12" s="1" t="s">
        <v>54</v>
      </c>
      <c r="I12" s="1">
        <v>300</v>
      </c>
      <c r="J12" s="1">
        <v>240</v>
      </c>
      <c r="K12" s="1">
        <v>360</v>
      </c>
      <c r="L12" s="53">
        <v>0.44375000000000003</v>
      </c>
    </row>
    <row r="13" spans="1:12" x14ac:dyDescent="0.25">
      <c r="A13" s="1" t="s">
        <v>154</v>
      </c>
      <c r="B13" s="1">
        <v>3</v>
      </c>
      <c r="C13" s="1">
        <v>4</v>
      </c>
      <c r="D13" s="1">
        <v>31</v>
      </c>
      <c r="E13" s="1" t="s">
        <v>62</v>
      </c>
      <c r="F13" s="1" t="s">
        <v>63</v>
      </c>
      <c r="G13" s="1" t="s">
        <v>43</v>
      </c>
      <c r="H13" s="1" t="s">
        <v>64</v>
      </c>
      <c r="I13" s="1">
        <v>300</v>
      </c>
      <c r="J13" s="1">
        <v>240</v>
      </c>
      <c r="K13" s="1">
        <v>360</v>
      </c>
      <c r="L13" s="53">
        <v>0.44375000000000003</v>
      </c>
    </row>
    <row r="14" spans="1:12" x14ac:dyDescent="0.25">
      <c r="A14" s="1" t="s">
        <v>154</v>
      </c>
      <c r="B14" s="1">
        <v>4</v>
      </c>
      <c r="C14" s="1">
        <v>1</v>
      </c>
      <c r="D14" s="1">
        <v>7</v>
      </c>
      <c r="E14" s="1" t="s">
        <v>57</v>
      </c>
      <c r="F14" s="1" t="s">
        <v>58</v>
      </c>
      <c r="G14" s="1" t="s">
        <v>49</v>
      </c>
      <c r="H14" s="1" t="s">
        <v>59</v>
      </c>
      <c r="I14" s="1">
        <v>300</v>
      </c>
      <c r="J14" s="1">
        <v>240</v>
      </c>
      <c r="K14" s="1">
        <v>360</v>
      </c>
      <c r="L14" s="53">
        <v>0.45208333333333334</v>
      </c>
    </row>
    <row r="15" spans="1:12" x14ac:dyDescent="0.25">
      <c r="A15" s="1" t="s">
        <v>154</v>
      </c>
      <c r="B15" s="1">
        <v>4</v>
      </c>
      <c r="C15" s="1">
        <v>2</v>
      </c>
      <c r="D15" s="1">
        <v>38</v>
      </c>
      <c r="E15" s="1" t="s">
        <v>55</v>
      </c>
      <c r="F15" s="1" t="s">
        <v>56</v>
      </c>
      <c r="G15" s="1" t="s">
        <v>43</v>
      </c>
      <c r="H15" s="1" t="s">
        <v>51</v>
      </c>
      <c r="I15" s="1">
        <v>330</v>
      </c>
      <c r="J15" s="1">
        <v>270</v>
      </c>
      <c r="K15" s="1">
        <v>390</v>
      </c>
      <c r="L15" s="53">
        <v>0.45208333333333334</v>
      </c>
    </row>
    <row r="16" spans="1:12" x14ac:dyDescent="0.25">
      <c r="A16" s="1" t="s">
        <v>154</v>
      </c>
      <c r="B16" s="1">
        <v>4</v>
      </c>
      <c r="C16" s="1">
        <v>3</v>
      </c>
      <c r="D16" s="1">
        <v>20</v>
      </c>
      <c r="E16" s="1" t="s">
        <v>52</v>
      </c>
      <c r="F16" s="1" t="s">
        <v>53</v>
      </c>
      <c r="G16" s="1" t="s">
        <v>43</v>
      </c>
      <c r="H16" s="1" t="s">
        <v>54</v>
      </c>
      <c r="I16" s="1">
        <v>345</v>
      </c>
      <c r="J16" s="1">
        <v>285</v>
      </c>
      <c r="K16" s="1">
        <v>405</v>
      </c>
      <c r="L16" s="53">
        <v>0.45208333333333334</v>
      </c>
    </row>
    <row r="17" spans="1:12" x14ac:dyDescent="0.25">
      <c r="A17" s="1" t="s">
        <v>154</v>
      </c>
      <c r="B17" s="1">
        <v>4</v>
      </c>
      <c r="C17" s="1">
        <v>4</v>
      </c>
      <c r="D17" s="1">
        <v>37</v>
      </c>
      <c r="E17" s="1" t="s">
        <v>45</v>
      </c>
      <c r="F17" s="1" t="s">
        <v>50</v>
      </c>
      <c r="G17" s="1" t="s">
        <v>43</v>
      </c>
      <c r="H17" s="1" t="s">
        <v>51</v>
      </c>
      <c r="I17" s="1">
        <v>360</v>
      </c>
      <c r="J17" s="1">
        <v>300</v>
      </c>
      <c r="K17" s="1">
        <v>420</v>
      </c>
      <c r="L17" s="53">
        <v>0.45208333333333334</v>
      </c>
    </row>
    <row r="18" spans="1:12" x14ac:dyDescent="0.25">
      <c r="A18" s="1" t="s">
        <v>154</v>
      </c>
      <c r="B18" s="1">
        <v>5</v>
      </c>
      <c r="C18" s="1">
        <v>1</v>
      </c>
      <c r="D18" s="1">
        <v>4</v>
      </c>
      <c r="E18" s="1" t="s">
        <v>47</v>
      </c>
      <c r="F18" s="1" t="s">
        <v>48</v>
      </c>
      <c r="G18" s="1" t="s">
        <v>49</v>
      </c>
      <c r="H18" s="1" t="s">
        <v>46</v>
      </c>
      <c r="I18" s="1">
        <v>360</v>
      </c>
      <c r="J18" s="1">
        <v>300</v>
      </c>
      <c r="K18" s="1">
        <v>420</v>
      </c>
      <c r="L18" s="53">
        <v>0.4604166666666667</v>
      </c>
    </row>
    <row r="19" spans="1:12" x14ac:dyDescent="0.25">
      <c r="A19" s="1" t="s">
        <v>154</v>
      </c>
      <c r="B19" s="1">
        <v>5</v>
      </c>
      <c r="C19" s="1">
        <v>2</v>
      </c>
      <c r="D19" s="1">
        <v>1</v>
      </c>
      <c r="E19" s="1" t="s">
        <v>133</v>
      </c>
      <c r="F19" s="1" t="s">
        <v>134</v>
      </c>
      <c r="G19" s="1" t="s">
        <v>43</v>
      </c>
      <c r="H19" s="1" t="s">
        <v>46</v>
      </c>
      <c r="I19" s="1">
        <v>375</v>
      </c>
      <c r="J19" s="1">
        <v>315</v>
      </c>
      <c r="K19" s="1">
        <v>435</v>
      </c>
      <c r="L19" s="53">
        <v>0.4604166666666667</v>
      </c>
    </row>
    <row r="20" spans="1:12" x14ac:dyDescent="0.25">
      <c r="A20" s="1" t="s">
        <v>154</v>
      </c>
      <c r="B20" s="1">
        <v>5</v>
      </c>
      <c r="C20" s="1">
        <v>3</v>
      </c>
      <c r="D20" s="1">
        <v>42</v>
      </c>
      <c r="E20" s="1" t="s">
        <v>135</v>
      </c>
      <c r="F20" s="1" t="s">
        <v>136</v>
      </c>
      <c r="G20" s="1" t="s">
        <v>43</v>
      </c>
      <c r="H20" s="1" t="s">
        <v>44</v>
      </c>
      <c r="I20" s="1">
        <v>390</v>
      </c>
      <c r="J20" s="1">
        <v>330</v>
      </c>
      <c r="K20" s="1">
        <v>450</v>
      </c>
      <c r="L20" s="53">
        <v>0.4604166666666667</v>
      </c>
    </row>
    <row r="21" spans="1:12" x14ac:dyDescent="0.25">
      <c r="A21" s="1" t="s">
        <v>155</v>
      </c>
      <c r="B21" s="1">
        <v>1</v>
      </c>
      <c r="C21" s="1">
        <v>1</v>
      </c>
      <c r="D21" s="1">
        <v>30</v>
      </c>
      <c r="E21" s="1" t="s">
        <v>122</v>
      </c>
      <c r="F21" s="1" t="s">
        <v>123</v>
      </c>
      <c r="G21" s="1" t="s">
        <v>49</v>
      </c>
      <c r="H21" s="1" t="s">
        <v>69</v>
      </c>
      <c r="I21" s="1">
        <v>75</v>
      </c>
      <c r="J21" s="1">
        <v>50</v>
      </c>
      <c r="K21" s="1">
        <v>100</v>
      </c>
      <c r="L21" s="53">
        <v>0.47569444444444442</v>
      </c>
    </row>
    <row r="22" spans="1:12" x14ac:dyDescent="0.25">
      <c r="A22" s="1" t="s">
        <v>155</v>
      </c>
      <c r="B22" s="1">
        <v>1</v>
      </c>
      <c r="C22" s="1">
        <v>2</v>
      </c>
      <c r="D22" s="1">
        <v>26</v>
      </c>
      <c r="E22" s="1" t="s">
        <v>120</v>
      </c>
      <c r="F22" s="1" t="s">
        <v>121</v>
      </c>
      <c r="G22" s="1" t="s">
        <v>49</v>
      </c>
      <c r="H22" s="1" t="s">
        <v>69</v>
      </c>
      <c r="I22" s="1">
        <v>80</v>
      </c>
      <c r="J22" s="1">
        <v>55</v>
      </c>
      <c r="K22" s="1">
        <v>105</v>
      </c>
      <c r="L22" s="53">
        <v>0.47569444444444442</v>
      </c>
    </row>
    <row r="23" spans="1:12" x14ac:dyDescent="0.25">
      <c r="A23" s="1" t="s">
        <v>155</v>
      </c>
      <c r="B23" s="1">
        <v>2</v>
      </c>
      <c r="C23" s="1">
        <v>1</v>
      </c>
      <c r="D23" s="1">
        <v>33</v>
      </c>
      <c r="E23" s="1" t="s">
        <v>114</v>
      </c>
      <c r="F23" s="1" t="s">
        <v>115</v>
      </c>
      <c r="G23" s="1" t="s">
        <v>49</v>
      </c>
      <c r="H23" s="1" t="s">
        <v>64</v>
      </c>
      <c r="I23" s="1">
        <v>100</v>
      </c>
      <c r="J23" s="1">
        <v>75</v>
      </c>
      <c r="K23" s="1">
        <v>125</v>
      </c>
      <c r="L23" s="53">
        <v>0.48055555555555557</v>
      </c>
    </row>
    <row r="24" spans="1:12" x14ac:dyDescent="0.25">
      <c r="A24" s="1" t="s">
        <v>155</v>
      </c>
      <c r="B24" s="1">
        <v>2</v>
      </c>
      <c r="C24" s="1">
        <v>2</v>
      </c>
      <c r="D24" s="1">
        <v>5</v>
      </c>
      <c r="E24" s="1" t="s">
        <v>118</v>
      </c>
      <c r="F24" s="1" t="s">
        <v>119</v>
      </c>
      <c r="G24" s="1" t="s">
        <v>49</v>
      </c>
      <c r="H24" s="1" t="s">
        <v>46</v>
      </c>
      <c r="I24" s="1">
        <v>100</v>
      </c>
      <c r="J24" s="1">
        <v>75</v>
      </c>
      <c r="K24" s="1">
        <v>125</v>
      </c>
      <c r="L24" s="53">
        <v>0.48055555555555557</v>
      </c>
    </row>
    <row r="25" spans="1:12" x14ac:dyDescent="0.25">
      <c r="A25" s="1" t="s">
        <v>155</v>
      </c>
      <c r="B25" s="1">
        <v>3</v>
      </c>
      <c r="C25" s="1">
        <v>1</v>
      </c>
      <c r="D25" s="1">
        <v>6</v>
      </c>
      <c r="E25" s="1" t="s">
        <v>116</v>
      </c>
      <c r="F25" s="1" t="s">
        <v>117</v>
      </c>
      <c r="G25" s="1" t="s">
        <v>43</v>
      </c>
      <c r="H25" s="1" t="s">
        <v>59</v>
      </c>
      <c r="I25" s="1">
        <v>100</v>
      </c>
      <c r="J25" s="1">
        <v>75</v>
      </c>
      <c r="K25" s="1">
        <v>125</v>
      </c>
      <c r="L25" s="53">
        <v>0.48541666666666666</v>
      </c>
    </row>
    <row r="26" spans="1:12" x14ac:dyDescent="0.25">
      <c r="A26" s="1" t="s">
        <v>155</v>
      </c>
      <c r="B26" s="1">
        <v>3</v>
      </c>
      <c r="C26" s="1">
        <v>2</v>
      </c>
      <c r="D26" s="1">
        <v>8</v>
      </c>
      <c r="E26" s="1" t="s">
        <v>110</v>
      </c>
      <c r="F26" s="1" t="s">
        <v>111</v>
      </c>
      <c r="G26" s="1" t="s">
        <v>49</v>
      </c>
      <c r="H26" s="1" t="s">
        <v>59</v>
      </c>
      <c r="I26" s="1">
        <v>100</v>
      </c>
      <c r="J26" s="1">
        <v>75</v>
      </c>
      <c r="K26" s="1">
        <v>125</v>
      </c>
      <c r="L26" s="53">
        <v>0.48541666666666666</v>
      </c>
    </row>
    <row r="27" spans="1:12" x14ac:dyDescent="0.25">
      <c r="A27" s="1" t="s">
        <v>155</v>
      </c>
      <c r="B27" s="1">
        <v>4</v>
      </c>
      <c r="C27" s="1">
        <v>1</v>
      </c>
      <c r="D27" s="1">
        <v>24</v>
      </c>
      <c r="E27" s="1" t="s">
        <v>112</v>
      </c>
      <c r="F27" s="1" t="s">
        <v>113</v>
      </c>
      <c r="G27" s="1" t="s">
        <v>49</v>
      </c>
      <c r="H27" s="1" t="s">
        <v>77</v>
      </c>
      <c r="I27" s="1">
        <v>100</v>
      </c>
      <c r="J27" s="1">
        <v>75</v>
      </c>
      <c r="K27" s="1">
        <v>125</v>
      </c>
      <c r="L27" s="53">
        <v>0.49027777777777781</v>
      </c>
    </row>
    <row r="28" spans="1:12" x14ac:dyDescent="0.25">
      <c r="A28" s="1" t="s">
        <v>155</v>
      </c>
      <c r="B28" s="1">
        <v>4</v>
      </c>
      <c r="C28" s="1">
        <v>2</v>
      </c>
      <c r="D28" s="1">
        <v>43</v>
      </c>
      <c r="E28" s="1" t="s">
        <v>108</v>
      </c>
      <c r="F28" s="1" t="s">
        <v>109</v>
      </c>
      <c r="G28" s="1" t="s">
        <v>49</v>
      </c>
      <c r="H28" s="1" t="s">
        <v>44</v>
      </c>
      <c r="I28" s="1">
        <v>113</v>
      </c>
      <c r="J28" s="1">
        <v>88</v>
      </c>
      <c r="K28" s="1">
        <v>138</v>
      </c>
      <c r="L28" s="53">
        <v>0.49027777777777781</v>
      </c>
    </row>
    <row r="29" spans="1:12" x14ac:dyDescent="0.25">
      <c r="A29" s="1" t="s">
        <v>155</v>
      </c>
      <c r="B29" s="1">
        <v>5</v>
      </c>
      <c r="C29" s="1">
        <v>1</v>
      </c>
      <c r="D29" s="1">
        <v>16</v>
      </c>
      <c r="E29" s="1" t="s">
        <v>106</v>
      </c>
      <c r="F29" s="1" t="s">
        <v>107</v>
      </c>
      <c r="G29" s="1" t="s">
        <v>49</v>
      </c>
      <c r="H29" s="1" t="s">
        <v>54</v>
      </c>
      <c r="I29" s="1">
        <v>115</v>
      </c>
      <c r="J29" s="1">
        <v>90</v>
      </c>
      <c r="K29" s="1">
        <v>140</v>
      </c>
      <c r="L29" s="53">
        <v>0.49513888888888885</v>
      </c>
    </row>
    <row r="30" spans="1:12" x14ac:dyDescent="0.25">
      <c r="A30" s="1" t="s">
        <v>155</v>
      </c>
      <c r="B30" s="1">
        <v>5</v>
      </c>
      <c r="C30" s="1">
        <v>2</v>
      </c>
      <c r="D30" s="1">
        <v>35</v>
      </c>
      <c r="E30" s="1" t="s">
        <v>104</v>
      </c>
      <c r="F30" s="1" t="s">
        <v>105</v>
      </c>
      <c r="G30" s="1" t="s">
        <v>49</v>
      </c>
      <c r="H30" s="1" t="s">
        <v>64</v>
      </c>
      <c r="I30" s="1">
        <v>120</v>
      </c>
      <c r="J30" s="1">
        <v>95</v>
      </c>
      <c r="K30" s="1">
        <v>145</v>
      </c>
      <c r="L30" s="53">
        <v>0.49513888888888885</v>
      </c>
    </row>
    <row r="31" spans="1:12" x14ac:dyDescent="0.25">
      <c r="A31" s="1" t="s">
        <v>155</v>
      </c>
      <c r="B31" s="1">
        <v>6</v>
      </c>
      <c r="C31" s="1">
        <v>1</v>
      </c>
      <c r="D31" s="1">
        <v>17</v>
      </c>
      <c r="E31" s="1" t="s">
        <v>102</v>
      </c>
      <c r="F31" s="1" t="s">
        <v>103</v>
      </c>
      <c r="G31" s="1" t="s">
        <v>49</v>
      </c>
      <c r="H31" s="1" t="s">
        <v>54</v>
      </c>
      <c r="I31" s="1">
        <v>126</v>
      </c>
      <c r="J31" s="1">
        <v>101</v>
      </c>
      <c r="K31" s="1">
        <v>151</v>
      </c>
      <c r="L31" s="53">
        <v>0.5</v>
      </c>
    </row>
    <row r="32" spans="1:12" x14ac:dyDescent="0.25">
      <c r="A32" s="1" t="s">
        <v>155</v>
      </c>
      <c r="B32" s="1">
        <v>6</v>
      </c>
      <c r="C32" s="1">
        <v>2</v>
      </c>
      <c r="D32" s="1">
        <v>14</v>
      </c>
      <c r="E32" s="1" t="s">
        <v>98</v>
      </c>
      <c r="F32" s="1" t="s">
        <v>99</v>
      </c>
      <c r="G32" s="1" t="s">
        <v>49</v>
      </c>
      <c r="H32" s="1" t="s">
        <v>72</v>
      </c>
      <c r="I32" s="1">
        <v>140</v>
      </c>
      <c r="J32" s="1">
        <v>115</v>
      </c>
      <c r="K32" s="1">
        <v>165</v>
      </c>
      <c r="L32" s="53">
        <v>0.5</v>
      </c>
    </row>
    <row r="33" spans="1:12" x14ac:dyDescent="0.25">
      <c r="A33" s="1" t="s">
        <v>155</v>
      </c>
      <c r="B33" s="1">
        <v>7</v>
      </c>
      <c r="C33" s="1">
        <v>1</v>
      </c>
      <c r="D33" s="1">
        <v>44</v>
      </c>
      <c r="E33" s="1" t="s">
        <v>100</v>
      </c>
      <c r="F33" s="1" t="s">
        <v>101</v>
      </c>
      <c r="G33" s="1" t="s">
        <v>43</v>
      </c>
      <c r="H33" s="1" t="s">
        <v>44</v>
      </c>
      <c r="I33" s="1">
        <v>140</v>
      </c>
      <c r="J33" s="1">
        <v>115</v>
      </c>
      <c r="K33" s="1">
        <v>165</v>
      </c>
      <c r="L33" s="53">
        <v>0.50486111111111109</v>
      </c>
    </row>
    <row r="34" spans="1:12" x14ac:dyDescent="0.25">
      <c r="A34" s="1" t="s">
        <v>155</v>
      </c>
      <c r="B34" s="1">
        <v>7</v>
      </c>
      <c r="C34" s="1">
        <v>2</v>
      </c>
      <c r="D34" s="1">
        <v>39</v>
      </c>
      <c r="E34" s="1" t="s">
        <v>96</v>
      </c>
      <c r="F34" s="1" t="s">
        <v>97</v>
      </c>
      <c r="G34" s="1" t="s">
        <v>49</v>
      </c>
      <c r="H34" s="1" t="s">
        <v>51</v>
      </c>
      <c r="I34" s="1">
        <v>150</v>
      </c>
      <c r="J34" s="1">
        <v>125</v>
      </c>
      <c r="K34" s="1">
        <v>175</v>
      </c>
      <c r="L34" s="53">
        <v>0.50486111111111109</v>
      </c>
    </row>
    <row r="35" spans="1:12" x14ac:dyDescent="0.25">
      <c r="A35" s="1" t="s">
        <v>155</v>
      </c>
      <c r="B35" s="1">
        <v>8</v>
      </c>
      <c r="C35" s="1">
        <v>1</v>
      </c>
      <c r="D35" s="1">
        <v>40</v>
      </c>
      <c r="E35" s="1" t="s">
        <v>94</v>
      </c>
      <c r="F35" s="1" t="s">
        <v>95</v>
      </c>
      <c r="G35" s="1" t="s">
        <v>49</v>
      </c>
      <c r="H35" s="1" t="s">
        <v>51</v>
      </c>
      <c r="I35" s="1">
        <v>150</v>
      </c>
      <c r="J35" s="1">
        <v>125</v>
      </c>
      <c r="K35" s="1">
        <v>175</v>
      </c>
      <c r="L35" s="53">
        <v>0.50972222222222219</v>
      </c>
    </row>
    <row r="36" spans="1:12" x14ac:dyDescent="0.25">
      <c r="A36" s="1" t="s">
        <v>155</v>
      </c>
      <c r="B36" s="1">
        <v>8</v>
      </c>
      <c r="C36" s="1">
        <v>2</v>
      </c>
      <c r="D36" s="1">
        <v>23</v>
      </c>
      <c r="E36" s="1" t="s">
        <v>62</v>
      </c>
      <c r="F36" s="1" t="s">
        <v>93</v>
      </c>
      <c r="G36" s="1" t="s">
        <v>43</v>
      </c>
      <c r="H36" s="1" t="s">
        <v>77</v>
      </c>
      <c r="I36" s="1">
        <v>175</v>
      </c>
      <c r="J36" s="1">
        <v>150</v>
      </c>
      <c r="K36" s="1">
        <v>200</v>
      </c>
      <c r="L36" s="53">
        <v>0.50972222222222219</v>
      </c>
    </row>
    <row r="37" spans="1:12" x14ac:dyDescent="0.25">
      <c r="A37" s="1" t="s">
        <v>155</v>
      </c>
      <c r="B37" s="1">
        <v>9</v>
      </c>
      <c r="C37" s="1">
        <v>1</v>
      </c>
      <c r="D37" s="1">
        <v>11</v>
      </c>
      <c r="E37" s="1" t="s">
        <v>91</v>
      </c>
      <c r="F37" s="1" t="s">
        <v>92</v>
      </c>
      <c r="G37" s="1" t="s">
        <v>43</v>
      </c>
      <c r="H37" s="1" t="s">
        <v>72</v>
      </c>
      <c r="I37" s="1">
        <v>200</v>
      </c>
      <c r="J37" s="1">
        <v>175</v>
      </c>
      <c r="K37" s="1">
        <v>225</v>
      </c>
      <c r="L37" s="53">
        <v>0.51458333333333328</v>
      </c>
    </row>
    <row r="38" spans="1:12" x14ac:dyDescent="0.25">
      <c r="A38" s="1" t="s">
        <v>155</v>
      </c>
      <c r="B38" s="1">
        <v>9</v>
      </c>
      <c r="C38" s="1">
        <v>2</v>
      </c>
      <c r="D38" s="1">
        <v>2</v>
      </c>
      <c r="E38" s="1" t="s">
        <v>89</v>
      </c>
      <c r="F38" s="1" t="s">
        <v>90</v>
      </c>
      <c r="G38" s="1" t="s">
        <v>43</v>
      </c>
      <c r="H38" s="1" t="s">
        <v>46</v>
      </c>
      <c r="I38" s="1">
        <v>200</v>
      </c>
      <c r="J38" s="1">
        <v>175</v>
      </c>
      <c r="K38" s="1">
        <v>225</v>
      </c>
      <c r="L38" s="53">
        <v>0.51458333333333328</v>
      </c>
    </row>
    <row r="39" spans="1:12" x14ac:dyDescent="0.25">
      <c r="A39" s="1" t="s">
        <v>156</v>
      </c>
      <c r="B39" s="1">
        <v>1</v>
      </c>
      <c r="C39" s="1">
        <v>1</v>
      </c>
      <c r="D39" s="1">
        <v>18</v>
      </c>
      <c r="E39" s="1" t="s">
        <v>140</v>
      </c>
      <c r="F39" s="1" t="s">
        <v>141</v>
      </c>
      <c r="G39" s="1" t="s">
        <v>43</v>
      </c>
      <c r="H39" s="1" t="s">
        <v>54</v>
      </c>
      <c r="I39" s="1">
        <v>45</v>
      </c>
      <c r="J39" s="1">
        <v>35</v>
      </c>
      <c r="K39" s="1">
        <v>65</v>
      </c>
      <c r="L39" s="53">
        <v>0.52638888888888891</v>
      </c>
    </row>
    <row r="40" spans="1:12" x14ac:dyDescent="0.25">
      <c r="A40" s="1" t="s">
        <v>156</v>
      </c>
      <c r="B40" s="1">
        <v>1</v>
      </c>
      <c r="C40" s="1">
        <v>2</v>
      </c>
      <c r="D40" s="1">
        <v>22</v>
      </c>
      <c r="E40" s="1" t="s">
        <v>75</v>
      </c>
      <c r="F40" s="1" t="s">
        <v>76</v>
      </c>
      <c r="G40" s="1" t="s">
        <v>43</v>
      </c>
      <c r="H40" s="1" t="s">
        <v>77</v>
      </c>
      <c r="I40" s="1">
        <v>45</v>
      </c>
      <c r="J40" s="1">
        <v>35</v>
      </c>
      <c r="K40" s="1">
        <v>65</v>
      </c>
      <c r="L40" s="53">
        <v>0.52638888888888891</v>
      </c>
    </row>
    <row r="41" spans="1:12" x14ac:dyDescent="0.25">
      <c r="A41" s="1" t="s">
        <v>156</v>
      </c>
      <c r="B41" s="1">
        <v>1</v>
      </c>
      <c r="C41" s="1">
        <v>3</v>
      </c>
      <c r="D41" s="1">
        <v>3</v>
      </c>
      <c r="E41" s="1" t="s">
        <v>89</v>
      </c>
      <c r="F41" s="1" t="s">
        <v>139</v>
      </c>
      <c r="G41" s="1" t="s">
        <v>43</v>
      </c>
      <c r="H41" s="1" t="s">
        <v>46</v>
      </c>
      <c r="I41" s="1">
        <v>50</v>
      </c>
      <c r="J41" s="1">
        <v>40</v>
      </c>
      <c r="K41" s="1">
        <v>70</v>
      </c>
      <c r="L41" s="53">
        <v>0.52638888888888891</v>
      </c>
    </row>
    <row r="42" spans="1:12" x14ac:dyDescent="0.25">
      <c r="A42" s="1" t="s">
        <v>156</v>
      </c>
      <c r="B42" s="1">
        <v>1</v>
      </c>
      <c r="C42" s="1">
        <v>4</v>
      </c>
      <c r="D42" s="1">
        <v>42</v>
      </c>
      <c r="E42" s="1" t="s">
        <v>135</v>
      </c>
      <c r="F42" s="1" t="s">
        <v>136</v>
      </c>
      <c r="G42" s="1" t="s">
        <v>43</v>
      </c>
      <c r="H42" s="1" t="s">
        <v>44</v>
      </c>
      <c r="I42" s="1">
        <v>50</v>
      </c>
      <c r="J42" s="1">
        <v>40</v>
      </c>
      <c r="K42" s="1">
        <v>70</v>
      </c>
      <c r="L42" s="53">
        <v>0.52638888888888891</v>
      </c>
    </row>
    <row r="43" spans="1:12" x14ac:dyDescent="0.25">
      <c r="A43" s="1" t="s">
        <v>156</v>
      </c>
      <c r="B43" s="1">
        <v>2</v>
      </c>
      <c r="C43" s="1">
        <v>1</v>
      </c>
      <c r="D43" s="1">
        <v>9</v>
      </c>
      <c r="E43" s="1" t="s">
        <v>137</v>
      </c>
      <c r="F43" s="1" t="s">
        <v>138</v>
      </c>
      <c r="G43" s="1" t="s">
        <v>43</v>
      </c>
      <c r="H43" s="1" t="s">
        <v>59</v>
      </c>
      <c r="I43" s="1">
        <v>50</v>
      </c>
      <c r="J43" s="1">
        <v>40</v>
      </c>
      <c r="K43" s="1">
        <v>70</v>
      </c>
      <c r="L43" s="53">
        <v>0.54236111111111118</v>
      </c>
    </row>
    <row r="44" spans="1:12" x14ac:dyDescent="0.25">
      <c r="A44" s="1" t="s">
        <v>156</v>
      </c>
      <c r="B44" s="1">
        <v>2</v>
      </c>
      <c r="C44" s="1">
        <v>2</v>
      </c>
      <c r="D44" s="1">
        <v>1</v>
      </c>
      <c r="E44" s="1" t="s">
        <v>133</v>
      </c>
      <c r="F44" s="1" t="s">
        <v>134</v>
      </c>
      <c r="G44" s="1" t="s">
        <v>43</v>
      </c>
      <c r="H44" s="1" t="s">
        <v>46</v>
      </c>
      <c r="I44" s="1">
        <v>50</v>
      </c>
      <c r="J44" s="1">
        <v>40</v>
      </c>
      <c r="K44" s="1">
        <v>70</v>
      </c>
      <c r="L44" s="53">
        <v>0.54236111111111118</v>
      </c>
    </row>
    <row r="45" spans="1:12" x14ac:dyDescent="0.25">
      <c r="A45" s="1" t="s">
        <v>156</v>
      </c>
      <c r="B45" s="1">
        <v>2</v>
      </c>
      <c r="C45" s="1">
        <v>3</v>
      </c>
      <c r="D45" s="1">
        <v>21</v>
      </c>
      <c r="E45" s="1" t="s">
        <v>75</v>
      </c>
      <c r="F45" s="1" t="s">
        <v>84</v>
      </c>
      <c r="G45" s="1" t="s">
        <v>43</v>
      </c>
      <c r="H45" s="1" t="s">
        <v>77</v>
      </c>
      <c r="I45" s="1">
        <v>55</v>
      </c>
      <c r="J45" s="1">
        <v>45</v>
      </c>
      <c r="K45" s="1">
        <v>75</v>
      </c>
      <c r="L45" s="53">
        <v>0.54236111111111118</v>
      </c>
    </row>
    <row r="46" spans="1:12" x14ac:dyDescent="0.25">
      <c r="A46" s="1" t="s">
        <v>156</v>
      </c>
      <c r="B46" s="1">
        <v>2</v>
      </c>
      <c r="C46" s="1">
        <v>4</v>
      </c>
      <c r="D46" s="1">
        <v>32</v>
      </c>
      <c r="E46" s="1" t="s">
        <v>85</v>
      </c>
      <c r="F46" s="1" t="s">
        <v>132</v>
      </c>
      <c r="G46" s="1" t="s">
        <v>43</v>
      </c>
      <c r="H46" s="1" t="s">
        <v>64</v>
      </c>
      <c r="I46" s="1">
        <v>60</v>
      </c>
      <c r="J46" s="1">
        <v>50</v>
      </c>
      <c r="K46" s="1">
        <v>80</v>
      </c>
      <c r="L46" s="53">
        <v>0.54236111111111118</v>
      </c>
    </row>
    <row r="47" spans="1:12" x14ac:dyDescent="0.25">
      <c r="A47" s="1" t="s">
        <v>156</v>
      </c>
      <c r="B47" s="1">
        <v>3</v>
      </c>
      <c r="C47" s="1">
        <v>1</v>
      </c>
      <c r="D47" s="1">
        <v>37</v>
      </c>
      <c r="E47" s="1" t="s">
        <v>45</v>
      </c>
      <c r="F47" s="1" t="s">
        <v>50</v>
      </c>
      <c r="G47" s="1" t="s">
        <v>43</v>
      </c>
      <c r="H47" s="1" t="s">
        <v>51</v>
      </c>
      <c r="I47" s="1">
        <v>60</v>
      </c>
      <c r="J47" s="1">
        <v>50</v>
      </c>
      <c r="K47" s="1">
        <v>80</v>
      </c>
      <c r="L47" s="53">
        <v>0.55833333333333335</v>
      </c>
    </row>
    <row r="48" spans="1:12" x14ac:dyDescent="0.25">
      <c r="A48" s="1" t="s">
        <v>156</v>
      </c>
      <c r="B48" s="1">
        <v>3</v>
      </c>
      <c r="C48" s="1">
        <v>2</v>
      </c>
      <c r="D48" s="1">
        <v>36</v>
      </c>
      <c r="E48" s="1" t="s">
        <v>130</v>
      </c>
      <c r="F48" s="1" t="s">
        <v>131</v>
      </c>
      <c r="G48" s="1" t="s">
        <v>43</v>
      </c>
      <c r="H48" s="1" t="s">
        <v>51</v>
      </c>
      <c r="I48" s="1">
        <v>60</v>
      </c>
      <c r="J48" s="1">
        <v>50</v>
      </c>
      <c r="K48" s="1">
        <v>80</v>
      </c>
      <c r="L48" s="53">
        <v>0.55833333333333335</v>
      </c>
    </row>
    <row r="49" spans="1:12" x14ac:dyDescent="0.25">
      <c r="A49" s="1" t="s">
        <v>156</v>
      </c>
      <c r="B49" s="1">
        <v>3</v>
      </c>
      <c r="C49" s="1">
        <v>3</v>
      </c>
      <c r="D49" s="1">
        <v>27</v>
      </c>
      <c r="E49" s="1" t="s">
        <v>83</v>
      </c>
      <c r="F49" s="1" t="s">
        <v>84</v>
      </c>
      <c r="G49" s="1" t="s">
        <v>43</v>
      </c>
      <c r="H49" s="1" t="s">
        <v>69</v>
      </c>
      <c r="I49" s="1">
        <v>60</v>
      </c>
      <c r="J49" s="1">
        <v>50</v>
      </c>
      <c r="K49" s="1">
        <v>80</v>
      </c>
      <c r="L49" s="53">
        <v>0.55833333333333335</v>
      </c>
    </row>
    <row r="50" spans="1:12" x14ac:dyDescent="0.25">
      <c r="A50" s="1" t="s">
        <v>156</v>
      </c>
      <c r="B50" s="1">
        <v>3</v>
      </c>
      <c r="C50" s="1">
        <v>4</v>
      </c>
      <c r="D50" s="1">
        <v>45</v>
      </c>
      <c r="E50" s="1" t="s">
        <v>128</v>
      </c>
      <c r="F50" s="1" t="s">
        <v>129</v>
      </c>
      <c r="G50" s="1" t="s">
        <v>43</v>
      </c>
      <c r="H50" s="1" t="s">
        <v>44</v>
      </c>
      <c r="I50" s="1">
        <v>65</v>
      </c>
      <c r="J50" s="1">
        <v>55</v>
      </c>
      <c r="K50" s="1">
        <v>85</v>
      </c>
      <c r="L50" s="53">
        <v>0.55833333333333335</v>
      </c>
    </row>
    <row r="51" spans="1:12" x14ac:dyDescent="0.25">
      <c r="A51" s="1" t="s">
        <v>156</v>
      </c>
      <c r="B51" s="1">
        <v>4</v>
      </c>
      <c r="C51" s="1">
        <v>1</v>
      </c>
      <c r="D51" s="1">
        <v>12</v>
      </c>
      <c r="E51" s="1" t="s">
        <v>126</v>
      </c>
      <c r="F51" s="1" t="s">
        <v>127</v>
      </c>
      <c r="G51" s="1" t="s">
        <v>43</v>
      </c>
      <c r="H51" s="1" t="s">
        <v>72</v>
      </c>
      <c r="I51" s="1">
        <v>70</v>
      </c>
      <c r="J51" s="1">
        <v>60</v>
      </c>
      <c r="K51" s="1">
        <v>90</v>
      </c>
      <c r="L51" s="53">
        <v>0.57430555555555551</v>
      </c>
    </row>
    <row r="52" spans="1:12" x14ac:dyDescent="0.25">
      <c r="A52" s="1" t="s">
        <v>156</v>
      </c>
      <c r="B52" s="1">
        <v>4</v>
      </c>
      <c r="C52" s="1">
        <v>2</v>
      </c>
      <c r="D52" s="1">
        <v>7</v>
      </c>
      <c r="E52" s="1" t="s">
        <v>57</v>
      </c>
      <c r="F52" s="1" t="s">
        <v>58</v>
      </c>
      <c r="G52" s="1" t="s">
        <v>49</v>
      </c>
      <c r="H52" s="1" t="s">
        <v>59</v>
      </c>
      <c r="I52" s="1">
        <v>70</v>
      </c>
      <c r="J52" s="1">
        <v>60</v>
      </c>
      <c r="K52" s="1">
        <v>90</v>
      </c>
      <c r="L52" s="53">
        <v>0.57430555555555551</v>
      </c>
    </row>
    <row r="53" spans="1:12" x14ac:dyDescent="0.25">
      <c r="A53" s="1" t="s">
        <v>156</v>
      </c>
      <c r="B53" s="1">
        <v>4</v>
      </c>
      <c r="C53" s="1">
        <v>3</v>
      </c>
      <c r="D53" s="1">
        <v>28</v>
      </c>
      <c r="E53" s="1" t="s">
        <v>124</v>
      </c>
      <c r="F53" s="1" t="s">
        <v>125</v>
      </c>
      <c r="G53" s="1" t="s">
        <v>43</v>
      </c>
      <c r="H53" s="1" t="s">
        <v>69</v>
      </c>
      <c r="I53" s="1">
        <v>75</v>
      </c>
      <c r="J53" s="1">
        <v>65</v>
      </c>
      <c r="K53" s="1">
        <v>95</v>
      </c>
      <c r="L53" s="53">
        <v>0.57430555555555551</v>
      </c>
    </row>
    <row r="54" spans="1:12" x14ac:dyDescent="0.25">
      <c r="A54" s="1" t="s">
        <v>156</v>
      </c>
      <c r="B54" s="1">
        <v>4</v>
      </c>
      <c r="C54" s="1">
        <v>4</v>
      </c>
      <c r="D54" s="1">
        <v>20</v>
      </c>
      <c r="E54" s="1" t="s">
        <v>52</v>
      </c>
      <c r="F54" s="1" t="s">
        <v>53</v>
      </c>
      <c r="G54" s="1" t="s">
        <v>43</v>
      </c>
      <c r="H54" s="1" t="s">
        <v>54</v>
      </c>
      <c r="I54" s="1">
        <v>75</v>
      </c>
      <c r="J54" s="1">
        <v>65</v>
      </c>
      <c r="K54" s="1">
        <v>95</v>
      </c>
      <c r="L54" s="53">
        <v>0.57430555555555551</v>
      </c>
    </row>
    <row r="55" spans="1:12" x14ac:dyDescent="0.25">
      <c r="A55" s="1" t="s">
        <v>156</v>
      </c>
      <c r="B55" s="1">
        <v>5</v>
      </c>
      <c r="C55" s="1">
        <v>1</v>
      </c>
      <c r="D55" s="1">
        <v>34</v>
      </c>
      <c r="E55" s="1" t="s">
        <v>85</v>
      </c>
      <c r="F55" s="1" t="s">
        <v>86</v>
      </c>
      <c r="G55" s="1" t="s">
        <v>43</v>
      </c>
      <c r="H55" s="1" t="s">
        <v>64</v>
      </c>
      <c r="I55" s="1">
        <v>85</v>
      </c>
      <c r="J55" s="1">
        <v>75</v>
      </c>
      <c r="K55" s="1">
        <v>105</v>
      </c>
      <c r="L55" s="53">
        <v>0.59027777777777779</v>
      </c>
    </row>
    <row r="56" spans="1:12" x14ac:dyDescent="0.25">
      <c r="A56" s="1" t="s">
        <v>156</v>
      </c>
      <c r="B56" s="1">
        <v>5</v>
      </c>
      <c r="C56" s="1">
        <v>2</v>
      </c>
      <c r="D56" s="1">
        <v>41</v>
      </c>
      <c r="E56" s="1" t="s">
        <v>80</v>
      </c>
      <c r="F56" s="1" t="s">
        <v>81</v>
      </c>
      <c r="G56" s="1" t="s">
        <v>43</v>
      </c>
      <c r="H56" s="1" t="s">
        <v>82</v>
      </c>
      <c r="I56" s="1">
        <v>100</v>
      </c>
      <c r="J56" s="1">
        <v>90</v>
      </c>
      <c r="K56" s="1">
        <v>120</v>
      </c>
      <c r="L56" s="53">
        <v>0.59027777777777779</v>
      </c>
    </row>
    <row r="57" spans="1:12" x14ac:dyDescent="0.25">
      <c r="A57" s="1" t="s">
        <v>156</v>
      </c>
      <c r="B57" s="1">
        <v>5</v>
      </c>
      <c r="C57" s="1">
        <v>3</v>
      </c>
      <c r="D57" s="1">
        <v>15</v>
      </c>
      <c r="E57" s="1" t="s">
        <v>70</v>
      </c>
      <c r="F57" s="1" t="s">
        <v>71</v>
      </c>
      <c r="G57" s="1" t="s">
        <v>49</v>
      </c>
      <c r="H57" s="1" t="s">
        <v>72</v>
      </c>
      <c r="I57" s="1">
        <v>120</v>
      </c>
      <c r="J57" s="1">
        <v>110</v>
      </c>
      <c r="K57" s="1">
        <v>140</v>
      </c>
      <c r="L57" s="53">
        <v>0.59027777777777779</v>
      </c>
    </row>
    <row r="58" spans="1:12" x14ac:dyDescent="0.25">
      <c r="A58" s="1" t="s">
        <v>157</v>
      </c>
      <c r="B58" s="1">
        <v>1</v>
      </c>
      <c r="C58" s="1">
        <v>1</v>
      </c>
      <c r="D58" s="1">
        <v>30</v>
      </c>
      <c r="E58" s="1" t="s">
        <v>122</v>
      </c>
      <c r="F58" s="1" t="s">
        <v>123</v>
      </c>
      <c r="G58" s="1" t="s">
        <v>49</v>
      </c>
      <c r="H58" s="1" t="s">
        <v>69</v>
      </c>
      <c r="I58" s="1">
        <v>50</v>
      </c>
      <c r="J58" s="1">
        <v>25</v>
      </c>
      <c r="K58" s="1">
        <v>75</v>
      </c>
      <c r="L58" s="53">
        <v>0.61319444444444449</v>
      </c>
    </row>
    <row r="59" spans="1:12" x14ac:dyDescent="0.25">
      <c r="A59" s="1" t="s">
        <v>157</v>
      </c>
      <c r="B59" s="1">
        <v>1</v>
      </c>
      <c r="C59" s="1">
        <v>2</v>
      </c>
      <c r="D59" s="1">
        <v>25</v>
      </c>
      <c r="E59" s="1" t="s">
        <v>78</v>
      </c>
      <c r="F59" s="1" t="s">
        <v>79</v>
      </c>
      <c r="G59" s="1" t="s">
        <v>49</v>
      </c>
      <c r="H59" s="1" t="s">
        <v>77</v>
      </c>
      <c r="I59" s="1">
        <v>53</v>
      </c>
      <c r="J59" s="1">
        <v>28</v>
      </c>
      <c r="K59" s="1">
        <v>78</v>
      </c>
      <c r="L59" s="53">
        <v>0.61319444444444449</v>
      </c>
    </row>
    <row r="60" spans="1:12" x14ac:dyDescent="0.25">
      <c r="A60" s="1" t="s">
        <v>157</v>
      </c>
      <c r="B60" s="1">
        <v>2</v>
      </c>
      <c r="C60" s="1">
        <v>1</v>
      </c>
      <c r="D60" s="1">
        <v>29</v>
      </c>
      <c r="E60" s="1" t="s">
        <v>67</v>
      </c>
      <c r="F60" s="1" t="s">
        <v>68</v>
      </c>
      <c r="G60" s="1" t="s">
        <v>43</v>
      </c>
      <c r="H60" s="1" t="s">
        <v>69</v>
      </c>
      <c r="I60" s="1">
        <v>65</v>
      </c>
      <c r="J60" s="1">
        <v>40</v>
      </c>
      <c r="K60" s="1">
        <v>90</v>
      </c>
      <c r="L60" s="53">
        <v>0.61944444444444446</v>
      </c>
    </row>
    <row r="61" spans="1:12" x14ac:dyDescent="0.25">
      <c r="A61" s="1" t="s">
        <v>157</v>
      </c>
      <c r="B61" s="1">
        <v>2</v>
      </c>
      <c r="C61" s="1">
        <v>2</v>
      </c>
      <c r="D61" s="1">
        <v>19</v>
      </c>
      <c r="E61" s="1" t="s">
        <v>60</v>
      </c>
      <c r="F61" s="1" t="s">
        <v>61</v>
      </c>
      <c r="G61" s="1" t="s">
        <v>43</v>
      </c>
      <c r="H61" s="1" t="s">
        <v>54</v>
      </c>
      <c r="I61" s="1">
        <v>70</v>
      </c>
      <c r="J61" s="1">
        <v>45</v>
      </c>
      <c r="K61" s="1">
        <v>95</v>
      </c>
      <c r="L61" s="53">
        <v>0.61944444444444446</v>
      </c>
    </row>
    <row r="62" spans="1:12" x14ac:dyDescent="0.25">
      <c r="A62" s="1" t="s">
        <v>157</v>
      </c>
      <c r="B62" s="1">
        <v>3</v>
      </c>
      <c r="C62" s="1">
        <v>1</v>
      </c>
      <c r="D62" s="1">
        <v>6</v>
      </c>
      <c r="E62" s="1" t="s">
        <v>116</v>
      </c>
      <c r="F62" s="1" t="s">
        <v>117</v>
      </c>
      <c r="G62" s="1" t="s">
        <v>43</v>
      </c>
      <c r="H62" s="1" t="s">
        <v>59</v>
      </c>
      <c r="I62" s="1">
        <v>75</v>
      </c>
      <c r="J62" s="1">
        <v>50</v>
      </c>
      <c r="K62" s="1">
        <v>100</v>
      </c>
      <c r="L62" s="53">
        <v>0.62569444444444444</v>
      </c>
    </row>
    <row r="63" spans="1:12" x14ac:dyDescent="0.25">
      <c r="A63" s="1" t="s">
        <v>157</v>
      </c>
      <c r="B63" s="1">
        <v>3</v>
      </c>
      <c r="C63" s="1">
        <v>2</v>
      </c>
      <c r="D63" s="1">
        <v>8</v>
      </c>
      <c r="E63" s="1" t="s">
        <v>110</v>
      </c>
      <c r="F63" s="1" t="s">
        <v>111</v>
      </c>
      <c r="G63" s="1" t="s">
        <v>49</v>
      </c>
      <c r="H63" s="1" t="s">
        <v>59</v>
      </c>
      <c r="I63" s="1">
        <v>75</v>
      </c>
      <c r="J63" s="1">
        <v>50</v>
      </c>
      <c r="K63" s="1">
        <v>100</v>
      </c>
      <c r="L63" s="53">
        <v>0.62569444444444444</v>
      </c>
    </row>
    <row r="64" spans="1:12" x14ac:dyDescent="0.25">
      <c r="A64" s="1" t="s">
        <v>157</v>
      </c>
      <c r="B64" s="1">
        <v>4</v>
      </c>
      <c r="C64" s="1">
        <v>1</v>
      </c>
      <c r="D64" s="1">
        <v>35</v>
      </c>
      <c r="E64" s="1" t="s">
        <v>104</v>
      </c>
      <c r="F64" s="1" t="s">
        <v>105</v>
      </c>
      <c r="G64" s="1" t="s">
        <v>49</v>
      </c>
      <c r="H64" s="1" t="s">
        <v>64</v>
      </c>
      <c r="I64" s="1">
        <v>90</v>
      </c>
      <c r="J64" s="1">
        <v>65</v>
      </c>
      <c r="K64" s="1">
        <v>115</v>
      </c>
      <c r="L64" s="53">
        <v>0.63194444444444442</v>
      </c>
    </row>
    <row r="65" spans="1:12" x14ac:dyDescent="0.25">
      <c r="A65" s="1" t="s">
        <v>157</v>
      </c>
      <c r="B65" s="1">
        <v>4</v>
      </c>
      <c r="C65" s="1">
        <v>2</v>
      </c>
      <c r="D65" s="1">
        <v>17</v>
      </c>
      <c r="E65" s="1" t="s">
        <v>102</v>
      </c>
      <c r="F65" s="1" t="s">
        <v>103</v>
      </c>
      <c r="G65" s="1" t="s">
        <v>49</v>
      </c>
      <c r="H65" s="1" t="s">
        <v>54</v>
      </c>
      <c r="I65" s="1">
        <v>92</v>
      </c>
      <c r="J65" s="1">
        <v>67</v>
      </c>
      <c r="K65" s="1">
        <v>117</v>
      </c>
      <c r="L65" s="53">
        <v>0.63194444444444442</v>
      </c>
    </row>
    <row r="66" spans="1:12" x14ac:dyDescent="0.25">
      <c r="A66" s="1" t="s">
        <v>157</v>
      </c>
      <c r="B66" s="1">
        <v>5</v>
      </c>
      <c r="C66" s="1">
        <v>1</v>
      </c>
      <c r="D66" s="1">
        <v>5</v>
      </c>
      <c r="E66" s="1" t="s">
        <v>118</v>
      </c>
      <c r="F66" s="1" t="s">
        <v>119</v>
      </c>
      <c r="G66" s="1" t="s">
        <v>49</v>
      </c>
      <c r="H66" s="1" t="s">
        <v>46</v>
      </c>
      <c r="I66" s="1">
        <v>95</v>
      </c>
      <c r="J66" s="1">
        <v>70</v>
      </c>
      <c r="K66" s="1">
        <v>120</v>
      </c>
      <c r="L66" s="53">
        <v>0.6381944444444444</v>
      </c>
    </row>
    <row r="67" spans="1:12" x14ac:dyDescent="0.25">
      <c r="A67" s="1" t="s">
        <v>157</v>
      </c>
      <c r="B67" s="1">
        <v>5</v>
      </c>
      <c r="C67" s="1">
        <v>2</v>
      </c>
      <c r="D67" s="1">
        <v>24</v>
      </c>
      <c r="E67" s="1" t="s">
        <v>112</v>
      </c>
      <c r="F67" s="1" t="s">
        <v>113</v>
      </c>
      <c r="G67" s="1" t="s">
        <v>49</v>
      </c>
      <c r="H67" s="1" t="s">
        <v>77</v>
      </c>
      <c r="I67" s="1">
        <v>100</v>
      </c>
      <c r="J67" s="1">
        <v>75</v>
      </c>
      <c r="K67" s="1">
        <v>125</v>
      </c>
      <c r="L67" s="53">
        <v>0.6381944444444444</v>
      </c>
    </row>
    <row r="68" spans="1:12" x14ac:dyDescent="0.25">
      <c r="A68" s="1" t="s">
        <v>157</v>
      </c>
      <c r="B68" s="1">
        <v>6</v>
      </c>
      <c r="C68" s="1">
        <v>1</v>
      </c>
      <c r="D68" s="1">
        <v>43</v>
      </c>
      <c r="E68" s="1" t="s">
        <v>108</v>
      </c>
      <c r="F68" s="1" t="s">
        <v>109</v>
      </c>
      <c r="G68" s="1" t="s">
        <v>49</v>
      </c>
      <c r="H68" s="1" t="s">
        <v>44</v>
      </c>
      <c r="I68" s="1">
        <v>100</v>
      </c>
      <c r="J68" s="1">
        <v>75</v>
      </c>
      <c r="K68" s="1">
        <v>125</v>
      </c>
      <c r="L68" s="53">
        <v>0.64444444444444449</v>
      </c>
    </row>
    <row r="69" spans="1:12" x14ac:dyDescent="0.25">
      <c r="A69" s="1" t="s">
        <v>157</v>
      </c>
      <c r="B69" s="1">
        <v>6</v>
      </c>
      <c r="C69" s="1">
        <v>2</v>
      </c>
      <c r="D69" s="1">
        <v>14</v>
      </c>
      <c r="E69" s="1" t="s">
        <v>98</v>
      </c>
      <c r="F69" s="1" t="s">
        <v>99</v>
      </c>
      <c r="G69" s="1" t="s">
        <v>49</v>
      </c>
      <c r="H69" s="1" t="s">
        <v>72</v>
      </c>
      <c r="I69" s="1">
        <v>100</v>
      </c>
      <c r="J69" s="1">
        <v>75</v>
      </c>
      <c r="K69" s="1">
        <v>125</v>
      </c>
      <c r="L69" s="53">
        <v>0.64444444444444449</v>
      </c>
    </row>
    <row r="70" spans="1:12" x14ac:dyDescent="0.25">
      <c r="A70" s="1" t="s">
        <v>157</v>
      </c>
      <c r="B70" s="1">
        <v>7</v>
      </c>
      <c r="C70" s="1">
        <v>1</v>
      </c>
      <c r="D70" s="1">
        <v>44</v>
      </c>
      <c r="E70" s="1" t="s">
        <v>100</v>
      </c>
      <c r="F70" s="1" t="s">
        <v>101</v>
      </c>
      <c r="G70" s="1" t="s">
        <v>43</v>
      </c>
      <c r="H70" s="1" t="s">
        <v>44</v>
      </c>
      <c r="I70" s="1">
        <v>100</v>
      </c>
      <c r="J70" s="1">
        <v>75</v>
      </c>
      <c r="K70" s="1">
        <v>125</v>
      </c>
      <c r="L70" s="53">
        <v>0.65069444444444446</v>
      </c>
    </row>
    <row r="71" spans="1:12" x14ac:dyDescent="0.25">
      <c r="A71" s="1" t="s">
        <v>157</v>
      </c>
      <c r="B71" s="1">
        <v>7</v>
      </c>
      <c r="C71" s="1">
        <v>2</v>
      </c>
      <c r="D71" s="1">
        <v>33</v>
      </c>
      <c r="E71" s="1" t="s">
        <v>114</v>
      </c>
      <c r="F71" s="1" t="s">
        <v>115</v>
      </c>
      <c r="G71" s="1" t="s">
        <v>49</v>
      </c>
      <c r="H71" s="1" t="s">
        <v>64</v>
      </c>
      <c r="I71" s="1">
        <v>103</v>
      </c>
      <c r="J71" s="1">
        <v>78</v>
      </c>
      <c r="K71" s="1">
        <v>128</v>
      </c>
      <c r="L71" s="53">
        <v>0.65069444444444446</v>
      </c>
    </row>
    <row r="72" spans="1:12" x14ac:dyDescent="0.25">
      <c r="A72" s="1" t="s">
        <v>157</v>
      </c>
      <c r="B72" s="1">
        <v>8</v>
      </c>
      <c r="C72" s="1">
        <v>1</v>
      </c>
      <c r="D72" s="1">
        <v>39</v>
      </c>
      <c r="E72" s="1" t="s">
        <v>96</v>
      </c>
      <c r="F72" s="1" t="s">
        <v>97</v>
      </c>
      <c r="G72" s="1" t="s">
        <v>49</v>
      </c>
      <c r="H72" s="1" t="s">
        <v>51</v>
      </c>
      <c r="I72" s="1">
        <v>110</v>
      </c>
      <c r="J72" s="1">
        <v>85</v>
      </c>
      <c r="K72" s="1">
        <v>135</v>
      </c>
      <c r="L72" s="53">
        <v>0.65694444444444444</v>
      </c>
    </row>
    <row r="73" spans="1:12" x14ac:dyDescent="0.25">
      <c r="A73" s="1" t="s">
        <v>157</v>
      </c>
      <c r="B73" s="1">
        <v>8</v>
      </c>
      <c r="C73" s="1">
        <v>2</v>
      </c>
      <c r="D73" s="1">
        <v>38</v>
      </c>
      <c r="E73" s="1" t="s">
        <v>55</v>
      </c>
      <c r="F73" s="1" t="s">
        <v>56</v>
      </c>
      <c r="G73" s="1" t="s">
        <v>43</v>
      </c>
      <c r="H73" s="1" t="s">
        <v>51</v>
      </c>
      <c r="I73" s="1">
        <v>125</v>
      </c>
      <c r="J73" s="1">
        <v>100</v>
      </c>
      <c r="K73" s="1">
        <v>150</v>
      </c>
      <c r="L73" s="53">
        <v>0.65694444444444444</v>
      </c>
    </row>
    <row r="74" spans="1:12" x14ac:dyDescent="0.25">
      <c r="A74" s="1" t="s">
        <v>157</v>
      </c>
      <c r="B74" s="1">
        <v>9</v>
      </c>
      <c r="C74" s="1">
        <v>1</v>
      </c>
      <c r="D74" s="1">
        <v>11</v>
      </c>
      <c r="E74" s="1" t="s">
        <v>91</v>
      </c>
      <c r="F74" s="1" t="s">
        <v>92</v>
      </c>
      <c r="G74" s="1" t="s">
        <v>43</v>
      </c>
      <c r="H74" s="1" t="s">
        <v>72</v>
      </c>
      <c r="I74" s="1">
        <v>150</v>
      </c>
      <c r="J74" s="1">
        <v>125</v>
      </c>
      <c r="K74" s="1">
        <v>175</v>
      </c>
      <c r="L74" s="53">
        <v>0.66319444444444442</v>
      </c>
    </row>
    <row r="75" spans="1:12" x14ac:dyDescent="0.25">
      <c r="A75" s="1" t="s">
        <v>157</v>
      </c>
      <c r="B75" s="1">
        <v>9</v>
      </c>
      <c r="C75" s="1">
        <v>2</v>
      </c>
      <c r="D75" s="1">
        <v>2</v>
      </c>
      <c r="E75" s="1" t="s">
        <v>89</v>
      </c>
      <c r="F75" s="1" t="s">
        <v>90</v>
      </c>
      <c r="G75" s="1" t="s">
        <v>43</v>
      </c>
      <c r="H75" s="1" t="s">
        <v>46</v>
      </c>
      <c r="I75" s="1">
        <v>160</v>
      </c>
      <c r="J75" s="1">
        <v>135</v>
      </c>
      <c r="K75" s="1">
        <v>185</v>
      </c>
      <c r="L75" s="53">
        <v>0.66319444444444442</v>
      </c>
    </row>
    <row r="76" spans="1:12" x14ac:dyDescent="0.25">
      <c r="A76" s="1">
        <v>1650</v>
      </c>
      <c r="B76" s="1">
        <v>1</v>
      </c>
      <c r="C76" s="1">
        <v>1</v>
      </c>
      <c r="D76" s="1">
        <v>18</v>
      </c>
      <c r="E76" s="1" t="s">
        <v>140</v>
      </c>
      <c r="F76" s="1" t="s">
        <v>141</v>
      </c>
      <c r="G76" s="1" t="s">
        <v>43</v>
      </c>
      <c r="H76" s="1" t="s">
        <v>54</v>
      </c>
      <c r="I76" s="1">
        <v>795</v>
      </c>
      <c r="J76" s="1">
        <v>765</v>
      </c>
      <c r="K76" s="1">
        <v>855</v>
      </c>
      <c r="L76" s="53">
        <v>0.67638888888888893</v>
      </c>
    </row>
    <row r="77" spans="1:12" x14ac:dyDescent="0.25">
      <c r="A77" s="1">
        <v>1650</v>
      </c>
      <c r="B77" s="1">
        <v>1</v>
      </c>
      <c r="C77" s="1">
        <v>2</v>
      </c>
      <c r="D77" s="1">
        <v>3</v>
      </c>
      <c r="E77" s="1" t="s">
        <v>89</v>
      </c>
      <c r="F77" s="1" t="s">
        <v>139</v>
      </c>
      <c r="G77" s="1" t="s">
        <v>43</v>
      </c>
      <c r="H77" s="1" t="s">
        <v>46</v>
      </c>
      <c r="I77" s="1">
        <v>890</v>
      </c>
      <c r="J77" s="1">
        <v>860</v>
      </c>
      <c r="K77" s="1">
        <v>950</v>
      </c>
      <c r="L77" s="53">
        <v>0.67638888888888893</v>
      </c>
    </row>
    <row r="78" spans="1:12" x14ac:dyDescent="0.25">
      <c r="A78" s="1">
        <v>1650</v>
      </c>
      <c r="B78" s="1">
        <v>1</v>
      </c>
      <c r="C78" s="1">
        <v>3</v>
      </c>
      <c r="D78" s="1">
        <v>23</v>
      </c>
      <c r="E78" s="1" t="s">
        <v>62</v>
      </c>
      <c r="F78" s="1" t="s">
        <v>93</v>
      </c>
      <c r="G78" s="1" t="s">
        <v>43</v>
      </c>
      <c r="H78" s="1" t="s">
        <v>77</v>
      </c>
      <c r="I78" s="1">
        <v>960</v>
      </c>
      <c r="J78" s="1">
        <v>930</v>
      </c>
      <c r="K78" s="1">
        <v>1020</v>
      </c>
      <c r="L78" s="53">
        <v>0.67638888888888893</v>
      </c>
    </row>
    <row r="79" spans="1:12" x14ac:dyDescent="0.25">
      <c r="A79" s="1">
        <v>1650</v>
      </c>
      <c r="B79" s="1">
        <v>1</v>
      </c>
      <c r="C79" s="1">
        <v>4</v>
      </c>
      <c r="D79" s="1">
        <v>26</v>
      </c>
      <c r="E79" s="1" t="s">
        <v>120</v>
      </c>
      <c r="F79" s="1" t="s">
        <v>121</v>
      </c>
      <c r="G79" s="1" t="s">
        <v>49</v>
      </c>
      <c r="H79" s="1" t="s">
        <v>69</v>
      </c>
      <c r="I79" s="1">
        <v>990</v>
      </c>
      <c r="J79" s="1">
        <v>960</v>
      </c>
      <c r="K79" s="1">
        <v>1050</v>
      </c>
      <c r="L79" s="53">
        <v>0.67638888888888893</v>
      </c>
    </row>
    <row r="80" spans="1:12" x14ac:dyDescent="0.25">
      <c r="A80" s="1">
        <v>1650</v>
      </c>
      <c r="B80" s="1">
        <v>1</v>
      </c>
      <c r="C80" s="1">
        <v>5</v>
      </c>
      <c r="D80" s="1">
        <v>9</v>
      </c>
      <c r="E80" s="1" t="s">
        <v>137</v>
      </c>
      <c r="F80" s="1" t="s">
        <v>138</v>
      </c>
      <c r="G80" s="1" t="s">
        <v>43</v>
      </c>
      <c r="H80" s="1" t="s">
        <v>59</v>
      </c>
      <c r="I80" s="1">
        <v>1020</v>
      </c>
      <c r="J80" s="1">
        <v>990</v>
      </c>
      <c r="K80" s="1">
        <v>1080</v>
      </c>
      <c r="L80" s="53">
        <v>0.67638888888888893</v>
      </c>
    </row>
    <row r="81" spans="1:12" x14ac:dyDescent="0.25">
      <c r="A81" s="1">
        <v>1650</v>
      </c>
      <c r="B81" s="1">
        <v>2</v>
      </c>
      <c r="C81" s="1">
        <v>1</v>
      </c>
      <c r="D81" s="1">
        <v>21</v>
      </c>
      <c r="E81" s="1" t="s">
        <v>75</v>
      </c>
      <c r="F81" s="1" t="s">
        <v>84</v>
      </c>
      <c r="G81" s="1" t="s">
        <v>43</v>
      </c>
      <c r="H81" s="1" t="s">
        <v>77</v>
      </c>
      <c r="I81" s="1">
        <v>1020</v>
      </c>
      <c r="J81" s="1">
        <v>990</v>
      </c>
      <c r="K81" s="1">
        <v>1080</v>
      </c>
      <c r="L81" s="53">
        <v>0.68263888888888891</v>
      </c>
    </row>
    <row r="82" spans="1:12" x14ac:dyDescent="0.25">
      <c r="A82" s="1">
        <v>1650</v>
      </c>
      <c r="B82" s="1">
        <v>2</v>
      </c>
      <c r="C82" s="1">
        <v>2</v>
      </c>
      <c r="D82" s="1">
        <v>4</v>
      </c>
      <c r="E82" s="1" t="s">
        <v>47</v>
      </c>
      <c r="F82" s="1" t="s">
        <v>48</v>
      </c>
      <c r="G82" s="1" t="s">
        <v>49</v>
      </c>
      <c r="H82" s="1" t="s">
        <v>46</v>
      </c>
      <c r="I82" s="1">
        <v>1050</v>
      </c>
      <c r="J82" s="1">
        <v>1020</v>
      </c>
      <c r="K82" s="1">
        <v>1110</v>
      </c>
      <c r="L82" s="53">
        <v>0.68263888888888891</v>
      </c>
    </row>
    <row r="83" spans="1:12" x14ac:dyDescent="0.25">
      <c r="A83" s="1">
        <v>1650</v>
      </c>
      <c r="B83" s="1">
        <v>2</v>
      </c>
      <c r="C83" s="1">
        <v>3</v>
      </c>
      <c r="D83" s="1">
        <v>40</v>
      </c>
      <c r="E83" s="1" t="s">
        <v>94</v>
      </c>
      <c r="F83" s="1" t="s">
        <v>95</v>
      </c>
      <c r="G83" s="1" t="s">
        <v>49</v>
      </c>
      <c r="H83" s="1" t="s">
        <v>51</v>
      </c>
      <c r="I83" s="1">
        <v>1080</v>
      </c>
      <c r="J83" s="1">
        <v>1050</v>
      </c>
      <c r="K83" s="1">
        <v>1140</v>
      </c>
      <c r="L83" s="53">
        <v>0.68263888888888891</v>
      </c>
    </row>
    <row r="84" spans="1:12" x14ac:dyDescent="0.25">
      <c r="A84" s="1">
        <v>1650</v>
      </c>
      <c r="B84" s="1">
        <v>2</v>
      </c>
      <c r="C84" s="1">
        <v>4</v>
      </c>
      <c r="D84" s="1">
        <v>31</v>
      </c>
      <c r="E84" s="1" t="s">
        <v>62</v>
      </c>
      <c r="F84" s="1" t="s">
        <v>63</v>
      </c>
      <c r="G84" s="1" t="s">
        <v>43</v>
      </c>
      <c r="H84" s="1" t="s">
        <v>64</v>
      </c>
      <c r="I84" s="1">
        <v>1080</v>
      </c>
      <c r="J84" s="1">
        <v>1050</v>
      </c>
      <c r="K84" s="1">
        <v>1140</v>
      </c>
      <c r="L84" s="53">
        <v>0.68263888888888891</v>
      </c>
    </row>
    <row r="85" spans="1:12" x14ac:dyDescent="0.25">
      <c r="A85" s="1">
        <v>1650</v>
      </c>
      <c r="B85" s="1">
        <v>2</v>
      </c>
      <c r="C85" s="1">
        <v>5</v>
      </c>
      <c r="D85" s="1">
        <v>45</v>
      </c>
      <c r="E85" s="1" t="s">
        <v>128</v>
      </c>
      <c r="F85" s="1" t="s">
        <v>129</v>
      </c>
      <c r="G85" s="1" t="s">
        <v>43</v>
      </c>
      <c r="H85" s="1" t="s">
        <v>44</v>
      </c>
      <c r="I85" s="1">
        <v>1080</v>
      </c>
      <c r="J85" s="1">
        <v>1050</v>
      </c>
      <c r="K85" s="1">
        <v>1140</v>
      </c>
      <c r="L85" s="53">
        <v>0.68263888888888891</v>
      </c>
    </row>
    <row r="86" spans="1:12" x14ac:dyDescent="0.25">
      <c r="A86" s="1">
        <v>1650</v>
      </c>
      <c r="B86" s="1">
        <v>3</v>
      </c>
      <c r="C86" s="1">
        <v>1</v>
      </c>
      <c r="D86" s="1">
        <v>36</v>
      </c>
      <c r="E86" s="1" t="s">
        <v>130</v>
      </c>
      <c r="F86" s="1" t="s">
        <v>131</v>
      </c>
      <c r="G86" s="1" t="s">
        <v>43</v>
      </c>
      <c r="H86" s="1" t="s">
        <v>51</v>
      </c>
      <c r="I86" s="1">
        <v>1140</v>
      </c>
      <c r="J86" s="1">
        <v>1110</v>
      </c>
      <c r="K86" s="1">
        <v>1200</v>
      </c>
      <c r="L86" s="53">
        <v>0.68888888888888899</v>
      </c>
    </row>
    <row r="87" spans="1:12" x14ac:dyDescent="0.25">
      <c r="A87" s="1">
        <v>1650</v>
      </c>
      <c r="B87" s="1">
        <v>3</v>
      </c>
      <c r="C87" s="1">
        <v>2</v>
      </c>
      <c r="D87" s="1">
        <v>28</v>
      </c>
      <c r="E87" s="1" t="s">
        <v>124</v>
      </c>
      <c r="F87" s="1" t="s">
        <v>125</v>
      </c>
      <c r="G87" s="1" t="s">
        <v>43</v>
      </c>
      <c r="H87" s="1" t="s">
        <v>69</v>
      </c>
      <c r="I87" s="1">
        <v>1200</v>
      </c>
      <c r="J87" s="1">
        <v>1170</v>
      </c>
      <c r="K87" s="1">
        <v>1260</v>
      </c>
      <c r="L87" s="53">
        <v>0.68888888888888899</v>
      </c>
    </row>
    <row r="88" spans="1:12" x14ac:dyDescent="0.25">
      <c r="A88" s="1">
        <v>1650</v>
      </c>
      <c r="B88" s="1">
        <v>3</v>
      </c>
      <c r="C88" s="1">
        <v>3</v>
      </c>
      <c r="D88" s="1">
        <v>10</v>
      </c>
      <c r="E88" s="1" t="s">
        <v>73</v>
      </c>
      <c r="F88" s="1" t="s">
        <v>74</v>
      </c>
      <c r="G88" s="1" t="s">
        <v>43</v>
      </c>
      <c r="H88" s="1" t="s">
        <v>59</v>
      </c>
      <c r="I88" s="1">
        <v>1200</v>
      </c>
      <c r="J88" s="1">
        <v>1170</v>
      </c>
      <c r="K88" s="1">
        <v>1260</v>
      </c>
      <c r="L88" s="53">
        <v>0.68888888888888899</v>
      </c>
    </row>
    <row r="89" spans="1:12" x14ac:dyDescent="0.25">
      <c r="A89" s="1">
        <v>1650</v>
      </c>
      <c r="B89" s="1">
        <v>3</v>
      </c>
      <c r="C89" s="1">
        <v>4</v>
      </c>
      <c r="D89" s="1">
        <v>12</v>
      </c>
      <c r="E89" s="1" t="s">
        <v>126</v>
      </c>
      <c r="F89" s="1" t="s">
        <v>127</v>
      </c>
      <c r="G89" s="1" t="s">
        <v>43</v>
      </c>
      <c r="H89" s="1" t="s">
        <v>72</v>
      </c>
      <c r="I89" s="1">
        <v>1260</v>
      </c>
      <c r="J89" s="1">
        <v>1230</v>
      </c>
      <c r="K89" s="1">
        <v>1320</v>
      </c>
      <c r="L89" s="53">
        <v>0.68888888888888899</v>
      </c>
    </row>
    <row r="90" spans="1:12" x14ac:dyDescent="0.25">
      <c r="A90" s="1">
        <v>1650</v>
      </c>
      <c r="B90" s="1">
        <v>3</v>
      </c>
      <c r="C90" s="1">
        <v>5</v>
      </c>
      <c r="D90" s="1">
        <v>46</v>
      </c>
      <c r="E90" s="1" t="s">
        <v>65</v>
      </c>
      <c r="F90" s="1" t="s">
        <v>66</v>
      </c>
      <c r="G90" s="1" t="s">
        <v>49</v>
      </c>
      <c r="H90" s="1" t="s">
        <v>44</v>
      </c>
      <c r="I90" s="1">
        <v>1315</v>
      </c>
      <c r="J90" s="1">
        <v>1285</v>
      </c>
      <c r="K90" s="1">
        <v>1375</v>
      </c>
      <c r="L90" s="53">
        <v>0.68888888888888899</v>
      </c>
    </row>
    <row r="91" spans="1:12" x14ac:dyDescent="0.25">
      <c r="A91" s="1">
        <v>1650</v>
      </c>
      <c r="B91" s="1">
        <v>4</v>
      </c>
      <c r="C91" s="1">
        <v>1</v>
      </c>
      <c r="D91" s="1">
        <v>16</v>
      </c>
      <c r="E91" s="1" t="s">
        <v>106</v>
      </c>
      <c r="F91" s="1" t="s">
        <v>107</v>
      </c>
      <c r="G91" s="1" t="s">
        <v>49</v>
      </c>
      <c r="H91" s="1" t="s">
        <v>54</v>
      </c>
      <c r="I91" s="1">
        <v>1370</v>
      </c>
      <c r="J91" s="1">
        <v>1340</v>
      </c>
      <c r="K91" s="1">
        <v>1430</v>
      </c>
      <c r="L91" s="53">
        <v>0.69513888888888886</v>
      </c>
    </row>
    <row r="92" spans="1:12" x14ac:dyDescent="0.25">
      <c r="A92" s="1">
        <v>1650</v>
      </c>
      <c r="B92" s="1">
        <v>4</v>
      </c>
      <c r="C92" s="1">
        <v>2</v>
      </c>
      <c r="D92" s="1">
        <v>32</v>
      </c>
      <c r="E92" s="1" t="s">
        <v>85</v>
      </c>
      <c r="F92" s="1" t="s">
        <v>132</v>
      </c>
      <c r="G92" s="1" t="s">
        <v>43</v>
      </c>
      <c r="H92" s="1" t="s">
        <v>64</v>
      </c>
      <c r="I92" s="1">
        <v>1440</v>
      </c>
      <c r="J92" s="1">
        <v>1410</v>
      </c>
      <c r="K92" s="1">
        <v>1500</v>
      </c>
      <c r="L92" s="53">
        <v>0.69513888888888886</v>
      </c>
    </row>
    <row r="93" spans="1:12" x14ac:dyDescent="0.25">
      <c r="A93" s="1">
        <v>1650</v>
      </c>
      <c r="B93" s="1">
        <v>4</v>
      </c>
      <c r="C93" s="1">
        <v>3</v>
      </c>
      <c r="D93" s="1">
        <v>13</v>
      </c>
      <c r="E93" s="1" t="s">
        <v>87</v>
      </c>
      <c r="F93" s="1" t="s">
        <v>88</v>
      </c>
      <c r="G93" s="1" t="s">
        <v>43</v>
      </c>
      <c r="H93" s="1" t="s">
        <v>72</v>
      </c>
      <c r="I93" s="1">
        <v>1560</v>
      </c>
      <c r="J93" s="1">
        <v>1530</v>
      </c>
      <c r="K93" s="1">
        <v>1620</v>
      </c>
      <c r="L93" s="53">
        <v>0.69513888888888886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zoomScale="70" zoomScaleNormal="70" workbookViewId="0">
      <selection activeCell="F6" sqref="F6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35" t="s">
        <v>4</v>
      </c>
      <c r="B1" s="147" t="s">
        <v>0</v>
      </c>
      <c r="C1" s="148"/>
      <c r="D1" s="147" t="s">
        <v>1</v>
      </c>
      <c r="E1" s="149"/>
      <c r="F1" s="148"/>
      <c r="G1" s="150"/>
      <c r="H1" s="130" t="s">
        <v>2</v>
      </c>
      <c r="I1" s="132" t="s">
        <v>3</v>
      </c>
      <c r="J1" s="133"/>
      <c r="K1" s="133"/>
      <c r="L1" s="134"/>
      <c r="M1" s="137" t="s">
        <v>5</v>
      </c>
      <c r="N1" s="137"/>
      <c r="O1" s="137"/>
      <c r="P1" s="137"/>
      <c r="Q1" s="138" t="s">
        <v>6</v>
      </c>
      <c r="R1" s="139"/>
      <c r="S1" s="139"/>
      <c r="T1" s="140"/>
      <c r="U1" s="137" t="s">
        <v>5</v>
      </c>
      <c r="V1" s="137"/>
      <c r="W1" s="137"/>
      <c r="X1" s="144"/>
      <c r="Y1" s="128" t="s">
        <v>7</v>
      </c>
    </row>
    <row r="2" spans="1:25" ht="19.5" thickBot="1" x14ac:dyDescent="0.3">
      <c r="A2" s="136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31"/>
      <c r="I2" s="3" t="s">
        <v>13</v>
      </c>
      <c r="J2" s="2" t="s">
        <v>14</v>
      </c>
      <c r="K2" s="2" t="s">
        <v>15</v>
      </c>
      <c r="L2" s="31" t="s">
        <v>16</v>
      </c>
      <c r="M2" s="145" t="s">
        <v>17</v>
      </c>
      <c r="N2" s="145"/>
      <c r="O2" s="145"/>
      <c r="P2" s="145"/>
      <c r="Q2" s="141"/>
      <c r="R2" s="142"/>
      <c r="S2" s="142"/>
      <c r="T2" s="143"/>
      <c r="U2" s="145" t="s">
        <v>18</v>
      </c>
      <c r="V2" s="145"/>
      <c r="W2" s="145"/>
      <c r="X2" s="146"/>
      <c r="Y2" s="129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4">
        <v>30</v>
      </c>
      <c r="E3" s="55">
        <v>3</v>
      </c>
      <c r="F3" s="56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Enjoy And Relax</v>
      </c>
      <c r="I4" s="14">
        <f>Données_Planning!D2</f>
        <v>13</v>
      </c>
      <c r="J4" s="21" t="str">
        <f>Données_Planning!F2</f>
        <v>DUCRUIX</v>
      </c>
      <c r="K4" s="21" t="str">
        <f>Données_Planning!E2</f>
        <v>Rodolphe</v>
      </c>
      <c r="L4" s="34" t="str">
        <f>Données_Planning!G2</f>
        <v>H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30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30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30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7" t="str">
        <f>Données_Planning!H3</f>
        <v>LIMULES</v>
      </c>
      <c r="I5" s="5">
        <f>Données_Planning!D3</f>
        <v>34</v>
      </c>
      <c r="J5" s="22" t="str">
        <f>Données_Planning!F3</f>
        <v>PETTENUZZO</v>
      </c>
      <c r="K5" s="22" t="str">
        <f>Données_Planning!E3</f>
        <v>Stéphane</v>
      </c>
      <c r="L5" s="35" t="str">
        <f>Données_Planning!G3</f>
        <v>H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35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35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35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Les Cormorans 2</v>
      </c>
      <c r="I6" s="5">
        <f>Données_Planning!D4</f>
        <v>27</v>
      </c>
      <c r="J6" s="22" t="str">
        <f>Données_Planning!F4</f>
        <v>BRATANIC</v>
      </c>
      <c r="K6" s="22" t="str">
        <f>Données_Planning!E4</f>
        <v>Christopher</v>
      </c>
      <c r="L6" s="35" t="str">
        <f>Données_Planning!G4</f>
        <v>H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50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50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50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SOLO</v>
      </c>
      <c r="I7" s="5">
        <f>Données_Planning!D5</f>
        <v>41</v>
      </c>
      <c r="J7" s="22" t="str">
        <f>Données_Planning!F5</f>
        <v>SALEH</v>
      </c>
      <c r="K7" s="22" t="str">
        <f>Données_Planning!E5</f>
        <v>Omr</v>
      </c>
      <c r="L7" s="35" t="str">
        <f>Données_Planning!G5</f>
        <v>H</v>
      </c>
      <c r="M7" s="37">
        <f>(IF(OR(A7="DWF",A7="DNF"),0,QUOTIENT(Données_Planning!J5,60)))</f>
        <v>3</v>
      </c>
      <c r="N7" s="7" t="str">
        <f t="shared" si="3"/>
        <v>min</v>
      </c>
      <c r="O7" s="36">
        <f>(IF(OR(A7="DWF",A7="DNF"),Données_Planning!J5,MOD(Données_Planning!J5,60)))</f>
        <v>0</v>
      </c>
      <c r="P7" s="28" t="str">
        <f t="shared" si="4"/>
        <v>s</v>
      </c>
      <c r="Q7" s="37">
        <f>(IF(OR(A7="DWF",A7="DNF"),0,QUOTIENT(Données_Planning!I5,60)))</f>
        <v>4</v>
      </c>
      <c r="R7" s="7" t="str">
        <f t="shared" si="5"/>
        <v>min</v>
      </c>
      <c r="S7" s="36">
        <f>(IF(OR(A7="DWF",A7="DNF"),Données_Planning!I5,MOD(Données_Planning!I5,60)))</f>
        <v>0</v>
      </c>
      <c r="T7" s="28" t="str">
        <f t="shared" si="6"/>
        <v>s</v>
      </c>
      <c r="U7" s="37">
        <f>(IF(OR(A7="DWF",A7="DNF"),0,QUOTIENT(Données_Planning!K5,60)))</f>
        <v>5</v>
      </c>
      <c r="V7" s="7" t="str">
        <f t="shared" si="7"/>
        <v>min</v>
      </c>
      <c r="W7" s="36">
        <f>(IF(OR(A7="DWF",A7="DNF"),Données_Planning!K5,MOD(Données_Planning!K5,60)))</f>
        <v>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2</v>
      </c>
      <c r="C8" s="28">
        <f>Données_Planning!C6</f>
        <v>1</v>
      </c>
      <c r="D8" s="50">
        <f t="shared" si="0"/>
        <v>0.4145833333333333</v>
      </c>
      <c r="E8" s="51">
        <f t="shared" si="1"/>
        <v>0.43333333333333329</v>
      </c>
      <c r="F8" s="52">
        <f t="shared" si="2"/>
        <v>0.43402777777777773</v>
      </c>
      <c r="G8" s="47">
        <f>Données_Planning!L6</f>
        <v>0.43541666666666662</v>
      </c>
      <c r="H8" s="18" t="str">
        <f>Données_Planning!H6</f>
        <v>Les Cormorans 1</v>
      </c>
      <c r="I8" s="5">
        <f>Données_Planning!D6</f>
        <v>25</v>
      </c>
      <c r="J8" s="22" t="str">
        <f>Données_Planning!F6</f>
        <v>QUERY</v>
      </c>
      <c r="K8" s="22" t="str">
        <f>Données_Planning!E6</f>
        <v>Michelle</v>
      </c>
      <c r="L8" s="35" t="str">
        <f>Données_Planning!G6</f>
        <v>F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10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10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10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2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Les Cormorans 1</v>
      </c>
      <c r="I9" s="5">
        <f>Données_Planning!D7</f>
        <v>22</v>
      </c>
      <c r="J9" s="22" t="str">
        <f>Données_Planning!F7</f>
        <v>GASS</v>
      </c>
      <c r="K9" s="22" t="str">
        <f>Données_Planning!E7</f>
        <v>Alexandre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25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25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25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3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CYRNEA</v>
      </c>
      <c r="I10" s="5">
        <f>Données_Planning!D8</f>
        <v>10</v>
      </c>
      <c r="J10" s="22" t="str">
        <f>Données_Planning!F8</f>
        <v>ROUX</v>
      </c>
      <c r="K10" s="22" t="str">
        <f>Données_Planning!E8</f>
        <v>Benoît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30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30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30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4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Enjoy And Relax</v>
      </c>
      <c r="I11" s="5">
        <f>Données_Planning!D9</f>
        <v>15</v>
      </c>
      <c r="J11" s="22" t="str">
        <f>Données_Planning!F9</f>
        <v>DELICOURT</v>
      </c>
      <c r="K11" s="22" t="str">
        <f>Données_Planning!E9</f>
        <v>Stephanie</v>
      </c>
      <c r="L11" s="35" t="str">
        <f>Données_Planning!G9</f>
        <v>F</v>
      </c>
      <c r="M11" s="37">
        <f>(IF(OR(A11="DWF",A11="DNF"),0,QUOTIENT(Données_Planning!J9,60)))</f>
        <v>3</v>
      </c>
      <c r="N11" s="7" t="str">
        <f t="shared" si="3"/>
        <v>min</v>
      </c>
      <c r="O11" s="36">
        <f>(IF(OR(A11="DWF",A11="DNF"),Données_Planning!J9,MOD(Données_Planning!J9,60)))</f>
        <v>30</v>
      </c>
      <c r="P11" s="28" t="str">
        <f t="shared" si="4"/>
        <v>s</v>
      </c>
      <c r="Q11" s="37">
        <f>(IF(OR(A11="DWF",A11="DNF"),0,QUOTIENT(Données_Planning!I9,60)))</f>
        <v>4</v>
      </c>
      <c r="R11" s="7" t="str">
        <f t="shared" si="5"/>
        <v>min</v>
      </c>
      <c r="S11" s="36">
        <f>(IF(OR(A11="DWF",A11="DNF"),Données_Planning!I9,MOD(Données_Planning!I9,60)))</f>
        <v>30</v>
      </c>
      <c r="T11" s="28" t="str">
        <f t="shared" si="6"/>
        <v>s</v>
      </c>
      <c r="U11" s="37">
        <f>(IF(OR(A11="DWF",A11="DNF"),0,QUOTIENT(Données_Planning!K9,60)))</f>
        <v>5</v>
      </c>
      <c r="V11" s="7" t="str">
        <f t="shared" si="7"/>
        <v>min</v>
      </c>
      <c r="W11" s="36">
        <f>(IF(OR(A11="DWF",A11="DNF"),Données_Planning!K9,MOD(Données_Planning!K9,60)))</f>
        <v>30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3</v>
      </c>
      <c r="C12" s="28">
        <f>Données_Planning!C10</f>
        <v>1</v>
      </c>
      <c r="D12" s="50">
        <f t="shared" si="0"/>
        <v>0.42291666666666672</v>
      </c>
      <c r="E12" s="51">
        <f t="shared" si="1"/>
        <v>0.44166666666666671</v>
      </c>
      <c r="F12" s="52">
        <f t="shared" si="2"/>
        <v>0.44236111111111115</v>
      </c>
      <c r="G12" s="47">
        <f>Données_Planning!L10</f>
        <v>0.44375000000000003</v>
      </c>
      <c r="H12" s="18" t="str">
        <f>Données_Planning!H10</f>
        <v>Les Cormorans 2</v>
      </c>
      <c r="I12" s="5">
        <f>Données_Planning!D10</f>
        <v>29</v>
      </c>
      <c r="J12" s="22" t="str">
        <f>Données_Planning!F10</f>
        <v>HERENT</v>
      </c>
      <c r="K12" s="22" t="str">
        <f>Données_Planning!E10</f>
        <v>Xavier</v>
      </c>
      <c r="L12" s="35" t="str">
        <f>Données_Planning!G10</f>
        <v>H</v>
      </c>
      <c r="M12" s="37">
        <f>(IF(OR(A12="DWF",A12="DNF"),0,QUOTIENT(Données_Planning!J10,60)))</f>
        <v>3</v>
      </c>
      <c r="N12" s="7" t="str">
        <f t="shared" si="3"/>
        <v>min</v>
      </c>
      <c r="O12" s="36">
        <f>(IF(OR(A12="DWF",A12="DNF"),Données_Planning!J10,MOD(Données_Planning!J10,60)))</f>
        <v>30</v>
      </c>
      <c r="P12" s="28" t="str">
        <f t="shared" si="4"/>
        <v>s</v>
      </c>
      <c r="Q12" s="37">
        <f>(IF(OR(A12="DWF",A12="DNF"),0,QUOTIENT(Données_Planning!I10,60)))</f>
        <v>4</v>
      </c>
      <c r="R12" s="7" t="str">
        <f t="shared" si="5"/>
        <v>min</v>
      </c>
      <c r="S12" s="36">
        <f>(IF(OR(A12="DWF",A12="DNF"),Données_Planning!I10,MOD(Données_Planning!I10,60)))</f>
        <v>30</v>
      </c>
      <c r="T12" s="28" t="str">
        <f t="shared" si="6"/>
        <v>s</v>
      </c>
      <c r="U12" s="37">
        <f>(IF(OR(A12="DWF",A12="DNF"),0,QUOTIENT(Données_Planning!K10,60)))</f>
        <v>5</v>
      </c>
      <c r="V12" s="7" t="str">
        <f t="shared" si="7"/>
        <v>min</v>
      </c>
      <c r="W12" s="36">
        <f>(IF(OR(A12="DWF",A12="DNF"),Données_Planning!K10,MOD(Données_Planning!K10,60)))</f>
        <v>30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3</v>
      </c>
      <c r="C13" s="28">
        <f>Données_Planning!C11</f>
        <v>2</v>
      </c>
      <c r="D13" s="50">
        <f t="shared" si="0"/>
        <v>0.42291666666666672</v>
      </c>
      <c r="E13" s="51">
        <f t="shared" si="1"/>
        <v>0.44166666666666671</v>
      </c>
      <c r="F13" s="52">
        <f t="shared" si="2"/>
        <v>0.44236111111111115</v>
      </c>
      <c r="G13" s="47">
        <f>Données_Planning!L11</f>
        <v>0.44375000000000003</v>
      </c>
      <c r="H13" s="18" t="str">
        <f>Données_Planning!H11</f>
        <v>Sportpleizh</v>
      </c>
      <c r="I13" s="5">
        <f>Données_Planning!D11</f>
        <v>46</v>
      </c>
      <c r="J13" s="22" t="str">
        <f>Données_Planning!F11</f>
        <v>MARIE</v>
      </c>
      <c r="K13" s="22" t="str">
        <f>Données_Planning!E11</f>
        <v>coralie</v>
      </c>
      <c r="L13" s="35" t="str">
        <f>Données_Planning!G11</f>
        <v>F</v>
      </c>
      <c r="M13" s="37">
        <f>(IF(OR(A13="DWF",A13="DNF"),0,QUOTIENT(Données_Planning!J11,60)))</f>
        <v>3</v>
      </c>
      <c r="N13" s="7" t="str">
        <f t="shared" si="3"/>
        <v>min</v>
      </c>
      <c r="O13" s="36">
        <f>(IF(OR(A13="DWF",A13="DNF"),Données_Planning!J11,MOD(Données_Planning!J11,60)))</f>
        <v>45</v>
      </c>
      <c r="P13" s="28" t="str">
        <f t="shared" si="4"/>
        <v>s</v>
      </c>
      <c r="Q13" s="37">
        <f>(IF(OR(A13="DWF",A13="DNF"),0,QUOTIENT(Données_Planning!I11,60)))</f>
        <v>4</v>
      </c>
      <c r="R13" s="7" t="str">
        <f t="shared" si="5"/>
        <v>min</v>
      </c>
      <c r="S13" s="36">
        <f>(IF(OR(A13="DWF",A13="DNF"),Données_Planning!I11,MOD(Données_Planning!I11,60)))</f>
        <v>45</v>
      </c>
      <c r="T13" s="28" t="str">
        <f t="shared" si="6"/>
        <v>s</v>
      </c>
      <c r="U13" s="37">
        <f>(IF(OR(A13="DWF",A13="DNF"),0,QUOTIENT(Données_Planning!K11,60)))</f>
        <v>5</v>
      </c>
      <c r="V13" s="7" t="str">
        <f t="shared" si="7"/>
        <v>min</v>
      </c>
      <c r="W13" s="36">
        <f>(IF(OR(A13="DWF",A13="DNF"),Données_Planning!K11,MOD(Données_Planning!K11,60)))</f>
        <v>45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3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Imashi</v>
      </c>
      <c r="I14" s="5">
        <f>Données_Planning!D12</f>
        <v>19</v>
      </c>
      <c r="J14" s="22" t="str">
        <f>Données_Planning!F12</f>
        <v>TISSOT</v>
      </c>
      <c r="K14" s="22" t="str">
        <f>Données_Planning!E12</f>
        <v>Charles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4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LIMULES</v>
      </c>
      <c r="I15" s="5">
        <f>Données_Planning!D13</f>
        <v>31</v>
      </c>
      <c r="J15" s="22" t="str">
        <f>Données_Planning!F13</f>
        <v>DURET</v>
      </c>
      <c r="K15" s="22" t="str">
        <f>Données_Planning!E13</f>
        <v>Olivier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4</v>
      </c>
      <c r="C16" s="28">
        <f>Données_Planning!C14</f>
        <v>1</v>
      </c>
      <c r="D16" s="50">
        <f t="shared" si="0"/>
        <v>0.43125000000000002</v>
      </c>
      <c r="E16" s="51">
        <f t="shared" si="1"/>
        <v>0.45</v>
      </c>
      <c r="F16" s="52">
        <f t="shared" si="2"/>
        <v>0.45069444444444445</v>
      </c>
      <c r="G16" s="47">
        <f>Données_Planning!L14</f>
        <v>0.45208333333333334</v>
      </c>
      <c r="H16" s="18" t="str">
        <f>Données_Planning!H14</f>
        <v>CYRNEA</v>
      </c>
      <c r="I16" s="5">
        <f>Données_Planning!D14</f>
        <v>7</v>
      </c>
      <c r="J16" s="22" t="str">
        <f>Données_Planning!F14</f>
        <v>BORGAT</v>
      </c>
      <c r="K16" s="22" t="str">
        <f>Données_Planning!E14</f>
        <v>Anne</v>
      </c>
      <c r="L16" s="35" t="str">
        <f>Données_Planning!G14</f>
        <v>F</v>
      </c>
      <c r="M16" s="37">
        <f>(IF(OR(A16="DWF",A16="DNF"),0,QUOTIENT(Données_Planning!J14,60)))</f>
        <v>4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5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6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4</v>
      </c>
      <c r="C17" s="28">
        <f>Données_Planning!C15</f>
        <v>2</v>
      </c>
      <c r="D17" s="50">
        <f t="shared" si="0"/>
        <v>0.43125000000000002</v>
      </c>
      <c r="E17" s="51">
        <f t="shared" si="1"/>
        <v>0.45</v>
      </c>
      <c r="F17" s="52">
        <f t="shared" si="2"/>
        <v>0.45069444444444445</v>
      </c>
      <c r="G17" s="47">
        <f>Données_Planning!L15</f>
        <v>0.45208333333333334</v>
      </c>
      <c r="H17" s="18" t="str">
        <f>Données_Planning!H15</f>
        <v>SavoyOuBien?</v>
      </c>
      <c r="I17" s="5">
        <f>Données_Planning!D15</f>
        <v>38</v>
      </c>
      <c r="J17" s="22" t="str">
        <f>Données_Planning!F15</f>
        <v>GUILLOUX</v>
      </c>
      <c r="K17" s="22" t="str">
        <f>Données_Planning!E15</f>
        <v>Philippe</v>
      </c>
      <c r="L17" s="35" t="str">
        <f>Données_Planning!G15</f>
        <v>H</v>
      </c>
      <c r="M17" s="37">
        <f>(IF(OR(A17="DWF",A17="DNF"),0,QUOTIENT(Données_Planning!J15,60)))</f>
        <v>4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5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6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4</v>
      </c>
      <c r="C18" s="28">
        <f>Données_Planning!C16</f>
        <v>3</v>
      </c>
      <c r="D18" s="50">
        <f t="shared" si="0"/>
        <v>0.43125000000000002</v>
      </c>
      <c r="E18" s="51">
        <f t="shared" si="1"/>
        <v>0.45</v>
      </c>
      <c r="F18" s="52">
        <f t="shared" si="2"/>
        <v>0.45069444444444445</v>
      </c>
      <c r="G18" s="47">
        <f>Données_Planning!L16</f>
        <v>0.45208333333333334</v>
      </c>
      <c r="H18" s="18" t="str">
        <f>Données_Planning!H16</f>
        <v>Imashi</v>
      </c>
      <c r="I18" s="5">
        <f>Données_Planning!D16</f>
        <v>20</v>
      </c>
      <c r="J18" s="22" t="str">
        <f>Données_Planning!F16</f>
        <v>JAUFFRAUD</v>
      </c>
      <c r="K18" s="22" t="str">
        <f>Données_Planning!E16</f>
        <v>Richard</v>
      </c>
      <c r="L18" s="35" t="str">
        <f>Données_Planning!G16</f>
        <v>H</v>
      </c>
      <c r="M18" s="37">
        <f>(IF(OR(A18="DWF",A18="DNF"),0,QUOTIENT(Données_Planning!J16,60)))</f>
        <v>4</v>
      </c>
      <c r="N18" s="7" t="str">
        <f t="shared" si="3"/>
        <v>min</v>
      </c>
      <c r="O18" s="36">
        <f>(IF(OR(A18="DWF",A18="DNF"),Données_Planning!J16,MOD(Données_Planning!J16,60)))</f>
        <v>45</v>
      </c>
      <c r="P18" s="28" t="str">
        <f t="shared" si="4"/>
        <v>s</v>
      </c>
      <c r="Q18" s="37">
        <f>(IF(OR(A18="DWF",A18="DNF"),0,QUOTIENT(Données_Planning!I16,60)))</f>
        <v>5</v>
      </c>
      <c r="R18" s="7" t="str">
        <f t="shared" si="5"/>
        <v>min</v>
      </c>
      <c r="S18" s="36">
        <f>(IF(OR(A18="DWF",A18="DNF"),Données_Planning!I16,MOD(Données_Planning!I16,60)))</f>
        <v>45</v>
      </c>
      <c r="T18" s="28" t="str">
        <f t="shared" si="6"/>
        <v>s</v>
      </c>
      <c r="U18" s="37">
        <f>(IF(OR(A18="DWF",A18="DNF"),0,QUOTIENT(Données_Planning!K16,60)))</f>
        <v>6</v>
      </c>
      <c r="V18" s="7" t="str">
        <f t="shared" si="7"/>
        <v>min</v>
      </c>
      <c r="W18" s="36">
        <f>(IF(OR(A18="DWF",A18="DNF"),Données_Planning!K16,MOD(Données_Planning!K16,60)))</f>
        <v>45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4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SavoyOuBien?</v>
      </c>
      <c r="I19" s="5">
        <f>Données_Planning!D17</f>
        <v>37</v>
      </c>
      <c r="J19" s="22" t="str">
        <f>Données_Planning!F17</f>
        <v>LANOISELIER</v>
      </c>
      <c r="K19" s="22" t="str">
        <f>Données_Planning!E17</f>
        <v>Aurélien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sta</v>
      </c>
      <c r="B20" s="6">
        <f>Données_Planning!B18</f>
        <v>5</v>
      </c>
      <c r="C20" s="28">
        <f>Données_Planning!C18</f>
        <v>1</v>
      </c>
      <c r="D20" s="50">
        <f t="shared" si="0"/>
        <v>0.43958333333333338</v>
      </c>
      <c r="E20" s="51">
        <f t="shared" si="1"/>
        <v>0.45833333333333337</v>
      </c>
      <c r="F20" s="52">
        <f t="shared" si="2"/>
        <v>0.45902777777777781</v>
      </c>
      <c r="G20" s="47">
        <f>Données_Planning!L18</f>
        <v>0.4604166666666667</v>
      </c>
      <c r="H20" s="18" t="str">
        <f>Données_Planning!H18</f>
        <v>Apneaman, Praha, Czech Republic</v>
      </c>
      <c r="I20" s="5">
        <f>Données_Planning!D18</f>
        <v>4</v>
      </c>
      <c r="J20" s="22" t="str">
        <f>Données_Planning!F18</f>
        <v>SURANSKA</v>
      </c>
      <c r="K20" s="22" t="str">
        <f>Données_Planning!E18</f>
        <v>Katerina</v>
      </c>
      <c r="L20" s="35" t="str">
        <f>Données_Planning!G18</f>
        <v>F</v>
      </c>
      <c r="M20" s="37">
        <f>(IF(OR(A20="DWF",A20="DNF"),0,QUOTIENT(Données_Planning!J18,60)))</f>
        <v>5</v>
      </c>
      <c r="N20" s="7" t="str">
        <f t="shared" si="3"/>
        <v>min</v>
      </c>
      <c r="O20" s="36">
        <f>(IF(OR(A20="DWF",A20="DNF"),Données_Planning!J18,MOD(Données_Planning!J18,60)))</f>
        <v>0</v>
      </c>
      <c r="P20" s="28" t="str">
        <f t="shared" si="4"/>
        <v>s</v>
      </c>
      <c r="Q20" s="37">
        <f>(IF(OR(A20="DWF",A20="DNF"),0,QUOTIENT(Données_Planning!I18,60)))</f>
        <v>6</v>
      </c>
      <c r="R20" s="7" t="str">
        <f t="shared" si="5"/>
        <v>min</v>
      </c>
      <c r="S20" s="36">
        <f>(IF(OR(A20="DWF",A20="DNF"),Données_Planning!I18,MOD(Données_Planning!I18,60)))</f>
        <v>0</v>
      </c>
      <c r="T20" s="28" t="str">
        <f t="shared" si="6"/>
        <v>s</v>
      </c>
      <c r="U20" s="37">
        <f>(IF(OR(A20="DWF",A20="DNF"),0,QUOTIENT(Données_Planning!K18,60)))</f>
        <v>7</v>
      </c>
      <c r="V20" s="7" t="str">
        <f t="shared" si="7"/>
        <v>min</v>
      </c>
      <c r="W20" s="36">
        <f>(IF(OR(A20="DWF",A20="DNF"),Données_Planning!K18,MOD(Données_Planning!K18,60)))</f>
        <v>0</v>
      </c>
      <c r="X20" s="38" t="str">
        <f t="shared" si="8"/>
        <v>s</v>
      </c>
      <c r="Y20" s="42"/>
    </row>
    <row r="21" spans="1:25" ht="15.75" x14ac:dyDescent="0.25">
      <c r="A21" s="4" t="str">
        <f>Données_Planning!A19</f>
        <v>sta</v>
      </c>
      <c r="B21" s="6">
        <f>Données_Planning!B19</f>
        <v>5</v>
      </c>
      <c r="C21" s="28">
        <f>Données_Planning!C19</f>
        <v>2</v>
      </c>
      <c r="D21" s="50">
        <f t="shared" si="0"/>
        <v>0.43958333333333338</v>
      </c>
      <c r="E21" s="51">
        <f t="shared" si="1"/>
        <v>0.45833333333333337</v>
      </c>
      <c r="F21" s="52">
        <f t="shared" si="2"/>
        <v>0.45902777777777781</v>
      </c>
      <c r="G21" s="47">
        <f>Données_Planning!L19</f>
        <v>0.4604166666666667</v>
      </c>
      <c r="H21" s="18" t="str">
        <f>Données_Planning!H19</f>
        <v>Apneaman, Praha, Czech Republic</v>
      </c>
      <c r="I21" s="5">
        <f>Données_Planning!D19</f>
        <v>1</v>
      </c>
      <c r="J21" s="22" t="str">
        <f>Données_Planning!F19</f>
        <v>ZAJAC</v>
      </c>
      <c r="K21" s="22" t="str">
        <f>Données_Planning!E19</f>
        <v>Martin</v>
      </c>
      <c r="L21" s="35" t="str">
        <f>Données_Planning!G19</f>
        <v>H</v>
      </c>
      <c r="M21" s="37">
        <f>(IF(OR(A21="DWF",A21="DNF"),0,QUOTIENT(Données_Planning!J19,60)))</f>
        <v>5</v>
      </c>
      <c r="N21" s="7" t="str">
        <f t="shared" si="3"/>
        <v>min</v>
      </c>
      <c r="O21" s="36">
        <f>(IF(OR(A21="DWF",A21="DNF"),Données_Planning!J19,MOD(Données_Planning!J19,60)))</f>
        <v>15</v>
      </c>
      <c r="P21" s="28" t="str">
        <f t="shared" si="4"/>
        <v>s</v>
      </c>
      <c r="Q21" s="37">
        <f>(IF(OR(A21="DWF",A21="DNF"),0,QUOTIENT(Données_Planning!I19,60)))</f>
        <v>6</v>
      </c>
      <c r="R21" s="7" t="str">
        <f t="shared" si="5"/>
        <v>min</v>
      </c>
      <c r="S21" s="36">
        <f>(IF(OR(A21="DWF",A21="DNF"),Données_Planning!I19,MOD(Données_Planning!I19,60)))</f>
        <v>15</v>
      </c>
      <c r="T21" s="28" t="str">
        <f t="shared" si="6"/>
        <v>s</v>
      </c>
      <c r="U21" s="37">
        <f>(IF(OR(A21="DWF",A21="DNF"),0,QUOTIENT(Données_Planning!K19,60)))</f>
        <v>7</v>
      </c>
      <c r="V21" s="7" t="str">
        <f t="shared" si="7"/>
        <v>min</v>
      </c>
      <c r="W21" s="36">
        <f>(IF(OR(A21="DWF",A21="DNF"),Données_Planning!K19,MOD(Données_Planning!K19,60)))</f>
        <v>15</v>
      </c>
      <c r="X21" s="38" t="str">
        <f t="shared" si="8"/>
        <v>s</v>
      </c>
      <c r="Y21" s="42"/>
    </row>
    <row r="22" spans="1:25" ht="15.75" x14ac:dyDescent="0.25">
      <c r="A22" s="4" t="str">
        <f>Données_Planning!A20</f>
        <v>sta</v>
      </c>
      <c r="B22" s="6">
        <f>Données_Planning!B20</f>
        <v>5</v>
      </c>
      <c r="C22" s="28">
        <f>Données_Planning!C20</f>
        <v>3</v>
      </c>
      <c r="D22" s="50">
        <f t="shared" si="0"/>
        <v>0.43958333333333338</v>
      </c>
      <c r="E22" s="51">
        <f t="shared" si="1"/>
        <v>0.45833333333333337</v>
      </c>
      <c r="F22" s="52">
        <f t="shared" si="2"/>
        <v>0.45902777777777781</v>
      </c>
      <c r="G22" s="47">
        <f>Données_Planning!L20</f>
        <v>0.4604166666666667</v>
      </c>
      <c r="H22" s="18" t="str">
        <f>Données_Planning!H20</f>
        <v>Sportpleizh</v>
      </c>
      <c r="I22" s="5">
        <f>Données_Planning!D20</f>
        <v>42</v>
      </c>
      <c r="J22" s="22" t="str">
        <f>Données_Planning!F20</f>
        <v>VOGLER</v>
      </c>
      <c r="K22" s="22" t="str">
        <f>Données_Planning!E20</f>
        <v>Christian</v>
      </c>
      <c r="L22" s="35" t="str">
        <f>Données_Planning!G20</f>
        <v>H</v>
      </c>
      <c r="M22" s="37">
        <f>(IF(OR(A22="DWF",A22="DNF"),0,QUOTIENT(Données_Planning!J20,60)))</f>
        <v>5</v>
      </c>
      <c r="N22" s="7" t="str">
        <f t="shared" si="3"/>
        <v>min</v>
      </c>
      <c r="O22" s="36">
        <f>(IF(OR(A22="DWF",A22="DNF"),Données_Planning!J20,MOD(Données_Planning!J20,60)))</f>
        <v>30</v>
      </c>
      <c r="P22" s="28" t="str">
        <f t="shared" si="4"/>
        <v>s</v>
      </c>
      <c r="Q22" s="37">
        <f>(IF(OR(A22="DWF",A22="DNF"),0,QUOTIENT(Données_Planning!I20,60)))</f>
        <v>6</v>
      </c>
      <c r="R22" s="7" t="str">
        <f t="shared" si="5"/>
        <v>min</v>
      </c>
      <c r="S22" s="36">
        <f>(IF(OR(A22="DWF",A22="DNF"),Données_Planning!I20,MOD(Données_Planning!I20,60)))</f>
        <v>30</v>
      </c>
      <c r="T22" s="28" t="str">
        <f t="shared" si="6"/>
        <v>s</v>
      </c>
      <c r="U22" s="37">
        <f>(IF(OR(A22="DWF",A22="DNF"),0,QUOTIENT(Données_Planning!K20,60)))</f>
        <v>7</v>
      </c>
      <c r="V22" s="7" t="str">
        <f t="shared" si="7"/>
        <v>min</v>
      </c>
      <c r="W22" s="36">
        <f>(IF(OR(A22="DWF",A22="DNF"),Données_Planning!K20,MOD(Données_Planning!K20,60)))</f>
        <v>30</v>
      </c>
      <c r="X22" s="38" t="str">
        <f t="shared" si="8"/>
        <v>s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1</v>
      </c>
      <c r="C23" s="28">
        <f>Données_Planning!C21</f>
        <v>1</v>
      </c>
      <c r="D23" s="50">
        <f t="shared" si="0"/>
        <v>0.4548611111111111</v>
      </c>
      <c r="E23" s="51">
        <f t="shared" si="1"/>
        <v>0.47361111111111109</v>
      </c>
      <c r="F23" s="52">
        <f t="shared" si="2"/>
        <v>0.47430555555555554</v>
      </c>
      <c r="G23" s="47">
        <f>Données_Planning!L21</f>
        <v>0.47569444444444442</v>
      </c>
      <c r="H23" s="18" t="str">
        <f>Données_Planning!H21</f>
        <v>Les Cormorans 2</v>
      </c>
      <c r="I23" s="5">
        <f>Données_Planning!D21</f>
        <v>30</v>
      </c>
      <c r="J23" s="22" t="str">
        <f>Données_Planning!F21</f>
        <v>REIN</v>
      </c>
      <c r="K23" s="22" t="str">
        <f>Données_Planning!E21</f>
        <v>Melissa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50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75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100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1</v>
      </c>
      <c r="C24" s="28">
        <f>Données_Planning!C22</f>
        <v>2</v>
      </c>
      <c r="D24" s="50">
        <f t="shared" si="0"/>
        <v>0.4548611111111111</v>
      </c>
      <c r="E24" s="51">
        <f t="shared" si="1"/>
        <v>0.47361111111111109</v>
      </c>
      <c r="F24" s="52">
        <f t="shared" si="2"/>
        <v>0.47430555555555554</v>
      </c>
      <c r="G24" s="47">
        <f>Données_Planning!L22</f>
        <v>0.47569444444444442</v>
      </c>
      <c r="H24" s="18" t="str">
        <f>Données_Planning!H22</f>
        <v>Les Cormorans 2</v>
      </c>
      <c r="I24" s="5">
        <f>Données_Planning!D22</f>
        <v>26</v>
      </c>
      <c r="J24" s="22" t="str">
        <f>Données_Planning!F22</f>
        <v>LEITNER</v>
      </c>
      <c r="K24" s="22" t="str">
        <f>Données_Planning!E22</f>
        <v>Rachel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55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80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105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2</v>
      </c>
      <c r="C25" s="28">
        <f>Données_Planning!C23</f>
        <v>1</v>
      </c>
      <c r="D25" s="50">
        <f t="shared" si="0"/>
        <v>0.45972222222222225</v>
      </c>
      <c r="E25" s="51">
        <f t="shared" si="1"/>
        <v>0.47847222222222224</v>
      </c>
      <c r="F25" s="52">
        <f t="shared" si="2"/>
        <v>0.47916666666666669</v>
      </c>
      <c r="G25" s="47">
        <f>Données_Planning!L23</f>
        <v>0.48055555555555557</v>
      </c>
      <c r="H25" s="18" t="str">
        <f>Données_Planning!H23</f>
        <v>LIMULES</v>
      </c>
      <c r="I25" s="5">
        <f>Données_Planning!D23</f>
        <v>33</v>
      </c>
      <c r="J25" s="22" t="str">
        <f>Données_Planning!F23</f>
        <v>CORDIER</v>
      </c>
      <c r="K25" s="22" t="str">
        <f>Données_Planning!E23</f>
        <v>Frédérique</v>
      </c>
      <c r="L25" s="35" t="str">
        <f>Données_Planning!G23</f>
        <v>F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2</v>
      </c>
      <c r="C26" s="28">
        <f>Données_Planning!C24</f>
        <v>2</v>
      </c>
      <c r="D26" s="50">
        <f t="shared" si="0"/>
        <v>0.45972222222222225</v>
      </c>
      <c r="E26" s="51">
        <f t="shared" si="1"/>
        <v>0.47847222222222224</v>
      </c>
      <c r="F26" s="52">
        <f t="shared" si="2"/>
        <v>0.47916666666666669</v>
      </c>
      <c r="G26" s="47">
        <f>Données_Planning!L24</f>
        <v>0.48055555555555557</v>
      </c>
      <c r="H26" s="18" t="str">
        <f>Données_Planning!H24</f>
        <v>Apneaman, Praha, Czech Republic</v>
      </c>
      <c r="I26" s="5">
        <f>Données_Planning!D24</f>
        <v>5</v>
      </c>
      <c r="J26" s="22" t="str">
        <f>Données_Planning!F24</f>
        <v>SKROBOVA</v>
      </c>
      <c r="K26" s="22" t="str">
        <f>Données_Planning!E24</f>
        <v>Jana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75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125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3</v>
      </c>
      <c r="C27" s="28">
        <f>Données_Planning!C25</f>
        <v>1</v>
      </c>
      <c r="D27" s="50">
        <f t="shared" si="0"/>
        <v>0.46458333333333335</v>
      </c>
      <c r="E27" s="51">
        <f t="shared" si="1"/>
        <v>0.48333333333333334</v>
      </c>
      <c r="F27" s="52">
        <f t="shared" si="2"/>
        <v>0.48402777777777778</v>
      </c>
      <c r="G27" s="47">
        <f>Données_Planning!L25</f>
        <v>0.48541666666666666</v>
      </c>
      <c r="H27" s="18" t="str">
        <f>Données_Planning!H25</f>
        <v>CYRNEA</v>
      </c>
      <c r="I27" s="5">
        <f>Données_Planning!D25</f>
        <v>6</v>
      </c>
      <c r="J27" s="22" t="str">
        <f>Données_Planning!F25</f>
        <v>SOULA</v>
      </c>
      <c r="K27" s="22" t="str">
        <f>Données_Planning!E25</f>
        <v>jean-david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75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125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3</v>
      </c>
      <c r="C28" s="28">
        <f>Données_Planning!C26</f>
        <v>2</v>
      </c>
      <c r="D28" s="50">
        <f t="shared" si="0"/>
        <v>0.46458333333333335</v>
      </c>
      <c r="E28" s="51">
        <f t="shared" si="1"/>
        <v>0.48333333333333334</v>
      </c>
      <c r="F28" s="52">
        <f t="shared" si="2"/>
        <v>0.48402777777777778</v>
      </c>
      <c r="G28" s="47">
        <f>Données_Planning!L26</f>
        <v>0.48541666666666666</v>
      </c>
      <c r="H28" s="18" t="str">
        <f>Données_Planning!H26</f>
        <v>CYRNEA</v>
      </c>
      <c r="I28" s="5">
        <f>Données_Planning!D26</f>
        <v>8</v>
      </c>
      <c r="J28" s="22" t="str">
        <f>Données_Planning!F26</f>
        <v>RIGAUD</v>
      </c>
      <c r="K28" s="22" t="str">
        <f>Données_Planning!E26</f>
        <v>Estelle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75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100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125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4</v>
      </c>
      <c r="C29" s="28">
        <f>Données_Planning!C27</f>
        <v>1</v>
      </c>
      <c r="D29" s="50">
        <f t="shared" si="0"/>
        <v>0.4694444444444445</v>
      </c>
      <c r="E29" s="51">
        <f t="shared" si="1"/>
        <v>0.48819444444444449</v>
      </c>
      <c r="F29" s="52">
        <f t="shared" si="2"/>
        <v>0.48888888888888893</v>
      </c>
      <c r="G29" s="47">
        <f>Données_Planning!L27</f>
        <v>0.49027777777777781</v>
      </c>
      <c r="H29" s="18" t="str">
        <f>Données_Planning!H27</f>
        <v>Les Cormorans 1</v>
      </c>
      <c r="I29" s="5">
        <f>Données_Planning!D27</f>
        <v>24</v>
      </c>
      <c r="J29" s="22" t="str">
        <f>Données_Planning!F27</f>
        <v>HARTMANN</v>
      </c>
      <c r="K29" s="22" t="str">
        <f>Données_Planning!E27</f>
        <v>Loraine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75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100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125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4</v>
      </c>
      <c r="C30" s="28">
        <f>Données_Planning!C28</f>
        <v>2</v>
      </c>
      <c r="D30" s="50">
        <f t="shared" si="0"/>
        <v>0.4694444444444445</v>
      </c>
      <c r="E30" s="51">
        <f t="shared" si="1"/>
        <v>0.48819444444444449</v>
      </c>
      <c r="F30" s="52">
        <f t="shared" si="2"/>
        <v>0.48888888888888893</v>
      </c>
      <c r="G30" s="47">
        <f>Données_Planning!L28</f>
        <v>0.49027777777777781</v>
      </c>
      <c r="H30" s="18" t="str">
        <f>Données_Planning!H28</f>
        <v>Sportpleizh</v>
      </c>
      <c r="I30" s="5">
        <f>Données_Planning!D28</f>
        <v>43</v>
      </c>
      <c r="J30" s="22" t="str">
        <f>Données_Planning!F28</f>
        <v>ORSKI SIMONET</v>
      </c>
      <c r="K30" s="22" t="str">
        <f>Données_Planning!E28</f>
        <v>Laetitia</v>
      </c>
      <c r="L30" s="35" t="str">
        <f>Données_Planning!G28</f>
        <v>F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88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113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138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5</v>
      </c>
      <c r="C31" s="28">
        <f>Données_Planning!C29</f>
        <v>1</v>
      </c>
      <c r="D31" s="50">
        <f t="shared" si="0"/>
        <v>0.47430555555555554</v>
      </c>
      <c r="E31" s="51">
        <f t="shared" si="1"/>
        <v>0.49305555555555552</v>
      </c>
      <c r="F31" s="52">
        <f t="shared" si="2"/>
        <v>0.49374999999999997</v>
      </c>
      <c r="G31" s="47">
        <f>Données_Planning!L29</f>
        <v>0.49513888888888885</v>
      </c>
      <c r="H31" s="18" t="str">
        <f>Données_Planning!H29</f>
        <v>Imashi</v>
      </c>
      <c r="I31" s="5">
        <f>Données_Planning!D29</f>
        <v>16</v>
      </c>
      <c r="J31" s="22" t="str">
        <f>Données_Planning!F29</f>
        <v>GAUBERT</v>
      </c>
      <c r="K31" s="22" t="str">
        <f>Données_Planning!E29</f>
        <v>Albane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90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115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140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5</v>
      </c>
      <c r="C32" s="28">
        <f>Données_Planning!C30</f>
        <v>2</v>
      </c>
      <c r="D32" s="50">
        <f t="shared" si="0"/>
        <v>0.47430555555555554</v>
      </c>
      <c r="E32" s="51">
        <f t="shared" si="1"/>
        <v>0.49305555555555552</v>
      </c>
      <c r="F32" s="52">
        <f t="shared" si="2"/>
        <v>0.49374999999999997</v>
      </c>
      <c r="G32" s="47">
        <f>Données_Planning!L30</f>
        <v>0.49513888888888885</v>
      </c>
      <c r="H32" s="18" t="str">
        <f>Données_Planning!H30</f>
        <v>LIMULES</v>
      </c>
      <c r="I32" s="5">
        <f>Données_Planning!D30</f>
        <v>35</v>
      </c>
      <c r="J32" s="22" t="str">
        <f>Données_Planning!F30</f>
        <v>DEVANLAY</v>
      </c>
      <c r="K32" s="22" t="str">
        <f>Données_Planning!E30</f>
        <v>Marie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95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120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145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6</v>
      </c>
      <c r="C33" s="28">
        <f>Données_Planning!C31</f>
        <v>1</v>
      </c>
      <c r="D33" s="50">
        <f t="shared" si="0"/>
        <v>0.47916666666666669</v>
      </c>
      <c r="E33" s="51">
        <f t="shared" si="1"/>
        <v>0.49791666666666667</v>
      </c>
      <c r="F33" s="52">
        <f t="shared" si="2"/>
        <v>0.49861111111111112</v>
      </c>
      <c r="G33" s="47">
        <f>Données_Planning!L31</f>
        <v>0.5</v>
      </c>
      <c r="H33" s="18" t="str">
        <f>Données_Planning!H31</f>
        <v>Imashi</v>
      </c>
      <c r="I33" s="5">
        <f>Données_Planning!D31</f>
        <v>17</v>
      </c>
      <c r="J33" s="22" t="str">
        <f>Données_Planning!F31</f>
        <v>REGNARD</v>
      </c>
      <c r="K33" s="22" t="str">
        <f>Données_Planning!E31</f>
        <v>Caroline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101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126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151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6</v>
      </c>
      <c r="C34" s="28">
        <f>Données_Planning!C32</f>
        <v>2</v>
      </c>
      <c r="D34" s="50">
        <f t="shared" si="0"/>
        <v>0.47916666666666669</v>
      </c>
      <c r="E34" s="51">
        <f t="shared" si="1"/>
        <v>0.49791666666666667</v>
      </c>
      <c r="F34" s="52">
        <f t="shared" si="2"/>
        <v>0.49861111111111112</v>
      </c>
      <c r="G34" s="47">
        <f>Données_Planning!L32</f>
        <v>0.5</v>
      </c>
      <c r="H34" s="18" t="str">
        <f>Données_Planning!H32</f>
        <v>Enjoy And Relax</v>
      </c>
      <c r="I34" s="5">
        <f>Données_Planning!D32</f>
        <v>14</v>
      </c>
      <c r="J34" s="22" t="str">
        <f>Données_Planning!F32</f>
        <v>GATA</v>
      </c>
      <c r="K34" s="22" t="str">
        <f>Données_Planning!E32</f>
        <v>Aude</v>
      </c>
      <c r="L34" s="35" t="str">
        <f>Données_Planning!G32</f>
        <v>F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115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140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165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7</v>
      </c>
      <c r="C35" s="28">
        <f>Données_Planning!C33</f>
        <v>1</v>
      </c>
      <c r="D35" s="50">
        <f t="shared" si="0"/>
        <v>0.48402777777777778</v>
      </c>
      <c r="E35" s="51">
        <f t="shared" si="1"/>
        <v>0.50277777777777777</v>
      </c>
      <c r="F35" s="52">
        <f t="shared" si="2"/>
        <v>0.50347222222222221</v>
      </c>
      <c r="G35" s="47">
        <f>Données_Planning!L33</f>
        <v>0.50486111111111109</v>
      </c>
      <c r="H35" s="18" t="str">
        <f>Données_Planning!H33</f>
        <v>Sportpleizh</v>
      </c>
      <c r="I35" s="5">
        <f>Données_Planning!D33</f>
        <v>44</v>
      </c>
      <c r="J35" s="22" t="str">
        <f>Données_Planning!F33</f>
        <v>PIERRAT</v>
      </c>
      <c r="K35" s="22" t="str">
        <f>Données_Planning!E33</f>
        <v>Patrice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115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140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165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dwf</v>
      </c>
      <c r="B36" s="6">
        <f>Données_Planning!B34</f>
        <v>7</v>
      </c>
      <c r="C36" s="28">
        <f>Données_Planning!C34</f>
        <v>2</v>
      </c>
      <c r="D36" s="50">
        <f t="shared" si="0"/>
        <v>0.48402777777777778</v>
      </c>
      <c r="E36" s="51">
        <f t="shared" si="1"/>
        <v>0.50277777777777777</v>
      </c>
      <c r="F36" s="52">
        <f t="shared" si="2"/>
        <v>0.50347222222222221</v>
      </c>
      <c r="G36" s="47">
        <f>Données_Planning!L34</f>
        <v>0.50486111111111109</v>
      </c>
      <c r="H36" s="18" t="str">
        <f>Données_Planning!H34</f>
        <v>SavoyOuBien?</v>
      </c>
      <c r="I36" s="5">
        <f>Données_Planning!D34</f>
        <v>39</v>
      </c>
      <c r="J36" s="22" t="str">
        <f>Données_Planning!F34</f>
        <v>EKSTETS</v>
      </c>
      <c r="K36" s="22" t="str">
        <f>Données_Planning!E34</f>
        <v>Marie-pierre</v>
      </c>
      <c r="L36" s="35" t="str">
        <f>Données_Planning!G34</f>
        <v>F</v>
      </c>
      <c r="M36" s="37">
        <f>(IF(OR(A36="DWF",A36="DNF"),0,QUOTIENT(Données_Planning!J34,60)))</f>
        <v>0</v>
      </c>
      <c r="N36" s="7">
        <f t="shared" si="3"/>
        <v>0</v>
      </c>
      <c r="O36" s="36">
        <f>(IF(OR(A36="DWF",A36="DNF"),Données_Planning!J34,MOD(Données_Planning!J34,60)))</f>
        <v>125</v>
      </c>
      <c r="P36" s="28" t="str">
        <f t="shared" si="4"/>
        <v>m</v>
      </c>
      <c r="Q36" s="37">
        <f>(IF(OR(A36="DWF",A36="DNF"),0,QUOTIENT(Données_Planning!I34,60)))</f>
        <v>0</v>
      </c>
      <c r="R36" s="7">
        <f t="shared" si="5"/>
        <v>0</v>
      </c>
      <c r="S36" s="36">
        <f>(IF(OR(A36="DWF",A36="DNF"),Données_Planning!I34,MOD(Données_Planning!I34,60)))</f>
        <v>150</v>
      </c>
      <c r="T36" s="28" t="str">
        <f t="shared" si="6"/>
        <v>m</v>
      </c>
      <c r="U36" s="37">
        <f>(IF(OR(A36="DWF",A36="DNF"),0,QUOTIENT(Données_Planning!K34,60)))</f>
        <v>0</v>
      </c>
      <c r="V36" s="7">
        <f t="shared" si="7"/>
        <v>0</v>
      </c>
      <c r="W36" s="36">
        <f>(IF(OR(A36="DWF",A36="DNF"),Données_Planning!K34,MOD(Données_Planning!K34,60)))</f>
        <v>175</v>
      </c>
      <c r="X36" s="38" t="str">
        <f t="shared" si="8"/>
        <v>m</v>
      </c>
      <c r="Y36" s="42"/>
    </row>
    <row r="37" spans="1:25" ht="15.75" x14ac:dyDescent="0.25">
      <c r="A37" s="4" t="str">
        <f>Données_Planning!A35</f>
        <v>dwf</v>
      </c>
      <c r="B37" s="6">
        <f>Données_Planning!B35</f>
        <v>8</v>
      </c>
      <c r="C37" s="28">
        <f>Données_Planning!C35</f>
        <v>1</v>
      </c>
      <c r="D37" s="50">
        <f t="shared" si="0"/>
        <v>0.48888888888888887</v>
      </c>
      <c r="E37" s="51">
        <f t="shared" si="1"/>
        <v>0.50763888888888886</v>
      </c>
      <c r="F37" s="52">
        <f t="shared" si="2"/>
        <v>0.5083333333333333</v>
      </c>
      <c r="G37" s="47">
        <f>Données_Planning!L35</f>
        <v>0.50972222222222219</v>
      </c>
      <c r="H37" s="18" t="str">
        <f>Données_Planning!H35</f>
        <v>SavoyOuBien?</v>
      </c>
      <c r="I37" s="5">
        <f>Données_Planning!D35</f>
        <v>40</v>
      </c>
      <c r="J37" s="22" t="str">
        <f>Données_Planning!F35</f>
        <v>VERNIER</v>
      </c>
      <c r="K37" s="22" t="str">
        <f>Données_Planning!E35</f>
        <v>Emilie</v>
      </c>
      <c r="L37" s="35" t="str">
        <f>Données_Planning!G35</f>
        <v>F</v>
      </c>
      <c r="M37" s="37">
        <f>(IF(OR(A37="DWF",A37="DNF"),0,QUOTIENT(Données_Planning!J35,60)))</f>
        <v>0</v>
      </c>
      <c r="N37" s="7">
        <f t="shared" si="3"/>
        <v>0</v>
      </c>
      <c r="O37" s="36">
        <f>(IF(OR(A37="DWF",A37="DNF"),Données_Planning!J35,MOD(Données_Planning!J35,60)))</f>
        <v>125</v>
      </c>
      <c r="P37" s="28" t="str">
        <f t="shared" si="4"/>
        <v>m</v>
      </c>
      <c r="Q37" s="37">
        <f>(IF(OR(A37="DWF",A37="DNF"),0,QUOTIENT(Données_Planning!I35,60)))</f>
        <v>0</v>
      </c>
      <c r="R37" s="7">
        <f t="shared" si="5"/>
        <v>0</v>
      </c>
      <c r="S37" s="36">
        <f>(IF(OR(A37="DWF",A37="DNF"),Données_Planning!I35,MOD(Données_Planning!I35,60)))</f>
        <v>150</v>
      </c>
      <c r="T37" s="28" t="str">
        <f t="shared" si="6"/>
        <v>m</v>
      </c>
      <c r="U37" s="37">
        <f>(IF(OR(A37="DWF",A37="DNF"),0,QUOTIENT(Données_Planning!K35,60)))</f>
        <v>0</v>
      </c>
      <c r="V37" s="7">
        <f t="shared" si="7"/>
        <v>0</v>
      </c>
      <c r="W37" s="36">
        <f>(IF(OR(A37="DWF",A37="DNF"),Données_Planning!K35,MOD(Données_Planning!K35,60)))</f>
        <v>175</v>
      </c>
      <c r="X37" s="38" t="str">
        <f t="shared" si="8"/>
        <v>m</v>
      </c>
      <c r="Y37" s="42"/>
    </row>
    <row r="38" spans="1:25" ht="15.75" x14ac:dyDescent="0.25">
      <c r="A38" s="4" t="str">
        <f>Données_Planning!A36</f>
        <v>dwf</v>
      </c>
      <c r="B38" s="6">
        <f>Données_Planning!B36</f>
        <v>8</v>
      </c>
      <c r="C38" s="28">
        <f>Données_Planning!C36</f>
        <v>2</v>
      </c>
      <c r="D38" s="50">
        <f t="shared" si="0"/>
        <v>0.48888888888888887</v>
      </c>
      <c r="E38" s="51">
        <f t="shared" si="1"/>
        <v>0.50763888888888886</v>
      </c>
      <c r="F38" s="52">
        <f t="shared" si="2"/>
        <v>0.5083333333333333</v>
      </c>
      <c r="G38" s="47">
        <f>Données_Planning!L36</f>
        <v>0.50972222222222219</v>
      </c>
      <c r="H38" s="18" t="str">
        <f>Données_Planning!H36</f>
        <v>Les Cormorans 1</v>
      </c>
      <c r="I38" s="5">
        <f>Données_Planning!D36</f>
        <v>23</v>
      </c>
      <c r="J38" s="22" t="str">
        <f>Données_Planning!F36</f>
        <v>ELU</v>
      </c>
      <c r="K38" s="22" t="str">
        <f>Données_Planning!E36</f>
        <v>Olivier</v>
      </c>
      <c r="L38" s="35" t="str">
        <f>Données_Planning!G36</f>
        <v>H</v>
      </c>
      <c r="M38" s="37">
        <f>(IF(OR(A38="DWF",A38="DNF"),0,QUOTIENT(Données_Planning!J36,60)))</f>
        <v>0</v>
      </c>
      <c r="N38" s="7">
        <f t="shared" si="3"/>
        <v>0</v>
      </c>
      <c r="O38" s="36">
        <f>(IF(OR(A38="DWF",A38="DNF"),Données_Planning!J36,MOD(Données_Planning!J36,60)))</f>
        <v>150</v>
      </c>
      <c r="P38" s="28" t="str">
        <f t="shared" si="4"/>
        <v>m</v>
      </c>
      <c r="Q38" s="37">
        <f>(IF(OR(A38="DWF",A38="DNF"),0,QUOTIENT(Données_Planning!I36,60)))</f>
        <v>0</v>
      </c>
      <c r="R38" s="7">
        <f t="shared" si="5"/>
        <v>0</v>
      </c>
      <c r="S38" s="36">
        <f>(IF(OR(A38="DWF",A38="DNF"),Données_Planning!I36,MOD(Données_Planning!I36,60)))</f>
        <v>175</v>
      </c>
      <c r="T38" s="28" t="str">
        <f t="shared" si="6"/>
        <v>m</v>
      </c>
      <c r="U38" s="37">
        <f>(IF(OR(A38="DWF",A38="DNF"),0,QUOTIENT(Données_Planning!K36,60)))</f>
        <v>0</v>
      </c>
      <c r="V38" s="7">
        <f t="shared" si="7"/>
        <v>0</v>
      </c>
      <c r="W38" s="36">
        <f>(IF(OR(A38="DWF",A38="DNF"),Données_Planning!K36,MOD(Données_Planning!K36,60)))</f>
        <v>200</v>
      </c>
      <c r="X38" s="38" t="str">
        <f t="shared" si="8"/>
        <v>m</v>
      </c>
      <c r="Y38" s="42"/>
    </row>
    <row r="39" spans="1:25" ht="15.75" x14ac:dyDescent="0.25">
      <c r="A39" s="4" t="str">
        <f>Données_Planning!A37</f>
        <v>dwf</v>
      </c>
      <c r="B39" s="6">
        <f>Données_Planning!B37</f>
        <v>9</v>
      </c>
      <c r="C39" s="28">
        <f>Données_Planning!C37</f>
        <v>1</v>
      </c>
      <c r="D39" s="50">
        <f t="shared" si="0"/>
        <v>0.49374999999999997</v>
      </c>
      <c r="E39" s="51">
        <f t="shared" si="1"/>
        <v>0.51249999999999996</v>
      </c>
      <c r="F39" s="52">
        <f t="shared" si="2"/>
        <v>0.5131944444444444</v>
      </c>
      <c r="G39" s="47">
        <f>Données_Planning!L37</f>
        <v>0.51458333333333328</v>
      </c>
      <c r="H39" s="18" t="str">
        <f>Données_Planning!H37</f>
        <v>Enjoy And Relax</v>
      </c>
      <c r="I39" s="5">
        <f>Données_Planning!D37</f>
        <v>11</v>
      </c>
      <c r="J39" s="22" t="str">
        <f>Données_Planning!F37</f>
        <v>HURON</v>
      </c>
      <c r="K39" s="22" t="str">
        <f>Données_Planning!E37</f>
        <v>Pascal</v>
      </c>
      <c r="L39" s="35" t="str">
        <f>Données_Planning!G37</f>
        <v>H</v>
      </c>
      <c r="M39" s="37">
        <f>(IF(OR(A39="DWF",A39="DNF"),0,QUOTIENT(Données_Planning!J37,60)))</f>
        <v>0</v>
      </c>
      <c r="N39" s="7">
        <f t="shared" si="3"/>
        <v>0</v>
      </c>
      <c r="O39" s="36">
        <f>(IF(OR(A39="DWF",A39="DNF"),Données_Planning!J37,MOD(Données_Planning!J37,60)))</f>
        <v>175</v>
      </c>
      <c r="P39" s="28" t="str">
        <f t="shared" si="4"/>
        <v>m</v>
      </c>
      <c r="Q39" s="37">
        <f>(IF(OR(A39="DWF",A39="DNF"),0,QUOTIENT(Données_Planning!I37,60)))</f>
        <v>0</v>
      </c>
      <c r="R39" s="7">
        <f t="shared" si="5"/>
        <v>0</v>
      </c>
      <c r="S39" s="36">
        <f>(IF(OR(A39="DWF",A39="DNF"),Données_Planning!I37,MOD(Données_Planning!I37,60)))</f>
        <v>200</v>
      </c>
      <c r="T39" s="28" t="str">
        <f t="shared" si="6"/>
        <v>m</v>
      </c>
      <c r="U39" s="37">
        <f>(IF(OR(A39="DWF",A39="DNF"),0,QUOTIENT(Données_Planning!K37,60)))</f>
        <v>0</v>
      </c>
      <c r="V39" s="7">
        <f t="shared" si="7"/>
        <v>0</v>
      </c>
      <c r="W39" s="36">
        <f>(IF(OR(A39="DWF",A39="DNF"),Données_Planning!K37,MOD(Données_Planning!K37,60)))</f>
        <v>225</v>
      </c>
      <c r="X39" s="38" t="str">
        <f t="shared" si="8"/>
        <v>m</v>
      </c>
      <c r="Y39" s="42"/>
    </row>
    <row r="40" spans="1:25" ht="15.75" x14ac:dyDescent="0.25">
      <c r="A40" s="4" t="str">
        <f>Données_Planning!A38</f>
        <v>dwf</v>
      </c>
      <c r="B40" s="6">
        <f>Données_Planning!B38</f>
        <v>9</v>
      </c>
      <c r="C40" s="28">
        <f>Données_Planning!C38</f>
        <v>2</v>
      </c>
      <c r="D40" s="50">
        <f t="shared" si="0"/>
        <v>0.49374999999999997</v>
      </c>
      <c r="E40" s="51">
        <f t="shared" si="1"/>
        <v>0.51249999999999996</v>
      </c>
      <c r="F40" s="52">
        <f t="shared" si="2"/>
        <v>0.5131944444444444</v>
      </c>
      <c r="G40" s="47">
        <f>Données_Planning!L38</f>
        <v>0.51458333333333328</v>
      </c>
      <c r="H40" s="18" t="str">
        <f>Données_Planning!H38</f>
        <v>Apneaman, Praha, Czech Republic</v>
      </c>
      <c r="I40" s="5">
        <f>Données_Planning!D38</f>
        <v>2</v>
      </c>
      <c r="J40" s="22" t="str">
        <f>Données_Planning!F38</f>
        <v>RISIAN</v>
      </c>
      <c r="K40" s="22" t="str">
        <f>Données_Planning!E38</f>
        <v>Michal</v>
      </c>
      <c r="L40" s="35" t="str">
        <f>Données_Planning!G38</f>
        <v>H</v>
      </c>
      <c r="M40" s="37">
        <f>(IF(OR(A40="DWF",A40="DNF"),0,QUOTIENT(Données_Planning!J38,60)))</f>
        <v>0</v>
      </c>
      <c r="N40" s="7">
        <f t="shared" si="3"/>
        <v>0</v>
      </c>
      <c r="O40" s="36">
        <f>(IF(OR(A40="DWF",A40="DNF"),Données_Planning!J38,MOD(Données_Planning!J38,60)))</f>
        <v>175</v>
      </c>
      <c r="P40" s="28" t="str">
        <f t="shared" si="4"/>
        <v>m</v>
      </c>
      <c r="Q40" s="37">
        <f>(IF(OR(A40="DWF",A40="DNF"),0,QUOTIENT(Données_Planning!I38,60)))</f>
        <v>0</v>
      </c>
      <c r="R40" s="7">
        <f t="shared" si="5"/>
        <v>0</v>
      </c>
      <c r="S40" s="36">
        <f>(IF(OR(A40="DWF",A40="DNF"),Données_Planning!I38,MOD(Données_Planning!I38,60)))</f>
        <v>200</v>
      </c>
      <c r="T40" s="28" t="str">
        <f t="shared" si="6"/>
        <v>m</v>
      </c>
      <c r="U40" s="37">
        <f>(IF(OR(A40="DWF",A40="DNF"),0,QUOTIENT(Données_Planning!K38,60)))</f>
        <v>0</v>
      </c>
      <c r="V40" s="7">
        <f t="shared" si="7"/>
        <v>0</v>
      </c>
      <c r="W40" s="36">
        <f>(IF(OR(A40="DWF",A40="DNF"),Données_Planning!K38,MOD(Données_Planning!K38,60)))</f>
        <v>225</v>
      </c>
      <c r="X40" s="38" t="str">
        <f t="shared" si="8"/>
        <v>m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1</v>
      </c>
      <c r="C41" s="28">
        <f>Données_Planning!C39</f>
        <v>1</v>
      </c>
      <c r="D41" s="50">
        <f t="shared" si="0"/>
        <v>0.50555555555555554</v>
      </c>
      <c r="E41" s="51">
        <f t="shared" si="1"/>
        <v>0.52430555555555558</v>
      </c>
      <c r="F41" s="52">
        <f t="shared" si="2"/>
        <v>0.52500000000000002</v>
      </c>
      <c r="G41" s="47">
        <f>Données_Planning!L39</f>
        <v>0.52638888888888891</v>
      </c>
      <c r="H41" s="18" t="str">
        <f>Données_Planning!H39</f>
        <v>Imashi</v>
      </c>
      <c r="I41" s="5">
        <f>Données_Planning!D39</f>
        <v>18</v>
      </c>
      <c r="J41" s="22" t="str">
        <f>Données_Planning!F39</f>
        <v>OLLIVO</v>
      </c>
      <c r="K41" s="22" t="str">
        <f>Données_Planning!E39</f>
        <v>Kevin</v>
      </c>
      <c r="L41" s="35" t="str">
        <f>Données_Planning!G39</f>
        <v>H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35</v>
      </c>
      <c r="P41" s="28" t="str">
        <f t="shared" si="4"/>
        <v>s</v>
      </c>
      <c r="Q41" s="37">
        <f>(IF(OR(A41="DWF",A41="DNF"),0,QUOTIENT(Données_Planning!I39,60)))</f>
        <v>0</v>
      </c>
      <c r="R41" s="7" t="str">
        <f t="shared" si="5"/>
        <v>min</v>
      </c>
      <c r="S41" s="36">
        <f>(IF(OR(A41="DWF",A41="DNF"),Données_Planning!I39,MOD(Données_Planning!I39,60)))</f>
        <v>45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5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1</v>
      </c>
      <c r="C42" s="28">
        <f>Données_Planning!C40</f>
        <v>2</v>
      </c>
      <c r="D42" s="50">
        <f t="shared" si="0"/>
        <v>0.50555555555555554</v>
      </c>
      <c r="E42" s="51">
        <f t="shared" si="1"/>
        <v>0.52430555555555558</v>
      </c>
      <c r="F42" s="52">
        <f t="shared" si="2"/>
        <v>0.52500000000000002</v>
      </c>
      <c r="G42" s="47">
        <f>Données_Planning!L40</f>
        <v>0.52638888888888891</v>
      </c>
      <c r="H42" s="18" t="str">
        <f>Données_Planning!H40</f>
        <v>Les Cormorans 1</v>
      </c>
      <c r="I42" s="5">
        <f>Données_Planning!D40</f>
        <v>22</v>
      </c>
      <c r="J42" s="22" t="str">
        <f>Données_Planning!F40</f>
        <v>GASS</v>
      </c>
      <c r="K42" s="22" t="str">
        <f>Données_Planning!E40</f>
        <v>Alexandre</v>
      </c>
      <c r="L42" s="35" t="str">
        <f>Données_Planning!G40</f>
        <v>H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35</v>
      </c>
      <c r="P42" s="28" t="str">
        <f t="shared" si="4"/>
        <v>s</v>
      </c>
      <c r="Q42" s="37">
        <f>(IF(OR(A42="DWF",A42="DNF"),0,QUOTIENT(Données_Planning!I40,60)))</f>
        <v>0</v>
      </c>
      <c r="R42" s="7" t="str">
        <f t="shared" si="5"/>
        <v>min</v>
      </c>
      <c r="S42" s="36">
        <f>(IF(OR(A42="DWF",A42="DNF"),Données_Planning!I40,MOD(Données_Planning!I40,60)))</f>
        <v>45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5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1</v>
      </c>
      <c r="C43" s="28">
        <f>Données_Planning!C41</f>
        <v>3</v>
      </c>
      <c r="D43" s="50">
        <f t="shared" si="0"/>
        <v>0.50555555555555554</v>
      </c>
      <c r="E43" s="51">
        <f t="shared" si="1"/>
        <v>0.52430555555555558</v>
      </c>
      <c r="F43" s="52">
        <f t="shared" si="2"/>
        <v>0.52500000000000002</v>
      </c>
      <c r="G43" s="47">
        <f>Données_Planning!L41</f>
        <v>0.52638888888888891</v>
      </c>
      <c r="H43" s="18" t="str">
        <f>Données_Planning!H41</f>
        <v>Apneaman, Praha, Czech Republic</v>
      </c>
      <c r="I43" s="5">
        <f>Données_Planning!D41</f>
        <v>3</v>
      </c>
      <c r="J43" s="22" t="str">
        <f>Données_Planning!F41</f>
        <v>SVADLENKA</v>
      </c>
      <c r="K43" s="22" t="str">
        <f>Données_Planning!E41</f>
        <v>Michal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40</v>
      </c>
      <c r="P43" s="28" t="str">
        <f t="shared" si="4"/>
        <v>s</v>
      </c>
      <c r="Q43" s="37">
        <f>(IF(OR(A43="DWF",A43="DNF"),0,QUOTIENT(Données_Planning!I41,60)))</f>
        <v>0</v>
      </c>
      <c r="R43" s="7" t="str">
        <f t="shared" si="5"/>
        <v>min</v>
      </c>
      <c r="S43" s="36">
        <f>(IF(OR(A43="DWF",A43="DNF"),Données_Planning!I41,MOD(Données_Planning!I41,60)))</f>
        <v>50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10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1</v>
      </c>
      <c r="C44" s="28">
        <f>Données_Planning!C42</f>
        <v>4</v>
      </c>
      <c r="D44" s="50">
        <f t="shared" si="0"/>
        <v>0.50555555555555554</v>
      </c>
      <c r="E44" s="51">
        <f t="shared" si="1"/>
        <v>0.52430555555555558</v>
      </c>
      <c r="F44" s="52">
        <f t="shared" si="2"/>
        <v>0.52500000000000002</v>
      </c>
      <c r="G44" s="47">
        <f>Données_Planning!L42</f>
        <v>0.52638888888888891</v>
      </c>
      <c r="H44" s="18" t="str">
        <f>Données_Planning!H42</f>
        <v>Sportpleizh</v>
      </c>
      <c r="I44" s="5">
        <f>Données_Planning!D42</f>
        <v>42</v>
      </c>
      <c r="J44" s="22" t="str">
        <f>Données_Planning!F42</f>
        <v>VOGLER</v>
      </c>
      <c r="K44" s="22" t="str">
        <f>Données_Planning!E42</f>
        <v>Christian</v>
      </c>
      <c r="L44" s="35" t="str">
        <f>Données_Planning!G42</f>
        <v>H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40</v>
      </c>
      <c r="P44" s="28" t="str">
        <f t="shared" si="4"/>
        <v>s</v>
      </c>
      <c r="Q44" s="37">
        <f>(IF(OR(A44="DWF",A44="DNF"),0,QUOTIENT(Données_Planning!I42,60)))</f>
        <v>0</v>
      </c>
      <c r="R44" s="7" t="str">
        <f t="shared" si="5"/>
        <v>min</v>
      </c>
      <c r="S44" s="36">
        <f>(IF(OR(A44="DWF",A44="DNF"),Données_Planning!I42,MOD(Données_Planning!I42,60)))</f>
        <v>50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10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2</v>
      </c>
      <c r="C45" s="28">
        <f>Données_Planning!C43</f>
        <v>1</v>
      </c>
      <c r="D45" s="50">
        <f t="shared" si="0"/>
        <v>0.52152777777777781</v>
      </c>
      <c r="E45" s="51">
        <f t="shared" si="1"/>
        <v>0.54027777777777786</v>
      </c>
      <c r="F45" s="52">
        <f t="shared" si="2"/>
        <v>0.5409722222222223</v>
      </c>
      <c r="G45" s="47">
        <f>Données_Planning!L43</f>
        <v>0.54236111111111118</v>
      </c>
      <c r="H45" s="18" t="str">
        <f>Données_Planning!H43</f>
        <v>CYRNEA</v>
      </c>
      <c r="I45" s="5">
        <f>Données_Planning!D43</f>
        <v>9</v>
      </c>
      <c r="J45" s="22" t="str">
        <f>Données_Planning!F43</f>
        <v>CARCHI</v>
      </c>
      <c r="K45" s="22" t="str">
        <f>Données_Planning!E43</f>
        <v>Mathieu</v>
      </c>
      <c r="L45" s="35" t="str">
        <f>Données_Planning!G43</f>
        <v>H</v>
      </c>
      <c r="M45" s="37">
        <f>(IF(OR(A45="DWF",A45="DNF"),0,QUOTIENT(Données_Planning!J43,60)))</f>
        <v>0</v>
      </c>
      <c r="N45" s="7" t="str">
        <f t="shared" si="3"/>
        <v>min</v>
      </c>
      <c r="O45" s="36">
        <f>(IF(OR(A45="DWF",A45="DNF"),Données_Planning!J43,MOD(Données_Planning!J43,60)))</f>
        <v>40</v>
      </c>
      <c r="P45" s="28" t="str">
        <f t="shared" si="4"/>
        <v>s</v>
      </c>
      <c r="Q45" s="37">
        <f>(IF(OR(A45="DWF",A45="DNF"),0,QUOTIENT(Données_Planning!I43,60)))</f>
        <v>0</v>
      </c>
      <c r="R45" s="7" t="str">
        <f t="shared" si="5"/>
        <v>min</v>
      </c>
      <c r="S45" s="36">
        <f>(IF(OR(A45="DWF",A45="DNF"),Données_Planning!I43,MOD(Données_Planning!I43,60)))</f>
        <v>50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10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2</v>
      </c>
      <c r="C46" s="28">
        <f>Données_Planning!C44</f>
        <v>2</v>
      </c>
      <c r="D46" s="50">
        <f t="shared" si="0"/>
        <v>0.52152777777777781</v>
      </c>
      <c r="E46" s="51">
        <f t="shared" si="1"/>
        <v>0.54027777777777786</v>
      </c>
      <c r="F46" s="52">
        <f t="shared" si="2"/>
        <v>0.5409722222222223</v>
      </c>
      <c r="G46" s="47">
        <f>Données_Planning!L44</f>
        <v>0.54236111111111118</v>
      </c>
      <c r="H46" s="18" t="str">
        <f>Données_Planning!H44</f>
        <v>Apneaman, Praha, Czech Republic</v>
      </c>
      <c r="I46" s="5">
        <f>Données_Planning!D44</f>
        <v>1</v>
      </c>
      <c r="J46" s="22" t="str">
        <f>Données_Planning!F44</f>
        <v>ZAJAC</v>
      </c>
      <c r="K46" s="22" t="str">
        <f>Données_Planning!E44</f>
        <v>Martin</v>
      </c>
      <c r="L46" s="35" t="str">
        <f>Données_Planning!G44</f>
        <v>H</v>
      </c>
      <c r="M46" s="37">
        <f>(IF(OR(A46="DWF",A46="DNF"),0,QUOTIENT(Données_Planning!J44,60)))</f>
        <v>0</v>
      </c>
      <c r="N46" s="7" t="str">
        <f t="shared" si="3"/>
        <v>min</v>
      </c>
      <c r="O46" s="36">
        <f>(IF(OR(A46="DWF",A46="DNF"),Données_Planning!J44,MOD(Données_Planning!J44,60)))</f>
        <v>40</v>
      </c>
      <c r="P46" s="28" t="str">
        <f t="shared" si="4"/>
        <v>s</v>
      </c>
      <c r="Q46" s="37">
        <f>(IF(OR(A46="DWF",A46="DNF"),0,QUOTIENT(Données_Planning!I44,60)))</f>
        <v>0</v>
      </c>
      <c r="R46" s="7" t="str">
        <f t="shared" si="5"/>
        <v>min</v>
      </c>
      <c r="S46" s="36">
        <f>(IF(OR(A46="DWF",A46="DNF"),Données_Planning!I44,MOD(Données_Planning!I44,60)))</f>
        <v>50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10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2</v>
      </c>
      <c r="C47" s="28">
        <f>Données_Planning!C45</f>
        <v>3</v>
      </c>
      <c r="D47" s="50">
        <f t="shared" si="0"/>
        <v>0.52152777777777781</v>
      </c>
      <c r="E47" s="51">
        <f t="shared" si="1"/>
        <v>0.54027777777777786</v>
      </c>
      <c r="F47" s="52">
        <f t="shared" si="2"/>
        <v>0.5409722222222223</v>
      </c>
      <c r="G47" s="47">
        <f>Données_Planning!L45</f>
        <v>0.54236111111111118</v>
      </c>
      <c r="H47" s="18" t="str">
        <f>Données_Planning!H45</f>
        <v>Les Cormorans 1</v>
      </c>
      <c r="I47" s="5">
        <f>Données_Planning!D45</f>
        <v>21</v>
      </c>
      <c r="J47" s="22" t="str">
        <f>Données_Planning!F45</f>
        <v>BRATANIC</v>
      </c>
      <c r="K47" s="22" t="str">
        <f>Données_Planning!E45</f>
        <v>Alexandre</v>
      </c>
      <c r="L47" s="35" t="str">
        <f>Données_Planning!G45</f>
        <v>H</v>
      </c>
      <c r="M47" s="37">
        <f>(IF(OR(A47="DWF",A47="DNF"),0,QUOTIENT(Données_Planning!J45,60)))</f>
        <v>0</v>
      </c>
      <c r="N47" s="7" t="str">
        <f t="shared" si="3"/>
        <v>min</v>
      </c>
      <c r="O47" s="36">
        <f>(IF(OR(A47="DWF",A47="DNF"),Données_Planning!J45,MOD(Données_Planning!J45,60)))</f>
        <v>45</v>
      </c>
      <c r="P47" s="28" t="str">
        <f t="shared" si="4"/>
        <v>s</v>
      </c>
      <c r="Q47" s="37">
        <f>(IF(OR(A47="DWF",A47="DNF"),0,QUOTIENT(Données_Planning!I45,60)))</f>
        <v>0</v>
      </c>
      <c r="R47" s="7" t="str">
        <f t="shared" si="5"/>
        <v>min</v>
      </c>
      <c r="S47" s="36">
        <f>(IF(OR(A47="DWF",A47="DNF"),Données_Planning!I45,MOD(Données_Planning!I45,60)))</f>
        <v>55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15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2</v>
      </c>
      <c r="C48" s="28">
        <f>Données_Planning!C46</f>
        <v>4</v>
      </c>
      <c r="D48" s="50">
        <f t="shared" si="0"/>
        <v>0.52152777777777781</v>
      </c>
      <c r="E48" s="51">
        <f t="shared" si="1"/>
        <v>0.54027777777777786</v>
      </c>
      <c r="F48" s="52">
        <f t="shared" si="2"/>
        <v>0.5409722222222223</v>
      </c>
      <c r="G48" s="47">
        <f>Données_Planning!L46</f>
        <v>0.54236111111111118</v>
      </c>
      <c r="H48" s="18" t="str">
        <f>Données_Planning!H46</f>
        <v>LIMULES</v>
      </c>
      <c r="I48" s="5">
        <f>Données_Planning!D46</f>
        <v>32</v>
      </c>
      <c r="J48" s="22" t="str">
        <f>Données_Planning!F46</f>
        <v>BERRUCAZ</v>
      </c>
      <c r="K48" s="22" t="str">
        <f>Données_Planning!E46</f>
        <v>Stéphane</v>
      </c>
      <c r="L48" s="35" t="str">
        <f>Données_Planning!G46</f>
        <v>H</v>
      </c>
      <c r="M48" s="37">
        <f>(IF(OR(A48="DWF",A48="DNF"),0,QUOTIENT(Données_Planning!J46,60)))</f>
        <v>0</v>
      </c>
      <c r="N48" s="7" t="str">
        <f t="shared" si="3"/>
        <v>min</v>
      </c>
      <c r="O48" s="36">
        <f>(IF(OR(A48="DWF",A48="DNF"),Données_Planning!J46,MOD(Données_Planning!J46,60)))</f>
        <v>50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20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3</v>
      </c>
      <c r="C49" s="28">
        <f>Données_Planning!C47</f>
        <v>1</v>
      </c>
      <c r="D49" s="50">
        <f t="shared" si="0"/>
        <v>0.53749999999999998</v>
      </c>
      <c r="E49" s="51">
        <f t="shared" si="1"/>
        <v>0.55625000000000002</v>
      </c>
      <c r="F49" s="52">
        <f t="shared" si="2"/>
        <v>0.55694444444444446</v>
      </c>
      <c r="G49" s="47">
        <f>Données_Planning!L47</f>
        <v>0.55833333333333335</v>
      </c>
      <c r="H49" s="18" t="str">
        <f>Données_Planning!H47</f>
        <v>SavoyOuBien?</v>
      </c>
      <c r="I49" s="5">
        <f>Données_Planning!D47</f>
        <v>37</v>
      </c>
      <c r="J49" s="22" t="str">
        <f>Données_Planning!F47</f>
        <v>LANOISELIER</v>
      </c>
      <c r="K49" s="22" t="str">
        <f>Données_Planning!E47</f>
        <v>Aurélien</v>
      </c>
      <c r="L49" s="35" t="str">
        <f>Données_Planning!G47</f>
        <v>H</v>
      </c>
      <c r="M49" s="37">
        <f>(IF(OR(A49="DWF",A49="DNF"),0,QUOTIENT(Données_Planning!J47,60)))</f>
        <v>0</v>
      </c>
      <c r="N49" s="7" t="str">
        <f t="shared" si="3"/>
        <v>min</v>
      </c>
      <c r="O49" s="36">
        <f>(IF(OR(A49="DWF",A49="DNF"),Données_Planning!J47,MOD(Données_Planning!J47,60)))</f>
        <v>50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0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20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3</v>
      </c>
      <c r="C50" s="28">
        <f>Données_Planning!C48</f>
        <v>2</v>
      </c>
      <c r="D50" s="50">
        <f t="shared" si="0"/>
        <v>0.53749999999999998</v>
      </c>
      <c r="E50" s="51">
        <f t="shared" si="1"/>
        <v>0.55625000000000002</v>
      </c>
      <c r="F50" s="52">
        <f t="shared" si="2"/>
        <v>0.55694444444444446</v>
      </c>
      <c r="G50" s="47">
        <f>Données_Planning!L48</f>
        <v>0.55833333333333335</v>
      </c>
      <c r="H50" s="18" t="str">
        <f>Données_Planning!H48</f>
        <v>SavoyOuBien?</v>
      </c>
      <c r="I50" s="5">
        <f>Données_Planning!D48</f>
        <v>36</v>
      </c>
      <c r="J50" s="22" t="str">
        <f>Données_Planning!F48</f>
        <v>GUEHRIA</v>
      </c>
      <c r="K50" s="22" t="str">
        <f>Données_Planning!E48</f>
        <v>Réda</v>
      </c>
      <c r="L50" s="35" t="str">
        <f>Données_Planning!G48</f>
        <v>H</v>
      </c>
      <c r="M50" s="37">
        <f>(IF(OR(A50="DWF",A50="DNF"),0,QUOTIENT(Données_Planning!J48,60)))</f>
        <v>0</v>
      </c>
      <c r="N50" s="7" t="str">
        <f t="shared" si="3"/>
        <v>min</v>
      </c>
      <c r="O50" s="36">
        <f>(IF(OR(A50="DWF",A50="DNF"),Données_Planning!J48,MOD(Données_Planning!J48,60)))</f>
        <v>50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0</v>
      </c>
      <c r="T50" s="28" t="str">
        <f t="shared" si="6"/>
        <v>s</v>
      </c>
      <c r="U50" s="37">
        <f>(IF(OR(A50="DWF",A50="DNF"),0,QUOTIENT(Données_Planning!K48,60)))</f>
        <v>1</v>
      </c>
      <c r="V50" s="7" t="str">
        <f t="shared" si="7"/>
        <v>min</v>
      </c>
      <c r="W50" s="36">
        <f>(IF(OR(A50="DWF",A50="DNF"),Données_Planning!K48,MOD(Données_Planning!K48,60)))</f>
        <v>20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3</v>
      </c>
      <c r="C51" s="28">
        <f>Données_Planning!C49</f>
        <v>3</v>
      </c>
      <c r="D51" s="50">
        <f t="shared" si="0"/>
        <v>0.53749999999999998</v>
      </c>
      <c r="E51" s="51">
        <f t="shared" si="1"/>
        <v>0.55625000000000002</v>
      </c>
      <c r="F51" s="52">
        <f t="shared" si="2"/>
        <v>0.55694444444444446</v>
      </c>
      <c r="G51" s="47">
        <f>Données_Planning!L49</f>
        <v>0.55833333333333335</v>
      </c>
      <c r="H51" s="18" t="str">
        <f>Données_Planning!H49</f>
        <v>Les Cormorans 2</v>
      </c>
      <c r="I51" s="5">
        <f>Données_Planning!D49</f>
        <v>27</v>
      </c>
      <c r="J51" s="22" t="str">
        <f>Données_Planning!F49</f>
        <v>BRATANIC</v>
      </c>
      <c r="K51" s="22" t="str">
        <f>Données_Planning!E49</f>
        <v>Christopher</v>
      </c>
      <c r="L51" s="35" t="str">
        <f>Données_Planning!G49</f>
        <v>H</v>
      </c>
      <c r="M51" s="37">
        <f>(IF(OR(A51="DWF",A51="DNF"),0,QUOTIENT(Données_Planning!J49,60)))</f>
        <v>0</v>
      </c>
      <c r="N51" s="7" t="str">
        <f t="shared" si="3"/>
        <v>min</v>
      </c>
      <c r="O51" s="36">
        <f>(IF(OR(A51="DWF",A51="DNF"),Données_Planning!J49,MOD(Données_Planning!J49,60)))</f>
        <v>50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0</v>
      </c>
      <c r="T51" s="28" t="str">
        <f t="shared" si="6"/>
        <v>s</v>
      </c>
      <c r="U51" s="37">
        <f>(IF(OR(A51="DWF",A51="DNF"),0,QUOTIENT(Données_Planning!K49,60)))</f>
        <v>1</v>
      </c>
      <c r="V51" s="7" t="str">
        <f t="shared" si="7"/>
        <v>min</v>
      </c>
      <c r="W51" s="36">
        <f>(IF(OR(A51="DWF",A51="DNF"),Données_Planning!K49,MOD(Données_Planning!K49,60)))</f>
        <v>20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spd</v>
      </c>
      <c r="B52" s="6">
        <f>Données_Planning!B50</f>
        <v>3</v>
      </c>
      <c r="C52" s="28">
        <f>Données_Planning!C50</f>
        <v>4</v>
      </c>
      <c r="D52" s="50">
        <f t="shared" si="0"/>
        <v>0.53749999999999998</v>
      </c>
      <c r="E52" s="51">
        <f t="shared" si="1"/>
        <v>0.55625000000000002</v>
      </c>
      <c r="F52" s="52">
        <f t="shared" si="2"/>
        <v>0.55694444444444446</v>
      </c>
      <c r="G52" s="47">
        <f>Données_Planning!L50</f>
        <v>0.55833333333333335</v>
      </c>
      <c r="H52" s="18" t="str">
        <f>Données_Planning!H50</f>
        <v>Sportpleizh</v>
      </c>
      <c r="I52" s="5">
        <f>Données_Planning!D50</f>
        <v>45</v>
      </c>
      <c r="J52" s="22" t="str">
        <f>Données_Planning!F50</f>
        <v>AUBRY</v>
      </c>
      <c r="K52" s="22" t="str">
        <f>Données_Planning!E50</f>
        <v>Pascale</v>
      </c>
      <c r="L52" s="35" t="str">
        <f>Données_Planning!G50</f>
        <v>H</v>
      </c>
      <c r="M52" s="37">
        <f>(IF(OR(A52="DWF",A52="DNF"),0,QUOTIENT(Données_Planning!J50,60)))</f>
        <v>0</v>
      </c>
      <c r="N52" s="7" t="str">
        <f t="shared" si="3"/>
        <v>min</v>
      </c>
      <c r="O52" s="36">
        <f>(IF(OR(A52="DWF",A52="DNF"),Données_Planning!J50,MOD(Données_Planning!J50,60)))</f>
        <v>55</v>
      </c>
      <c r="P52" s="28" t="str">
        <f t="shared" si="4"/>
        <v>s</v>
      </c>
      <c r="Q52" s="37">
        <f>(IF(OR(A52="DWF",A52="DNF"),0,QUOTIENT(Données_Planning!I50,60)))</f>
        <v>1</v>
      </c>
      <c r="R52" s="7" t="str">
        <f t="shared" si="5"/>
        <v>min</v>
      </c>
      <c r="S52" s="36">
        <f>(IF(OR(A52="DWF",A52="DNF"),Données_Planning!I50,MOD(Données_Planning!I50,60)))</f>
        <v>5</v>
      </c>
      <c r="T52" s="28" t="str">
        <f t="shared" si="6"/>
        <v>s</v>
      </c>
      <c r="U52" s="37">
        <f>(IF(OR(A52="DWF",A52="DNF"),0,QUOTIENT(Données_Planning!K50,60)))</f>
        <v>1</v>
      </c>
      <c r="V52" s="7" t="str">
        <f t="shared" si="7"/>
        <v>min</v>
      </c>
      <c r="W52" s="36">
        <f>(IF(OR(A52="DWF",A52="DNF"),Données_Planning!K50,MOD(Données_Planning!K50,60)))</f>
        <v>25</v>
      </c>
      <c r="X52" s="38" t="str">
        <f t="shared" si="8"/>
        <v>s</v>
      </c>
      <c r="Y52" s="42"/>
    </row>
    <row r="53" spans="1:25" ht="15.75" x14ac:dyDescent="0.25">
      <c r="A53" s="4" t="str">
        <f>Données_Planning!A51</f>
        <v>spd</v>
      </c>
      <c r="B53" s="6">
        <f>Données_Planning!B51</f>
        <v>4</v>
      </c>
      <c r="C53" s="28">
        <f>Données_Planning!C51</f>
        <v>1</v>
      </c>
      <c r="D53" s="50">
        <f t="shared" si="0"/>
        <v>0.55347222222222214</v>
      </c>
      <c r="E53" s="51">
        <f t="shared" si="1"/>
        <v>0.57222222222222219</v>
      </c>
      <c r="F53" s="52">
        <f t="shared" si="2"/>
        <v>0.57291666666666663</v>
      </c>
      <c r="G53" s="47">
        <f>Données_Planning!L51</f>
        <v>0.57430555555555551</v>
      </c>
      <c r="H53" s="18" t="str">
        <f>Données_Planning!H51</f>
        <v>Enjoy And Relax</v>
      </c>
      <c r="I53" s="5">
        <f>Données_Planning!D51</f>
        <v>12</v>
      </c>
      <c r="J53" s="22" t="str">
        <f>Données_Planning!F51</f>
        <v>SGARRA</v>
      </c>
      <c r="K53" s="22" t="str">
        <f>Données_Planning!E51</f>
        <v>Michel</v>
      </c>
      <c r="L53" s="35" t="str">
        <f>Données_Planning!G51</f>
        <v>H</v>
      </c>
      <c r="M53" s="37">
        <f>(IF(OR(A53="DWF",A53="DNF"),0,QUOTIENT(Données_Planning!J51,60)))</f>
        <v>1</v>
      </c>
      <c r="N53" s="7" t="str">
        <f t="shared" si="3"/>
        <v>min</v>
      </c>
      <c r="O53" s="36">
        <f>(IF(OR(A53="DWF",A53="DNF"),Données_Planning!J51,MOD(Données_Planning!J51,60)))</f>
        <v>0</v>
      </c>
      <c r="P53" s="28" t="str">
        <f t="shared" si="4"/>
        <v>s</v>
      </c>
      <c r="Q53" s="37">
        <f>(IF(OR(A53="DWF",A53="DNF"),0,QUOTIENT(Données_Planning!I51,60)))</f>
        <v>1</v>
      </c>
      <c r="R53" s="7" t="str">
        <f t="shared" si="5"/>
        <v>min</v>
      </c>
      <c r="S53" s="36">
        <f>(IF(OR(A53="DWF",A53="DNF"),Données_Planning!I51,MOD(Données_Planning!I51,60)))</f>
        <v>10</v>
      </c>
      <c r="T53" s="28" t="str">
        <f t="shared" si="6"/>
        <v>s</v>
      </c>
      <c r="U53" s="37">
        <f>(IF(OR(A53="DWF",A53="DNF"),0,QUOTIENT(Données_Planning!K51,60)))</f>
        <v>1</v>
      </c>
      <c r="V53" s="7" t="str">
        <f t="shared" si="7"/>
        <v>min</v>
      </c>
      <c r="W53" s="36">
        <f>(IF(OR(A53="DWF",A53="DNF"),Données_Planning!K51,MOD(Données_Planning!K51,60)))</f>
        <v>30</v>
      </c>
      <c r="X53" s="38" t="str">
        <f t="shared" si="8"/>
        <v>s</v>
      </c>
      <c r="Y53" s="42"/>
    </row>
    <row r="54" spans="1:25" ht="15.75" x14ac:dyDescent="0.25">
      <c r="A54" s="4" t="str">
        <f>Données_Planning!A52</f>
        <v>spd</v>
      </c>
      <c r="B54" s="6">
        <f>Données_Planning!B52</f>
        <v>4</v>
      </c>
      <c r="C54" s="28">
        <f>Données_Planning!C52</f>
        <v>2</v>
      </c>
      <c r="D54" s="50">
        <f t="shared" si="0"/>
        <v>0.55347222222222214</v>
      </c>
      <c r="E54" s="51">
        <f t="shared" si="1"/>
        <v>0.57222222222222219</v>
      </c>
      <c r="F54" s="52">
        <f t="shared" si="2"/>
        <v>0.57291666666666663</v>
      </c>
      <c r="G54" s="47">
        <f>Données_Planning!L52</f>
        <v>0.57430555555555551</v>
      </c>
      <c r="H54" s="18" t="str">
        <f>Données_Planning!H52</f>
        <v>CYRNEA</v>
      </c>
      <c r="I54" s="5">
        <f>Données_Planning!D52</f>
        <v>7</v>
      </c>
      <c r="J54" s="22" t="str">
        <f>Données_Planning!F52</f>
        <v>BORGAT</v>
      </c>
      <c r="K54" s="22" t="str">
        <f>Données_Planning!E52</f>
        <v>Anne</v>
      </c>
      <c r="L54" s="35" t="str">
        <f>Données_Planning!G52</f>
        <v>F</v>
      </c>
      <c r="M54" s="37">
        <f>(IF(OR(A54="DWF",A54="DNF"),0,QUOTIENT(Données_Planning!J52,60)))</f>
        <v>1</v>
      </c>
      <c r="N54" s="7" t="str">
        <f t="shared" si="3"/>
        <v>min</v>
      </c>
      <c r="O54" s="36">
        <f>(IF(OR(A54="DWF",A54="DNF"),Données_Planning!J52,MOD(Données_Planning!J52,60)))</f>
        <v>0</v>
      </c>
      <c r="P54" s="28" t="str">
        <f t="shared" si="4"/>
        <v>s</v>
      </c>
      <c r="Q54" s="37">
        <f>(IF(OR(A54="DWF",A54="DNF"),0,QUOTIENT(Données_Planning!I52,60)))</f>
        <v>1</v>
      </c>
      <c r="R54" s="7" t="str">
        <f t="shared" si="5"/>
        <v>min</v>
      </c>
      <c r="S54" s="36">
        <f>(IF(OR(A54="DWF",A54="DNF"),Données_Planning!I52,MOD(Données_Planning!I52,60)))</f>
        <v>10</v>
      </c>
      <c r="T54" s="28" t="str">
        <f t="shared" si="6"/>
        <v>s</v>
      </c>
      <c r="U54" s="37">
        <f>(IF(OR(A54="DWF",A54="DNF"),0,QUOTIENT(Données_Planning!K52,60)))</f>
        <v>1</v>
      </c>
      <c r="V54" s="7" t="str">
        <f t="shared" si="7"/>
        <v>min</v>
      </c>
      <c r="W54" s="36">
        <f>(IF(OR(A54="DWF",A54="DNF"),Données_Planning!K52,MOD(Données_Planning!K52,60)))</f>
        <v>30</v>
      </c>
      <c r="X54" s="38" t="str">
        <f t="shared" si="8"/>
        <v>s</v>
      </c>
      <c r="Y54" s="42"/>
    </row>
    <row r="55" spans="1:25" ht="15.75" x14ac:dyDescent="0.25">
      <c r="A55" s="4" t="str">
        <f>Données_Planning!A53</f>
        <v>spd</v>
      </c>
      <c r="B55" s="6">
        <f>Données_Planning!B53</f>
        <v>4</v>
      </c>
      <c r="C55" s="28">
        <f>Données_Planning!C53</f>
        <v>3</v>
      </c>
      <c r="D55" s="50">
        <f t="shared" si="0"/>
        <v>0.55347222222222214</v>
      </c>
      <c r="E55" s="51">
        <f t="shared" si="1"/>
        <v>0.57222222222222219</v>
      </c>
      <c r="F55" s="52">
        <f t="shared" si="2"/>
        <v>0.57291666666666663</v>
      </c>
      <c r="G55" s="47">
        <f>Données_Planning!L53</f>
        <v>0.57430555555555551</v>
      </c>
      <c r="H55" s="18" t="str">
        <f>Données_Planning!H53</f>
        <v>Les Cormorans 2</v>
      </c>
      <c r="I55" s="5">
        <f>Données_Planning!D53</f>
        <v>28</v>
      </c>
      <c r="J55" s="22" t="str">
        <f>Données_Planning!F53</f>
        <v>BUZET</v>
      </c>
      <c r="K55" s="22" t="str">
        <f>Données_Planning!E53</f>
        <v>François</v>
      </c>
      <c r="L55" s="35" t="str">
        <f>Données_Planning!G53</f>
        <v>H</v>
      </c>
      <c r="M55" s="37">
        <f>(IF(OR(A55="DWF",A55="DNF"),0,QUOTIENT(Données_Planning!J53,60)))</f>
        <v>1</v>
      </c>
      <c r="N55" s="7" t="str">
        <f t="shared" si="3"/>
        <v>min</v>
      </c>
      <c r="O55" s="36">
        <f>(IF(OR(A55="DWF",A55="DNF"),Données_Planning!J53,MOD(Données_Planning!J53,60)))</f>
        <v>5</v>
      </c>
      <c r="P55" s="28" t="str">
        <f t="shared" si="4"/>
        <v>s</v>
      </c>
      <c r="Q55" s="37">
        <f>(IF(OR(A55="DWF",A55="DNF"),0,QUOTIENT(Données_Planning!I53,60)))</f>
        <v>1</v>
      </c>
      <c r="R55" s="7" t="str">
        <f t="shared" si="5"/>
        <v>min</v>
      </c>
      <c r="S55" s="36">
        <f>(IF(OR(A55="DWF",A55="DNF"),Données_Planning!I53,MOD(Données_Planning!I53,60)))</f>
        <v>15</v>
      </c>
      <c r="T55" s="28" t="str">
        <f t="shared" si="6"/>
        <v>s</v>
      </c>
      <c r="U55" s="37">
        <f>(IF(OR(A55="DWF",A55="DNF"),0,QUOTIENT(Données_Planning!K53,60)))</f>
        <v>1</v>
      </c>
      <c r="V55" s="7" t="str">
        <f t="shared" si="7"/>
        <v>min</v>
      </c>
      <c r="W55" s="36">
        <f>(IF(OR(A55="DWF",A55="DNF"),Données_Planning!K53,MOD(Données_Planning!K53,60)))</f>
        <v>35</v>
      </c>
      <c r="X55" s="38" t="str">
        <f t="shared" si="8"/>
        <v>s</v>
      </c>
      <c r="Y55" s="42"/>
    </row>
    <row r="56" spans="1:25" ht="15.75" x14ac:dyDescent="0.25">
      <c r="A56" s="4" t="str">
        <f>Données_Planning!A54</f>
        <v>spd</v>
      </c>
      <c r="B56" s="6">
        <f>Données_Planning!B54</f>
        <v>4</v>
      </c>
      <c r="C56" s="28">
        <f>Données_Planning!C54</f>
        <v>4</v>
      </c>
      <c r="D56" s="50">
        <f t="shared" si="0"/>
        <v>0.55347222222222214</v>
      </c>
      <c r="E56" s="51">
        <f t="shared" si="1"/>
        <v>0.57222222222222219</v>
      </c>
      <c r="F56" s="52">
        <f t="shared" si="2"/>
        <v>0.57291666666666663</v>
      </c>
      <c r="G56" s="47">
        <f>Données_Planning!L54</f>
        <v>0.57430555555555551</v>
      </c>
      <c r="H56" s="18" t="str">
        <f>Données_Planning!H54</f>
        <v>Imashi</v>
      </c>
      <c r="I56" s="5">
        <f>Données_Planning!D54</f>
        <v>20</v>
      </c>
      <c r="J56" s="22" t="str">
        <f>Données_Planning!F54</f>
        <v>JAUFFRAUD</v>
      </c>
      <c r="K56" s="22" t="str">
        <f>Données_Planning!E54</f>
        <v>Richard</v>
      </c>
      <c r="L56" s="35" t="str">
        <f>Données_Planning!G54</f>
        <v>H</v>
      </c>
      <c r="M56" s="37">
        <f>(IF(OR(A56="DWF",A56="DNF"),0,QUOTIENT(Données_Planning!J54,60)))</f>
        <v>1</v>
      </c>
      <c r="N56" s="7" t="str">
        <f t="shared" si="3"/>
        <v>min</v>
      </c>
      <c r="O56" s="36">
        <f>(IF(OR(A56="DWF",A56="DNF"),Données_Planning!J54,MOD(Données_Planning!J54,60)))</f>
        <v>5</v>
      </c>
      <c r="P56" s="28" t="str">
        <f t="shared" si="4"/>
        <v>s</v>
      </c>
      <c r="Q56" s="37">
        <f>(IF(OR(A56="DWF",A56="DNF"),0,QUOTIENT(Données_Planning!I54,60)))</f>
        <v>1</v>
      </c>
      <c r="R56" s="7" t="str">
        <f t="shared" si="5"/>
        <v>min</v>
      </c>
      <c r="S56" s="36">
        <f>(IF(OR(A56="DWF",A56="DNF"),Données_Planning!I54,MOD(Données_Planning!I54,60)))</f>
        <v>15</v>
      </c>
      <c r="T56" s="28" t="str">
        <f t="shared" si="6"/>
        <v>s</v>
      </c>
      <c r="U56" s="37">
        <f>(IF(OR(A56="DWF",A56="DNF"),0,QUOTIENT(Données_Planning!K54,60)))</f>
        <v>1</v>
      </c>
      <c r="V56" s="7" t="str">
        <f t="shared" si="7"/>
        <v>min</v>
      </c>
      <c r="W56" s="36">
        <f>(IF(OR(A56="DWF",A56="DNF"),Données_Planning!K54,MOD(Données_Planning!K54,60)))</f>
        <v>35</v>
      </c>
      <c r="X56" s="38" t="str">
        <f t="shared" si="8"/>
        <v>s</v>
      </c>
      <c r="Y56" s="42"/>
    </row>
    <row r="57" spans="1:25" ht="15.75" x14ac:dyDescent="0.25">
      <c r="A57" s="4" t="str">
        <f>Données_Planning!A55</f>
        <v>spd</v>
      </c>
      <c r="B57" s="6">
        <f>Données_Planning!B55</f>
        <v>5</v>
      </c>
      <c r="C57" s="28">
        <f>Données_Planning!C55</f>
        <v>1</v>
      </c>
      <c r="D57" s="50">
        <f t="shared" si="0"/>
        <v>0.56944444444444442</v>
      </c>
      <c r="E57" s="51">
        <f t="shared" si="1"/>
        <v>0.58819444444444446</v>
      </c>
      <c r="F57" s="52">
        <f t="shared" si="2"/>
        <v>0.58888888888888891</v>
      </c>
      <c r="G57" s="47">
        <f>Données_Planning!L55</f>
        <v>0.59027777777777779</v>
      </c>
      <c r="H57" s="18" t="str">
        <f>Données_Planning!H55</f>
        <v>LIMULES</v>
      </c>
      <c r="I57" s="5">
        <f>Données_Planning!D55</f>
        <v>34</v>
      </c>
      <c r="J57" s="22" t="str">
        <f>Données_Planning!F55</f>
        <v>PETTENUZZO</v>
      </c>
      <c r="K57" s="22" t="str">
        <f>Données_Planning!E55</f>
        <v>Stéphane</v>
      </c>
      <c r="L57" s="35" t="str">
        <f>Données_Planning!G55</f>
        <v>H</v>
      </c>
      <c r="M57" s="37">
        <f>(IF(OR(A57="DWF",A57="DNF"),0,QUOTIENT(Données_Planning!J55,60)))</f>
        <v>1</v>
      </c>
      <c r="N57" s="7" t="str">
        <f t="shared" si="3"/>
        <v>min</v>
      </c>
      <c r="O57" s="36">
        <f>(IF(OR(A57="DWF",A57="DNF"),Données_Planning!J55,MOD(Données_Planning!J55,60)))</f>
        <v>15</v>
      </c>
      <c r="P57" s="28" t="str">
        <f t="shared" si="4"/>
        <v>s</v>
      </c>
      <c r="Q57" s="37">
        <f>(IF(OR(A57="DWF",A57="DNF"),0,QUOTIENT(Données_Planning!I55,60)))</f>
        <v>1</v>
      </c>
      <c r="R57" s="7" t="str">
        <f t="shared" si="5"/>
        <v>min</v>
      </c>
      <c r="S57" s="36">
        <f>(IF(OR(A57="DWF",A57="DNF"),Données_Planning!I55,MOD(Données_Planning!I55,60)))</f>
        <v>25</v>
      </c>
      <c r="T57" s="28" t="str">
        <f t="shared" si="6"/>
        <v>s</v>
      </c>
      <c r="U57" s="37">
        <f>(IF(OR(A57="DWF",A57="DNF"),0,QUOTIENT(Données_Planning!K55,60)))</f>
        <v>1</v>
      </c>
      <c r="V57" s="7" t="str">
        <f t="shared" si="7"/>
        <v>min</v>
      </c>
      <c r="W57" s="36">
        <f>(IF(OR(A57="DWF",A57="DNF"),Données_Planning!K55,MOD(Données_Planning!K55,60)))</f>
        <v>45</v>
      </c>
      <c r="X57" s="38" t="str">
        <f t="shared" si="8"/>
        <v>s</v>
      </c>
      <c r="Y57" s="42"/>
    </row>
    <row r="58" spans="1:25" ht="15.75" x14ac:dyDescent="0.25">
      <c r="A58" s="4" t="str">
        <f>Données_Planning!A56</f>
        <v>spd</v>
      </c>
      <c r="B58" s="6">
        <f>Données_Planning!B56</f>
        <v>5</v>
      </c>
      <c r="C58" s="28">
        <f>Données_Planning!C56</f>
        <v>2</v>
      </c>
      <c r="D58" s="50">
        <f t="shared" si="0"/>
        <v>0.56944444444444442</v>
      </c>
      <c r="E58" s="51">
        <f t="shared" si="1"/>
        <v>0.58819444444444446</v>
      </c>
      <c r="F58" s="52">
        <f t="shared" si="2"/>
        <v>0.58888888888888891</v>
      </c>
      <c r="G58" s="47">
        <f>Données_Planning!L56</f>
        <v>0.59027777777777779</v>
      </c>
      <c r="H58" s="18" t="str">
        <f>Données_Planning!H56</f>
        <v>SOLO</v>
      </c>
      <c r="I58" s="5">
        <f>Données_Planning!D56</f>
        <v>41</v>
      </c>
      <c r="J58" s="22" t="str">
        <f>Données_Planning!F56</f>
        <v>SALEH</v>
      </c>
      <c r="K58" s="22" t="str">
        <f>Données_Planning!E56</f>
        <v>Omr</v>
      </c>
      <c r="L58" s="35" t="str">
        <f>Données_Planning!G56</f>
        <v>H</v>
      </c>
      <c r="M58" s="37">
        <f>(IF(OR(A58="DWF",A58="DNF"),0,QUOTIENT(Données_Planning!J56,60)))</f>
        <v>1</v>
      </c>
      <c r="N58" s="7" t="str">
        <f t="shared" si="3"/>
        <v>min</v>
      </c>
      <c r="O58" s="36">
        <f>(IF(OR(A58="DWF",A58="DNF"),Données_Planning!J56,MOD(Données_Planning!J56,60)))</f>
        <v>30</v>
      </c>
      <c r="P58" s="28" t="str">
        <f t="shared" si="4"/>
        <v>s</v>
      </c>
      <c r="Q58" s="37">
        <f>(IF(OR(A58="DWF",A58="DNF"),0,QUOTIENT(Données_Planning!I56,60)))</f>
        <v>1</v>
      </c>
      <c r="R58" s="7" t="str">
        <f t="shared" si="5"/>
        <v>min</v>
      </c>
      <c r="S58" s="36">
        <f>(IF(OR(A58="DWF",A58="DNF"),Données_Planning!I56,MOD(Données_Planning!I56,60)))</f>
        <v>40</v>
      </c>
      <c r="T58" s="28" t="str">
        <f t="shared" si="6"/>
        <v>s</v>
      </c>
      <c r="U58" s="37">
        <f>(IF(OR(A58="DWF",A58="DNF"),0,QUOTIENT(Données_Planning!K56,60)))</f>
        <v>2</v>
      </c>
      <c r="V58" s="7" t="str">
        <f t="shared" si="7"/>
        <v>min</v>
      </c>
      <c r="W58" s="36">
        <f>(IF(OR(A58="DWF",A58="DNF"),Données_Planning!K56,MOD(Données_Planning!K56,60)))</f>
        <v>0</v>
      </c>
      <c r="X58" s="38" t="str">
        <f t="shared" si="8"/>
        <v>s</v>
      </c>
      <c r="Y58" s="42"/>
    </row>
    <row r="59" spans="1:25" ht="15.75" x14ac:dyDescent="0.25">
      <c r="A59" s="4" t="str">
        <f>Données_Planning!A57</f>
        <v>spd</v>
      </c>
      <c r="B59" s="6">
        <f>Données_Planning!B57</f>
        <v>5</v>
      </c>
      <c r="C59" s="28">
        <f>Données_Planning!C57</f>
        <v>3</v>
      </c>
      <c r="D59" s="50">
        <f t="shared" si="0"/>
        <v>0.56944444444444442</v>
      </c>
      <c r="E59" s="51">
        <f t="shared" si="1"/>
        <v>0.58819444444444446</v>
      </c>
      <c r="F59" s="52">
        <f t="shared" si="2"/>
        <v>0.58888888888888891</v>
      </c>
      <c r="G59" s="47">
        <f>Données_Planning!L57</f>
        <v>0.59027777777777779</v>
      </c>
      <c r="H59" s="18" t="str">
        <f>Données_Planning!H57</f>
        <v>Enjoy And Relax</v>
      </c>
      <c r="I59" s="5">
        <f>Données_Planning!D57</f>
        <v>15</v>
      </c>
      <c r="J59" s="22" t="str">
        <f>Données_Planning!F57</f>
        <v>DELICOURT</v>
      </c>
      <c r="K59" s="22" t="str">
        <f>Données_Planning!E57</f>
        <v>Stephanie</v>
      </c>
      <c r="L59" s="35" t="str">
        <f>Données_Planning!G57</f>
        <v>F</v>
      </c>
      <c r="M59" s="37">
        <f>(IF(OR(A59="DWF",A59="DNF"),0,QUOTIENT(Données_Planning!J57,60)))</f>
        <v>1</v>
      </c>
      <c r="N59" s="7" t="str">
        <f t="shared" si="3"/>
        <v>min</v>
      </c>
      <c r="O59" s="36">
        <f>(IF(OR(A59="DWF",A59="DNF"),Données_Planning!J57,MOD(Données_Planning!J57,60)))</f>
        <v>50</v>
      </c>
      <c r="P59" s="28" t="str">
        <f t="shared" si="4"/>
        <v>s</v>
      </c>
      <c r="Q59" s="37">
        <f>(IF(OR(A59="DWF",A59="DNF"),0,QUOTIENT(Données_Planning!I57,60)))</f>
        <v>2</v>
      </c>
      <c r="R59" s="7" t="str">
        <f t="shared" si="5"/>
        <v>min</v>
      </c>
      <c r="S59" s="36">
        <f>(IF(OR(A59="DWF",A59="DNF"),Données_Planning!I57,MOD(Données_Planning!I57,60)))</f>
        <v>0</v>
      </c>
      <c r="T59" s="28" t="str">
        <f t="shared" si="6"/>
        <v>s</v>
      </c>
      <c r="U59" s="37">
        <f>(IF(OR(A59="DWF",A59="DNF"),0,QUOTIENT(Données_Planning!K57,60)))</f>
        <v>2</v>
      </c>
      <c r="V59" s="7" t="str">
        <f t="shared" si="7"/>
        <v>min</v>
      </c>
      <c r="W59" s="36">
        <f>(IF(OR(A59="DWF",A59="DNF"),Données_Planning!K57,MOD(Données_Planning!K57,60)))</f>
        <v>20</v>
      </c>
      <c r="X59" s="38" t="str">
        <f t="shared" si="8"/>
        <v>s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1</v>
      </c>
      <c r="C60" s="28">
        <f>Données_Planning!C58</f>
        <v>1</v>
      </c>
      <c r="D60" s="50">
        <f t="shared" si="0"/>
        <v>0.59236111111111112</v>
      </c>
      <c r="E60" s="51">
        <f t="shared" si="1"/>
        <v>0.61111111111111116</v>
      </c>
      <c r="F60" s="52">
        <f t="shared" si="2"/>
        <v>0.6118055555555556</v>
      </c>
      <c r="G60" s="47">
        <f>Données_Planning!L58</f>
        <v>0.61319444444444449</v>
      </c>
      <c r="H60" s="18" t="str">
        <f>Données_Planning!H58</f>
        <v>Les Cormorans 2</v>
      </c>
      <c r="I60" s="5">
        <f>Données_Planning!D58</f>
        <v>30</v>
      </c>
      <c r="J60" s="22" t="str">
        <f>Données_Planning!F58</f>
        <v>REIN</v>
      </c>
      <c r="K60" s="22" t="str">
        <f>Données_Planning!E58</f>
        <v>Melissa</v>
      </c>
      <c r="L60" s="35" t="str">
        <f>Données_Planning!G58</f>
        <v>F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25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50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75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1</v>
      </c>
      <c r="C61" s="28">
        <f>Données_Planning!C59</f>
        <v>2</v>
      </c>
      <c r="D61" s="50">
        <f t="shared" si="0"/>
        <v>0.59236111111111112</v>
      </c>
      <c r="E61" s="51">
        <f t="shared" si="1"/>
        <v>0.61111111111111116</v>
      </c>
      <c r="F61" s="52">
        <f t="shared" si="2"/>
        <v>0.6118055555555556</v>
      </c>
      <c r="G61" s="47">
        <f>Données_Planning!L59</f>
        <v>0.61319444444444449</v>
      </c>
      <c r="H61" s="18" t="str">
        <f>Données_Planning!H59</f>
        <v>Les Cormorans 1</v>
      </c>
      <c r="I61" s="5">
        <f>Données_Planning!D59</f>
        <v>25</v>
      </c>
      <c r="J61" s="22" t="str">
        <f>Données_Planning!F59</f>
        <v>QUERY</v>
      </c>
      <c r="K61" s="22" t="str">
        <f>Données_Planning!E59</f>
        <v>Michelle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28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53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78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2</v>
      </c>
      <c r="C62" s="28">
        <f>Données_Planning!C60</f>
        <v>1</v>
      </c>
      <c r="D62" s="50">
        <f t="shared" si="0"/>
        <v>0.59861111111111109</v>
      </c>
      <c r="E62" s="51">
        <f t="shared" si="1"/>
        <v>0.61736111111111114</v>
      </c>
      <c r="F62" s="52">
        <f t="shared" si="2"/>
        <v>0.61805555555555558</v>
      </c>
      <c r="G62" s="47">
        <f>Données_Planning!L60</f>
        <v>0.61944444444444446</v>
      </c>
      <c r="H62" s="18" t="str">
        <f>Données_Planning!H60</f>
        <v>Les Cormorans 2</v>
      </c>
      <c r="I62" s="5">
        <f>Données_Planning!D60</f>
        <v>29</v>
      </c>
      <c r="J62" s="22" t="str">
        <f>Données_Planning!F60</f>
        <v>HERENT</v>
      </c>
      <c r="K62" s="22" t="str">
        <f>Données_Planning!E60</f>
        <v>Xavier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40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65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90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2</v>
      </c>
      <c r="C63" s="28">
        <f>Données_Planning!C61</f>
        <v>2</v>
      </c>
      <c r="D63" s="50">
        <f t="shared" si="0"/>
        <v>0.59861111111111109</v>
      </c>
      <c r="E63" s="51">
        <f t="shared" si="1"/>
        <v>0.61736111111111114</v>
      </c>
      <c r="F63" s="52">
        <f t="shared" si="2"/>
        <v>0.61805555555555558</v>
      </c>
      <c r="G63" s="47">
        <f>Données_Planning!L61</f>
        <v>0.61944444444444446</v>
      </c>
      <c r="H63" s="18" t="str">
        <f>Données_Planning!H61</f>
        <v>Imashi</v>
      </c>
      <c r="I63" s="5">
        <f>Données_Planning!D61</f>
        <v>19</v>
      </c>
      <c r="J63" s="22" t="str">
        <f>Données_Planning!F61</f>
        <v>TISSOT</v>
      </c>
      <c r="K63" s="22" t="str">
        <f>Données_Planning!E61</f>
        <v>Charles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45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70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95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3</v>
      </c>
      <c r="C64" s="28">
        <f>Données_Planning!C62</f>
        <v>1</v>
      </c>
      <c r="D64" s="50">
        <f t="shared" si="0"/>
        <v>0.60486111111111107</v>
      </c>
      <c r="E64" s="51">
        <f t="shared" si="1"/>
        <v>0.62361111111111112</v>
      </c>
      <c r="F64" s="52">
        <f t="shared" si="2"/>
        <v>0.62430555555555556</v>
      </c>
      <c r="G64" s="47">
        <f>Données_Planning!L62</f>
        <v>0.62569444444444444</v>
      </c>
      <c r="H64" s="18" t="str">
        <f>Données_Planning!H62</f>
        <v>CYRNEA</v>
      </c>
      <c r="I64" s="5">
        <f>Données_Planning!D62</f>
        <v>6</v>
      </c>
      <c r="J64" s="22" t="str">
        <f>Données_Planning!F62</f>
        <v>SOULA</v>
      </c>
      <c r="K64" s="22" t="str">
        <f>Données_Planning!E62</f>
        <v>jean-david</v>
      </c>
      <c r="L64" s="35" t="str">
        <f>Données_Planning!G62</f>
        <v>H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50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75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100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3</v>
      </c>
      <c r="C65" s="28">
        <f>Données_Planning!C63</f>
        <v>2</v>
      </c>
      <c r="D65" s="50">
        <f t="shared" si="0"/>
        <v>0.60486111111111107</v>
      </c>
      <c r="E65" s="51">
        <f t="shared" si="1"/>
        <v>0.62361111111111112</v>
      </c>
      <c r="F65" s="52">
        <f t="shared" si="2"/>
        <v>0.62430555555555556</v>
      </c>
      <c r="G65" s="47">
        <f>Données_Planning!L63</f>
        <v>0.62569444444444444</v>
      </c>
      <c r="H65" s="18" t="str">
        <f>Données_Planning!H63</f>
        <v>CYRNEA</v>
      </c>
      <c r="I65" s="5">
        <f>Données_Planning!D63</f>
        <v>8</v>
      </c>
      <c r="J65" s="22" t="str">
        <f>Données_Planning!F63</f>
        <v>RIGAUD</v>
      </c>
      <c r="K65" s="22" t="str">
        <f>Données_Planning!E63</f>
        <v>Estelle</v>
      </c>
      <c r="L65" s="35" t="str">
        <f>Données_Planning!G63</f>
        <v>F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50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75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100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4</v>
      </c>
      <c r="C66" s="28">
        <f>Données_Planning!C64</f>
        <v>1</v>
      </c>
      <c r="D66" s="50">
        <f t="shared" si="0"/>
        <v>0.61111111111111105</v>
      </c>
      <c r="E66" s="51">
        <f t="shared" si="1"/>
        <v>0.62986111111111109</v>
      </c>
      <c r="F66" s="52">
        <f t="shared" si="2"/>
        <v>0.63055555555555554</v>
      </c>
      <c r="G66" s="47">
        <f>Données_Planning!L64</f>
        <v>0.63194444444444442</v>
      </c>
      <c r="H66" s="18" t="str">
        <f>Données_Planning!H64</f>
        <v>LIMULES</v>
      </c>
      <c r="I66" s="5">
        <f>Données_Planning!D64</f>
        <v>35</v>
      </c>
      <c r="J66" s="22" t="str">
        <f>Données_Planning!F64</f>
        <v>DEVANLAY</v>
      </c>
      <c r="K66" s="22" t="str">
        <f>Données_Planning!E64</f>
        <v>Marie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65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90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115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4</v>
      </c>
      <c r="C67" s="28">
        <f>Données_Planning!C65</f>
        <v>2</v>
      </c>
      <c r="D67" s="50">
        <f t="shared" si="0"/>
        <v>0.61111111111111105</v>
      </c>
      <c r="E67" s="51">
        <f t="shared" si="1"/>
        <v>0.62986111111111109</v>
      </c>
      <c r="F67" s="52">
        <f t="shared" si="2"/>
        <v>0.63055555555555554</v>
      </c>
      <c r="G67" s="47">
        <f>Données_Planning!L65</f>
        <v>0.63194444444444442</v>
      </c>
      <c r="H67" s="18" t="str">
        <f>Données_Planning!H65</f>
        <v>Imashi</v>
      </c>
      <c r="I67" s="5">
        <f>Données_Planning!D65</f>
        <v>17</v>
      </c>
      <c r="J67" s="22" t="str">
        <f>Données_Planning!F65</f>
        <v>REGNARD</v>
      </c>
      <c r="K67" s="22" t="str">
        <f>Données_Planning!E65</f>
        <v>Caroline</v>
      </c>
      <c r="L67" s="35" t="str">
        <f>Données_Planning!G65</f>
        <v>F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67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92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117</v>
      </c>
      <c r="X67" s="38" t="str">
        <f t="shared" si="8"/>
        <v>m</v>
      </c>
      <c r="Y67" s="42"/>
    </row>
    <row r="68" spans="1:25" ht="15.75" x14ac:dyDescent="0.25">
      <c r="A68" s="4" t="str">
        <f>Données_Planning!A66</f>
        <v>dnf</v>
      </c>
      <c r="B68" s="6">
        <f>Données_Planning!B66</f>
        <v>5</v>
      </c>
      <c r="C68" s="28">
        <f>Données_Planning!C66</f>
        <v>1</v>
      </c>
      <c r="D68" s="50">
        <f t="shared" si="0"/>
        <v>0.61736111111111103</v>
      </c>
      <c r="E68" s="51">
        <f t="shared" si="1"/>
        <v>0.63611111111111107</v>
      </c>
      <c r="F68" s="52">
        <f t="shared" si="2"/>
        <v>0.63680555555555551</v>
      </c>
      <c r="G68" s="47">
        <f>Données_Planning!L66</f>
        <v>0.6381944444444444</v>
      </c>
      <c r="H68" s="18" t="str">
        <f>Données_Planning!H66</f>
        <v>Apneaman, Praha, Czech Republic</v>
      </c>
      <c r="I68" s="5">
        <f>Données_Planning!D66</f>
        <v>5</v>
      </c>
      <c r="J68" s="22" t="str">
        <f>Données_Planning!F66</f>
        <v>SKROBOVA</v>
      </c>
      <c r="K68" s="22" t="str">
        <f>Données_Planning!E66</f>
        <v>Jana</v>
      </c>
      <c r="L68" s="35" t="str">
        <f>Données_Planning!G66</f>
        <v>F</v>
      </c>
      <c r="M68" s="37">
        <f>(IF(OR(A68="DWF",A68="DNF"),0,QUOTIENT(Données_Planning!J66,60)))</f>
        <v>0</v>
      </c>
      <c r="N68" s="7">
        <f t="shared" si="3"/>
        <v>0</v>
      </c>
      <c r="O68" s="36">
        <f>(IF(OR(A68="DWF",A68="DNF"),Données_Planning!J66,MOD(Données_Planning!J66,60)))</f>
        <v>70</v>
      </c>
      <c r="P68" s="28" t="str">
        <f t="shared" si="4"/>
        <v>m</v>
      </c>
      <c r="Q68" s="37">
        <f>(IF(OR(A68="DWF",A68="DNF"),0,QUOTIENT(Données_Planning!I66,60)))</f>
        <v>0</v>
      </c>
      <c r="R68" s="7">
        <f t="shared" si="5"/>
        <v>0</v>
      </c>
      <c r="S68" s="36">
        <f>(IF(OR(A68="DWF",A68="DNF"),Données_Planning!I66,MOD(Données_Planning!I66,60)))</f>
        <v>95</v>
      </c>
      <c r="T68" s="28" t="str">
        <f t="shared" si="6"/>
        <v>m</v>
      </c>
      <c r="U68" s="37">
        <f>(IF(OR(A68="DWF",A68="DNF"),0,QUOTIENT(Données_Planning!K66,60)))</f>
        <v>0</v>
      </c>
      <c r="V68" s="7">
        <f t="shared" si="7"/>
        <v>0</v>
      </c>
      <c r="W68" s="36">
        <f>(IF(OR(A68="DWF",A68="DNF"),Données_Planning!K66,MOD(Données_Planning!K66,60)))</f>
        <v>120</v>
      </c>
      <c r="X68" s="38" t="str">
        <f t="shared" si="8"/>
        <v>m</v>
      </c>
      <c r="Y68" s="42"/>
    </row>
    <row r="69" spans="1:25" ht="15.75" x14ac:dyDescent="0.25">
      <c r="A69" s="4" t="str">
        <f>Données_Planning!A67</f>
        <v>dnf</v>
      </c>
      <c r="B69" s="6">
        <f>Données_Planning!B67</f>
        <v>5</v>
      </c>
      <c r="C69" s="28">
        <f>Données_Planning!C67</f>
        <v>2</v>
      </c>
      <c r="D69" s="50">
        <f t="shared" ref="D69:D132" si="9">IF(G69 -TIME(0,$D$3,0)&gt;0, G69 -TIME(0,$D$3,0), 0)</f>
        <v>0.61736111111111103</v>
      </c>
      <c r="E69" s="51">
        <f t="shared" ref="E69:E132" si="10">IF(G69 -TIME(0,$E$3,0)&gt;0, G69 -TIME(0,$E$3,0), 0)</f>
        <v>0.63611111111111107</v>
      </c>
      <c r="F69" s="52">
        <f t="shared" ref="F69:F132" si="11">IF(G69 -TIME(0,$F$3,0)&gt;0, G69 -TIME(0,$F$3,0), 0)</f>
        <v>0.63680555555555551</v>
      </c>
      <c r="G69" s="47">
        <f>Données_Planning!L67</f>
        <v>0.6381944444444444</v>
      </c>
      <c r="H69" s="18" t="str">
        <f>Données_Planning!H67</f>
        <v>Les Cormorans 1</v>
      </c>
      <c r="I69" s="5">
        <f>Données_Planning!D67</f>
        <v>24</v>
      </c>
      <c r="J69" s="22" t="str">
        <f>Données_Planning!F67</f>
        <v>HARTMANN</v>
      </c>
      <c r="K69" s="22" t="str">
        <f>Données_Planning!E67</f>
        <v>Loraine</v>
      </c>
      <c r="L69" s="35" t="str">
        <f>Données_Planning!G67</f>
        <v>F</v>
      </c>
      <c r="M69" s="37">
        <f>(IF(OR(A69="DWF",A69="DNF"),0,QUOTIENT(Données_Planning!J67,60)))</f>
        <v>0</v>
      </c>
      <c r="N69" s="7">
        <f t="shared" ref="N69:N132" si="12">(IF(OR(A69="DWF",A69="DNF"),0,"min"))</f>
        <v>0</v>
      </c>
      <c r="O69" s="36">
        <f>(IF(OR(A69="DWF",A69="DNF"),Données_Planning!J67,MOD(Données_Planning!J67,60)))</f>
        <v>75</v>
      </c>
      <c r="P69" s="28" t="str">
        <f t="shared" ref="P69:P132" si="13">(IF(OR(A69="DWF",A69="DNF"),"m","s"))</f>
        <v>m</v>
      </c>
      <c r="Q69" s="37">
        <f>(IF(OR(A69="DWF",A69="DNF"),0,QUOTIENT(Données_Planning!I67,60)))</f>
        <v>0</v>
      </c>
      <c r="R69" s="7">
        <f t="shared" ref="R69:R132" si="14">(IF(OR(A69="DWF",A69="DNF"),0,"min"))</f>
        <v>0</v>
      </c>
      <c r="S69" s="36">
        <f>(IF(OR(A69="DWF",A69="DNF"),Données_Planning!I67,MOD(Données_Planning!I67,60)))</f>
        <v>100</v>
      </c>
      <c r="T69" s="28" t="str">
        <f t="shared" ref="T69:T132" si="15">(IF(OR(A69="DWF",A69="DNF"),"m","s"))</f>
        <v>m</v>
      </c>
      <c r="U69" s="37">
        <f>(IF(OR(A69="DWF",A69="DNF"),0,QUOTIENT(Données_Planning!K67,60)))</f>
        <v>0</v>
      </c>
      <c r="V69" s="7">
        <f t="shared" ref="V69:V132" si="16">(IF(OR(A69="DWF",A69="DNF"),0,"min"))</f>
        <v>0</v>
      </c>
      <c r="W69" s="36">
        <f>(IF(OR(A69="DWF",A69="DNF"),Données_Planning!K67,MOD(Données_Planning!K67,60)))</f>
        <v>125</v>
      </c>
      <c r="X69" s="38" t="str">
        <f t="shared" ref="X69:X132" si="17">(IF(OR(A69="DWF",A69="DNF"),"m","s"))</f>
        <v>m</v>
      </c>
      <c r="Y69" s="42"/>
    </row>
    <row r="70" spans="1:25" ht="15.75" x14ac:dyDescent="0.25">
      <c r="A70" s="4" t="str">
        <f>Données_Planning!A68</f>
        <v>dnf</v>
      </c>
      <c r="B70" s="6">
        <f>Données_Planning!B68</f>
        <v>6</v>
      </c>
      <c r="C70" s="28">
        <f>Données_Planning!C68</f>
        <v>1</v>
      </c>
      <c r="D70" s="50">
        <f t="shared" si="9"/>
        <v>0.62361111111111112</v>
      </c>
      <c r="E70" s="51">
        <f t="shared" si="10"/>
        <v>0.64236111111111116</v>
      </c>
      <c r="F70" s="52">
        <f t="shared" si="11"/>
        <v>0.6430555555555556</v>
      </c>
      <c r="G70" s="47">
        <f>Données_Planning!L68</f>
        <v>0.64444444444444449</v>
      </c>
      <c r="H70" s="18" t="str">
        <f>Données_Planning!H68</f>
        <v>Sportpleizh</v>
      </c>
      <c r="I70" s="5">
        <f>Données_Planning!D68</f>
        <v>43</v>
      </c>
      <c r="J70" s="22" t="str">
        <f>Données_Planning!F68</f>
        <v>ORSKI SIMONET</v>
      </c>
      <c r="K70" s="22" t="str">
        <f>Données_Planning!E68</f>
        <v>Laetitia</v>
      </c>
      <c r="L70" s="35" t="str">
        <f>Données_Planning!G68</f>
        <v>F</v>
      </c>
      <c r="M70" s="37">
        <f>(IF(OR(A70="DWF",A70="DNF"),0,QUOTIENT(Données_Planning!J68,60)))</f>
        <v>0</v>
      </c>
      <c r="N70" s="7">
        <f t="shared" si="12"/>
        <v>0</v>
      </c>
      <c r="O70" s="36">
        <f>(IF(OR(A70="DWF",A70="DNF"),Données_Planning!J68,MOD(Données_Planning!J68,60)))</f>
        <v>75</v>
      </c>
      <c r="P70" s="28" t="str">
        <f t="shared" si="13"/>
        <v>m</v>
      </c>
      <c r="Q70" s="37">
        <f>(IF(OR(A70="DWF",A70="DNF"),0,QUOTIENT(Données_Planning!I68,60)))</f>
        <v>0</v>
      </c>
      <c r="R70" s="7">
        <f t="shared" si="14"/>
        <v>0</v>
      </c>
      <c r="S70" s="36">
        <f>(IF(OR(A70="DWF",A70="DNF"),Données_Planning!I68,MOD(Données_Planning!I68,60)))</f>
        <v>100</v>
      </c>
      <c r="T70" s="28" t="str">
        <f t="shared" si="15"/>
        <v>m</v>
      </c>
      <c r="U70" s="37">
        <f>(IF(OR(A70="DWF",A70="DNF"),0,QUOTIENT(Données_Planning!K68,60)))</f>
        <v>0</v>
      </c>
      <c r="V70" s="7">
        <f t="shared" si="16"/>
        <v>0</v>
      </c>
      <c r="W70" s="36">
        <f>(IF(OR(A70="DWF",A70="DNF"),Données_Planning!K68,MOD(Données_Planning!K68,60)))</f>
        <v>125</v>
      </c>
      <c r="X70" s="38" t="str">
        <f t="shared" si="17"/>
        <v>m</v>
      </c>
      <c r="Y70" s="42"/>
    </row>
    <row r="71" spans="1:25" ht="15.75" x14ac:dyDescent="0.25">
      <c r="A71" s="4" t="str">
        <f>Données_Planning!A69</f>
        <v>dnf</v>
      </c>
      <c r="B71" s="6">
        <f>Données_Planning!B69</f>
        <v>6</v>
      </c>
      <c r="C71" s="28">
        <f>Données_Planning!C69</f>
        <v>2</v>
      </c>
      <c r="D71" s="50">
        <f t="shared" si="9"/>
        <v>0.62361111111111112</v>
      </c>
      <c r="E71" s="51">
        <f t="shared" si="10"/>
        <v>0.64236111111111116</v>
      </c>
      <c r="F71" s="52">
        <f t="shared" si="11"/>
        <v>0.6430555555555556</v>
      </c>
      <c r="G71" s="47">
        <f>Données_Planning!L69</f>
        <v>0.64444444444444449</v>
      </c>
      <c r="H71" s="18" t="str">
        <f>Données_Planning!H69</f>
        <v>Enjoy And Relax</v>
      </c>
      <c r="I71" s="5">
        <f>Données_Planning!D69</f>
        <v>14</v>
      </c>
      <c r="J71" s="22" t="str">
        <f>Données_Planning!F69</f>
        <v>GATA</v>
      </c>
      <c r="K71" s="22" t="str">
        <f>Données_Planning!E69</f>
        <v>Aude</v>
      </c>
      <c r="L71" s="35" t="str">
        <f>Données_Planning!G69</f>
        <v>F</v>
      </c>
      <c r="M71" s="37">
        <f>(IF(OR(A71="DWF",A71="DNF"),0,QUOTIENT(Données_Planning!J69,60)))</f>
        <v>0</v>
      </c>
      <c r="N71" s="7">
        <f t="shared" si="12"/>
        <v>0</v>
      </c>
      <c r="O71" s="36">
        <f>(IF(OR(A71="DWF",A71="DNF"),Données_Planning!J69,MOD(Données_Planning!J69,60)))</f>
        <v>75</v>
      </c>
      <c r="P71" s="28" t="str">
        <f t="shared" si="13"/>
        <v>m</v>
      </c>
      <c r="Q71" s="37">
        <f>(IF(OR(A71="DWF",A71="DNF"),0,QUOTIENT(Données_Planning!I69,60)))</f>
        <v>0</v>
      </c>
      <c r="R71" s="7">
        <f t="shared" si="14"/>
        <v>0</v>
      </c>
      <c r="S71" s="36">
        <f>(IF(OR(A71="DWF",A71="DNF"),Données_Planning!I69,MOD(Données_Planning!I69,60)))</f>
        <v>100</v>
      </c>
      <c r="T71" s="28" t="str">
        <f t="shared" si="15"/>
        <v>m</v>
      </c>
      <c r="U71" s="37">
        <f>(IF(OR(A71="DWF",A71="DNF"),0,QUOTIENT(Données_Planning!K69,60)))</f>
        <v>0</v>
      </c>
      <c r="V71" s="7">
        <f t="shared" si="16"/>
        <v>0</v>
      </c>
      <c r="W71" s="36">
        <f>(IF(OR(A71="DWF",A71="DNF"),Données_Planning!K69,MOD(Données_Planning!K69,60)))</f>
        <v>125</v>
      </c>
      <c r="X71" s="38" t="str">
        <f t="shared" si="17"/>
        <v>m</v>
      </c>
      <c r="Y71" s="42"/>
    </row>
    <row r="72" spans="1:25" ht="15.75" x14ac:dyDescent="0.25">
      <c r="A72" s="4" t="str">
        <f>Données_Planning!A70</f>
        <v>dnf</v>
      </c>
      <c r="B72" s="6">
        <f>Données_Planning!B70</f>
        <v>7</v>
      </c>
      <c r="C72" s="28">
        <f>Données_Planning!C70</f>
        <v>1</v>
      </c>
      <c r="D72" s="50">
        <f t="shared" si="9"/>
        <v>0.62986111111111109</v>
      </c>
      <c r="E72" s="51">
        <f t="shared" si="10"/>
        <v>0.64861111111111114</v>
      </c>
      <c r="F72" s="52">
        <f t="shared" si="11"/>
        <v>0.64930555555555558</v>
      </c>
      <c r="G72" s="47">
        <f>Données_Planning!L70</f>
        <v>0.65069444444444446</v>
      </c>
      <c r="H72" s="18" t="str">
        <f>Données_Planning!H70</f>
        <v>Sportpleizh</v>
      </c>
      <c r="I72" s="5">
        <f>Données_Planning!D70</f>
        <v>44</v>
      </c>
      <c r="J72" s="22" t="str">
        <f>Données_Planning!F70</f>
        <v>PIERRAT</v>
      </c>
      <c r="K72" s="22" t="str">
        <f>Données_Planning!E70</f>
        <v>Patrice</v>
      </c>
      <c r="L72" s="35" t="str">
        <f>Données_Planning!G70</f>
        <v>H</v>
      </c>
      <c r="M72" s="37">
        <f>(IF(OR(A72="DWF",A72="DNF"),0,QUOTIENT(Données_Planning!J70,60)))</f>
        <v>0</v>
      </c>
      <c r="N72" s="7">
        <f t="shared" si="12"/>
        <v>0</v>
      </c>
      <c r="O72" s="36">
        <f>(IF(OR(A72="DWF",A72="DNF"),Données_Planning!J70,MOD(Données_Planning!J70,60)))</f>
        <v>75</v>
      </c>
      <c r="P72" s="28" t="str">
        <f t="shared" si="13"/>
        <v>m</v>
      </c>
      <c r="Q72" s="37">
        <f>(IF(OR(A72="DWF",A72="DNF"),0,QUOTIENT(Données_Planning!I70,60)))</f>
        <v>0</v>
      </c>
      <c r="R72" s="7">
        <f t="shared" si="14"/>
        <v>0</v>
      </c>
      <c r="S72" s="36">
        <f>(IF(OR(A72="DWF",A72="DNF"),Données_Planning!I70,MOD(Données_Planning!I70,60)))</f>
        <v>100</v>
      </c>
      <c r="T72" s="28" t="str">
        <f t="shared" si="15"/>
        <v>m</v>
      </c>
      <c r="U72" s="37">
        <f>(IF(OR(A72="DWF",A72="DNF"),0,QUOTIENT(Données_Planning!K70,60)))</f>
        <v>0</v>
      </c>
      <c r="V72" s="7">
        <f t="shared" si="16"/>
        <v>0</v>
      </c>
      <c r="W72" s="36">
        <f>(IF(OR(A72="DWF",A72="DNF"),Données_Planning!K70,MOD(Données_Planning!K70,60)))</f>
        <v>125</v>
      </c>
      <c r="X72" s="38" t="str">
        <f t="shared" si="17"/>
        <v>m</v>
      </c>
      <c r="Y72" s="42"/>
    </row>
    <row r="73" spans="1:25" ht="15.75" x14ac:dyDescent="0.25">
      <c r="A73" s="4" t="str">
        <f>Données_Planning!A71</f>
        <v>dnf</v>
      </c>
      <c r="B73" s="6">
        <f>Données_Planning!B71</f>
        <v>7</v>
      </c>
      <c r="C73" s="28">
        <f>Données_Planning!C71</f>
        <v>2</v>
      </c>
      <c r="D73" s="50">
        <f t="shared" si="9"/>
        <v>0.62986111111111109</v>
      </c>
      <c r="E73" s="51">
        <f t="shared" si="10"/>
        <v>0.64861111111111114</v>
      </c>
      <c r="F73" s="52">
        <f t="shared" si="11"/>
        <v>0.64930555555555558</v>
      </c>
      <c r="G73" s="47">
        <f>Données_Planning!L71</f>
        <v>0.65069444444444446</v>
      </c>
      <c r="H73" s="18" t="str">
        <f>Données_Planning!H71</f>
        <v>LIMULES</v>
      </c>
      <c r="I73" s="5">
        <f>Données_Planning!D71</f>
        <v>33</v>
      </c>
      <c r="J73" s="22" t="str">
        <f>Données_Planning!F71</f>
        <v>CORDIER</v>
      </c>
      <c r="K73" s="22" t="str">
        <f>Données_Planning!E71</f>
        <v>Frédérique</v>
      </c>
      <c r="L73" s="35" t="str">
        <f>Données_Planning!G71</f>
        <v>F</v>
      </c>
      <c r="M73" s="37">
        <f>(IF(OR(A73="DWF",A73="DNF"),0,QUOTIENT(Données_Planning!J71,60)))</f>
        <v>0</v>
      </c>
      <c r="N73" s="7">
        <f t="shared" si="12"/>
        <v>0</v>
      </c>
      <c r="O73" s="36">
        <f>(IF(OR(A73="DWF",A73="DNF"),Données_Planning!J71,MOD(Données_Planning!J71,60)))</f>
        <v>78</v>
      </c>
      <c r="P73" s="28" t="str">
        <f t="shared" si="13"/>
        <v>m</v>
      </c>
      <c r="Q73" s="37">
        <f>(IF(OR(A73="DWF",A73="DNF"),0,QUOTIENT(Données_Planning!I71,60)))</f>
        <v>0</v>
      </c>
      <c r="R73" s="7">
        <f t="shared" si="14"/>
        <v>0</v>
      </c>
      <c r="S73" s="36">
        <f>(IF(OR(A73="DWF",A73="DNF"),Données_Planning!I71,MOD(Données_Planning!I71,60)))</f>
        <v>103</v>
      </c>
      <c r="T73" s="28" t="str">
        <f t="shared" si="15"/>
        <v>m</v>
      </c>
      <c r="U73" s="37">
        <f>(IF(OR(A73="DWF",A73="DNF"),0,QUOTIENT(Données_Planning!K71,60)))</f>
        <v>0</v>
      </c>
      <c r="V73" s="7">
        <f t="shared" si="16"/>
        <v>0</v>
      </c>
      <c r="W73" s="36">
        <f>(IF(OR(A73="DWF",A73="DNF"),Données_Planning!K71,MOD(Données_Planning!K71,60)))</f>
        <v>128</v>
      </c>
      <c r="X73" s="38" t="str">
        <f t="shared" si="17"/>
        <v>m</v>
      </c>
      <c r="Y73" s="42"/>
    </row>
    <row r="74" spans="1:25" ht="15.75" x14ac:dyDescent="0.25">
      <c r="A74" s="4" t="str">
        <f>Données_Planning!A72</f>
        <v>dnf</v>
      </c>
      <c r="B74" s="6">
        <f>Données_Planning!B72</f>
        <v>8</v>
      </c>
      <c r="C74" s="28">
        <f>Données_Planning!C72</f>
        <v>1</v>
      </c>
      <c r="D74" s="50">
        <f t="shared" si="9"/>
        <v>0.63611111111111107</v>
      </c>
      <c r="E74" s="51">
        <f t="shared" si="10"/>
        <v>0.65486111111111112</v>
      </c>
      <c r="F74" s="52">
        <f t="shared" si="11"/>
        <v>0.65555555555555556</v>
      </c>
      <c r="G74" s="47">
        <f>Données_Planning!L72</f>
        <v>0.65694444444444444</v>
      </c>
      <c r="H74" s="18" t="str">
        <f>Données_Planning!H72</f>
        <v>SavoyOuBien?</v>
      </c>
      <c r="I74" s="5">
        <f>Données_Planning!D72</f>
        <v>39</v>
      </c>
      <c r="J74" s="22" t="str">
        <f>Données_Planning!F72</f>
        <v>EKSTETS</v>
      </c>
      <c r="K74" s="22" t="str">
        <f>Données_Planning!E72</f>
        <v>Marie-pierre</v>
      </c>
      <c r="L74" s="35" t="str">
        <f>Données_Planning!G72</f>
        <v>F</v>
      </c>
      <c r="M74" s="37">
        <f>(IF(OR(A74="DWF",A74="DNF"),0,QUOTIENT(Données_Planning!J72,60)))</f>
        <v>0</v>
      </c>
      <c r="N74" s="7">
        <f t="shared" si="12"/>
        <v>0</v>
      </c>
      <c r="O74" s="36">
        <f>(IF(OR(A74="DWF",A74="DNF"),Données_Planning!J72,MOD(Données_Planning!J72,60)))</f>
        <v>85</v>
      </c>
      <c r="P74" s="28" t="str">
        <f t="shared" si="13"/>
        <v>m</v>
      </c>
      <c r="Q74" s="37">
        <f>(IF(OR(A74="DWF",A74="DNF"),0,QUOTIENT(Données_Planning!I72,60)))</f>
        <v>0</v>
      </c>
      <c r="R74" s="7">
        <f t="shared" si="14"/>
        <v>0</v>
      </c>
      <c r="S74" s="36">
        <f>(IF(OR(A74="DWF",A74="DNF"),Données_Planning!I72,MOD(Données_Planning!I72,60)))</f>
        <v>110</v>
      </c>
      <c r="T74" s="28" t="str">
        <f t="shared" si="15"/>
        <v>m</v>
      </c>
      <c r="U74" s="37">
        <f>(IF(OR(A74="DWF",A74="DNF"),0,QUOTIENT(Données_Planning!K72,60)))</f>
        <v>0</v>
      </c>
      <c r="V74" s="7">
        <f t="shared" si="16"/>
        <v>0</v>
      </c>
      <c r="W74" s="36">
        <f>(IF(OR(A74="DWF",A74="DNF"),Données_Planning!K72,MOD(Données_Planning!K72,60)))</f>
        <v>135</v>
      </c>
      <c r="X74" s="38" t="str">
        <f t="shared" si="17"/>
        <v>m</v>
      </c>
      <c r="Y74" s="42"/>
    </row>
    <row r="75" spans="1:25" ht="15.75" x14ac:dyDescent="0.25">
      <c r="A75" s="4" t="str">
        <f>Données_Planning!A73</f>
        <v>dnf</v>
      </c>
      <c r="B75" s="6">
        <f>Données_Planning!B73</f>
        <v>8</v>
      </c>
      <c r="C75" s="28">
        <f>Données_Planning!C73</f>
        <v>2</v>
      </c>
      <c r="D75" s="50">
        <f t="shared" si="9"/>
        <v>0.63611111111111107</v>
      </c>
      <c r="E75" s="51">
        <f t="shared" si="10"/>
        <v>0.65486111111111112</v>
      </c>
      <c r="F75" s="52">
        <f t="shared" si="11"/>
        <v>0.65555555555555556</v>
      </c>
      <c r="G75" s="47">
        <f>Données_Planning!L73</f>
        <v>0.65694444444444444</v>
      </c>
      <c r="H75" s="18" t="str">
        <f>Données_Planning!H73</f>
        <v>SavoyOuBien?</v>
      </c>
      <c r="I75" s="5">
        <f>Données_Planning!D73</f>
        <v>38</v>
      </c>
      <c r="J75" s="22" t="str">
        <f>Données_Planning!F73</f>
        <v>GUILLOUX</v>
      </c>
      <c r="K75" s="22" t="str">
        <f>Données_Planning!E73</f>
        <v>Philippe</v>
      </c>
      <c r="L75" s="35" t="str">
        <f>Données_Planning!G73</f>
        <v>H</v>
      </c>
      <c r="M75" s="37">
        <f>(IF(OR(A75="DWF",A75="DNF"),0,QUOTIENT(Données_Planning!J73,60)))</f>
        <v>0</v>
      </c>
      <c r="N75" s="7">
        <f t="shared" si="12"/>
        <v>0</v>
      </c>
      <c r="O75" s="36">
        <f>(IF(OR(A75="DWF",A75="DNF"),Données_Planning!J73,MOD(Données_Planning!J73,60)))</f>
        <v>100</v>
      </c>
      <c r="P75" s="28" t="str">
        <f t="shared" si="13"/>
        <v>m</v>
      </c>
      <c r="Q75" s="37">
        <f>(IF(OR(A75="DWF",A75="DNF"),0,QUOTIENT(Données_Planning!I73,60)))</f>
        <v>0</v>
      </c>
      <c r="R75" s="7">
        <f t="shared" si="14"/>
        <v>0</v>
      </c>
      <c r="S75" s="36">
        <f>(IF(OR(A75="DWF",A75="DNF"),Données_Planning!I73,MOD(Données_Planning!I73,60)))</f>
        <v>125</v>
      </c>
      <c r="T75" s="28" t="str">
        <f t="shared" si="15"/>
        <v>m</v>
      </c>
      <c r="U75" s="37">
        <f>(IF(OR(A75="DWF",A75="DNF"),0,QUOTIENT(Données_Planning!K73,60)))</f>
        <v>0</v>
      </c>
      <c r="V75" s="7">
        <f t="shared" si="16"/>
        <v>0</v>
      </c>
      <c r="W75" s="36">
        <f>(IF(OR(A75="DWF",A75="DNF"),Données_Planning!K73,MOD(Données_Planning!K73,60)))</f>
        <v>150</v>
      </c>
      <c r="X75" s="38" t="str">
        <f t="shared" si="17"/>
        <v>m</v>
      </c>
      <c r="Y75" s="42"/>
    </row>
    <row r="76" spans="1:25" ht="15.75" x14ac:dyDescent="0.25">
      <c r="A76" s="4" t="str">
        <f>Données_Planning!A74</f>
        <v>dnf</v>
      </c>
      <c r="B76" s="6">
        <f>Données_Planning!B74</f>
        <v>9</v>
      </c>
      <c r="C76" s="28">
        <f>Données_Planning!C74</f>
        <v>1</v>
      </c>
      <c r="D76" s="50">
        <f t="shared" si="9"/>
        <v>0.64236111111111105</v>
      </c>
      <c r="E76" s="51">
        <f t="shared" si="10"/>
        <v>0.66111111111111109</v>
      </c>
      <c r="F76" s="52">
        <f t="shared" si="11"/>
        <v>0.66180555555555554</v>
      </c>
      <c r="G76" s="47">
        <f>Données_Planning!L74</f>
        <v>0.66319444444444442</v>
      </c>
      <c r="H76" s="18" t="str">
        <f>Données_Planning!H74</f>
        <v>Enjoy And Relax</v>
      </c>
      <c r="I76" s="5">
        <f>Données_Planning!D74</f>
        <v>11</v>
      </c>
      <c r="J76" s="22" t="str">
        <f>Données_Planning!F74</f>
        <v>HURON</v>
      </c>
      <c r="K76" s="22" t="str">
        <f>Données_Planning!E74</f>
        <v>Pascal</v>
      </c>
      <c r="L76" s="35" t="str">
        <f>Données_Planning!G74</f>
        <v>H</v>
      </c>
      <c r="M76" s="37">
        <f>(IF(OR(A76="DWF",A76="DNF"),0,QUOTIENT(Données_Planning!J74,60)))</f>
        <v>0</v>
      </c>
      <c r="N76" s="7">
        <f t="shared" si="12"/>
        <v>0</v>
      </c>
      <c r="O76" s="36">
        <f>(IF(OR(A76="DWF",A76="DNF"),Données_Planning!J74,MOD(Données_Planning!J74,60)))</f>
        <v>125</v>
      </c>
      <c r="P76" s="28" t="str">
        <f t="shared" si="13"/>
        <v>m</v>
      </c>
      <c r="Q76" s="37">
        <f>(IF(OR(A76="DWF",A76="DNF"),0,QUOTIENT(Données_Planning!I74,60)))</f>
        <v>0</v>
      </c>
      <c r="R76" s="7">
        <f t="shared" si="14"/>
        <v>0</v>
      </c>
      <c r="S76" s="36">
        <f>(IF(OR(A76="DWF",A76="DNF"),Données_Planning!I74,MOD(Données_Planning!I74,60)))</f>
        <v>150</v>
      </c>
      <c r="T76" s="28" t="str">
        <f t="shared" si="15"/>
        <v>m</v>
      </c>
      <c r="U76" s="37">
        <f>(IF(OR(A76="DWF",A76="DNF"),0,QUOTIENT(Données_Planning!K74,60)))</f>
        <v>0</v>
      </c>
      <c r="V76" s="7">
        <f t="shared" si="16"/>
        <v>0</v>
      </c>
      <c r="W76" s="36">
        <f>(IF(OR(A76="DWF",A76="DNF"),Données_Planning!K74,MOD(Données_Planning!K74,60)))</f>
        <v>175</v>
      </c>
      <c r="X76" s="38" t="str">
        <f t="shared" si="17"/>
        <v>m</v>
      </c>
      <c r="Y76" s="42"/>
    </row>
    <row r="77" spans="1:25" ht="15.75" x14ac:dyDescent="0.25">
      <c r="A77" s="4" t="str">
        <f>Données_Planning!A75</f>
        <v>dnf</v>
      </c>
      <c r="B77" s="6">
        <f>Données_Planning!B75</f>
        <v>9</v>
      </c>
      <c r="C77" s="28">
        <f>Données_Planning!C75</f>
        <v>2</v>
      </c>
      <c r="D77" s="50">
        <f t="shared" si="9"/>
        <v>0.64236111111111105</v>
      </c>
      <c r="E77" s="51">
        <f t="shared" si="10"/>
        <v>0.66111111111111109</v>
      </c>
      <c r="F77" s="52">
        <f t="shared" si="11"/>
        <v>0.66180555555555554</v>
      </c>
      <c r="G77" s="47">
        <f>Données_Planning!L75</f>
        <v>0.66319444444444442</v>
      </c>
      <c r="H77" s="18" t="str">
        <f>Données_Planning!H75</f>
        <v>Apneaman, Praha, Czech Republic</v>
      </c>
      <c r="I77" s="5">
        <f>Données_Planning!D75</f>
        <v>2</v>
      </c>
      <c r="J77" s="22" t="str">
        <f>Données_Planning!F75</f>
        <v>RISIAN</v>
      </c>
      <c r="K77" s="22" t="str">
        <f>Données_Planning!E75</f>
        <v>Michal</v>
      </c>
      <c r="L77" s="35" t="str">
        <f>Données_Planning!G75</f>
        <v>H</v>
      </c>
      <c r="M77" s="37">
        <f>(IF(OR(A77="DWF",A77="DNF"),0,QUOTIENT(Données_Planning!J75,60)))</f>
        <v>0</v>
      </c>
      <c r="N77" s="7">
        <f t="shared" si="12"/>
        <v>0</v>
      </c>
      <c r="O77" s="36">
        <f>(IF(OR(A77="DWF",A77="DNF"),Données_Planning!J75,MOD(Données_Planning!J75,60)))</f>
        <v>135</v>
      </c>
      <c r="P77" s="28" t="str">
        <f t="shared" si="13"/>
        <v>m</v>
      </c>
      <c r="Q77" s="37">
        <f>(IF(OR(A77="DWF",A77="DNF"),0,QUOTIENT(Données_Planning!I75,60)))</f>
        <v>0</v>
      </c>
      <c r="R77" s="7">
        <f t="shared" si="14"/>
        <v>0</v>
      </c>
      <c r="S77" s="36">
        <f>(IF(OR(A77="DWF",A77="DNF"),Données_Planning!I75,MOD(Données_Planning!I75,60)))</f>
        <v>160</v>
      </c>
      <c r="T77" s="28" t="str">
        <f t="shared" si="15"/>
        <v>m</v>
      </c>
      <c r="U77" s="37">
        <f>(IF(OR(A77="DWF",A77="DNF"),0,QUOTIENT(Données_Planning!K75,60)))</f>
        <v>0</v>
      </c>
      <c r="V77" s="7">
        <f t="shared" si="16"/>
        <v>0</v>
      </c>
      <c r="W77" s="36">
        <f>(IF(OR(A77="DWF",A77="DNF"),Données_Planning!K75,MOD(Données_Planning!K75,60)))</f>
        <v>185</v>
      </c>
      <c r="X77" s="38" t="str">
        <f t="shared" si="17"/>
        <v>m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1</v>
      </c>
      <c r="C78" s="28">
        <f>Données_Planning!C76</f>
        <v>1</v>
      </c>
      <c r="D78" s="50">
        <f t="shared" si="9"/>
        <v>0.65555555555555556</v>
      </c>
      <c r="E78" s="51">
        <f t="shared" si="10"/>
        <v>0.6743055555555556</v>
      </c>
      <c r="F78" s="52">
        <f t="shared" si="11"/>
        <v>0.67500000000000004</v>
      </c>
      <c r="G78" s="47">
        <f>Données_Planning!L76</f>
        <v>0.67638888888888893</v>
      </c>
      <c r="H78" s="18" t="str">
        <f>Données_Planning!H76</f>
        <v>Imashi</v>
      </c>
      <c r="I78" s="5">
        <f>Données_Planning!D76</f>
        <v>18</v>
      </c>
      <c r="J78" s="22" t="str">
        <f>Données_Planning!F76</f>
        <v>OLLIVO</v>
      </c>
      <c r="K78" s="22" t="str">
        <f>Données_Planning!E76</f>
        <v>Kevin</v>
      </c>
      <c r="L78" s="35" t="str">
        <f>Données_Planning!G76</f>
        <v>H</v>
      </c>
      <c r="M78" s="37">
        <f>(IF(OR(A78="DWF",A78="DNF"),0,QUOTIENT(Données_Planning!J76,60)))</f>
        <v>12</v>
      </c>
      <c r="N78" s="7" t="str">
        <f t="shared" si="12"/>
        <v>min</v>
      </c>
      <c r="O78" s="36">
        <f>(IF(OR(A78="DWF",A78="DNF"),Données_Planning!J76,MOD(Données_Planning!J76,60)))</f>
        <v>45</v>
      </c>
      <c r="P78" s="28" t="str">
        <f t="shared" si="13"/>
        <v>s</v>
      </c>
      <c r="Q78" s="37">
        <f>(IF(OR(A78="DWF",A78="DNF"),0,QUOTIENT(Données_Planning!I76,60)))</f>
        <v>13</v>
      </c>
      <c r="R78" s="7" t="str">
        <f t="shared" si="14"/>
        <v>min</v>
      </c>
      <c r="S78" s="36">
        <f>(IF(OR(A78="DWF",A78="DNF"),Données_Planning!I76,MOD(Données_Planning!I76,60)))</f>
        <v>15</v>
      </c>
      <c r="T78" s="28" t="str">
        <f t="shared" si="15"/>
        <v>s</v>
      </c>
      <c r="U78" s="37">
        <f>(IF(OR(A78="DWF",A78="DNF"),0,QUOTIENT(Données_Planning!K76,60)))</f>
        <v>14</v>
      </c>
      <c r="V78" s="7" t="str">
        <f t="shared" si="16"/>
        <v>min</v>
      </c>
      <c r="W78" s="36">
        <f>(IF(OR(A78="DWF",A78="DNF"),Données_Planning!K76,MOD(Données_Planning!K76,60)))</f>
        <v>15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1</v>
      </c>
      <c r="C79" s="28">
        <f>Données_Planning!C77</f>
        <v>2</v>
      </c>
      <c r="D79" s="50">
        <f t="shared" si="9"/>
        <v>0.65555555555555556</v>
      </c>
      <c r="E79" s="51">
        <f t="shared" si="10"/>
        <v>0.6743055555555556</v>
      </c>
      <c r="F79" s="52">
        <f t="shared" si="11"/>
        <v>0.67500000000000004</v>
      </c>
      <c r="G79" s="47">
        <f>Données_Planning!L77</f>
        <v>0.67638888888888893</v>
      </c>
      <c r="H79" s="18" t="str">
        <f>Données_Planning!H77</f>
        <v>Apneaman, Praha, Czech Republic</v>
      </c>
      <c r="I79" s="5">
        <f>Données_Planning!D77</f>
        <v>3</v>
      </c>
      <c r="J79" s="22" t="str">
        <f>Données_Planning!F77</f>
        <v>SVADLENKA</v>
      </c>
      <c r="K79" s="22" t="str">
        <f>Données_Planning!E77</f>
        <v>Michal</v>
      </c>
      <c r="L79" s="35" t="str">
        <f>Données_Planning!G77</f>
        <v>H</v>
      </c>
      <c r="M79" s="37">
        <f>(IF(OR(A79="DWF",A79="DNF"),0,QUOTIENT(Données_Planning!J77,60)))</f>
        <v>14</v>
      </c>
      <c r="N79" s="7" t="str">
        <f t="shared" si="12"/>
        <v>min</v>
      </c>
      <c r="O79" s="36">
        <f>(IF(OR(A79="DWF",A79="DNF"),Données_Planning!J77,MOD(Données_Planning!J77,60)))</f>
        <v>20</v>
      </c>
      <c r="P79" s="28" t="str">
        <f t="shared" si="13"/>
        <v>s</v>
      </c>
      <c r="Q79" s="37">
        <f>(IF(OR(A79="DWF",A79="DNF"),0,QUOTIENT(Données_Planning!I77,60)))</f>
        <v>14</v>
      </c>
      <c r="R79" s="7" t="str">
        <f t="shared" si="14"/>
        <v>min</v>
      </c>
      <c r="S79" s="36">
        <f>(IF(OR(A79="DWF",A79="DNF"),Données_Planning!I77,MOD(Données_Planning!I77,60)))</f>
        <v>50</v>
      </c>
      <c r="T79" s="28" t="str">
        <f t="shared" si="15"/>
        <v>s</v>
      </c>
      <c r="U79" s="37">
        <f>(IF(OR(A79="DWF",A79="DNF"),0,QUOTIENT(Données_Planning!K77,60)))</f>
        <v>15</v>
      </c>
      <c r="V79" s="7" t="str">
        <f t="shared" si="16"/>
        <v>min</v>
      </c>
      <c r="W79" s="36">
        <f>(IF(OR(A79="DWF",A79="DNF"),Données_Planning!K77,MOD(Données_Planning!K77,60)))</f>
        <v>50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1</v>
      </c>
      <c r="C80" s="28">
        <f>Données_Planning!C78</f>
        <v>3</v>
      </c>
      <c r="D80" s="50">
        <f t="shared" si="9"/>
        <v>0.65555555555555556</v>
      </c>
      <c r="E80" s="51">
        <f t="shared" si="10"/>
        <v>0.6743055555555556</v>
      </c>
      <c r="F80" s="52">
        <f t="shared" si="11"/>
        <v>0.67500000000000004</v>
      </c>
      <c r="G80" s="47">
        <f>Données_Planning!L78</f>
        <v>0.67638888888888893</v>
      </c>
      <c r="H80" s="18" t="str">
        <f>Données_Planning!H78</f>
        <v>Les Cormorans 1</v>
      </c>
      <c r="I80" s="5">
        <f>Données_Planning!D78</f>
        <v>23</v>
      </c>
      <c r="J80" s="22" t="str">
        <f>Données_Planning!F78</f>
        <v>ELU</v>
      </c>
      <c r="K80" s="22" t="str">
        <f>Données_Planning!E78</f>
        <v>Olivier</v>
      </c>
      <c r="L80" s="35" t="str">
        <f>Données_Planning!G78</f>
        <v>H</v>
      </c>
      <c r="M80" s="37">
        <f>(IF(OR(A80="DWF",A80="DNF"),0,QUOTIENT(Données_Planning!J78,60)))</f>
        <v>15</v>
      </c>
      <c r="N80" s="7" t="str">
        <f t="shared" si="12"/>
        <v>min</v>
      </c>
      <c r="O80" s="36">
        <f>(IF(OR(A80="DWF",A80="DNF"),Données_Planning!J78,MOD(Données_Planning!J78,60)))</f>
        <v>30</v>
      </c>
      <c r="P80" s="28" t="str">
        <f t="shared" si="13"/>
        <v>s</v>
      </c>
      <c r="Q80" s="37">
        <f>(IF(OR(A80="DWF",A80="DNF"),0,QUOTIENT(Données_Planning!I78,60)))</f>
        <v>16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17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1</v>
      </c>
      <c r="C81" s="28">
        <f>Données_Planning!C79</f>
        <v>4</v>
      </c>
      <c r="D81" s="50">
        <f t="shared" si="9"/>
        <v>0.65555555555555556</v>
      </c>
      <c r="E81" s="51">
        <f t="shared" si="10"/>
        <v>0.6743055555555556</v>
      </c>
      <c r="F81" s="52">
        <f t="shared" si="11"/>
        <v>0.67500000000000004</v>
      </c>
      <c r="G81" s="47">
        <f>Données_Planning!L79</f>
        <v>0.67638888888888893</v>
      </c>
      <c r="H81" s="18" t="str">
        <f>Données_Planning!H79</f>
        <v>Les Cormorans 2</v>
      </c>
      <c r="I81" s="5">
        <f>Données_Planning!D79</f>
        <v>26</v>
      </c>
      <c r="J81" s="22" t="str">
        <f>Données_Planning!F79</f>
        <v>LEITNER</v>
      </c>
      <c r="K81" s="22" t="str">
        <f>Données_Planning!E79</f>
        <v>Rachel</v>
      </c>
      <c r="L81" s="35" t="str">
        <f>Données_Planning!G79</f>
        <v>F</v>
      </c>
      <c r="M81" s="37">
        <f>(IF(OR(A81="DWF",A81="DNF"),0,QUOTIENT(Données_Planning!J79,60)))</f>
        <v>16</v>
      </c>
      <c r="N81" s="7" t="str">
        <f t="shared" si="12"/>
        <v>min</v>
      </c>
      <c r="O81" s="36">
        <f>(IF(OR(A81="DWF",A81="DNF"),Données_Planning!J79,MOD(Données_Planning!J79,60)))</f>
        <v>0</v>
      </c>
      <c r="P81" s="28" t="str">
        <f t="shared" si="13"/>
        <v>s</v>
      </c>
      <c r="Q81" s="37">
        <f>(IF(OR(A81="DWF",A81="DNF"),0,QUOTIENT(Données_Planning!I79,60)))</f>
        <v>16</v>
      </c>
      <c r="R81" s="7" t="str">
        <f t="shared" si="14"/>
        <v>min</v>
      </c>
      <c r="S81" s="36">
        <f>(IF(OR(A81="DWF",A81="DNF"),Données_Planning!I79,MOD(Données_Planning!I79,60)))</f>
        <v>30</v>
      </c>
      <c r="T81" s="28" t="str">
        <f t="shared" si="15"/>
        <v>s</v>
      </c>
      <c r="U81" s="37">
        <f>(IF(OR(A81="DWF",A81="DNF"),0,QUOTIENT(Données_Planning!K79,60)))</f>
        <v>17</v>
      </c>
      <c r="V81" s="7" t="str">
        <f t="shared" si="16"/>
        <v>min</v>
      </c>
      <c r="W81" s="36">
        <f>(IF(OR(A81="DWF",A81="DNF"),Données_Planning!K79,MOD(Données_Planning!K79,60)))</f>
        <v>30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1</v>
      </c>
      <c r="C82" s="28">
        <f>Données_Planning!C80</f>
        <v>5</v>
      </c>
      <c r="D82" s="50">
        <f t="shared" si="9"/>
        <v>0.65555555555555556</v>
      </c>
      <c r="E82" s="51">
        <f t="shared" si="10"/>
        <v>0.6743055555555556</v>
      </c>
      <c r="F82" s="52">
        <f t="shared" si="11"/>
        <v>0.67500000000000004</v>
      </c>
      <c r="G82" s="47">
        <f>Données_Planning!L80</f>
        <v>0.67638888888888893</v>
      </c>
      <c r="H82" s="18" t="str">
        <f>Données_Planning!H80</f>
        <v>CYRNEA</v>
      </c>
      <c r="I82" s="5">
        <f>Données_Planning!D80</f>
        <v>9</v>
      </c>
      <c r="J82" s="22" t="str">
        <f>Données_Planning!F80</f>
        <v>CARCHI</v>
      </c>
      <c r="K82" s="22" t="str">
        <f>Données_Planning!E80</f>
        <v>Mathieu</v>
      </c>
      <c r="L82" s="35" t="str">
        <f>Données_Planning!G80</f>
        <v>H</v>
      </c>
      <c r="M82" s="37">
        <f>(IF(OR(A82="DWF",A82="DNF"),0,QUOTIENT(Données_Planning!J80,60)))</f>
        <v>16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17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18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2</v>
      </c>
      <c r="C83" s="28">
        <f>Données_Planning!C81</f>
        <v>1</v>
      </c>
      <c r="D83" s="50">
        <f t="shared" si="9"/>
        <v>0.66180555555555554</v>
      </c>
      <c r="E83" s="51">
        <f t="shared" si="10"/>
        <v>0.68055555555555558</v>
      </c>
      <c r="F83" s="52">
        <f t="shared" si="11"/>
        <v>0.68125000000000002</v>
      </c>
      <c r="G83" s="47">
        <f>Données_Planning!L81</f>
        <v>0.68263888888888891</v>
      </c>
      <c r="H83" s="18" t="str">
        <f>Données_Planning!H81</f>
        <v>Les Cormorans 1</v>
      </c>
      <c r="I83" s="5">
        <f>Données_Planning!D81</f>
        <v>21</v>
      </c>
      <c r="J83" s="22" t="str">
        <f>Données_Planning!F81</f>
        <v>BRATANIC</v>
      </c>
      <c r="K83" s="22" t="str">
        <f>Données_Planning!E81</f>
        <v>Alexandre</v>
      </c>
      <c r="L83" s="35" t="str">
        <f>Données_Planning!G81</f>
        <v>H</v>
      </c>
      <c r="M83" s="37">
        <f>(IF(OR(A83="DWF",A83="DNF"),0,QUOTIENT(Données_Planning!J81,60)))</f>
        <v>16</v>
      </c>
      <c r="N83" s="7" t="str">
        <f t="shared" si="12"/>
        <v>min</v>
      </c>
      <c r="O83" s="36">
        <f>(IF(OR(A83="DWF",A83="DNF"),Données_Planning!J81,MOD(Données_Planning!J81,60)))</f>
        <v>30</v>
      </c>
      <c r="P83" s="28" t="str">
        <f t="shared" si="13"/>
        <v>s</v>
      </c>
      <c r="Q83" s="37">
        <f>(IF(OR(A83="DWF",A83="DNF"),0,QUOTIENT(Données_Planning!I81,60)))</f>
        <v>17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18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1650</v>
      </c>
      <c r="B84" s="6">
        <f>Données_Planning!B82</f>
        <v>2</v>
      </c>
      <c r="C84" s="28">
        <f>Données_Planning!C82</f>
        <v>2</v>
      </c>
      <c r="D84" s="50">
        <f t="shared" si="9"/>
        <v>0.66180555555555554</v>
      </c>
      <c r="E84" s="51">
        <f t="shared" si="10"/>
        <v>0.68055555555555558</v>
      </c>
      <c r="F84" s="52">
        <f t="shared" si="11"/>
        <v>0.68125000000000002</v>
      </c>
      <c r="G84" s="47">
        <f>Données_Planning!L82</f>
        <v>0.68263888888888891</v>
      </c>
      <c r="H84" s="18" t="str">
        <f>Données_Planning!H82</f>
        <v>Apneaman, Praha, Czech Republic</v>
      </c>
      <c r="I84" s="5">
        <f>Données_Planning!D82</f>
        <v>4</v>
      </c>
      <c r="J84" s="22" t="str">
        <f>Données_Planning!F82</f>
        <v>SURANSKA</v>
      </c>
      <c r="K84" s="22" t="str">
        <f>Données_Planning!E82</f>
        <v>Katerina</v>
      </c>
      <c r="L84" s="35" t="str">
        <f>Données_Planning!G82</f>
        <v>F</v>
      </c>
      <c r="M84" s="37">
        <f>(IF(OR(A84="DWF",A84="DNF"),0,QUOTIENT(Données_Planning!J82,60)))</f>
        <v>17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17</v>
      </c>
      <c r="R84" s="7" t="str">
        <f t="shared" si="14"/>
        <v>min</v>
      </c>
      <c r="S84" s="36">
        <f>(IF(OR(A84="DWF",A84="DNF"),Données_Planning!I82,MOD(Données_Planning!I82,60)))</f>
        <v>30</v>
      </c>
      <c r="T84" s="28" t="str">
        <f t="shared" si="15"/>
        <v>s</v>
      </c>
      <c r="U84" s="37">
        <f>(IF(OR(A84="DWF",A84="DNF"),0,QUOTIENT(Données_Planning!K82,60)))</f>
        <v>18</v>
      </c>
      <c r="V84" s="7" t="str">
        <f t="shared" si="16"/>
        <v>min</v>
      </c>
      <c r="W84" s="36">
        <f>(IF(OR(A84="DWF",A84="DNF"),Données_Planning!K82,MOD(Données_Planning!K82,60)))</f>
        <v>30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1650</v>
      </c>
      <c r="B85" s="6">
        <f>Données_Planning!B83</f>
        <v>2</v>
      </c>
      <c r="C85" s="28">
        <f>Données_Planning!C83</f>
        <v>3</v>
      </c>
      <c r="D85" s="50">
        <f t="shared" si="9"/>
        <v>0.66180555555555554</v>
      </c>
      <c r="E85" s="51">
        <f t="shared" si="10"/>
        <v>0.68055555555555558</v>
      </c>
      <c r="F85" s="52">
        <f t="shared" si="11"/>
        <v>0.68125000000000002</v>
      </c>
      <c r="G85" s="47">
        <f>Données_Planning!L83</f>
        <v>0.68263888888888891</v>
      </c>
      <c r="H85" s="18" t="str">
        <f>Données_Planning!H83</f>
        <v>SavoyOuBien?</v>
      </c>
      <c r="I85" s="5">
        <f>Données_Planning!D83</f>
        <v>40</v>
      </c>
      <c r="J85" s="22" t="str">
        <f>Données_Planning!F83</f>
        <v>VERNIER</v>
      </c>
      <c r="K85" s="22" t="str">
        <f>Données_Planning!E83</f>
        <v>Emilie</v>
      </c>
      <c r="L85" s="35" t="str">
        <f>Données_Planning!G83</f>
        <v>F</v>
      </c>
      <c r="M85" s="37">
        <f>(IF(OR(A85="DWF",A85="DNF"),0,QUOTIENT(Données_Planning!J83,60)))</f>
        <v>17</v>
      </c>
      <c r="N85" s="7" t="str">
        <f t="shared" si="12"/>
        <v>min</v>
      </c>
      <c r="O85" s="36">
        <f>(IF(OR(A85="DWF",A85="DNF"),Données_Planning!J83,MOD(Données_Planning!J83,60)))</f>
        <v>30</v>
      </c>
      <c r="P85" s="28" t="str">
        <f t="shared" si="13"/>
        <v>s</v>
      </c>
      <c r="Q85" s="37">
        <f>(IF(OR(A85="DWF",A85="DNF"),0,QUOTIENT(Données_Planning!I83,60)))</f>
        <v>18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19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1650</v>
      </c>
      <c r="B86" s="6">
        <f>Données_Planning!B84</f>
        <v>2</v>
      </c>
      <c r="C86" s="28">
        <f>Données_Planning!C84</f>
        <v>4</v>
      </c>
      <c r="D86" s="50">
        <f t="shared" si="9"/>
        <v>0.66180555555555554</v>
      </c>
      <c r="E86" s="51">
        <f t="shared" si="10"/>
        <v>0.68055555555555558</v>
      </c>
      <c r="F86" s="52">
        <f t="shared" si="11"/>
        <v>0.68125000000000002</v>
      </c>
      <c r="G86" s="47">
        <f>Données_Planning!L84</f>
        <v>0.68263888888888891</v>
      </c>
      <c r="H86" s="18" t="str">
        <f>Données_Planning!H84</f>
        <v>LIMULES</v>
      </c>
      <c r="I86" s="5">
        <f>Données_Planning!D84</f>
        <v>31</v>
      </c>
      <c r="J86" s="22" t="str">
        <f>Données_Planning!F84</f>
        <v>DURET</v>
      </c>
      <c r="K86" s="22" t="str">
        <f>Données_Planning!E84</f>
        <v>Olivier</v>
      </c>
      <c r="L86" s="35" t="str">
        <f>Données_Planning!G84</f>
        <v>H</v>
      </c>
      <c r="M86" s="37">
        <f>(IF(OR(A86="DWF",A86="DNF"),0,QUOTIENT(Données_Planning!J84,60)))</f>
        <v>17</v>
      </c>
      <c r="N86" s="7" t="str">
        <f t="shared" si="12"/>
        <v>min</v>
      </c>
      <c r="O86" s="36">
        <f>(IF(OR(A86="DWF",A86="DNF"),Données_Planning!J84,MOD(Données_Planning!J84,60)))</f>
        <v>30</v>
      </c>
      <c r="P86" s="28" t="str">
        <f t="shared" si="13"/>
        <v>s</v>
      </c>
      <c r="Q86" s="37">
        <f>(IF(OR(A86="DWF",A86="DNF"),0,QUOTIENT(Données_Planning!I84,60)))</f>
        <v>18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19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1650</v>
      </c>
      <c r="B87" s="6">
        <f>Données_Planning!B85</f>
        <v>2</v>
      </c>
      <c r="C87" s="28">
        <f>Données_Planning!C85</f>
        <v>5</v>
      </c>
      <c r="D87" s="50">
        <f t="shared" si="9"/>
        <v>0.66180555555555554</v>
      </c>
      <c r="E87" s="51">
        <f t="shared" si="10"/>
        <v>0.68055555555555558</v>
      </c>
      <c r="F87" s="52">
        <f t="shared" si="11"/>
        <v>0.68125000000000002</v>
      </c>
      <c r="G87" s="47">
        <f>Données_Planning!L85</f>
        <v>0.68263888888888891</v>
      </c>
      <c r="H87" s="18" t="str">
        <f>Données_Planning!H85</f>
        <v>Sportpleizh</v>
      </c>
      <c r="I87" s="5">
        <f>Données_Planning!D85</f>
        <v>45</v>
      </c>
      <c r="J87" s="22" t="str">
        <f>Données_Planning!F85</f>
        <v>AUBRY</v>
      </c>
      <c r="K87" s="22" t="str">
        <f>Données_Planning!E85</f>
        <v>Pascale</v>
      </c>
      <c r="L87" s="35" t="str">
        <f>Données_Planning!G85</f>
        <v>H</v>
      </c>
      <c r="M87" s="37">
        <f>(IF(OR(A87="DWF",A87="DNF"),0,QUOTIENT(Données_Planning!J85,60)))</f>
        <v>17</v>
      </c>
      <c r="N87" s="7" t="str">
        <f t="shared" si="12"/>
        <v>min</v>
      </c>
      <c r="O87" s="36">
        <f>(IF(OR(A87="DWF",A87="DNF"),Données_Planning!J85,MOD(Données_Planning!J85,60)))</f>
        <v>30</v>
      </c>
      <c r="P87" s="28" t="str">
        <f t="shared" si="13"/>
        <v>s</v>
      </c>
      <c r="Q87" s="37">
        <f>(IF(OR(A87="DWF",A87="DNF"),0,QUOTIENT(Données_Planning!I85,60)))</f>
        <v>18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19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1650</v>
      </c>
      <c r="B88" s="6">
        <f>Données_Planning!B86</f>
        <v>3</v>
      </c>
      <c r="C88" s="28">
        <f>Données_Planning!C86</f>
        <v>1</v>
      </c>
      <c r="D88" s="50">
        <f t="shared" si="9"/>
        <v>0.66805555555555562</v>
      </c>
      <c r="E88" s="51">
        <f t="shared" si="10"/>
        <v>0.68680555555555567</v>
      </c>
      <c r="F88" s="52">
        <f t="shared" si="11"/>
        <v>0.68750000000000011</v>
      </c>
      <c r="G88" s="47">
        <f>Données_Planning!L86</f>
        <v>0.68888888888888899</v>
      </c>
      <c r="H88" s="18" t="str">
        <f>Données_Planning!H86</f>
        <v>SavoyOuBien?</v>
      </c>
      <c r="I88" s="5">
        <f>Données_Planning!D86</f>
        <v>36</v>
      </c>
      <c r="J88" s="22" t="str">
        <f>Données_Planning!F86</f>
        <v>GUEHRIA</v>
      </c>
      <c r="K88" s="22" t="str">
        <f>Données_Planning!E86</f>
        <v>Réda</v>
      </c>
      <c r="L88" s="35" t="str">
        <f>Données_Planning!G86</f>
        <v>H</v>
      </c>
      <c r="M88" s="37">
        <f>(IF(OR(A88="DWF",A88="DNF"),0,QUOTIENT(Données_Planning!J86,60)))</f>
        <v>18</v>
      </c>
      <c r="N88" s="7" t="str">
        <f t="shared" si="12"/>
        <v>min</v>
      </c>
      <c r="O88" s="36">
        <f>(IF(OR(A88="DWF",A88="DNF"),Données_Planning!J86,MOD(Données_Planning!J86,60)))</f>
        <v>30</v>
      </c>
      <c r="P88" s="28" t="str">
        <f t="shared" si="13"/>
        <v>s</v>
      </c>
      <c r="Q88" s="37">
        <f>(IF(OR(A88="DWF",A88="DNF"),0,QUOTIENT(Données_Planning!I86,60)))</f>
        <v>19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20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1650</v>
      </c>
      <c r="B89" s="6">
        <f>Données_Planning!B87</f>
        <v>3</v>
      </c>
      <c r="C89" s="28">
        <f>Données_Planning!C87</f>
        <v>2</v>
      </c>
      <c r="D89" s="50">
        <f t="shared" si="9"/>
        <v>0.66805555555555562</v>
      </c>
      <c r="E89" s="51">
        <f t="shared" si="10"/>
        <v>0.68680555555555567</v>
      </c>
      <c r="F89" s="52">
        <f t="shared" si="11"/>
        <v>0.68750000000000011</v>
      </c>
      <c r="G89" s="47">
        <f>Données_Planning!L87</f>
        <v>0.68888888888888899</v>
      </c>
      <c r="H89" s="18" t="str">
        <f>Données_Planning!H87</f>
        <v>Les Cormorans 2</v>
      </c>
      <c r="I89" s="5">
        <f>Données_Planning!D87</f>
        <v>28</v>
      </c>
      <c r="J89" s="22" t="str">
        <f>Données_Planning!F87</f>
        <v>BUZET</v>
      </c>
      <c r="K89" s="22" t="str">
        <f>Données_Planning!E87</f>
        <v>François</v>
      </c>
      <c r="L89" s="35" t="str">
        <f>Données_Planning!G87</f>
        <v>H</v>
      </c>
      <c r="M89" s="37">
        <f>(IF(OR(A89="DWF",A89="DNF"),0,QUOTIENT(Données_Planning!J87,60)))</f>
        <v>19</v>
      </c>
      <c r="N89" s="7" t="str">
        <f t="shared" si="12"/>
        <v>min</v>
      </c>
      <c r="O89" s="36">
        <f>(IF(OR(A89="DWF",A89="DNF"),Données_Planning!J87,MOD(Données_Planning!J87,60)))</f>
        <v>30</v>
      </c>
      <c r="P89" s="28" t="str">
        <f t="shared" si="13"/>
        <v>s</v>
      </c>
      <c r="Q89" s="37">
        <f>(IF(OR(A89="DWF",A89="DNF"),0,QUOTIENT(Données_Planning!I87,60)))</f>
        <v>20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21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1650</v>
      </c>
      <c r="B90" s="6">
        <f>Données_Planning!B88</f>
        <v>3</v>
      </c>
      <c r="C90" s="28">
        <f>Données_Planning!C88</f>
        <v>3</v>
      </c>
      <c r="D90" s="50">
        <f t="shared" si="9"/>
        <v>0.66805555555555562</v>
      </c>
      <c r="E90" s="51">
        <f t="shared" si="10"/>
        <v>0.68680555555555567</v>
      </c>
      <c r="F90" s="52">
        <f t="shared" si="11"/>
        <v>0.68750000000000011</v>
      </c>
      <c r="G90" s="47">
        <f>Données_Planning!L88</f>
        <v>0.68888888888888899</v>
      </c>
      <c r="H90" s="18" t="str">
        <f>Données_Planning!H88</f>
        <v>CYRNEA</v>
      </c>
      <c r="I90" s="5">
        <f>Données_Planning!D88</f>
        <v>10</v>
      </c>
      <c r="J90" s="22" t="str">
        <f>Données_Planning!F88</f>
        <v>ROUX</v>
      </c>
      <c r="K90" s="22" t="str">
        <f>Données_Planning!E88</f>
        <v>Benoît</v>
      </c>
      <c r="L90" s="35" t="str">
        <f>Données_Planning!G88</f>
        <v>H</v>
      </c>
      <c r="M90" s="37">
        <f>(IF(OR(A90="DWF",A90="DNF"),0,QUOTIENT(Données_Planning!J88,60)))</f>
        <v>19</v>
      </c>
      <c r="N90" s="7" t="str">
        <f t="shared" si="12"/>
        <v>min</v>
      </c>
      <c r="O90" s="36">
        <f>(IF(OR(A90="DWF",A90="DNF"),Données_Planning!J88,MOD(Données_Planning!J88,60)))</f>
        <v>30</v>
      </c>
      <c r="P90" s="28" t="str">
        <f t="shared" si="13"/>
        <v>s</v>
      </c>
      <c r="Q90" s="37">
        <f>(IF(OR(A90="DWF",A90="DNF"),0,QUOTIENT(Données_Planning!I88,60)))</f>
        <v>20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21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1650</v>
      </c>
      <c r="B91" s="6">
        <f>Données_Planning!B89</f>
        <v>3</v>
      </c>
      <c r="C91" s="28">
        <f>Données_Planning!C89</f>
        <v>4</v>
      </c>
      <c r="D91" s="50">
        <f t="shared" si="9"/>
        <v>0.66805555555555562</v>
      </c>
      <c r="E91" s="51">
        <f t="shared" si="10"/>
        <v>0.68680555555555567</v>
      </c>
      <c r="F91" s="52">
        <f t="shared" si="11"/>
        <v>0.68750000000000011</v>
      </c>
      <c r="G91" s="47">
        <f>Données_Planning!L89</f>
        <v>0.68888888888888899</v>
      </c>
      <c r="H91" s="18" t="str">
        <f>Données_Planning!H89</f>
        <v>Enjoy And Relax</v>
      </c>
      <c r="I91" s="5">
        <f>Données_Planning!D89</f>
        <v>12</v>
      </c>
      <c r="J91" s="22" t="str">
        <f>Données_Planning!F89</f>
        <v>SGARRA</v>
      </c>
      <c r="K91" s="22" t="str">
        <f>Données_Planning!E89</f>
        <v>Michel</v>
      </c>
      <c r="L91" s="35" t="str">
        <f>Données_Planning!G89</f>
        <v>H</v>
      </c>
      <c r="M91" s="37">
        <f>(IF(OR(A91="DWF",A91="DNF"),0,QUOTIENT(Données_Planning!J89,60)))</f>
        <v>20</v>
      </c>
      <c r="N91" s="7" t="str">
        <f t="shared" si="12"/>
        <v>min</v>
      </c>
      <c r="O91" s="36">
        <f>(IF(OR(A91="DWF",A91="DNF"),Données_Planning!J89,MOD(Données_Planning!J89,60)))</f>
        <v>30</v>
      </c>
      <c r="P91" s="28" t="str">
        <f t="shared" si="13"/>
        <v>s</v>
      </c>
      <c r="Q91" s="37">
        <f>(IF(OR(A91="DWF",A91="DNF"),0,QUOTIENT(Données_Planning!I89,60)))</f>
        <v>21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22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1650</v>
      </c>
      <c r="B92" s="6">
        <f>Données_Planning!B90</f>
        <v>3</v>
      </c>
      <c r="C92" s="28">
        <f>Données_Planning!C90</f>
        <v>5</v>
      </c>
      <c r="D92" s="50">
        <f t="shared" si="9"/>
        <v>0.66805555555555562</v>
      </c>
      <c r="E92" s="51">
        <f t="shared" si="10"/>
        <v>0.68680555555555567</v>
      </c>
      <c r="F92" s="52">
        <f t="shared" si="11"/>
        <v>0.68750000000000011</v>
      </c>
      <c r="G92" s="47">
        <f>Données_Planning!L90</f>
        <v>0.68888888888888899</v>
      </c>
      <c r="H92" s="18" t="str">
        <f>Données_Planning!H90</f>
        <v>Sportpleizh</v>
      </c>
      <c r="I92" s="5">
        <f>Données_Planning!D90</f>
        <v>46</v>
      </c>
      <c r="J92" s="22" t="str">
        <f>Données_Planning!F90</f>
        <v>MARIE</v>
      </c>
      <c r="K92" s="22" t="str">
        <f>Données_Planning!E90</f>
        <v>coralie</v>
      </c>
      <c r="L92" s="35" t="str">
        <f>Données_Planning!G90</f>
        <v>F</v>
      </c>
      <c r="M92" s="37">
        <f>(IF(OR(A92="DWF",A92="DNF"),0,QUOTIENT(Données_Planning!J90,60)))</f>
        <v>21</v>
      </c>
      <c r="N92" s="7" t="str">
        <f t="shared" si="12"/>
        <v>min</v>
      </c>
      <c r="O92" s="36">
        <f>(IF(OR(A92="DWF",A92="DNF"),Données_Planning!J90,MOD(Données_Planning!J90,60)))</f>
        <v>25</v>
      </c>
      <c r="P92" s="28" t="str">
        <f t="shared" si="13"/>
        <v>s</v>
      </c>
      <c r="Q92" s="37">
        <f>(IF(OR(A92="DWF",A92="DNF"),0,QUOTIENT(Données_Planning!I90,60)))</f>
        <v>21</v>
      </c>
      <c r="R92" s="7" t="str">
        <f t="shared" si="14"/>
        <v>min</v>
      </c>
      <c r="S92" s="36">
        <f>(IF(OR(A92="DWF",A92="DNF"),Données_Planning!I90,MOD(Données_Planning!I90,60)))</f>
        <v>55</v>
      </c>
      <c r="T92" s="28" t="str">
        <f t="shared" si="15"/>
        <v>s</v>
      </c>
      <c r="U92" s="37">
        <f>(IF(OR(A92="DWF",A92="DNF"),0,QUOTIENT(Données_Planning!K90,60)))</f>
        <v>22</v>
      </c>
      <c r="V92" s="7" t="str">
        <f t="shared" si="16"/>
        <v>min</v>
      </c>
      <c r="W92" s="36">
        <f>(IF(OR(A92="DWF",A92="DNF"),Données_Planning!K90,MOD(Données_Planning!K90,60)))</f>
        <v>55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1650</v>
      </c>
      <c r="B93" s="6">
        <f>Données_Planning!B91</f>
        <v>4</v>
      </c>
      <c r="C93" s="28">
        <f>Données_Planning!C91</f>
        <v>1</v>
      </c>
      <c r="D93" s="50">
        <f t="shared" si="9"/>
        <v>0.67430555555555549</v>
      </c>
      <c r="E93" s="51">
        <f t="shared" si="10"/>
        <v>0.69305555555555554</v>
      </c>
      <c r="F93" s="52">
        <f t="shared" si="11"/>
        <v>0.69374999999999998</v>
      </c>
      <c r="G93" s="47">
        <f>Données_Planning!L91</f>
        <v>0.69513888888888886</v>
      </c>
      <c r="H93" s="18" t="str">
        <f>Données_Planning!H91</f>
        <v>Imashi</v>
      </c>
      <c r="I93" s="5">
        <f>Données_Planning!D91</f>
        <v>16</v>
      </c>
      <c r="J93" s="22" t="str">
        <f>Données_Planning!F91</f>
        <v>GAUBERT</v>
      </c>
      <c r="K93" s="22" t="str">
        <f>Données_Planning!E91</f>
        <v>Albane</v>
      </c>
      <c r="L93" s="35" t="str">
        <f>Données_Planning!G91</f>
        <v>F</v>
      </c>
      <c r="M93" s="37">
        <f>(IF(OR(A93="DWF",A93="DNF"),0,QUOTIENT(Données_Planning!J91,60)))</f>
        <v>22</v>
      </c>
      <c r="N93" s="7" t="str">
        <f t="shared" si="12"/>
        <v>min</v>
      </c>
      <c r="O93" s="36">
        <f>(IF(OR(A93="DWF",A93="DNF"),Données_Planning!J91,MOD(Données_Planning!J91,60)))</f>
        <v>20</v>
      </c>
      <c r="P93" s="28" t="str">
        <f t="shared" si="13"/>
        <v>s</v>
      </c>
      <c r="Q93" s="37">
        <f>(IF(OR(A93="DWF",A93="DNF"),0,QUOTIENT(Données_Planning!I91,60)))</f>
        <v>22</v>
      </c>
      <c r="R93" s="7" t="str">
        <f t="shared" si="14"/>
        <v>min</v>
      </c>
      <c r="S93" s="36">
        <f>(IF(OR(A93="DWF",A93="DNF"),Données_Planning!I91,MOD(Données_Planning!I91,60)))</f>
        <v>50</v>
      </c>
      <c r="T93" s="28" t="str">
        <f t="shared" si="15"/>
        <v>s</v>
      </c>
      <c r="U93" s="37">
        <f>(IF(OR(A93="DWF",A93="DNF"),0,QUOTIENT(Données_Planning!K91,60)))</f>
        <v>23</v>
      </c>
      <c r="V93" s="7" t="str">
        <f t="shared" si="16"/>
        <v>min</v>
      </c>
      <c r="W93" s="36">
        <f>(IF(OR(A93="DWF",A93="DNF"),Données_Planning!K91,MOD(Données_Planning!K91,60)))</f>
        <v>50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1650</v>
      </c>
      <c r="B94" s="6">
        <f>Données_Planning!B92</f>
        <v>4</v>
      </c>
      <c r="C94" s="28">
        <f>Données_Planning!C92</f>
        <v>2</v>
      </c>
      <c r="D94" s="50">
        <f t="shared" si="9"/>
        <v>0.67430555555555549</v>
      </c>
      <c r="E94" s="51">
        <f t="shared" si="10"/>
        <v>0.69305555555555554</v>
      </c>
      <c r="F94" s="52">
        <f t="shared" si="11"/>
        <v>0.69374999999999998</v>
      </c>
      <c r="G94" s="47">
        <f>Données_Planning!L92</f>
        <v>0.69513888888888886</v>
      </c>
      <c r="H94" s="18" t="str">
        <f>Données_Planning!H92</f>
        <v>LIMULES</v>
      </c>
      <c r="I94" s="5">
        <f>Données_Planning!D92</f>
        <v>32</v>
      </c>
      <c r="J94" s="22" t="str">
        <f>Données_Planning!F92</f>
        <v>BERRUCAZ</v>
      </c>
      <c r="K94" s="22" t="str">
        <f>Données_Planning!E92</f>
        <v>Stéphane</v>
      </c>
      <c r="L94" s="35" t="str">
        <f>Données_Planning!G92</f>
        <v>H</v>
      </c>
      <c r="M94" s="37">
        <f>(IF(OR(A94="DWF",A94="DNF"),0,QUOTIENT(Données_Planning!J92,60)))</f>
        <v>23</v>
      </c>
      <c r="N94" s="7" t="str">
        <f t="shared" si="12"/>
        <v>min</v>
      </c>
      <c r="O94" s="36">
        <f>(IF(OR(A94="DWF",A94="DNF"),Données_Planning!J92,MOD(Données_Planning!J92,60)))</f>
        <v>30</v>
      </c>
      <c r="P94" s="28" t="str">
        <f t="shared" si="13"/>
        <v>s</v>
      </c>
      <c r="Q94" s="37">
        <f>(IF(OR(A94="DWF",A94="DNF"),0,QUOTIENT(Données_Planning!I92,60)))</f>
        <v>24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25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1650</v>
      </c>
      <c r="B95" s="6">
        <f>Données_Planning!B93</f>
        <v>4</v>
      </c>
      <c r="C95" s="28">
        <f>Données_Planning!C93</f>
        <v>3</v>
      </c>
      <c r="D95" s="50">
        <f t="shared" si="9"/>
        <v>0.67430555555555549</v>
      </c>
      <c r="E95" s="51">
        <f t="shared" si="10"/>
        <v>0.69305555555555554</v>
      </c>
      <c r="F95" s="52">
        <f t="shared" si="11"/>
        <v>0.69374999999999998</v>
      </c>
      <c r="G95" s="47">
        <f>Données_Planning!L93</f>
        <v>0.69513888888888886</v>
      </c>
      <c r="H95" s="18" t="str">
        <f>Données_Planning!H93</f>
        <v>Enjoy And Relax</v>
      </c>
      <c r="I95" s="5">
        <f>Données_Planning!D93</f>
        <v>13</v>
      </c>
      <c r="J95" s="22" t="str">
        <f>Données_Planning!F93</f>
        <v>DUCRUIX</v>
      </c>
      <c r="K95" s="22" t="str">
        <f>Données_Planning!E93</f>
        <v>Rodoplhe</v>
      </c>
      <c r="L95" s="35" t="str">
        <f>Données_Planning!G93</f>
        <v>H</v>
      </c>
      <c r="M95" s="37">
        <f>(IF(OR(A95="DWF",A95="DNF"),0,QUOTIENT(Données_Planning!J93,60)))</f>
        <v>25</v>
      </c>
      <c r="N95" s="7" t="str">
        <f t="shared" si="12"/>
        <v>min</v>
      </c>
      <c r="O95" s="36">
        <f>(IF(OR(A95="DWF",A95="DNF"),Données_Planning!J93,MOD(Données_Planning!J93,60)))</f>
        <v>30</v>
      </c>
      <c r="P95" s="28" t="str">
        <f t="shared" si="13"/>
        <v>s</v>
      </c>
      <c r="Q95" s="37">
        <f>(IF(OR(A95="DWF",A95="DNF"),0,QUOTIENT(Données_Planning!I93,60)))</f>
        <v>26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27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L18" sqref="L18"/>
    </sheetView>
  </sheetViews>
  <sheetFormatPr baseColWidth="10" defaultRowHeight="15" x14ac:dyDescent="0.25"/>
  <cols>
    <col min="1" max="1" width="15.7109375" style="35" bestFit="1" customWidth="1"/>
    <col min="2" max="2" width="17.140625" style="5" bestFit="1" customWidth="1"/>
    <col min="3" max="3" width="15.28515625" style="59" bestFit="1" customWidth="1"/>
    <col min="4" max="4" width="12.85546875" style="59" bestFit="1" customWidth="1"/>
    <col min="5" max="5" width="17.140625" style="59" bestFit="1" customWidth="1"/>
    <col min="6" max="6" width="35" style="67" bestFit="1" customWidth="1"/>
    <col min="7" max="7" width="11.28515625" style="66" bestFit="1" customWidth="1"/>
    <col min="8" max="8" width="11.42578125" style="67" bestFit="1" customWidth="1"/>
    <col min="9" max="9" width="14.5703125" style="76" bestFit="1" customWidth="1"/>
    <col min="10" max="10" width="12.140625" style="77" bestFit="1" customWidth="1"/>
    <col min="11" max="11" width="12.7109375" style="76" bestFit="1" customWidth="1"/>
    <col min="12" max="12" width="13.140625" style="78" bestFit="1" customWidth="1"/>
    <col min="13" max="13" width="12.7109375" style="78" bestFit="1" customWidth="1"/>
    <col min="14" max="14" width="13.140625" style="79" bestFit="1" customWidth="1"/>
    <col min="15" max="15" width="19.28515625" style="66" bestFit="1" customWidth="1"/>
  </cols>
  <sheetData>
    <row r="1" spans="1:30" s="1" customFormat="1" ht="37.5" customHeight="1" thickBot="1" x14ac:dyDescent="0.3">
      <c r="A1" s="151" t="s">
        <v>144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3"/>
    </row>
    <row r="2" spans="1:30" s="58" customFormat="1" ht="16.5" thickBot="1" x14ac:dyDescent="0.3">
      <c r="A2" s="68" t="s">
        <v>145</v>
      </c>
      <c r="B2" s="154" t="s">
        <v>146</v>
      </c>
      <c r="C2" s="155"/>
      <c r="D2" s="155"/>
      <c r="E2" s="155"/>
      <c r="F2" s="156"/>
      <c r="G2" s="157" t="s">
        <v>147</v>
      </c>
      <c r="H2" s="158"/>
      <c r="I2" s="159" t="s">
        <v>142</v>
      </c>
      <c r="J2" s="160" t="s">
        <v>1</v>
      </c>
      <c r="K2" s="161" t="s">
        <v>148</v>
      </c>
      <c r="L2" s="162"/>
      <c r="M2" s="162"/>
      <c r="N2" s="163"/>
      <c r="O2" s="64" t="s">
        <v>149</v>
      </c>
    </row>
    <row r="3" spans="1:30" s="57" customFormat="1" ht="15.75" thickBot="1" x14ac:dyDescent="0.3">
      <c r="A3" s="69" t="s">
        <v>4</v>
      </c>
      <c r="B3" s="61" t="s">
        <v>14</v>
      </c>
      <c r="C3" s="62" t="s">
        <v>15</v>
      </c>
      <c r="D3" s="62" t="s">
        <v>16</v>
      </c>
      <c r="E3" s="62" t="s">
        <v>13</v>
      </c>
      <c r="F3" s="63" t="s">
        <v>19</v>
      </c>
      <c r="G3" s="70" t="s">
        <v>0</v>
      </c>
      <c r="H3" s="63" t="s">
        <v>143</v>
      </c>
      <c r="I3" s="71" t="s">
        <v>142</v>
      </c>
      <c r="J3" s="72" t="s">
        <v>1</v>
      </c>
      <c r="K3" s="73" t="s">
        <v>25</v>
      </c>
      <c r="L3" s="74" t="s">
        <v>26</v>
      </c>
      <c r="M3" s="74" t="s">
        <v>27</v>
      </c>
      <c r="N3" s="75" t="s">
        <v>28</v>
      </c>
      <c r="O3" s="65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</row>
    <row r="4" spans="1:30" x14ac:dyDescent="0.25">
      <c r="A4" s="60" t="s">
        <v>154</v>
      </c>
      <c r="B4" s="60" t="s">
        <v>88</v>
      </c>
      <c r="C4" s="60" t="s">
        <v>87</v>
      </c>
      <c r="D4" s="60" t="s">
        <v>43</v>
      </c>
      <c r="E4" s="60">
        <v>13</v>
      </c>
      <c r="F4" s="60" t="s">
        <v>72</v>
      </c>
      <c r="G4" s="60">
        <v>1</v>
      </c>
      <c r="H4" s="60">
        <v>1</v>
      </c>
      <c r="I4" s="60" t="s">
        <v>10</v>
      </c>
      <c r="J4" s="85">
        <v>0.40625</v>
      </c>
      <c r="K4" s="60">
        <v>3</v>
      </c>
      <c r="L4" s="60" t="s">
        <v>150</v>
      </c>
      <c r="M4" s="60">
        <v>30</v>
      </c>
      <c r="N4" s="60" t="s">
        <v>151</v>
      </c>
      <c r="O4" s="60"/>
      <c r="Q4" s="81"/>
      <c r="R4" s="81"/>
      <c r="S4" s="81"/>
      <c r="T4" s="81"/>
      <c r="U4" s="81"/>
      <c r="V4" s="81"/>
      <c r="W4" s="81"/>
      <c r="X4" s="81"/>
      <c r="Y4" s="82"/>
      <c r="Z4" s="83"/>
      <c r="AA4" s="82"/>
      <c r="AB4" s="82"/>
      <c r="AC4" s="82"/>
      <c r="AD4" s="82"/>
    </row>
    <row r="5" spans="1:30" x14ac:dyDescent="0.25">
      <c r="A5" s="59" t="s">
        <v>154</v>
      </c>
      <c r="B5" s="59" t="s">
        <v>86</v>
      </c>
      <c r="C5" s="59" t="s">
        <v>85</v>
      </c>
      <c r="D5" s="59" t="s">
        <v>43</v>
      </c>
      <c r="E5" s="59">
        <v>34</v>
      </c>
      <c r="F5" s="59" t="s">
        <v>64</v>
      </c>
      <c r="G5" s="59">
        <v>1</v>
      </c>
      <c r="H5" s="59">
        <v>2</v>
      </c>
      <c r="I5" s="59" t="s">
        <v>10</v>
      </c>
      <c r="J5" s="86">
        <v>0.40625</v>
      </c>
      <c r="K5" s="59">
        <v>3</v>
      </c>
      <c r="L5" s="59" t="s">
        <v>150</v>
      </c>
      <c r="M5" s="59">
        <v>35</v>
      </c>
      <c r="N5" s="59" t="s">
        <v>151</v>
      </c>
      <c r="O5" s="59"/>
      <c r="Q5" s="81"/>
      <c r="R5" s="81"/>
      <c r="S5" s="81"/>
      <c r="T5" s="81"/>
      <c r="U5" s="81"/>
      <c r="V5" s="81"/>
      <c r="W5" s="81"/>
      <c r="X5" s="81"/>
      <c r="Y5" s="82"/>
      <c r="Z5" s="83"/>
      <c r="AA5" s="82"/>
      <c r="AB5" s="82"/>
      <c r="AC5" s="82"/>
      <c r="AD5" s="82"/>
    </row>
    <row r="6" spans="1:30" x14ac:dyDescent="0.25">
      <c r="A6" s="59" t="s">
        <v>154</v>
      </c>
      <c r="B6" s="59" t="s">
        <v>84</v>
      </c>
      <c r="C6" s="59" t="s">
        <v>83</v>
      </c>
      <c r="D6" s="59" t="s">
        <v>43</v>
      </c>
      <c r="E6" s="59">
        <v>27</v>
      </c>
      <c r="F6" s="59" t="s">
        <v>69</v>
      </c>
      <c r="G6" s="59">
        <v>1</v>
      </c>
      <c r="H6" s="59">
        <v>3</v>
      </c>
      <c r="I6" s="59" t="s">
        <v>10</v>
      </c>
      <c r="J6" s="86">
        <v>0.40625</v>
      </c>
      <c r="K6" s="59">
        <v>3</v>
      </c>
      <c r="L6" s="59" t="s">
        <v>150</v>
      </c>
      <c r="M6" s="59">
        <v>50</v>
      </c>
      <c r="N6" s="59" t="s">
        <v>151</v>
      </c>
      <c r="O6" s="59"/>
      <c r="Q6" s="81"/>
      <c r="R6" s="81"/>
      <c r="S6" s="81"/>
      <c r="T6" s="81"/>
      <c r="U6" s="81"/>
      <c r="V6" s="81"/>
      <c r="W6" s="81"/>
      <c r="X6" s="81"/>
      <c r="Y6" s="82"/>
      <c r="Z6" s="83"/>
      <c r="AA6" s="82"/>
      <c r="AB6" s="82"/>
      <c r="AC6" s="82"/>
      <c r="AD6" s="82"/>
    </row>
    <row r="7" spans="1:30" x14ac:dyDescent="0.25">
      <c r="A7" s="59" t="s">
        <v>154</v>
      </c>
      <c r="B7" s="59" t="s">
        <v>81</v>
      </c>
      <c r="C7" s="59" t="s">
        <v>80</v>
      </c>
      <c r="D7" s="59" t="s">
        <v>43</v>
      </c>
      <c r="E7" s="59">
        <v>41</v>
      </c>
      <c r="F7" s="59" t="s">
        <v>82</v>
      </c>
      <c r="G7" s="59">
        <v>1</v>
      </c>
      <c r="H7" s="59">
        <v>4</v>
      </c>
      <c r="I7" s="59" t="s">
        <v>10</v>
      </c>
      <c r="J7" s="86">
        <v>0.40625</v>
      </c>
      <c r="K7" s="59">
        <v>4</v>
      </c>
      <c r="L7" s="59" t="s">
        <v>150</v>
      </c>
      <c r="M7" s="59">
        <v>0</v>
      </c>
      <c r="N7" s="59" t="s">
        <v>151</v>
      </c>
      <c r="O7" s="5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</row>
    <row r="8" spans="1:30" x14ac:dyDescent="0.25">
      <c r="A8" s="59" t="s">
        <v>154</v>
      </c>
      <c r="B8" s="59" t="s">
        <v>79</v>
      </c>
      <c r="C8" s="59" t="s">
        <v>78</v>
      </c>
      <c r="D8" s="59" t="s">
        <v>49</v>
      </c>
      <c r="E8" s="59">
        <v>25</v>
      </c>
      <c r="F8" s="59" t="s">
        <v>77</v>
      </c>
      <c r="G8" s="59">
        <v>2</v>
      </c>
      <c r="H8" s="59">
        <v>1</v>
      </c>
      <c r="I8" s="59" t="s">
        <v>10</v>
      </c>
      <c r="J8" s="86">
        <v>0.4145833333333333</v>
      </c>
      <c r="K8" s="59">
        <v>4</v>
      </c>
      <c r="L8" s="59" t="s">
        <v>150</v>
      </c>
      <c r="M8" s="59">
        <v>10</v>
      </c>
      <c r="N8" s="59" t="s">
        <v>151</v>
      </c>
      <c r="O8" s="59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</row>
    <row r="9" spans="1:30" x14ac:dyDescent="0.25">
      <c r="A9" s="59" t="s">
        <v>154</v>
      </c>
      <c r="B9" s="59" t="s">
        <v>76</v>
      </c>
      <c r="C9" s="59" t="s">
        <v>75</v>
      </c>
      <c r="D9" s="59" t="s">
        <v>43</v>
      </c>
      <c r="E9" s="59">
        <v>22</v>
      </c>
      <c r="F9" s="59" t="s">
        <v>77</v>
      </c>
      <c r="G9" s="59">
        <v>2</v>
      </c>
      <c r="H9" s="59">
        <v>2</v>
      </c>
      <c r="I9" s="59" t="s">
        <v>10</v>
      </c>
      <c r="J9" s="86">
        <v>0.4145833333333333</v>
      </c>
      <c r="K9" s="59">
        <v>4</v>
      </c>
      <c r="L9" s="59" t="s">
        <v>150</v>
      </c>
      <c r="M9" s="59">
        <v>25</v>
      </c>
      <c r="N9" s="59" t="s">
        <v>151</v>
      </c>
      <c r="O9" s="59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</row>
    <row r="10" spans="1:30" x14ac:dyDescent="0.25">
      <c r="A10" s="59" t="s">
        <v>154</v>
      </c>
      <c r="B10" s="59" t="s">
        <v>74</v>
      </c>
      <c r="C10" s="59" t="s">
        <v>73</v>
      </c>
      <c r="D10" s="59" t="s">
        <v>43</v>
      </c>
      <c r="E10" s="59">
        <v>10</v>
      </c>
      <c r="F10" s="59" t="s">
        <v>59</v>
      </c>
      <c r="G10" s="59">
        <v>2</v>
      </c>
      <c r="H10" s="59">
        <v>3</v>
      </c>
      <c r="I10" s="59" t="s">
        <v>10</v>
      </c>
      <c r="J10" s="86">
        <v>0.4145833333333333</v>
      </c>
      <c r="K10" s="59">
        <v>4</v>
      </c>
      <c r="L10" s="59" t="s">
        <v>150</v>
      </c>
      <c r="M10" s="59">
        <v>30</v>
      </c>
      <c r="N10" s="59" t="s">
        <v>151</v>
      </c>
      <c r="O10" s="59"/>
    </row>
    <row r="11" spans="1:30" x14ac:dyDescent="0.25">
      <c r="A11" s="59" t="s">
        <v>154</v>
      </c>
      <c r="B11" s="59" t="s">
        <v>71</v>
      </c>
      <c r="C11" s="59" t="s">
        <v>70</v>
      </c>
      <c r="D11" s="59" t="s">
        <v>49</v>
      </c>
      <c r="E11" s="59">
        <v>15</v>
      </c>
      <c r="F11" s="59" t="s">
        <v>72</v>
      </c>
      <c r="G11" s="59">
        <v>2</v>
      </c>
      <c r="H11" s="59">
        <v>4</v>
      </c>
      <c r="I11" s="59" t="s">
        <v>10</v>
      </c>
      <c r="J11" s="86">
        <v>0.4145833333333333</v>
      </c>
      <c r="K11" s="59">
        <v>4</v>
      </c>
      <c r="L11" s="59" t="s">
        <v>150</v>
      </c>
      <c r="M11" s="59">
        <v>30</v>
      </c>
      <c r="N11" s="59" t="s">
        <v>151</v>
      </c>
      <c r="O11" s="59"/>
    </row>
    <row r="12" spans="1:30" x14ac:dyDescent="0.25">
      <c r="A12" s="59" t="s">
        <v>154</v>
      </c>
      <c r="B12" s="59" t="s">
        <v>68</v>
      </c>
      <c r="C12" s="59" t="s">
        <v>67</v>
      </c>
      <c r="D12" s="59" t="s">
        <v>43</v>
      </c>
      <c r="E12" s="59">
        <v>29</v>
      </c>
      <c r="F12" s="59" t="s">
        <v>69</v>
      </c>
      <c r="G12" s="59">
        <v>3</v>
      </c>
      <c r="H12" s="59">
        <v>1</v>
      </c>
      <c r="I12" s="59" t="s">
        <v>10</v>
      </c>
      <c r="J12" s="86">
        <v>0.42291666666666672</v>
      </c>
      <c r="K12" s="59">
        <v>4</v>
      </c>
      <c r="L12" s="59" t="s">
        <v>150</v>
      </c>
      <c r="M12" s="59">
        <v>30</v>
      </c>
      <c r="N12" s="59" t="s">
        <v>151</v>
      </c>
      <c r="O12" s="59"/>
    </row>
    <row r="13" spans="1:30" x14ac:dyDescent="0.25">
      <c r="A13" s="59" t="s">
        <v>154</v>
      </c>
      <c r="B13" s="59" t="s">
        <v>66</v>
      </c>
      <c r="C13" s="59" t="s">
        <v>65</v>
      </c>
      <c r="D13" s="59" t="s">
        <v>49</v>
      </c>
      <c r="E13" s="59">
        <v>46</v>
      </c>
      <c r="F13" s="59" t="s">
        <v>44</v>
      </c>
      <c r="G13" s="59">
        <v>3</v>
      </c>
      <c r="H13" s="59">
        <v>2</v>
      </c>
      <c r="I13" s="59" t="s">
        <v>10</v>
      </c>
      <c r="J13" s="86">
        <v>0.42291666666666672</v>
      </c>
      <c r="K13" s="59">
        <v>4</v>
      </c>
      <c r="L13" s="59" t="s">
        <v>150</v>
      </c>
      <c r="M13" s="59">
        <v>45</v>
      </c>
      <c r="N13" s="59" t="s">
        <v>151</v>
      </c>
      <c r="O13" s="59"/>
    </row>
    <row r="14" spans="1:30" x14ac:dyDescent="0.25">
      <c r="A14" s="59" t="s">
        <v>154</v>
      </c>
      <c r="B14" s="59" t="s">
        <v>61</v>
      </c>
      <c r="C14" s="59" t="s">
        <v>60</v>
      </c>
      <c r="D14" s="59" t="s">
        <v>43</v>
      </c>
      <c r="E14" s="59">
        <v>19</v>
      </c>
      <c r="F14" s="59" t="s">
        <v>54</v>
      </c>
      <c r="G14" s="59">
        <v>3</v>
      </c>
      <c r="H14" s="59">
        <v>3</v>
      </c>
      <c r="I14" s="59" t="s">
        <v>10</v>
      </c>
      <c r="J14" s="86">
        <v>0.42291666666666672</v>
      </c>
      <c r="K14" s="59">
        <v>5</v>
      </c>
      <c r="L14" s="59" t="s">
        <v>150</v>
      </c>
      <c r="M14" s="59">
        <v>0</v>
      </c>
      <c r="N14" s="59" t="s">
        <v>151</v>
      </c>
      <c r="O14" s="59"/>
    </row>
    <row r="15" spans="1:30" x14ac:dyDescent="0.25">
      <c r="A15" s="59" t="s">
        <v>154</v>
      </c>
      <c r="B15" s="59" t="s">
        <v>63</v>
      </c>
      <c r="C15" s="59" t="s">
        <v>62</v>
      </c>
      <c r="D15" s="59" t="s">
        <v>43</v>
      </c>
      <c r="E15" s="59">
        <v>31</v>
      </c>
      <c r="F15" s="59" t="s">
        <v>64</v>
      </c>
      <c r="G15" s="59">
        <v>3</v>
      </c>
      <c r="H15" s="59">
        <v>4</v>
      </c>
      <c r="I15" s="59" t="s">
        <v>10</v>
      </c>
      <c r="J15" s="86">
        <v>0.42291666666666672</v>
      </c>
      <c r="K15" s="59">
        <v>5</v>
      </c>
      <c r="L15" s="59" t="s">
        <v>150</v>
      </c>
      <c r="M15" s="59">
        <v>0</v>
      </c>
      <c r="N15" s="59" t="s">
        <v>151</v>
      </c>
      <c r="O15" s="59"/>
    </row>
    <row r="16" spans="1:30" x14ac:dyDescent="0.25">
      <c r="A16" s="59" t="s">
        <v>154</v>
      </c>
      <c r="B16" s="59" t="s">
        <v>88</v>
      </c>
      <c r="C16" s="59" t="s">
        <v>87</v>
      </c>
      <c r="D16" s="59" t="s">
        <v>43</v>
      </c>
      <c r="E16" s="59">
        <v>13</v>
      </c>
      <c r="F16" s="59" t="s">
        <v>72</v>
      </c>
      <c r="G16" s="59">
        <v>1</v>
      </c>
      <c r="H16" s="59">
        <v>1</v>
      </c>
      <c r="I16" s="59" t="s">
        <v>11</v>
      </c>
      <c r="J16" s="86">
        <v>0.42499999999999999</v>
      </c>
      <c r="K16" s="59">
        <v>3</v>
      </c>
      <c r="L16" s="59" t="s">
        <v>150</v>
      </c>
      <c r="M16" s="59">
        <v>30</v>
      </c>
      <c r="N16" s="59" t="s">
        <v>151</v>
      </c>
      <c r="O16" s="59"/>
    </row>
    <row r="17" spans="1:15" x14ac:dyDescent="0.25">
      <c r="A17" s="59" t="s">
        <v>154</v>
      </c>
      <c r="B17" s="59" t="s">
        <v>86</v>
      </c>
      <c r="C17" s="59" t="s">
        <v>85</v>
      </c>
      <c r="D17" s="59" t="s">
        <v>43</v>
      </c>
      <c r="E17" s="59">
        <v>34</v>
      </c>
      <c r="F17" s="59" t="s">
        <v>64</v>
      </c>
      <c r="G17" s="59">
        <v>1</v>
      </c>
      <c r="H17" s="59">
        <v>2</v>
      </c>
      <c r="I17" s="59" t="s">
        <v>11</v>
      </c>
      <c r="J17" s="86">
        <v>0.42499999999999999</v>
      </c>
      <c r="K17" s="59">
        <v>3</v>
      </c>
      <c r="L17" s="59" t="s">
        <v>150</v>
      </c>
      <c r="M17" s="59">
        <v>35</v>
      </c>
      <c r="N17" s="59" t="s">
        <v>151</v>
      </c>
      <c r="O17" s="59"/>
    </row>
    <row r="18" spans="1:15" x14ac:dyDescent="0.25">
      <c r="A18" s="59" t="s">
        <v>154</v>
      </c>
      <c r="B18" s="59" t="s">
        <v>84</v>
      </c>
      <c r="C18" s="59" t="s">
        <v>83</v>
      </c>
      <c r="D18" s="59" t="s">
        <v>43</v>
      </c>
      <c r="E18" s="59">
        <v>27</v>
      </c>
      <c r="F18" s="59" t="s">
        <v>69</v>
      </c>
      <c r="G18" s="59">
        <v>1</v>
      </c>
      <c r="H18" s="59">
        <v>3</v>
      </c>
      <c r="I18" s="59" t="s">
        <v>11</v>
      </c>
      <c r="J18" s="86">
        <v>0.42499999999999999</v>
      </c>
      <c r="K18" s="59">
        <v>3</v>
      </c>
      <c r="L18" s="59" t="s">
        <v>150</v>
      </c>
      <c r="M18" s="59">
        <v>50</v>
      </c>
      <c r="N18" s="59" t="s">
        <v>151</v>
      </c>
      <c r="O18" s="59"/>
    </row>
    <row r="19" spans="1:15" x14ac:dyDescent="0.25">
      <c r="A19" s="59" t="s">
        <v>154</v>
      </c>
      <c r="B19" s="59" t="s">
        <v>81</v>
      </c>
      <c r="C19" s="59" t="s">
        <v>80</v>
      </c>
      <c r="D19" s="59" t="s">
        <v>43</v>
      </c>
      <c r="E19" s="59">
        <v>41</v>
      </c>
      <c r="F19" s="59" t="s">
        <v>82</v>
      </c>
      <c r="G19" s="59">
        <v>1</v>
      </c>
      <c r="H19" s="59">
        <v>4</v>
      </c>
      <c r="I19" s="59" t="s">
        <v>11</v>
      </c>
      <c r="J19" s="86">
        <v>0.42499999999999999</v>
      </c>
      <c r="K19" s="59">
        <v>4</v>
      </c>
      <c r="L19" s="59" t="s">
        <v>150</v>
      </c>
      <c r="M19" s="59">
        <v>0</v>
      </c>
      <c r="N19" s="59" t="s">
        <v>151</v>
      </c>
      <c r="O19" s="59"/>
    </row>
    <row r="20" spans="1:15" x14ac:dyDescent="0.25">
      <c r="A20" s="59" t="s">
        <v>154</v>
      </c>
      <c r="B20" s="59" t="s">
        <v>88</v>
      </c>
      <c r="C20" s="59" t="s">
        <v>87</v>
      </c>
      <c r="D20" s="59" t="s">
        <v>43</v>
      </c>
      <c r="E20" s="59">
        <v>13</v>
      </c>
      <c r="F20" s="59" t="s">
        <v>72</v>
      </c>
      <c r="G20" s="59">
        <v>1</v>
      </c>
      <c r="H20" s="59">
        <v>1</v>
      </c>
      <c r="I20" s="59" t="s">
        <v>12</v>
      </c>
      <c r="J20" s="86">
        <v>0.42569444444444443</v>
      </c>
      <c r="K20" s="59">
        <v>3</v>
      </c>
      <c r="L20" s="59" t="s">
        <v>150</v>
      </c>
      <c r="M20" s="59">
        <v>30</v>
      </c>
      <c r="N20" s="59" t="s">
        <v>151</v>
      </c>
      <c r="O20" s="59"/>
    </row>
    <row r="21" spans="1:15" x14ac:dyDescent="0.25">
      <c r="A21" s="59" t="s">
        <v>154</v>
      </c>
      <c r="B21" s="59" t="s">
        <v>86</v>
      </c>
      <c r="C21" s="59" t="s">
        <v>85</v>
      </c>
      <c r="D21" s="59" t="s">
        <v>43</v>
      </c>
      <c r="E21" s="59">
        <v>34</v>
      </c>
      <c r="F21" s="59" t="s">
        <v>64</v>
      </c>
      <c r="G21" s="59">
        <v>1</v>
      </c>
      <c r="H21" s="59">
        <v>2</v>
      </c>
      <c r="I21" s="59" t="s">
        <v>12</v>
      </c>
      <c r="J21" s="86">
        <v>0.42569444444444443</v>
      </c>
      <c r="K21" s="59">
        <v>3</v>
      </c>
      <c r="L21" s="59" t="s">
        <v>150</v>
      </c>
      <c r="M21" s="59">
        <v>35</v>
      </c>
      <c r="N21" s="59" t="s">
        <v>151</v>
      </c>
      <c r="O21" s="59"/>
    </row>
    <row r="22" spans="1:15" x14ac:dyDescent="0.25">
      <c r="A22" s="59" t="s">
        <v>154</v>
      </c>
      <c r="B22" s="59" t="s">
        <v>84</v>
      </c>
      <c r="C22" s="59" t="s">
        <v>83</v>
      </c>
      <c r="D22" s="59" t="s">
        <v>43</v>
      </c>
      <c r="E22" s="59">
        <v>27</v>
      </c>
      <c r="F22" s="59" t="s">
        <v>69</v>
      </c>
      <c r="G22" s="59">
        <v>1</v>
      </c>
      <c r="H22" s="59">
        <v>3</v>
      </c>
      <c r="I22" s="59" t="s">
        <v>12</v>
      </c>
      <c r="J22" s="86">
        <v>0.42569444444444443</v>
      </c>
      <c r="K22" s="59">
        <v>3</v>
      </c>
      <c r="L22" s="59" t="s">
        <v>150</v>
      </c>
      <c r="M22" s="59">
        <v>50</v>
      </c>
      <c r="N22" s="59" t="s">
        <v>151</v>
      </c>
      <c r="O22" s="59"/>
    </row>
    <row r="23" spans="1:15" x14ac:dyDescent="0.25">
      <c r="A23" s="59" t="s">
        <v>154</v>
      </c>
      <c r="B23" s="59" t="s">
        <v>81</v>
      </c>
      <c r="C23" s="59" t="s">
        <v>80</v>
      </c>
      <c r="D23" s="59" t="s">
        <v>43</v>
      </c>
      <c r="E23" s="59">
        <v>41</v>
      </c>
      <c r="F23" s="59" t="s">
        <v>82</v>
      </c>
      <c r="G23" s="59">
        <v>1</v>
      </c>
      <c r="H23" s="59">
        <v>4</v>
      </c>
      <c r="I23" s="59" t="s">
        <v>12</v>
      </c>
      <c r="J23" s="86">
        <v>0.42569444444444443</v>
      </c>
      <c r="K23" s="59">
        <v>4</v>
      </c>
      <c r="L23" s="59" t="s">
        <v>150</v>
      </c>
      <c r="M23" s="59">
        <v>0</v>
      </c>
      <c r="N23" s="59" t="s">
        <v>151</v>
      </c>
      <c r="O23" s="59"/>
    </row>
    <row r="24" spans="1:15" x14ac:dyDescent="0.25">
      <c r="A24" s="59" t="s">
        <v>154</v>
      </c>
      <c r="B24" s="59" t="s">
        <v>88</v>
      </c>
      <c r="C24" s="59" t="s">
        <v>87</v>
      </c>
      <c r="D24" s="59" t="s">
        <v>43</v>
      </c>
      <c r="E24" s="59">
        <v>13</v>
      </c>
      <c r="F24" s="59" t="s">
        <v>72</v>
      </c>
      <c r="G24" s="59">
        <v>1</v>
      </c>
      <c r="H24" s="59">
        <v>1</v>
      </c>
      <c r="I24" s="59" t="s">
        <v>9</v>
      </c>
      <c r="J24" s="86">
        <v>0.42708333333333331</v>
      </c>
      <c r="K24" s="59">
        <v>3</v>
      </c>
      <c r="L24" s="59" t="s">
        <v>150</v>
      </c>
      <c r="M24" s="59">
        <v>30</v>
      </c>
      <c r="N24" s="59" t="s">
        <v>151</v>
      </c>
      <c r="O24" s="59"/>
    </row>
    <row r="25" spans="1:15" x14ac:dyDescent="0.25">
      <c r="A25" s="59" t="s">
        <v>154</v>
      </c>
      <c r="B25" s="59" t="s">
        <v>86</v>
      </c>
      <c r="C25" s="59" t="s">
        <v>85</v>
      </c>
      <c r="D25" s="59" t="s">
        <v>43</v>
      </c>
      <c r="E25" s="59">
        <v>34</v>
      </c>
      <c r="F25" s="59" t="s">
        <v>64</v>
      </c>
      <c r="G25" s="59">
        <v>1</v>
      </c>
      <c r="H25" s="59">
        <v>2</v>
      </c>
      <c r="I25" s="59" t="s">
        <v>9</v>
      </c>
      <c r="J25" s="86">
        <v>0.42708333333333331</v>
      </c>
      <c r="K25" s="59">
        <v>3</v>
      </c>
      <c r="L25" s="59" t="s">
        <v>150</v>
      </c>
      <c r="M25" s="59">
        <v>35</v>
      </c>
      <c r="N25" s="59" t="s">
        <v>151</v>
      </c>
      <c r="O25" s="59"/>
    </row>
    <row r="26" spans="1:15" x14ac:dyDescent="0.25">
      <c r="A26" s="59" t="s">
        <v>154</v>
      </c>
      <c r="B26" s="59" t="s">
        <v>84</v>
      </c>
      <c r="C26" s="59" t="s">
        <v>83</v>
      </c>
      <c r="D26" s="59" t="s">
        <v>43</v>
      </c>
      <c r="E26" s="59">
        <v>27</v>
      </c>
      <c r="F26" s="59" t="s">
        <v>69</v>
      </c>
      <c r="G26" s="59">
        <v>1</v>
      </c>
      <c r="H26" s="59">
        <v>3</v>
      </c>
      <c r="I26" s="59" t="s">
        <v>9</v>
      </c>
      <c r="J26" s="86">
        <v>0.42708333333333331</v>
      </c>
      <c r="K26" s="59">
        <v>3</v>
      </c>
      <c r="L26" s="59" t="s">
        <v>150</v>
      </c>
      <c r="M26" s="59">
        <v>50</v>
      </c>
      <c r="N26" s="59" t="s">
        <v>151</v>
      </c>
      <c r="O26" s="59"/>
    </row>
    <row r="27" spans="1:15" x14ac:dyDescent="0.25">
      <c r="A27" s="59" t="s">
        <v>154</v>
      </c>
      <c r="B27" s="59" t="s">
        <v>81</v>
      </c>
      <c r="C27" s="59" t="s">
        <v>80</v>
      </c>
      <c r="D27" s="59" t="s">
        <v>43</v>
      </c>
      <c r="E27" s="59">
        <v>41</v>
      </c>
      <c r="F27" s="59" t="s">
        <v>82</v>
      </c>
      <c r="G27" s="59">
        <v>1</v>
      </c>
      <c r="H27" s="59">
        <v>4</v>
      </c>
      <c r="I27" s="59" t="s">
        <v>9</v>
      </c>
      <c r="J27" s="86">
        <v>0.42708333333333331</v>
      </c>
      <c r="K27" s="59">
        <v>4</v>
      </c>
      <c r="L27" s="59" t="s">
        <v>150</v>
      </c>
      <c r="M27" s="59">
        <v>0</v>
      </c>
      <c r="N27" s="59" t="s">
        <v>151</v>
      </c>
      <c r="O27" s="59"/>
    </row>
    <row r="28" spans="1:15" x14ac:dyDescent="0.25">
      <c r="A28" s="59" t="s">
        <v>154</v>
      </c>
      <c r="B28" s="59" t="s">
        <v>58</v>
      </c>
      <c r="C28" s="59" t="s">
        <v>57</v>
      </c>
      <c r="D28" s="59" t="s">
        <v>49</v>
      </c>
      <c r="E28" s="59">
        <v>7</v>
      </c>
      <c r="F28" s="59" t="s">
        <v>59</v>
      </c>
      <c r="G28" s="59">
        <v>4</v>
      </c>
      <c r="H28" s="59">
        <v>1</v>
      </c>
      <c r="I28" s="59" t="s">
        <v>10</v>
      </c>
      <c r="J28" s="86">
        <v>0.43125000000000002</v>
      </c>
      <c r="K28" s="59">
        <v>5</v>
      </c>
      <c r="L28" s="59" t="s">
        <v>150</v>
      </c>
      <c r="M28" s="59">
        <v>0</v>
      </c>
      <c r="N28" s="59" t="s">
        <v>151</v>
      </c>
      <c r="O28" s="59"/>
    </row>
    <row r="29" spans="1:15" x14ac:dyDescent="0.25">
      <c r="A29" s="59" t="s">
        <v>154</v>
      </c>
      <c r="B29" s="59" t="s">
        <v>56</v>
      </c>
      <c r="C29" s="59" t="s">
        <v>55</v>
      </c>
      <c r="D29" s="59" t="s">
        <v>43</v>
      </c>
      <c r="E29" s="59">
        <v>38</v>
      </c>
      <c r="F29" s="59" t="s">
        <v>51</v>
      </c>
      <c r="G29" s="59">
        <v>4</v>
      </c>
      <c r="H29" s="59">
        <v>2</v>
      </c>
      <c r="I29" s="59" t="s">
        <v>10</v>
      </c>
      <c r="J29" s="86">
        <v>0.43125000000000002</v>
      </c>
      <c r="K29" s="59">
        <v>5</v>
      </c>
      <c r="L29" s="59" t="s">
        <v>150</v>
      </c>
      <c r="M29" s="59">
        <v>30</v>
      </c>
      <c r="N29" s="59" t="s">
        <v>151</v>
      </c>
      <c r="O29" s="59"/>
    </row>
    <row r="30" spans="1:15" x14ac:dyDescent="0.25">
      <c r="A30" s="59" t="s">
        <v>154</v>
      </c>
      <c r="B30" s="59" t="s">
        <v>53</v>
      </c>
      <c r="C30" s="59" t="s">
        <v>52</v>
      </c>
      <c r="D30" s="59" t="s">
        <v>43</v>
      </c>
      <c r="E30" s="59">
        <v>20</v>
      </c>
      <c r="F30" s="59" t="s">
        <v>54</v>
      </c>
      <c r="G30" s="59">
        <v>4</v>
      </c>
      <c r="H30" s="59">
        <v>3</v>
      </c>
      <c r="I30" s="59" t="s">
        <v>10</v>
      </c>
      <c r="J30" s="86">
        <v>0.43125000000000002</v>
      </c>
      <c r="K30" s="59">
        <v>5</v>
      </c>
      <c r="L30" s="59" t="s">
        <v>150</v>
      </c>
      <c r="M30" s="59">
        <v>45</v>
      </c>
      <c r="N30" s="59" t="s">
        <v>151</v>
      </c>
      <c r="O30" s="59"/>
    </row>
    <row r="31" spans="1:15" x14ac:dyDescent="0.25">
      <c r="A31" s="59" t="s">
        <v>154</v>
      </c>
      <c r="B31" s="59" t="s">
        <v>50</v>
      </c>
      <c r="C31" s="59" t="s">
        <v>45</v>
      </c>
      <c r="D31" s="59" t="s">
        <v>43</v>
      </c>
      <c r="E31" s="59">
        <v>37</v>
      </c>
      <c r="F31" s="59" t="s">
        <v>51</v>
      </c>
      <c r="G31" s="59">
        <v>4</v>
      </c>
      <c r="H31" s="59">
        <v>4</v>
      </c>
      <c r="I31" s="59" t="s">
        <v>10</v>
      </c>
      <c r="J31" s="86">
        <v>0.43125000000000002</v>
      </c>
      <c r="K31" s="59">
        <v>6</v>
      </c>
      <c r="L31" s="59" t="s">
        <v>150</v>
      </c>
      <c r="M31" s="59">
        <v>0</v>
      </c>
      <c r="N31" s="59" t="s">
        <v>151</v>
      </c>
      <c r="O31" s="59"/>
    </row>
    <row r="32" spans="1:15" x14ac:dyDescent="0.25">
      <c r="A32" s="59" t="s">
        <v>154</v>
      </c>
      <c r="B32" s="59" t="s">
        <v>79</v>
      </c>
      <c r="C32" s="59" t="s">
        <v>78</v>
      </c>
      <c r="D32" s="59" t="s">
        <v>49</v>
      </c>
      <c r="E32" s="59">
        <v>25</v>
      </c>
      <c r="F32" s="59" t="s">
        <v>77</v>
      </c>
      <c r="G32" s="59">
        <v>2</v>
      </c>
      <c r="H32" s="59">
        <v>1</v>
      </c>
      <c r="I32" s="59" t="s">
        <v>11</v>
      </c>
      <c r="J32" s="86">
        <v>0.43333333333333329</v>
      </c>
      <c r="K32" s="59">
        <v>4</v>
      </c>
      <c r="L32" s="59" t="s">
        <v>150</v>
      </c>
      <c r="M32" s="59">
        <v>10</v>
      </c>
      <c r="N32" s="59" t="s">
        <v>151</v>
      </c>
      <c r="O32" s="59"/>
    </row>
    <row r="33" spans="1:15" x14ac:dyDescent="0.25">
      <c r="A33" s="59" t="s">
        <v>154</v>
      </c>
      <c r="B33" s="59" t="s">
        <v>76</v>
      </c>
      <c r="C33" s="59" t="s">
        <v>75</v>
      </c>
      <c r="D33" s="59" t="s">
        <v>43</v>
      </c>
      <c r="E33" s="59">
        <v>22</v>
      </c>
      <c r="F33" s="59" t="s">
        <v>77</v>
      </c>
      <c r="G33" s="59">
        <v>2</v>
      </c>
      <c r="H33" s="59">
        <v>2</v>
      </c>
      <c r="I33" s="59" t="s">
        <v>11</v>
      </c>
      <c r="J33" s="86">
        <v>0.43333333333333329</v>
      </c>
      <c r="K33" s="59">
        <v>4</v>
      </c>
      <c r="L33" s="59" t="s">
        <v>150</v>
      </c>
      <c r="M33" s="59">
        <v>25</v>
      </c>
      <c r="N33" s="59" t="s">
        <v>151</v>
      </c>
      <c r="O33" s="59"/>
    </row>
    <row r="34" spans="1:15" x14ac:dyDescent="0.25">
      <c r="A34" s="59" t="s">
        <v>154</v>
      </c>
      <c r="B34" s="59" t="s">
        <v>74</v>
      </c>
      <c r="C34" s="59" t="s">
        <v>73</v>
      </c>
      <c r="D34" s="59" t="s">
        <v>43</v>
      </c>
      <c r="E34" s="59">
        <v>10</v>
      </c>
      <c r="F34" s="59" t="s">
        <v>59</v>
      </c>
      <c r="G34" s="59">
        <v>2</v>
      </c>
      <c r="H34" s="59">
        <v>3</v>
      </c>
      <c r="I34" s="59" t="s">
        <v>11</v>
      </c>
      <c r="J34" s="86">
        <v>0.43333333333333329</v>
      </c>
      <c r="K34" s="59">
        <v>4</v>
      </c>
      <c r="L34" s="59" t="s">
        <v>150</v>
      </c>
      <c r="M34" s="59">
        <v>30</v>
      </c>
      <c r="N34" s="59" t="s">
        <v>151</v>
      </c>
      <c r="O34" s="59"/>
    </row>
    <row r="35" spans="1:15" x14ac:dyDescent="0.25">
      <c r="A35" s="59" t="s">
        <v>154</v>
      </c>
      <c r="B35" s="59" t="s">
        <v>71</v>
      </c>
      <c r="C35" s="59" t="s">
        <v>70</v>
      </c>
      <c r="D35" s="59" t="s">
        <v>49</v>
      </c>
      <c r="E35" s="59">
        <v>15</v>
      </c>
      <c r="F35" s="59" t="s">
        <v>72</v>
      </c>
      <c r="G35" s="59">
        <v>2</v>
      </c>
      <c r="H35" s="59">
        <v>4</v>
      </c>
      <c r="I35" s="59" t="s">
        <v>11</v>
      </c>
      <c r="J35" s="86">
        <v>0.43333333333333329</v>
      </c>
      <c r="K35" s="59">
        <v>4</v>
      </c>
      <c r="L35" s="59" t="s">
        <v>150</v>
      </c>
      <c r="M35" s="59">
        <v>30</v>
      </c>
      <c r="N35" s="59" t="s">
        <v>151</v>
      </c>
      <c r="O35" s="59"/>
    </row>
    <row r="36" spans="1:15" x14ac:dyDescent="0.25">
      <c r="A36" s="59" t="s">
        <v>154</v>
      </c>
      <c r="B36" s="59" t="s">
        <v>79</v>
      </c>
      <c r="C36" s="59" t="s">
        <v>78</v>
      </c>
      <c r="D36" s="59" t="s">
        <v>49</v>
      </c>
      <c r="E36" s="59">
        <v>25</v>
      </c>
      <c r="F36" s="59" t="s">
        <v>77</v>
      </c>
      <c r="G36" s="59">
        <v>2</v>
      </c>
      <c r="H36" s="59">
        <v>1</v>
      </c>
      <c r="I36" s="59" t="s">
        <v>12</v>
      </c>
      <c r="J36" s="86">
        <v>0.43402777777777773</v>
      </c>
      <c r="K36" s="59">
        <v>4</v>
      </c>
      <c r="L36" s="59" t="s">
        <v>150</v>
      </c>
      <c r="M36" s="59">
        <v>10</v>
      </c>
      <c r="N36" s="59" t="s">
        <v>151</v>
      </c>
      <c r="O36" s="59"/>
    </row>
    <row r="37" spans="1:15" x14ac:dyDescent="0.25">
      <c r="A37" s="59" t="s">
        <v>154</v>
      </c>
      <c r="B37" s="59" t="s">
        <v>76</v>
      </c>
      <c r="C37" s="59" t="s">
        <v>75</v>
      </c>
      <c r="D37" s="59" t="s">
        <v>43</v>
      </c>
      <c r="E37" s="59">
        <v>22</v>
      </c>
      <c r="F37" s="59" t="s">
        <v>77</v>
      </c>
      <c r="G37" s="59">
        <v>2</v>
      </c>
      <c r="H37" s="59">
        <v>2</v>
      </c>
      <c r="I37" s="59" t="s">
        <v>12</v>
      </c>
      <c r="J37" s="86">
        <v>0.43402777777777773</v>
      </c>
      <c r="K37" s="59">
        <v>4</v>
      </c>
      <c r="L37" s="59" t="s">
        <v>150</v>
      </c>
      <c r="M37" s="59">
        <v>25</v>
      </c>
      <c r="N37" s="59" t="s">
        <v>151</v>
      </c>
      <c r="O37" s="59"/>
    </row>
    <row r="38" spans="1:15" x14ac:dyDescent="0.25">
      <c r="A38" s="59" t="s">
        <v>154</v>
      </c>
      <c r="B38" s="59" t="s">
        <v>74</v>
      </c>
      <c r="C38" s="59" t="s">
        <v>73</v>
      </c>
      <c r="D38" s="59" t="s">
        <v>43</v>
      </c>
      <c r="E38" s="59">
        <v>10</v>
      </c>
      <c r="F38" s="59" t="s">
        <v>59</v>
      </c>
      <c r="G38" s="59">
        <v>2</v>
      </c>
      <c r="H38" s="59">
        <v>3</v>
      </c>
      <c r="I38" s="59" t="s">
        <v>12</v>
      </c>
      <c r="J38" s="86">
        <v>0.43402777777777773</v>
      </c>
      <c r="K38" s="59">
        <v>4</v>
      </c>
      <c r="L38" s="59" t="s">
        <v>150</v>
      </c>
      <c r="M38" s="59">
        <v>30</v>
      </c>
      <c r="N38" s="59" t="s">
        <v>151</v>
      </c>
      <c r="O38" s="59"/>
    </row>
    <row r="39" spans="1:15" x14ac:dyDescent="0.25">
      <c r="A39" s="59" t="s">
        <v>154</v>
      </c>
      <c r="B39" s="59" t="s">
        <v>71</v>
      </c>
      <c r="C39" s="59" t="s">
        <v>70</v>
      </c>
      <c r="D39" s="59" t="s">
        <v>49</v>
      </c>
      <c r="E39" s="59">
        <v>15</v>
      </c>
      <c r="F39" s="59" t="s">
        <v>72</v>
      </c>
      <c r="G39" s="59">
        <v>2</v>
      </c>
      <c r="H39" s="59">
        <v>4</v>
      </c>
      <c r="I39" s="59" t="s">
        <v>12</v>
      </c>
      <c r="J39" s="86">
        <v>0.43402777777777773</v>
      </c>
      <c r="K39" s="59">
        <v>4</v>
      </c>
      <c r="L39" s="59" t="s">
        <v>150</v>
      </c>
      <c r="M39" s="59">
        <v>30</v>
      </c>
      <c r="N39" s="59" t="s">
        <v>151</v>
      </c>
      <c r="O39" s="59"/>
    </row>
    <row r="40" spans="1:15" x14ac:dyDescent="0.25">
      <c r="A40" s="59" t="s">
        <v>154</v>
      </c>
      <c r="B40" s="59" t="s">
        <v>79</v>
      </c>
      <c r="C40" s="59" t="s">
        <v>78</v>
      </c>
      <c r="D40" s="59" t="s">
        <v>49</v>
      </c>
      <c r="E40" s="59">
        <v>25</v>
      </c>
      <c r="F40" s="59" t="s">
        <v>77</v>
      </c>
      <c r="G40" s="59">
        <v>2</v>
      </c>
      <c r="H40" s="59">
        <v>1</v>
      </c>
      <c r="I40" s="59" t="s">
        <v>9</v>
      </c>
      <c r="J40" s="86">
        <v>0.43541666666666662</v>
      </c>
      <c r="K40" s="59">
        <v>4</v>
      </c>
      <c r="L40" s="59" t="s">
        <v>150</v>
      </c>
      <c r="M40" s="59">
        <v>10</v>
      </c>
      <c r="N40" s="59" t="s">
        <v>151</v>
      </c>
      <c r="O40" s="59"/>
    </row>
    <row r="41" spans="1:15" x14ac:dyDescent="0.25">
      <c r="A41" s="59" t="s">
        <v>154</v>
      </c>
      <c r="B41" s="59" t="s">
        <v>76</v>
      </c>
      <c r="C41" s="59" t="s">
        <v>75</v>
      </c>
      <c r="D41" s="59" t="s">
        <v>43</v>
      </c>
      <c r="E41" s="59">
        <v>22</v>
      </c>
      <c r="F41" s="59" t="s">
        <v>77</v>
      </c>
      <c r="G41" s="59">
        <v>2</v>
      </c>
      <c r="H41" s="59">
        <v>2</v>
      </c>
      <c r="I41" s="59" t="s">
        <v>9</v>
      </c>
      <c r="J41" s="86">
        <v>0.43541666666666662</v>
      </c>
      <c r="K41" s="59">
        <v>4</v>
      </c>
      <c r="L41" s="59" t="s">
        <v>150</v>
      </c>
      <c r="M41" s="59">
        <v>25</v>
      </c>
      <c r="N41" s="59" t="s">
        <v>151</v>
      </c>
      <c r="O41" s="59"/>
    </row>
    <row r="42" spans="1:15" x14ac:dyDescent="0.25">
      <c r="A42" s="59" t="s">
        <v>154</v>
      </c>
      <c r="B42" s="59" t="s">
        <v>74</v>
      </c>
      <c r="C42" s="59" t="s">
        <v>73</v>
      </c>
      <c r="D42" s="59" t="s">
        <v>43</v>
      </c>
      <c r="E42" s="59">
        <v>10</v>
      </c>
      <c r="F42" s="59" t="s">
        <v>59</v>
      </c>
      <c r="G42" s="59">
        <v>2</v>
      </c>
      <c r="H42" s="59">
        <v>3</v>
      </c>
      <c r="I42" s="59" t="s">
        <v>9</v>
      </c>
      <c r="J42" s="86">
        <v>0.43541666666666662</v>
      </c>
      <c r="K42" s="59">
        <v>4</v>
      </c>
      <c r="L42" s="59" t="s">
        <v>150</v>
      </c>
      <c r="M42" s="59">
        <v>30</v>
      </c>
      <c r="N42" s="59" t="s">
        <v>151</v>
      </c>
      <c r="O42" s="59"/>
    </row>
    <row r="43" spans="1:15" x14ac:dyDescent="0.25">
      <c r="A43" s="59" t="s">
        <v>154</v>
      </c>
      <c r="B43" s="59" t="s">
        <v>71</v>
      </c>
      <c r="C43" s="59" t="s">
        <v>70</v>
      </c>
      <c r="D43" s="59" t="s">
        <v>49</v>
      </c>
      <c r="E43" s="59">
        <v>15</v>
      </c>
      <c r="F43" s="59" t="s">
        <v>72</v>
      </c>
      <c r="G43" s="59">
        <v>2</v>
      </c>
      <c r="H43" s="59">
        <v>4</v>
      </c>
      <c r="I43" s="59" t="s">
        <v>9</v>
      </c>
      <c r="J43" s="86">
        <v>0.43541666666666662</v>
      </c>
      <c r="K43" s="59">
        <v>4</v>
      </c>
      <c r="L43" s="59" t="s">
        <v>150</v>
      </c>
      <c r="M43" s="59">
        <v>30</v>
      </c>
      <c r="N43" s="59" t="s">
        <v>151</v>
      </c>
      <c r="O43" s="59"/>
    </row>
    <row r="44" spans="1:15" x14ac:dyDescent="0.25">
      <c r="A44" s="59" t="s">
        <v>154</v>
      </c>
      <c r="B44" s="59" t="s">
        <v>48</v>
      </c>
      <c r="C44" s="59" t="s">
        <v>47</v>
      </c>
      <c r="D44" s="59" t="s">
        <v>49</v>
      </c>
      <c r="E44" s="59">
        <v>4</v>
      </c>
      <c r="F44" s="59" t="s">
        <v>46</v>
      </c>
      <c r="G44" s="59">
        <v>5</v>
      </c>
      <c r="H44" s="59">
        <v>1</v>
      </c>
      <c r="I44" s="59" t="s">
        <v>10</v>
      </c>
      <c r="J44" s="86">
        <v>0.43958333333333338</v>
      </c>
      <c r="K44" s="59">
        <v>6</v>
      </c>
      <c r="L44" s="59" t="s">
        <v>150</v>
      </c>
      <c r="M44" s="59">
        <v>0</v>
      </c>
      <c r="N44" s="59" t="s">
        <v>151</v>
      </c>
      <c r="O44" s="59"/>
    </row>
    <row r="45" spans="1:15" x14ac:dyDescent="0.25">
      <c r="A45" s="59" t="s">
        <v>154</v>
      </c>
      <c r="B45" s="59" t="s">
        <v>134</v>
      </c>
      <c r="C45" s="59" t="s">
        <v>133</v>
      </c>
      <c r="D45" s="59" t="s">
        <v>43</v>
      </c>
      <c r="E45" s="59">
        <v>1</v>
      </c>
      <c r="F45" s="59" t="s">
        <v>46</v>
      </c>
      <c r="G45" s="59">
        <v>5</v>
      </c>
      <c r="H45" s="59">
        <v>2</v>
      </c>
      <c r="I45" s="59" t="s">
        <v>10</v>
      </c>
      <c r="J45" s="86">
        <v>0.43958333333333338</v>
      </c>
      <c r="K45" s="59">
        <v>6</v>
      </c>
      <c r="L45" s="59" t="s">
        <v>150</v>
      </c>
      <c r="M45" s="59">
        <v>15</v>
      </c>
      <c r="N45" s="59" t="s">
        <v>151</v>
      </c>
      <c r="O45" s="59"/>
    </row>
    <row r="46" spans="1:15" x14ac:dyDescent="0.25">
      <c r="A46" s="59" t="s">
        <v>154</v>
      </c>
      <c r="B46" s="59" t="s">
        <v>136</v>
      </c>
      <c r="C46" s="59" t="s">
        <v>135</v>
      </c>
      <c r="D46" s="59" t="s">
        <v>43</v>
      </c>
      <c r="E46" s="59">
        <v>42</v>
      </c>
      <c r="F46" s="59" t="s">
        <v>44</v>
      </c>
      <c r="G46" s="59">
        <v>5</v>
      </c>
      <c r="H46" s="59">
        <v>3</v>
      </c>
      <c r="I46" s="59" t="s">
        <v>10</v>
      </c>
      <c r="J46" s="86">
        <v>0.43958333333333338</v>
      </c>
      <c r="K46" s="59">
        <v>6</v>
      </c>
      <c r="L46" s="59" t="s">
        <v>150</v>
      </c>
      <c r="M46" s="59">
        <v>30</v>
      </c>
      <c r="N46" s="59" t="s">
        <v>151</v>
      </c>
      <c r="O46" s="59"/>
    </row>
    <row r="47" spans="1:15" x14ac:dyDescent="0.25">
      <c r="A47" s="59" t="s">
        <v>154</v>
      </c>
      <c r="B47" s="59" t="s">
        <v>68</v>
      </c>
      <c r="C47" s="59" t="s">
        <v>67</v>
      </c>
      <c r="D47" s="59" t="s">
        <v>43</v>
      </c>
      <c r="E47" s="59">
        <v>29</v>
      </c>
      <c r="F47" s="59" t="s">
        <v>69</v>
      </c>
      <c r="G47" s="59">
        <v>3</v>
      </c>
      <c r="H47" s="59">
        <v>1</v>
      </c>
      <c r="I47" s="59" t="s">
        <v>11</v>
      </c>
      <c r="J47" s="86">
        <v>0.44166666666666671</v>
      </c>
      <c r="K47" s="59">
        <v>4</v>
      </c>
      <c r="L47" s="59" t="s">
        <v>150</v>
      </c>
      <c r="M47" s="59">
        <v>30</v>
      </c>
      <c r="N47" s="59" t="s">
        <v>151</v>
      </c>
      <c r="O47" s="59"/>
    </row>
    <row r="48" spans="1:15" x14ac:dyDescent="0.25">
      <c r="A48" s="59" t="s">
        <v>154</v>
      </c>
      <c r="B48" s="59" t="s">
        <v>66</v>
      </c>
      <c r="C48" s="59" t="s">
        <v>65</v>
      </c>
      <c r="D48" s="59" t="s">
        <v>49</v>
      </c>
      <c r="E48" s="59">
        <v>46</v>
      </c>
      <c r="F48" s="59" t="s">
        <v>44</v>
      </c>
      <c r="G48" s="59">
        <v>3</v>
      </c>
      <c r="H48" s="59">
        <v>2</v>
      </c>
      <c r="I48" s="59" t="s">
        <v>11</v>
      </c>
      <c r="J48" s="86">
        <v>0.44166666666666671</v>
      </c>
      <c r="K48" s="59">
        <v>4</v>
      </c>
      <c r="L48" s="59" t="s">
        <v>150</v>
      </c>
      <c r="M48" s="59">
        <v>45</v>
      </c>
      <c r="N48" s="59" t="s">
        <v>151</v>
      </c>
      <c r="O48" s="59"/>
    </row>
    <row r="49" spans="1:15" x14ac:dyDescent="0.25">
      <c r="A49" s="59" t="s">
        <v>154</v>
      </c>
      <c r="B49" s="59" t="s">
        <v>61</v>
      </c>
      <c r="C49" s="59" t="s">
        <v>60</v>
      </c>
      <c r="D49" s="59" t="s">
        <v>43</v>
      </c>
      <c r="E49" s="59">
        <v>19</v>
      </c>
      <c r="F49" s="59" t="s">
        <v>54</v>
      </c>
      <c r="G49" s="59">
        <v>3</v>
      </c>
      <c r="H49" s="59">
        <v>3</v>
      </c>
      <c r="I49" s="59" t="s">
        <v>11</v>
      </c>
      <c r="J49" s="86">
        <v>0.44166666666666671</v>
      </c>
      <c r="K49" s="59">
        <v>5</v>
      </c>
      <c r="L49" s="59" t="s">
        <v>150</v>
      </c>
      <c r="M49" s="59">
        <v>0</v>
      </c>
      <c r="N49" s="59" t="s">
        <v>151</v>
      </c>
      <c r="O49" s="59"/>
    </row>
    <row r="50" spans="1:15" x14ac:dyDescent="0.25">
      <c r="A50" s="59" t="s">
        <v>154</v>
      </c>
      <c r="B50" s="59" t="s">
        <v>63</v>
      </c>
      <c r="C50" s="59" t="s">
        <v>62</v>
      </c>
      <c r="D50" s="59" t="s">
        <v>43</v>
      </c>
      <c r="E50" s="59">
        <v>31</v>
      </c>
      <c r="F50" s="59" t="s">
        <v>64</v>
      </c>
      <c r="G50" s="59">
        <v>3</v>
      </c>
      <c r="H50" s="59">
        <v>4</v>
      </c>
      <c r="I50" s="59" t="s">
        <v>11</v>
      </c>
      <c r="J50" s="86">
        <v>0.44166666666666671</v>
      </c>
      <c r="K50" s="59">
        <v>5</v>
      </c>
      <c r="L50" s="59" t="s">
        <v>150</v>
      </c>
      <c r="M50" s="59">
        <v>0</v>
      </c>
      <c r="N50" s="59" t="s">
        <v>151</v>
      </c>
      <c r="O50" s="59"/>
    </row>
    <row r="51" spans="1:15" x14ac:dyDescent="0.25">
      <c r="A51" s="59" t="s">
        <v>154</v>
      </c>
      <c r="B51" s="59" t="s">
        <v>68</v>
      </c>
      <c r="C51" s="59" t="s">
        <v>67</v>
      </c>
      <c r="D51" s="59" t="s">
        <v>43</v>
      </c>
      <c r="E51" s="59">
        <v>29</v>
      </c>
      <c r="F51" s="59" t="s">
        <v>69</v>
      </c>
      <c r="G51" s="59">
        <v>3</v>
      </c>
      <c r="H51" s="59">
        <v>1</v>
      </c>
      <c r="I51" s="59" t="s">
        <v>12</v>
      </c>
      <c r="J51" s="86">
        <v>0.44236111111111115</v>
      </c>
      <c r="K51" s="59">
        <v>4</v>
      </c>
      <c r="L51" s="59" t="s">
        <v>150</v>
      </c>
      <c r="M51" s="59">
        <v>30</v>
      </c>
      <c r="N51" s="59" t="s">
        <v>151</v>
      </c>
      <c r="O51" s="59"/>
    </row>
    <row r="52" spans="1:15" x14ac:dyDescent="0.25">
      <c r="A52" s="59" t="s">
        <v>154</v>
      </c>
      <c r="B52" s="59" t="s">
        <v>66</v>
      </c>
      <c r="C52" s="59" t="s">
        <v>65</v>
      </c>
      <c r="D52" s="59" t="s">
        <v>49</v>
      </c>
      <c r="E52" s="59">
        <v>46</v>
      </c>
      <c r="F52" s="59" t="s">
        <v>44</v>
      </c>
      <c r="G52" s="59">
        <v>3</v>
      </c>
      <c r="H52" s="59">
        <v>2</v>
      </c>
      <c r="I52" s="59" t="s">
        <v>12</v>
      </c>
      <c r="J52" s="86">
        <v>0.44236111111111115</v>
      </c>
      <c r="K52" s="59">
        <v>4</v>
      </c>
      <c r="L52" s="59" t="s">
        <v>150</v>
      </c>
      <c r="M52" s="59">
        <v>45</v>
      </c>
      <c r="N52" s="59" t="s">
        <v>151</v>
      </c>
      <c r="O52" s="59"/>
    </row>
    <row r="53" spans="1:15" x14ac:dyDescent="0.25">
      <c r="A53" s="59" t="s">
        <v>154</v>
      </c>
      <c r="B53" s="59" t="s">
        <v>61</v>
      </c>
      <c r="C53" s="59" t="s">
        <v>60</v>
      </c>
      <c r="D53" s="59" t="s">
        <v>43</v>
      </c>
      <c r="E53" s="59">
        <v>19</v>
      </c>
      <c r="F53" s="59" t="s">
        <v>54</v>
      </c>
      <c r="G53" s="59">
        <v>3</v>
      </c>
      <c r="H53" s="59">
        <v>3</v>
      </c>
      <c r="I53" s="59" t="s">
        <v>12</v>
      </c>
      <c r="J53" s="86">
        <v>0.44236111111111115</v>
      </c>
      <c r="K53" s="59">
        <v>5</v>
      </c>
      <c r="L53" s="59" t="s">
        <v>150</v>
      </c>
      <c r="M53" s="59">
        <v>0</v>
      </c>
      <c r="N53" s="59" t="s">
        <v>151</v>
      </c>
      <c r="O53" s="59"/>
    </row>
    <row r="54" spans="1:15" x14ac:dyDescent="0.25">
      <c r="A54" s="59" t="s">
        <v>154</v>
      </c>
      <c r="B54" s="59" t="s">
        <v>63</v>
      </c>
      <c r="C54" s="59" t="s">
        <v>62</v>
      </c>
      <c r="D54" s="59" t="s">
        <v>43</v>
      </c>
      <c r="E54" s="59">
        <v>31</v>
      </c>
      <c r="F54" s="59" t="s">
        <v>64</v>
      </c>
      <c r="G54" s="59">
        <v>3</v>
      </c>
      <c r="H54" s="59">
        <v>4</v>
      </c>
      <c r="I54" s="59" t="s">
        <v>12</v>
      </c>
      <c r="J54" s="86">
        <v>0.44236111111111115</v>
      </c>
      <c r="K54" s="59">
        <v>5</v>
      </c>
      <c r="L54" s="59" t="s">
        <v>150</v>
      </c>
      <c r="M54" s="59">
        <v>0</v>
      </c>
      <c r="N54" s="59" t="s">
        <v>151</v>
      </c>
      <c r="O54" s="59"/>
    </row>
    <row r="55" spans="1:15" x14ac:dyDescent="0.25">
      <c r="A55" s="59" t="s">
        <v>154</v>
      </c>
      <c r="B55" s="59" t="s">
        <v>68</v>
      </c>
      <c r="C55" s="59" t="s">
        <v>67</v>
      </c>
      <c r="D55" s="59" t="s">
        <v>43</v>
      </c>
      <c r="E55" s="59">
        <v>29</v>
      </c>
      <c r="F55" s="59" t="s">
        <v>69</v>
      </c>
      <c r="G55" s="59">
        <v>3</v>
      </c>
      <c r="H55" s="59">
        <v>1</v>
      </c>
      <c r="I55" s="59" t="s">
        <v>9</v>
      </c>
      <c r="J55" s="86">
        <v>0.44375000000000003</v>
      </c>
      <c r="K55" s="59">
        <v>4</v>
      </c>
      <c r="L55" s="59" t="s">
        <v>150</v>
      </c>
      <c r="M55" s="59">
        <v>30</v>
      </c>
      <c r="N55" s="59" t="s">
        <v>151</v>
      </c>
      <c r="O55" s="59"/>
    </row>
    <row r="56" spans="1:15" x14ac:dyDescent="0.25">
      <c r="A56" s="59" t="s">
        <v>154</v>
      </c>
      <c r="B56" s="59" t="s">
        <v>66</v>
      </c>
      <c r="C56" s="59" t="s">
        <v>65</v>
      </c>
      <c r="D56" s="59" t="s">
        <v>49</v>
      </c>
      <c r="E56" s="59">
        <v>46</v>
      </c>
      <c r="F56" s="59" t="s">
        <v>44</v>
      </c>
      <c r="G56" s="59">
        <v>3</v>
      </c>
      <c r="H56" s="59">
        <v>2</v>
      </c>
      <c r="I56" s="59" t="s">
        <v>9</v>
      </c>
      <c r="J56" s="86">
        <v>0.44375000000000003</v>
      </c>
      <c r="K56" s="59">
        <v>4</v>
      </c>
      <c r="L56" s="59" t="s">
        <v>150</v>
      </c>
      <c r="M56" s="59">
        <v>45</v>
      </c>
      <c r="N56" s="59" t="s">
        <v>151</v>
      </c>
      <c r="O56" s="59"/>
    </row>
    <row r="57" spans="1:15" x14ac:dyDescent="0.25">
      <c r="A57" s="59" t="s">
        <v>154</v>
      </c>
      <c r="B57" s="59" t="s">
        <v>61</v>
      </c>
      <c r="C57" s="59" t="s">
        <v>60</v>
      </c>
      <c r="D57" s="59" t="s">
        <v>43</v>
      </c>
      <c r="E57" s="59">
        <v>19</v>
      </c>
      <c r="F57" s="59" t="s">
        <v>54</v>
      </c>
      <c r="G57" s="59">
        <v>3</v>
      </c>
      <c r="H57" s="59">
        <v>3</v>
      </c>
      <c r="I57" s="59" t="s">
        <v>9</v>
      </c>
      <c r="J57" s="86">
        <v>0.44375000000000003</v>
      </c>
      <c r="K57" s="59">
        <v>5</v>
      </c>
      <c r="L57" s="59" t="s">
        <v>150</v>
      </c>
      <c r="M57" s="59">
        <v>0</v>
      </c>
      <c r="N57" s="59" t="s">
        <v>151</v>
      </c>
      <c r="O57" s="59"/>
    </row>
    <row r="58" spans="1:15" x14ac:dyDescent="0.25">
      <c r="A58" s="59" t="s">
        <v>154</v>
      </c>
      <c r="B58" s="59" t="s">
        <v>63</v>
      </c>
      <c r="C58" s="59" t="s">
        <v>62</v>
      </c>
      <c r="D58" s="59" t="s">
        <v>43</v>
      </c>
      <c r="E58" s="59">
        <v>31</v>
      </c>
      <c r="F58" s="59" t="s">
        <v>64</v>
      </c>
      <c r="G58" s="59">
        <v>3</v>
      </c>
      <c r="H58" s="59">
        <v>4</v>
      </c>
      <c r="I58" s="59" t="s">
        <v>9</v>
      </c>
      <c r="J58" s="86">
        <v>0.44375000000000003</v>
      </c>
      <c r="K58" s="59">
        <v>5</v>
      </c>
      <c r="L58" s="59" t="s">
        <v>150</v>
      </c>
      <c r="M58" s="59">
        <v>0</v>
      </c>
      <c r="N58" s="59" t="s">
        <v>151</v>
      </c>
      <c r="O58" s="59"/>
    </row>
    <row r="59" spans="1:15" x14ac:dyDescent="0.25">
      <c r="A59" s="59" t="s">
        <v>154</v>
      </c>
      <c r="B59" s="59" t="s">
        <v>58</v>
      </c>
      <c r="C59" s="59" t="s">
        <v>57</v>
      </c>
      <c r="D59" s="59" t="s">
        <v>49</v>
      </c>
      <c r="E59" s="59">
        <v>7</v>
      </c>
      <c r="F59" s="59" t="s">
        <v>59</v>
      </c>
      <c r="G59" s="59">
        <v>4</v>
      </c>
      <c r="H59" s="59">
        <v>1</v>
      </c>
      <c r="I59" s="59" t="s">
        <v>11</v>
      </c>
      <c r="J59" s="86">
        <v>0.45</v>
      </c>
      <c r="K59" s="59">
        <v>5</v>
      </c>
      <c r="L59" s="59" t="s">
        <v>150</v>
      </c>
      <c r="M59" s="59">
        <v>0</v>
      </c>
      <c r="N59" s="59" t="s">
        <v>151</v>
      </c>
      <c r="O59" s="59"/>
    </row>
    <row r="60" spans="1:15" x14ac:dyDescent="0.25">
      <c r="A60" s="59" t="s">
        <v>154</v>
      </c>
      <c r="B60" s="59" t="s">
        <v>56</v>
      </c>
      <c r="C60" s="59" t="s">
        <v>55</v>
      </c>
      <c r="D60" s="59" t="s">
        <v>43</v>
      </c>
      <c r="E60" s="59">
        <v>38</v>
      </c>
      <c r="F60" s="59" t="s">
        <v>51</v>
      </c>
      <c r="G60" s="59">
        <v>4</v>
      </c>
      <c r="H60" s="59">
        <v>2</v>
      </c>
      <c r="I60" s="59" t="s">
        <v>11</v>
      </c>
      <c r="J60" s="86">
        <v>0.45</v>
      </c>
      <c r="K60" s="59">
        <v>5</v>
      </c>
      <c r="L60" s="59" t="s">
        <v>150</v>
      </c>
      <c r="M60" s="59">
        <v>30</v>
      </c>
      <c r="N60" s="59" t="s">
        <v>151</v>
      </c>
      <c r="O60" s="59"/>
    </row>
    <row r="61" spans="1:15" x14ac:dyDescent="0.25">
      <c r="A61" s="59" t="s">
        <v>154</v>
      </c>
      <c r="B61" s="59" t="s">
        <v>53</v>
      </c>
      <c r="C61" s="59" t="s">
        <v>52</v>
      </c>
      <c r="D61" s="59" t="s">
        <v>43</v>
      </c>
      <c r="E61" s="59">
        <v>20</v>
      </c>
      <c r="F61" s="59" t="s">
        <v>54</v>
      </c>
      <c r="G61" s="59">
        <v>4</v>
      </c>
      <c r="H61" s="59">
        <v>3</v>
      </c>
      <c r="I61" s="59" t="s">
        <v>11</v>
      </c>
      <c r="J61" s="86">
        <v>0.45</v>
      </c>
      <c r="K61" s="59">
        <v>5</v>
      </c>
      <c r="L61" s="59" t="s">
        <v>150</v>
      </c>
      <c r="M61" s="59">
        <v>45</v>
      </c>
      <c r="N61" s="59" t="s">
        <v>151</v>
      </c>
      <c r="O61" s="59"/>
    </row>
    <row r="62" spans="1:15" x14ac:dyDescent="0.25">
      <c r="A62" s="59" t="s">
        <v>154</v>
      </c>
      <c r="B62" s="59" t="s">
        <v>50</v>
      </c>
      <c r="C62" s="59" t="s">
        <v>45</v>
      </c>
      <c r="D62" s="59" t="s">
        <v>43</v>
      </c>
      <c r="E62" s="59">
        <v>37</v>
      </c>
      <c r="F62" s="59" t="s">
        <v>51</v>
      </c>
      <c r="G62" s="59">
        <v>4</v>
      </c>
      <c r="H62" s="59">
        <v>4</v>
      </c>
      <c r="I62" s="59" t="s">
        <v>11</v>
      </c>
      <c r="J62" s="86">
        <v>0.45</v>
      </c>
      <c r="K62" s="59">
        <v>6</v>
      </c>
      <c r="L62" s="59" t="s">
        <v>150</v>
      </c>
      <c r="M62" s="59">
        <v>0</v>
      </c>
      <c r="N62" s="59" t="s">
        <v>151</v>
      </c>
      <c r="O62" s="59"/>
    </row>
    <row r="63" spans="1:15" x14ac:dyDescent="0.25">
      <c r="A63" s="59" t="s">
        <v>154</v>
      </c>
      <c r="B63" s="59" t="s">
        <v>58</v>
      </c>
      <c r="C63" s="59" t="s">
        <v>57</v>
      </c>
      <c r="D63" s="59" t="s">
        <v>49</v>
      </c>
      <c r="E63" s="59">
        <v>7</v>
      </c>
      <c r="F63" s="59" t="s">
        <v>59</v>
      </c>
      <c r="G63" s="59">
        <v>4</v>
      </c>
      <c r="H63" s="59">
        <v>1</v>
      </c>
      <c r="I63" s="59" t="s">
        <v>12</v>
      </c>
      <c r="J63" s="86">
        <v>0.45069444444444445</v>
      </c>
      <c r="K63" s="59">
        <v>5</v>
      </c>
      <c r="L63" s="59" t="s">
        <v>150</v>
      </c>
      <c r="M63" s="59">
        <v>0</v>
      </c>
      <c r="N63" s="59" t="s">
        <v>151</v>
      </c>
      <c r="O63" s="59"/>
    </row>
    <row r="64" spans="1:15" x14ac:dyDescent="0.25">
      <c r="A64" s="59" t="s">
        <v>154</v>
      </c>
      <c r="B64" s="59" t="s">
        <v>56</v>
      </c>
      <c r="C64" s="59" t="s">
        <v>55</v>
      </c>
      <c r="D64" s="59" t="s">
        <v>43</v>
      </c>
      <c r="E64" s="59">
        <v>38</v>
      </c>
      <c r="F64" s="59" t="s">
        <v>51</v>
      </c>
      <c r="G64" s="59">
        <v>4</v>
      </c>
      <c r="H64" s="59">
        <v>2</v>
      </c>
      <c r="I64" s="59" t="s">
        <v>12</v>
      </c>
      <c r="J64" s="86">
        <v>0.45069444444444445</v>
      </c>
      <c r="K64" s="59">
        <v>5</v>
      </c>
      <c r="L64" s="59" t="s">
        <v>150</v>
      </c>
      <c r="M64" s="59">
        <v>30</v>
      </c>
      <c r="N64" s="59" t="s">
        <v>151</v>
      </c>
      <c r="O64" s="59"/>
    </row>
    <row r="65" spans="1:15" x14ac:dyDescent="0.25">
      <c r="A65" s="59" t="s">
        <v>154</v>
      </c>
      <c r="B65" s="59" t="s">
        <v>53</v>
      </c>
      <c r="C65" s="59" t="s">
        <v>52</v>
      </c>
      <c r="D65" s="59" t="s">
        <v>43</v>
      </c>
      <c r="E65" s="59">
        <v>20</v>
      </c>
      <c r="F65" s="59" t="s">
        <v>54</v>
      </c>
      <c r="G65" s="59">
        <v>4</v>
      </c>
      <c r="H65" s="59">
        <v>3</v>
      </c>
      <c r="I65" s="59" t="s">
        <v>12</v>
      </c>
      <c r="J65" s="86">
        <v>0.45069444444444445</v>
      </c>
      <c r="K65" s="59">
        <v>5</v>
      </c>
      <c r="L65" s="59" t="s">
        <v>150</v>
      </c>
      <c r="M65" s="59">
        <v>45</v>
      </c>
      <c r="N65" s="59" t="s">
        <v>151</v>
      </c>
      <c r="O65" s="59"/>
    </row>
    <row r="66" spans="1:15" x14ac:dyDescent="0.25">
      <c r="A66" s="59" t="s">
        <v>154</v>
      </c>
      <c r="B66" s="59" t="s">
        <v>50</v>
      </c>
      <c r="C66" s="59" t="s">
        <v>45</v>
      </c>
      <c r="D66" s="59" t="s">
        <v>43</v>
      </c>
      <c r="E66" s="59">
        <v>37</v>
      </c>
      <c r="F66" s="59" t="s">
        <v>51</v>
      </c>
      <c r="G66" s="59">
        <v>4</v>
      </c>
      <c r="H66" s="59">
        <v>4</v>
      </c>
      <c r="I66" s="59" t="s">
        <v>12</v>
      </c>
      <c r="J66" s="86">
        <v>0.45069444444444445</v>
      </c>
      <c r="K66" s="59">
        <v>6</v>
      </c>
      <c r="L66" s="59" t="s">
        <v>150</v>
      </c>
      <c r="M66" s="59">
        <v>0</v>
      </c>
      <c r="N66" s="59" t="s">
        <v>151</v>
      </c>
      <c r="O66" s="59"/>
    </row>
    <row r="67" spans="1:15" x14ac:dyDescent="0.25">
      <c r="A67" s="59" t="s">
        <v>154</v>
      </c>
      <c r="B67" s="59" t="s">
        <v>58</v>
      </c>
      <c r="C67" s="59" t="s">
        <v>57</v>
      </c>
      <c r="D67" s="59" t="s">
        <v>49</v>
      </c>
      <c r="E67" s="59">
        <v>7</v>
      </c>
      <c r="F67" s="59" t="s">
        <v>59</v>
      </c>
      <c r="G67" s="59">
        <v>4</v>
      </c>
      <c r="H67" s="59">
        <v>1</v>
      </c>
      <c r="I67" s="59" t="s">
        <v>9</v>
      </c>
      <c r="J67" s="86">
        <v>0.45208333333333334</v>
      </c>
      <c r="K67" s="59">
        <v>5</v>
      </c>
      <c r="L67" s="59" t="s">
        <v>150</v>
      </c>
      <c r="M67" s="59">
        <v>0</v>
      </c>
      <c r="N67" s="59" t="s">
        <v>151</v>
      </c>
      <c r="O67" s="59"/>
    </row>
    <row r="68" spans="1:15" x14ac:dyDescent="0.25">
      <c r="A68" s="59" t="s">
        <v>154</v>
      </c>
      <c r="B68" s="59" t="s">
        <v>56</v>
      </c>
      <c r="C68" s="59" t="s">
        <v>55</v>
      </c>
      <c r="D68" s="59" t="s">
        <v>43</v>
      </c>
      <c r="E68" s="59">
        <v>38</v>
      </c>
      <c r="F68" s="59" t="s">
        <v>51</v>
      </c>
      <c r="G68" s="59">
        <v>4</v>
      </c>
      <c r="H68" s="59">
        <v>2</v>
      </c>
      <c r="I68" s="59" t="s">
        <v>9</v>
      </c>
      <c r="J68" s="86">
        <v>0.45208333333333334</v>
      </c>
      <c r="K68" s="59">
        <v>5</v>
      </c>
      <c r="L68" s="59" t="s">
        <v>150</v>
      </c>
      <c r="M68" s="59">
        <v>30</v>
      </c>
      <c r="N68" s="59" t="s">
        <v>151</v>
      </c>
      <c r="O68" s="59"/>
    </row>
    <row r="69" spans="1:15" x14ac:dyDescent="0.25">
      <c r="A69" s="59" t="s">
        <v>154</v>
      </c>
      <c r="B69" s="59" t="s">
        <v>53</v>
      </c>
      <c r="C69" s="59" t="s">
        <v>52</v>
      </c>
      <c r="D69" s="59" t="s">
        <v>43</v>
      </c>
      <c r="E69" s="59">
        <v>20</v>
      </c>
      <c r="F69" s="59" t="s">
        <v>54</v>
      </c>
      <c r="G69" s="59">
        <v>4</v>
      </c>
      <c r="H69" s="59">
        <v>3</v>
      </c>
      <c r="I69" s="59" t="s">
        <v>9</v>
      </c>
      <c r="J69" s="86">
        <v>0.45208333333333334</v>
      </c>
      <c r="K69" s="59">
        <v>5</v>
      </c>
      <c r="L69" s="59" t="s">
        <v>150</v>
      </c>
      <c r="M69" s="59">
        <v>45</v>
      </c>
      <c r="N69" s="59" t="s">
        <v>151</v>
      </c>
      <c r="O69" s="59"/>
    </row>
    <row r="70" spans="1:15" x14ac:dyDescent="0.25">
      <c r="A70" s="59" t="s">
        <v>154</v>
      </c>
      <c r="B70" s="59" t="s">
        <v>50</v>
      </c>
      <c r="C70" s="59" t="s">
        <v>45</v>
      </c>
      <c r="D70" s="59" t="s">
        <v>43</v>
      </c>
      <c r="E70" s="59">
        <v>37</v>
      </c>
      <c r="F70" s="59" t="s">
        <v>51</v>
      </c>
      <c r="G70" s="59">
        <v>4</v>
      </c>
      <c r="H70" s="59">
        <v>4</v>
      </c>
      <c r="I70" s="59" t="s">
        <v>9</v>
      </c>
      <c r="J70" s="86">
        <v>0.45208333333333334</v>
      </c>
      <c r="K70" s="59">
        <v>6</v>
      </c>
      <c r="L70" s="59" t="s">
        <v>150</v>
      </c>
      <c r="M70" s="59">
        <v>0</v>
      </c>
      <c r="N70" s="59" t="s">
        <v>151</v>
      </c>
      <c r="O70" s="59"/>
    </row>
    <row r="71" spans="1:15" x14ac:dyDescent="0.25">
      <c r="A71" s="59" t="s">
        <v>155</v>
      </c>
      <c r="B71" s="59" t="s">
        <v>123</v>
      </c>
      <c r="C71" s="59" t="s">
        <v>122</v>
      </c>
      <c r="D71" s="59" t="s">
        <v>49</v>
      </c>
      <c r="E71" s="59">
        <v>30</v>
      </c>
      <c r="F71" s="59" t="s">
        <v>69</v>
      </c>
      <c r="G71" s="59">
        <v>1</v>
      </c>
      <c r="H71" s="59">
        <v>1</v>
      </c>
      <c r="I71" s="59" t="s">
        <v>10</v>
      </c>
      <c r="J71" s="86">
        <v>0.4548611111111111</v>
      </c>
      <c r="K71" s="59">
        <v>0</v>
      </c>
      <c r="L71" s="59">
        <v>0</v>
      </c>
      <c r="M71" s="59">
        <v>75</v>
      </c>
      <c r="N71" s="59" t="s">
        <v>152</v>
      </c>
      <c r="O71" s="59"/>
    </row>
    <row r="72" spans="1:15" x14ac:dyDescent="0.25">
      <c r="A72" s="59" t="s">
        <v>155</v>
      </c>
      <c r="B72" s="59" t="s">
        <v>121</v>
      </c>
      <c r="C72" s="59" t="s">
        <v>120</v>
      </c>
      <c r="D72" s="59" t="s">
        <v>49</v>
      </c>
      <c r="E72" s="59">
        <v>26</v>
      </c>
      <c r="F72" s="59" t="s">
        <v>69</v>
      </c>
      <c r="G72" s="59">
        <v>1</v>
      </c>
      <c r="H72" s="59">
        <v>2</v>
      </c>
      <c r="I72" s="59" t="s">
        <v>10</v>
      </c>
      <c r="J72" s="86">
        <v>0.4548611111111111</v>
      </c>
      <c r="K72" s="59">
        <v>0</v>
      </c>
      <c r="L72" s="59">
        <v>0</v>
      </c>
      <c r="M72" s="59">
        <v>80</v>
      </c>
      <c r="N72" s="59" t="s">
        <v>152</v>
      </c>
      <c r="O72" s="59"/>
    </row>
    <row r="73" spans="1:15" x14ac:dyDescent="0.25">
      <c r="A73" s="59" t="s">
        <v>154</v>
      </c>
      <c r="B73" s="59" t="s">
        <v>48</v>
      </c>
      <c r="C73" s="59" t="s">
        <v>47</v>
      </c>
      <c r="D73" s="59" t="s">
        <v>49</v>
      </c>
      <c r="E73" s="59">
        <v>4</v>
      </c>
      <c r="F73" s="59" t="s">
        <v>46</v>
      </c>
      <c r="G73" s="59">
        <v>5</v>
      </c>
      <c r="H73" s="59">
        <v>1</v>
      </c>
      <c r="I73" s="59" t="s">
        <v>11</v>
      </c>
      <c r="J73" s="86">
        <v>0.45833333333333337</v>
      </c>
      <c r="K73" s="59">
        <v>6</v>
      </c>
      <c r="L73" s="59" t="s">
        <v>150</v>
      </c>
      <c r="M73" s="59">
        <v>0</v>
      </c>
      <c r="N73" s="59" t="s">
        <v>151</v>
      </c>
      <c r="O73" s="59"/>
    </row>
    <row r="74" spans="1:15" x14ac:dyDescent="0.25">
      <c r="A74" s="59" t="s">
        <v>154</v>
      </c>
      <c r="B74" s="59" t="s">
        <v>134</v>
      </c>
      <c r="C74" s="59" t="s">
        <v>133</v>
      </c>
      <c r="D74" s="59" t="s">
        <v>43</v>
      </c>
      <c r="E74" s="59">
        <v>1</v>
      </c>
      <c r="F74" s="59" t="s">
        <v>46</v>
      </c>
      <c r="G74" s="59">
        <v>5</v>
      </c>
      <c r="H74" s="59">
        <v>2</v>
      </c>
      <c r="I74" s="59" t="s">
        <v>11</v>
      </c>
      <c r="J74" s="86">
        <v>0.45833333333333337</v>
      </c>
      <c r="K74" s="59">
        <v>6</v>
      </c>
      <c r="L74" s="59" t="s">
        <v>150</v>
      </c>
      <c r="M74" s="59">
        <v>15</v>
      </c>
      <c r="N74" s="59" t="s">
        <v>151</v>
      </c>
      <c r="O74" s="59"/>
    </row>
    <row r="75" spans="1:15" x14ac:dyDescent="0.25">
      <c r="A75" s="59" t="s">
        <v>154</v>
      </c>
      <c r="B75" s="59" t="s">
        <v>136</v>
      </c>
      <c r="C75" s="59" t="s">
        <v>135</v>
      </c>
      <c r="D75" s="59" t="s">
        <v>43</v>
      </c>
      <c r="E75" s="59">
        <v>42</v>
      </c>
      <c r="F75" s="59" t="s">
        <v>44</v>
      </c>
      <c r="G75" s="59">
        <v>5</v>
      </c>
      <c r="H75" s="59">
        <v>3</v>
      </c>
      <c r="I75" s="59" t="s">
        <v>11</v>
      </c>
      <c r="J75" s="86">
        <v>0.45833333333333337</v>
      </c>
      <c r="K75" s="59">
        <v>6</v>
      </c>
      <c r="L75" s="59" t="s">
        <v>150</v>
      </c>
      <c r="M75" s="59">
        <v>30</v>
      </c>
      <c r="N75" s="59" t="s">
        <v>151</v>
      </c>
      <c r="O75" s="59"/>
    </row>
    <row r="76" spans="1:15" x14ac:dyDescent="0.25">
      <c r="A76" s="59" t="s">
        <v>154</v>
      </c>
      <c r="B76" s="59" t="s">
        <v>48</v>
      </c>
      <c r="C76" s="59" t="s">
        <v>47</v>
      </c>
      <c r="D76" s="59" t="s">
        <v>49</v>
      </c>
      <c r="E76" s="59">
        <v>4</v>
      </c>
      <c r="F76" s="59" t="s">
        <v>46</v>
      </c>
      <c r="G76" s="59">
        <v>5</v>
      </c>
      <c r="H76" s="59">
        <v>1</v>
      </c>
      <c r="I76" s="59" t="s">
        <v>12</v>
      </c>
      <c r="J76" s="86">
        <v>0.45902777777777781</v>
      </c>
      <c r="K76" s="59">
        <v>6</v>
      </c>
      <c r="L76" s="59" t="s">
        <v>150</v>
      </c>
      <c r="M76" s="59">
        <v>0</v>
      </c>
      <c r="N76" s="59" t="s">
        <v>151</v>
      </c>
      <c r="O76" s="59"/>
    </row>
    <row r="77" spans="1:15" x14ac:dyDescent="0.25">
      <c r="A77" s="59" t="s">
        <v>154</v>
      </c>
      <c r="B77" s="59" t="s">
        <v>134</v>
      </c>
      <c r="C77" s="59" t="s">
        <v>133</v>
      </c>
      <c r="D77" s="59" t="s">
        <v>43</v>
      </c>
      <c r="E77" s="59">
        <v>1</v>
      </c>
      <c r="F77" s="59" t="s">
        <v>46</v>
      </c>
      <c r="G77" s="59">
        <v>5</v>
      </c>
      <c r="H77" s="59">
        <v>2</v>
      </c>
      <c r="I77" s="59" t="s">
        <v>12</v>
      </c>
      <c r="J77" s="86">
        <v>0.45902777777777781</v>
      </c>
      <c r="K77" s="59">
        <v>6</v>
      </c>
      <c r="L77" s="59" t="s">
        <v>150</v>
      </c>
      <c r="M77" s="59">
        <v>15</v>
      </c>
      <c r="N77" s="59" t="s">
        <v>151</v>
      </c>
      <c r="O77" s="59"/>
    </row>
    <row r="78" spans="1:15" x14ac:dyDescent="0.25">
      <c r="A78" s="59" t="s">
        <v>154</v>
      </c>
      <c r="B78" s="59" t="s">
        <v>136</v>
      </c>
      <c r="C78" s="59" t="s">
        <v>135</v>
      </c>
      <c r="D78" s="59" t="s">
        <v>43</v>
      </c>
      <c r="E78" s="59">
        <v>42</v>
      </c>
      <c r="F78" s="59" t="s">
        <v>44</v>
      </c>
      <c r="G78" s="59">
        <v>5</v>
      </c>
      <c r="H78" s="59">
        <v>3</v>
      </c>
      <c r="I78" s="59" t="s">
        <v>12</v>
      </c>
      <c r="J78" s="86">
        <v>0.45902777777777781</v>
      </c>
      <c r="K78" s="59">
        <v>6</v>
      </c>
      <c r="L78" s="59" t="s">
        <v>150</v>
      </c>
      <c r="M78" s="59">
        <v>30</v>
      </c>
      <c r="N78" s="59" t="s">
        <v>151</v>
      </c>
      <c r="O78" s="59"/>
    </row>
    <row r="79" spans="1:15" x14ac:dyDescent="0.25">
      <c r="A79" s="59" t="s">
        <v>155</v>
      </c>
      <c r="B79" s="59" t="s">
        <v>115</v>
      </c>
      <c r="C79" s="59" t="s">
        <v>114</v>
      </c>
      <c r="D79" s="59" t="s">
        <v>49</v>
      </c>
      <c r="E79" s="59">
        <v>33</v>
      </c>
      <c r="F79" s="59" t="s">
        <v>64</v>
      </c>
      <c r="G79" s="59">
        <v>2</v>
      </c>
      <c r="H79" s="59">
        <v>1</v>
      </c>
      <c r="I79" s="59" t="s">
        <v>10</v>
      </c>
      <c r="J79" s="86">
        <v>0.45972222222222225</v>
      </c>
      <c r="K79" s="59">
        <v>0</v>
      </c>
      <c r="L79" s="59">
        <v>0</v>
      </c>
      <c r="M79" s="59">
        <v>100</v>
      </c>
      <c r="N79" s="59" t="s">
        <v>152</v>
      </c>
      <c r="O79" s="59"/>
    </row>
    <row r="80" spans="1:15" x14ac:dyDescent="0.25">
      <c r="A80" s="59" t="s">
        <v>155</v>
      </c>
      <c r="B80" s="59" t="s">
        <v>119</v>
      </c>
      <c r="C80" s="59" t="s">
        <v>118</v>
      </c>
      <c r="D80" s="59" t="s">
        <v>49</v>
      </c>
      <c r="E80" s="59">
        <v>5</v>
      </c>
      <c r="F80" s="59" t="s">
        <v>46</v>
      </c>
      <c r="G80" s="59">
        <v>2</v>
      </c>
      <c r="H80" s="59">
        <v>2</v>
      </c>
      <c r="I80" s="59" t="s">
        <v>10</v>
      </c>
      <c r="J80" s="86">
        <v>0.45972222222222225</v>
      </c>
      <c r="K80" s="59">
        <v>0</v>
      </c>
      <c r="L80" s="59">
        <v>0</v>
      </c>
      <c r="M80" s="59">
        <v>100</v>
      </c>
      <c r="N80" s="59" t="s">
        <v>152</v>
      </c>
      <c r="O80" s="59"/>
    </row>
    <row r="81" spans="1:15" x14ac:dyDescent="0.25">
      <c r="A81" s="59" t="s">
        <v>154</v>
      </c>
      <c r="B81" s="59" t="s">
        <v>48</v>
      </c>
      <c r="C81" s="59" t="s">
        <v>47</v>
      </c>
      <c r="D81" s="59" t="s">
        <v>49</v>
      </c>
      <c r="E81" s="59">
        <v>4</v>
      </c>
      <c r="F81" s="59" t="s">
        <v>46</v>
      </c>
      <c r="G81" s="59">
        <v>5</v>
      </c>
      <c r="H81" s="59">
        <v>1</v>
      </c>
      <c r="I81" s="59" t="s">
        <v>9</v>
      </c>
      <c r="J81" s="86">
        <v>0.4604166666666667</v>
      </c>
      <c r="K81" s="59">
        <v>6</v>
      </c>
      <c r="L81" s="59" t="s">
        <v>150</v>
      </c>
      <c r="M81" s="59">
        <v>0</v>
      </c>
      <c r="N81" s="59" t="s">
        <v>151</v>
      </c>
      <c r="O81" s="59"/>
    </row>
    <row r="82" spans="1:15" x14ac:dyDescent="0.25">
      <c r="A82" s="59" t="s">
        <v>154</v>
      </c>
      <c r="B82" s="59" t="s">
        <v>134</v>
      </c>
      <c r="C82" s="59" t="s">
        <v>133</v>
      </c>
      <c r="D82" s="59" t="s">
        <v>43</v>
      </c>
      <c r="E82" s="59">
        <v>1</v>
      </c>
      <c r="F82" s="59" t="s">
        <v>46</v>
      </c>
      <c r="G82" s="59">
        <v>5</v>
      </c>
      <c r="H82" s="59">
        <v>2</v>
      </c>
      <c r="I82" s="59" t="s">
        <v>9</v>
      </c>
      <c r="J82" s="86">
        <v>0.4604166666666667</v>
      </c>
      <c r="K82" s="59">
        <v>6</v>
      </c>
      <c r="L82" s="59" t="s">
        <v>150</v>
      </c>
      <c r="M82" s="59">
        <v>15</v>
      </c>
      <c r="N82" s="59" t="s">
        <v>151</v>
      </c>
      <c r="O82" s="59"/>
    </row>
    <row r="83" spans="1:15" x14ac:dyDescent="0.25">
      <c r="A83" s="59" t="s">
        <v>154</v>
      </c>
      <c r="B83" s="59" t="s">
        <v>136</v>
      </c>
      <c r="C83" s="59" t="s">
        <v>135</v>
      </c>
      <c r="D83" s="59" t="s">
        <v>43</v>
      </c>
      <c r="E83" s="59">
        <v>42</v>
      </c>
      <c r="F83" s="59" t="s">
        <v>44</v>
      </c>
      <c r="G83" s="59">
        <v>5</v>
      </c>
      <c r="H83" s="59">
        <v>3</v>
      </c>
      <c r="I83" s="59" t="s">
        <v>9</v>
      </c>
      <c r="J83" s="86">
        <v>0.4604166666666667</v>
      </c>
      <c r="K83" s="59">
        <v>6</v>
      </c>
      <c r="L83" s="59" t="s">
        <v>150</v>
      </c>
      <c r="M83" s="59">
        <v>30</v>
      </c>
      <c r="N83" s="59" t="s">
        <v>151</v>
      </c>
      <c r="O83" s="59"/>
    </row>
    <row r="84" spans="1:15" x14ac:dyDescent="0.25">
      <c r="A84" s="59" t="s">
        <v>155</v>
      </c>
      <c r="B84" s="59" t="s">
        <v>117</v>
      </c>
      <c r="C84" s="59" t="s">
        <v>116</v>
      </c>
      <c r="D84" s="59" t="s">
        <v>43</v>
      </c>
      <c r="E84" s="59">
        <v>6</v>
      </c>
      <c r="F84" s="59" t="s">
        <v>59</v>
      </c>
      <c r="G84" s="59">
        <v>3</v>
      </c>
      <c r="H84" s="59">
        <v>1</v>
      </c>
      <c r="I84" s="59" t="s">
        <v>10</v>
      </c>
      <c r="J84" s="86">
        <v>0.46458333333333335</v>
      </c>
      <c r="K84" s="59">
        <v>0</v>
      </c>
      <c r="L84" s="59">
        <v>0</v>
      </c>
      <c r="M84" s="59">
        <v>100</v>
      </c>
      <c r="N84" s="59" t="s">
        <v>152</v>
      </c>
      <c r="O84" s="59"/>
    </row>
    <row r="85" spans="1:15" x14ac:dyDescent="0.25">
      <c r="A85" s="59" t="s">
        <v>155</v>
      </c>
      <c r="B85" s="59" t="s">
        <v>111</v>
      </c>
      <c r="C85" s="59" t="s">
        <v>110</v>
      </c>
      <c r="D85" s="59" t="s">
        <v>49</v>
      </c>
      <c r="E85" s="59">
        <v>8</v>
      </c>
      <c r="F85" s="59" t="s">
        <v>59</v>
      </c>
      <c r="G85" s="59">
        <v>3</v>
      </c>
      <c r="H85" s="59">
        <v>2</v>
      </c>
      <c r="I85" s="59" t="s">
        <v>10</v>
      </c>
      <c r="J85" s="86">
        <v>0.46458333333333335</v>
      </c>
      <c r="K85" s="59">
        <v>0</v>
      </c>
      <c r="L85" s="59">
        <v>0</v>
      </c>
      <c r="M85" s="59">
        <v>100</v>
      </c>
      <c r="N85" s="59" t="s">
        <v>152</v>
      </c>
      <c r="O85" s="59"/>
    </row>
    <row r="86" spans="1:15" x14ac:dyDescent="0.25">
      <c r="A86" s="59" t="s">
        <v>155</v>
      </c>
      <c r="B86" s="59" t="s">
        <v>113</v>
      </c>
      <c r="C86" s="59" t="s">
        <v>112</v>
      </c>
      <c r="D86" s="59" t="s">
        <v>49</v>
      </c>
      <c r="E86" s="59">
        <v>24</v>
      </c>
      <c r="F86" s="59" t="s">
        <v>77</v>
      </c>
      <c r="G86" s="59">
        <v>4</v>
      </c>
      <c r="H86" s="59">
        <v>1</v>
      </c>
      <c r="I86" s="59" t="s">
        <v>10</v>
      </c>
      <c r="J86" s="86">
        <v>0.4694444444444445</v>
      </c>
      <c r="K86" s="59">
        <v>0</v>
      </c>
      <c r="L86" s="59">
        <v>0</v>
      </c>
      <c r="M86" s="59">
        <v>100</v>
      </c>
      <c r="N86" s="59" t="s">
        <v>152</v>
      </c>
      <c r="O86" s="59"/>
    </row>
    <row r="87" spans="1:15" x14ac:dyDescent="0.25">
      <c r="A87" s="59" t="s">
        <v>155</v>
      </c>
      <c r="B87" s="59" t="s">
        <v>109</v>
      </c>
      <c r="C87" s="59" t="s">
        <v>108</v>
      </c>
      <c r="D87" s="59" t="s">
        <v>49</v>
      </c>
      <c r="E87" s="59">
        <v>43</v>
      </c>
      <c r="F87" s="59" t="s">
        <v>44</v>
      </c>
      <c r="G87" s="59">
        <v>4</v>
      </c>
      <c r="H87" s="59">
        <v>2</v>
      </c>
      <c r="I87" s="59" t="s">
        <v>10</v>
      </c>
      <c r="J87" s="86">
        <v>0.4694444444444445</v>
      </c>
      <c r="K87" s="59">
        <v>0</v>
      </c>
      <c r="L87" s="59">
        <v>0</v>
      </c>
      <c r="M87" s="59">
        <v>113</v>
      </c>
      <c r="N87" s="59" t="s">
        <v>152</v>
      </c>
      <c r="O87" s="59"/>
    </row>
    <row r="88" spans="1:15" x14ac:dyDescent="0.25">
      <c r="A88" s="59" t="s">
        <v>155</v>
      </c>
      <c r="B88" s="59" t="s">
        <v>123</v>
      </c>
      <c r="C88" s="59" t="s">
        <v>122</v>
      </c>
      <c r="D88" s="59" t="s">
        <v>49</v>
      </c>
      <c r="E88" s="59">
        <v>30</v>
      </c>
      <c r="F88" s="59" t="s">
        <v>69</v>
      </c>
      <c r="G88" s="59">
        <v>1</v>
      </c>
      <c r="H88" s="59">
        <v>1</v>
      </c>
      <c r="I88" s="59" t="s">
        <v>11</v>
      </c>
      <c r="J88" s="86">
        <v>0.47361111111111109</v>
      </c>
      <c r="K88" s="59">
        <v>0</v>
      </c>
      <c r="L88" s="59">
        <v>0</v>
      </c>
      <c r="M88" s="59">
        <v>75</v>
      </c>
      <c r="N88" s="59" t="s">
        <v>152</v>
      </c>
      <c r="O88" s="59"/>
    </row>
    <row r="89" spans="1:15" x14ac:dyDescent="0.25">
      <c r="A89" s="59" t="s">
        <v>155</v>
      </c>
      <c r="B89" s="59" t="s">
        <v>121</v>
      </c>
      <c r="C89" s="59" t="s">
        <v>120</v>
      </c>
      <c r="D89" s="59" t="s">
        <v>49</v>
      </c>
      <c r="E89" s="59">
        <v>26</v>
      </c>
      <c r="F89" s="59" t="s">
        <v>69</v>
      </c>
      <c r="G89" s="59">
        <v>1</v>
      </c>
      <c r="H89" s="59">
        <v>2</v>
      </c>
      <c r="I89" s="59" t="s">
        <v>11</v>
      </c>
      <c r="J89" s="86">
        <v>0.47361111111111109</v>
      </c>
      <c r="K89" s="59">
        <v>0</v>
      </c>
      <c r="L89" s="59">
        <v>0</v>
      </c>
      <c r="M89" s="59">
        <v>80</v>
      </c>
      <c r="N89" s="59" t="s">
        <v>152</v>
      </c>
      <c r="O89" s="59"/>
    </row>
    <row r="90" spans="1:15" x14ac:dyDescent="0.25">
      <c r="A90" s="59" t="s">
        <v>155</v>
      </c>
      <c r="B90" s="59" t="s">
        <v>123</v>
      </c>
      <c r="C90" s="59" t="s">
        <v>122</v>
      </c>
      <c r="D90" s="59" t="s">
        <v>49</v>
      </c>
      <c r="E90" s="59">
        <v>30</v>
      </c>
      <c r="F90" s="59" t="s">
        <v>69</v>
      </c>
      <c r="G90" s="59">
        <v>1</v>
      </c>
      <c r="H90" s="59">
        <v>1</v>
      </c>
      <c r="I90" s="59" t="s">
        <v>12</v>
      </c>
      <c r="J90" s="86">
        <v>0.47430555555555554</v>
      </c>
      <c r="K90" s="59">
        <v>0</v>
      </c>
      <c r="L90" s="59">
        <v>0</v>
      </c>
      <c r="M90" s="59">
        <v>75</v>
      </c>
      <c r="N90" s="59" t="s">
        <v>152</v>
      </c>
      <c r="O90" s="59"/>
    </row>
    <row r="91" spans="1:15" x14ac:dyDescent="0.25">
      <c r="A91" s="59" t="s">
        <v>155</v>
      </c>
      <c r="B91" s="59" t="s">
        <v>121</v>
      </c>
      <c r="C91" s="59" t="s">
        <v>120</v>
      </c>
      <c r="D91" s="59" t="s">
        <v>49</v>
      </c>
      <c r="E91" s="59">
        <v>26</v>
      </c>
      <c r="F91" s="59" t="s">
        <v>69</v>
      </c>
      <c r="G91" s="59">
        <v>1</v>
      </c>
      <c r="H91" s="59">
        <v>2</v>
      </c>
      <c r="I91" s="59" t="s">
        <v>12</v>
      </c>
      <c r="J91" s="86">
        <v>0.47430555555555554</v>
      </c>
      <c r="K91" s="59">
        <v>0</v>
      </c>
      <c r="L91" s="59">
        <v>0</v>
      </c>
      <c r="M91" s="59">
        <v>80</v>
      </c>
      <c r="N91" s="59" t="s">
        <v>152</v>
      </c>
      <c r="O91" s="59"/>
    </row>
    <row r="92" spans="1:15" x14ac:dyDescent="0.25">
      <c r="A92" s="59" t="s">
        <v>155</v>
      </c>
      <c r="B92" s="59" t="s">
        <v>107</v>
      </c>
      <c r="C92" s="59" t="s">
        <v>106</v>
      </c>
      <c r="D92" s="59" t="s">
        <v>49</v>
      </c>
      <c r="E92" s="59">
        <v>16</v>
      </c>
      <c r="F92" s="59" t="s">
        <v>54</v>
      </c>
      <c r="G92" s="59">
        <v>5</v>
      </c>
      <c r="H92" s="59">
        <v>1</v>
      </c>
      <c r="I92" s="59" t="s">
        <v>10</v>
      </c>
      <c r="J92" s="86">
        <v>0.47430555555555554</v>
      </c>
      <c r="K92" s="59">
        <v>0</v>
      </c>
      <c r="L92" s="59">
        <v>0</v>
      </c>
      <c r="M92" s="59">
        <v>115</v>
      </c>
      <c r="N92" s="59" t="s">
        <v>152</v>
      </c>
      <c r="O92" s="59"/>
    </row>
    <row r="93" spans="1:15" x14ac:dyDescent="0.25">
      <c r="A93" s="59" t="s">
        <v>155</v>
      </c>
      <c r="B93" s="59" t="s">
        <v>105</v>
      </c>
      <c r="C93" s="59" t="s">
        <v>104</v>
      </c>
      <c r="D93" s="59" t="s">
        <v>49</v>
      </c>
      <c r="E93" s="59">
        <v>35</v>
      </c>
      <c r="F93" s="59" t="s">
        <v>64</v>
      </c>
      <c r="G93" s="59">
        <v>5</v>
      </c>
      <c r="H93" s="59">
        <v>2</v>
      </c>
      <c r="I93" s="59" t="s">
        <v>10</v>
      </c>
      <c r="J93" s="86">
        <v>0.47430555555555554</v>
      </c>
      <c r="K93" s="59">
        <v>0</v>
      </c>
      <c r="L93" s="59">
        <v>0</v>
      </c>
      <c r="M93" s="59">
        <v>120</v>
      </c>
      <c r="N93" s="59" t="s">
        <v>152</v>
      </c>
      <c r="O93" s="59"/>
    </row>
    <row r="94" spans="1:15" x14ac:dyDescent="0.25">
      <c r="A94" s="59" t="s">
        <v>155</v>
      </c>
      <c r="B94" s="59" t="s">
        <v>123</v>
      </c>
      <c r="C94" s="59" t="s">
        <v>122</v>
      </c>
      <c r="D94" s="59" t="s">
        <v>49</v>
      </c>
      <c r="E94" s="59">
        <v>30</v>
      </c>
      <c r="F94" s="59" t="s">
        <v>69</v>
      </c>
      <c r="G94" s="59">
        <v>1</v>
      </c>
      <c r="H94" s="59">
        <v>1</v>
      </c>
      <c r="I94" s="59" t="s">
        <v>9</v>
      </c>
      <c r="J94" s="86">
        <v>0.47569444444444442</v>
      </c>
      <c r="K94" s="59">
        <v>0</v>
      </c>
      <c r="L94" s="59">
        <v>0</v>
      </c>
      <c r="M94" s="59">
        <v>75</v>
      </c>
      <c r="N94" s="59" t="s">
        <v>152</v>
      </c>
      <c r="O94" s="59"/>
    </row>
    <row r="95" spans="1:15" x14ac:dyDescent="0.25">
      <c r="A95" s="59" t="s">
        <v>155</v>
      </c>
      <c r="B95" s="59" t="s">
        <v>121</v>
      </c>
      <c r="C95" s="59" t="s">
        <v>120</v>
      </c>
      <c r="D95" s="59" t="s">
        <v>49</v>
      </c>
      <c r="E95" s="59">
        <v>26</v>
      </c>
      <c r="F95" s="59" t="s">
        <v>69</v>
      </c>
      <c r="G95" s="59">
        <v>1</v>
      </c>
      <c r="H95" s="59">
        <v>2</v>
      </c>
      <c r="I95" s="59" t="s">
        <v>9</v>
      </c>
      <c r="J95" s="86">
        <v>0.47569444444444442</v>
      </c>
      <c r="K95" s="59">
        <v>0</v>
      </c>
      <c r="L95" s="59">
        <v>0</v>
      </c>
      <c r="M95" s="59">
        <v>80</v>
      </c>
      <c r="N95" s="59" t="s">
        <v>152</v>
      </c>
      <c r="O95" s="59"/>
    </row>
    <row r="96" spans="1:15" x14ac:dyDescent="0.25">
      <c r="A96" s="59" t="s">
        <v>155</v>
      </c>
      <c r="B96" s="59" t="s">
        <v>115</v>
      </c>
      <c r="C96" s="59" t="s">
        <v>114</v>
      </c>
      <c r="D96" s="59" t="s">
        <v>49</v>
      </c>
      <c r="E96" s="59">
        <v>33</v>
      </c>
      <c r="F96" s="59" t="s">
        <v>64</v>
      </c>
      <c r="G96" s="59">
        <v>2</v>
      </c>
      <c r="H96" s="59">
        <v>1</v>
      </c>
      <c r="I96" s="59" t="s">
        <v>11</v>
      </c>
      <c r="J96" s="86">
        <v>0.47847222222222224</v>
      </c>
      <c r="K96" s="59">
        <v>0</v>
      </c>
      <c r="L96" s="59">
        <v>0</v>
      </c>
      <c r="M96" s="59">
        <v>100</v>
      </c>
      <c r="N96" s="59" t="s">
        <v>152</v>
      </c>
      <c r="O96" s="59"/>
    </row>
    <row r="97" spans="1:15" x14ac:dyDescent="0.25">
      <c r="A97" s="59" t="s">
        <v>155</v>
      </c>
      <c r="B97" s="59" t="s">
        <v>119</v>
      </c>
      <c r="C97" s="59" t="s">
        <v>118</v>
      </c>
      <c r="D97" s="59" t="s">
        <v>49</v>
      </c>
      <c r="E97" s="59">
        <v>5</v>
      </c>
      <c r="F97" s="59" t="s">
        <v>46</v>
      </c>
      <c r="G97" s="59">
        <v>2</v>
      </c>
      <c r="H97" s="59">
        <v>2</v>
      </c>
      <c r="I97" s="59" t="s">
        <v>11</v>
      </c>
      <c r="J97" s="86">
        <v>0.47847222222222224</v>
      </c>
      <c r="K97" s="59">
        <v>0</v>
      </c>
      <c r="L97" s="59">
        <v>0</v>
      </c>
      <c r="M97" s="59">
        <v>100</v>
      </c>
      <c r="N97" s="59" t="s">
        <v>152</v>
      </c>
      <c r="O97" s="59"/>
    </row>
    <row r="98" spans="1:15" x14ac:dyDescent="0.25">
      <c r="A98" s="59" t="s">
        <v>155</v>
      </c>
      <c r="B98" s="59" t="s">
        <v>115</v>
      </c>
      <c r="C98" s="59" t="s">
        <v>114</v>
      </c>
      <c r="D98" s="59" t="s">
        <v>49</v>
      </c>
      <c r="E98" s="59">
        <v>33</v>
      </c>
      <c r="F98" s="59" t="s">
        <v>64</v>
      </c>
      <c r="G98" s="59">
        <v>2</v>
      </c>
      <c r="H98" s="59">
        <v>1</v>
      </c>
      <c r="I98" s="59" t="s">
        <v>12</v>
      </c>
      <c r="J98" s="86">
        <v>0.47916666666666669</v>
      </c>
      <c r="K98" s="59">
        <v>0</v>
      </c>
      <c r="L98" s="59">
        <v>0</v>
      </c>
      <c r="M98" s="59">
        <v>100</v>
      </c>
      <c r="N98" s="59" t="s">
        <v>152</v>
      </c>
      <c r="O98" s="59"/>
    </row>
    <row r="99" spans="1:15" x14ac:dyDescent="0.25">
      <c r="A99" s="59" t="s">
        <v>155</v>
      </c>
      <c r="B99" s="59" t="s">
        <v>119</v>
      </c>
      <c r="C99" s="59" t="s">
        <v>118</v>
      </c>
      <c r="D99" s="59" t="s">
        <v>49</v>
      </c>
      <c r="E99" s="59">
        <v>5</v>
      </c>
      <c r="F99" s="59" t="s">
        <v>46</v>
      </c>
      <c r="G99" s="59">
        <v>2</v>
      </c>
      <c r="H99" s="59">
        <v>2</v>
      </c>
      <c r="I99" s="59" t="s">
        <v>12</v>
      </c>
      <c r="J99" s="86">
        <v>0.47916666666666669</v>
      </c>
      <c r="K99" s="59">
        <v>0</v>
      </c>
      <c r="L99" s="59">
        <v>0</v>
      </c>
      <c r="M99" s="59">
        <v>100</v>
      </c>
      <c r="N99" s="59" t="s">
        <v>152</v>
      </c>
      <c r="O99" s="59"/>
    </row>
    <row r="100" spans="1:15" x14ac:dyDescent="0.25">
      <c r="A100" s="59" t="s">
        <v>155</v>
      </c>
      <c r="B100" s="59" t="s">
        <v>103</v>
      </c>
      <c r="C100" s="59" t="s">
        <v>102</v>
      </c>
      <c r="D100" s="59" t="s">
        <v>49</v>
      </c>
      <c r="E100" s="59">
        <v>17</v>
      </c>
      <c r="F100" s="59" t="s">
        <v>54</v>
      </c>
      <c r="G100" s="59">
        <v>6</v>
      </c>
      <c r="H100" s="59">
        <v>1</v>
      </c>
      <c r="I100" s="59" t="s">
        <v>10</v>
      </c>
      <c r="J100" s="86">
        <v>0.47916666666666669</v>
      </c>
      <c r="K100" s="59">
        <v>0</v>
      </c>
      <c r="L100" s="59">
        <v>0</v>
      </c>
      <c r="M100" s="59">
        <v>126</v>
      </c>
      <c r="N100" s="59" t="s">
        <v>152</v>
      </c>
      <c r="O100" s="59"/>
    </row>
    <row r="101" spans="1:15" x14ac:dyDescent="0.25">
      <c r="A101" s="59" t="s">
        <v>155</v>
      </c>
      <c r="B101" s="59" t="s">
        <v>99</v>
      </c>
      <c r="C101" s="59" t="s">
        <v>98</v>
      </c>
      <c r="D101" s="59" t="s">
        <v>49</v>
      </c>
      <c r="E101" s="59">
        <v>14</v>
      </c>
      <c r="F101" s="59" t="s">
        <v>72</v>
      </c>
      <c r="G101" s="59">
        <v>6</v>
      </c>
      <c r="H101" s="59">
        <v>2</v>
      </c>
      <c r="I101" s="59" t="s">
        <v>10</v>
      </c>
      <c r="J101" s="86">
        <v>0.47916666666666669</v>
      </c>
      <c r="K101" s="59">
        <v>0</v>
      </c>
      <c r="L101" s="59">
        <v>0</v>
      </c>
      <c r="M101" s="59">
        <v>140</v>
      </c>
      <c r="N101" s="59" t="s">
        <v>152</v>
      </c>
      <c r="O101" s="59"/>
    </row>
    <row r="102" spans="1:15" x14ac:dyDescent="0.25">
      <c r="A102" s="59" t="s">
        <v>155</v>
      </c>
      <c r="B102" s="59" t="s">
        <v>115</v>
      </c>
      <c r="C102" s="59" t="s">
        <v>114</v>
      </c>
      <c r="D102" s="59" t="s">
        <v>49</v>
      </c>
      <c r="E102" s="59">
        <v>33</v>
      </c>
      <c r="F102" s="59" t="s">
        <v>64</v>
      </c>
      <c r="G102" s="59">
        <v>2</v>
      </c>
      <c r="H102" s="59">
        <v>1</v>
      </c>
      <c r="I102" s="59" t="s">
        <v>9</v>
      </c>
      <c r="J102" s="86">
        <v>0.48055555555555557</v>
      </c>
      <c r="K102" s="59">
        <v>0</v>
      </c>
      <c r="L102" s="59">
        <v>0</v>
      </c>
      <c r="M102" s="59">
        <v>100</v>
      </c>
      <c r="N102" s="59" t="s">
        <v>152</v>
      </c>
      <c r="O102" s="59"/>
    </row>
    <row r="103" spans="1:15" x14ac:dyDescent="0.25">
      <c r="A103" s="59" t="s">
        <v>155</v>
      </c>
      <c r="B103" s="59" t="s">
        <v>119</v>
      </c>
      <c r="C103" s="59" t="s">
        <v>118</v>
      </c>
      <c r="D103" s="59" t="s">
        <v>49</v>
      </c>
      <c r="E103" s="59">
        <v>5</v>
      </c>
      <c r="F103" s="59" t="s">
        <v>46</v>
      </c>
      <c r="G103" s="59">
        <v>2</v>
      </c>
      <c r="H103" s="59">
        <v>2</v>
      </c>
      <c r="I103" s="59" t="s">
        <v>9</v>
      </c>
      <c r="J103" s="86">
        <v>0.48055555555555557</v>
      </c>
      <c r="K103" s="59">
        <v>0</v>
      </c>
      <c r="L103" s="59">
        <v>0</v>
      </c>
      <c r="M103" s="59">
        <v>100</v>
      </c>
      <c r="N103" s="59" t="s">
        <v>152</v>
      </c>
      <c r="O103" s="59"/>
    </row>
    <row r="104" spans="1:15" x14ac:dyDescent="0.25">
      <c r="A104" s="59" t="s">
        <v>155</v>
      </c>
      <c r="B104" s="59" t="s">
        <v>117</v>
      </c>
      <c r="C104" s="59" t="s">
        <v>116</v>
      </c>
      <c r="D104" s="59" t="s">
        <v>43</v>
      </c>
      <c r="E104" s="59">
        <v>6</v>
      </c>
      <c r="F104" s="59" t="s">
        <v>59</v>
      </c>
      <c r="G104" s="59">
        <v>3</v>
      </c>
      <c r="H104" s="59">
        <v>1</v>
      </c>
      <c r="I104" s="59" t="s">
        <v>11</v>
      </c>
      <c r="J104" s="86">
        <v>0.48333333333333334</v>
      </c>
      <c r="K104" s="59">
        <v>0</v>
      </c>
      <c r="L104" s="59">
        <v>0</v>
      </c>
      <c r="M104" s="59">
        <v>100</v>
      </c>
      <c r="N104" s="59" t="s">
        <v>152</v>
      </c>
      <c r="O104" s="59"/>
    </row>
    <row r="105" spans="1:15" x14ac:dyDescent="0.25">
      <c r="A105" s="59" t="s">
        <v>155</v>
      </c>
      <c r="B105" s="59" t="s">
        <v>111</v>
      </c>
      <c r="C105" s="59" t="s">
        <v>110</v>
      </c>
      <c r="D105" s="59" t="s">
        <v>49</v>
      </c>
      <c r="E105" s="59">
        <v>8</v>
      </c>
      <c r="F105" s="59" t="s">
        <v>59</v>
      </c>
      <c r="G105" s="59">
        <v>3</v>
      </c>
      <c r="H105" s="59">
        <v>2</v>
      </c>
      <c r="I105" s="59" t="s">
        <v>11</v>
      </c>
      <c r="J105" s="86">
        <v>0.48333333333333334</v>
      </c>
      <c r="K105" s="59">
        <v>0</v>
      </c>
      <c r="L105" s="59">
        <v>0</v>
      </c>
      <c r="M105" s="59">
        <v>100</v>
      </c>
      <c r="N105" s="59" t="s">
        <v>152</v>
      </c>
      <c r="O105" s="59"/>
    </row>
    <row r="106" spans="1:15" x14ac:dyDescent="0.25">
      <c r="A106" s="59" t="s">
        <v>155</v>
      </c>
      <c r="B106" s="59" t="s">
        <v>117</v>
      </c>
      <c r="C106" s="59" t="s">
        <v>116</v>
      </c>
      <c r="D106" s="59" t="s">
        <v>43</v>
      </c>
      <c r="E106" s="59">
        <v>6</v>
      </c>
      <c r="F106" s="59" t="s">
        <v>59</v>
      </c>
      <c r="G106" s="59">
        <v>3</v>
      </c>
      <c r="H106" s="59">
        <v>1</v>
      </c>
      <c r="I106" s="59" t="s">
        <v>12</v>
      </c>
      <c r="J106" s="86">
        <v>0.48402777777777778</v>
      </c>
      <c r="K106" s="59">
        <v>0</v>
      </c>
      <c r="L106" s="59">
        <v>0</v>
      </c>
      <c r="M106" s="59">
        <v>100</v>
      </c>
      <c r="N106" s="59" t="s">
        <v>152</v>
      </c>
      <c r="O106" s="59"/>
    </row>
    <row r="107" spans="1:15" x14ac:dyDescent="0.25">
      <c r="A107" s="59" t="s">
        <v>155</v>
      </c>
      <c r="B107" s="59" t="s">
        <v>111</v>
      </c>
      <c r="C107" s="59" t="s">
        <v>110</v>
      </c>
      <c r="D107" s="59" t="s">
        <v>49</v>
      </c>
      <c r="E107" s="59">
        <v>8</v>
      </c>
      <c r="F107" s="59" t="s">
        <v>59</v>
      </c>
      <c r="G107" s="59">
        <v>3</v>
      </c>
      <c r="H107" s="59">
        <v>2</v>
      </c>
      <c r="I107" s="59" t="s">
        <v>12</v>
      </c>
      <c r="J107" s="86">
        <v>0.48402777777777778</v>
      </c>
      <c r="K107" s="59">
        <v>0</v>
      </c>
      <c r="L107" s="59">
        <v>0</v>
      </c>
      <c r="M107" s="59">
        <v>100</v>
      </c>
      <c r="N107" s="59" t="s">
        <v>152</v>
      </c>
      <c r="O107" s="59"/>
    </row>
    <row r="108" spans="1:15" x14ac:dyDescent="0.25">
      <c r="A108" s="59" t="s">
        <v>155</v>
      </c>
      <c r="B108" s="59" t="s">
        <v>101</v>
      </c>
      <c r="C108" s="59" t="s">
        <v>100</v>
      </c>
      <c r="D108" s="59" t="s">
        <v>43</v>
      </c>
      <c r="E108" s="59">
        <v>44</v>
      </c>
      <c r="F108" s="59" t="s">
        <v>44</v>
      </c>
      <c r="G108" s="59">
        <v>7</v>
      </c>
      <c r="H108" s="59">
        <v>1</v>
      </c>
      <c r="I108" s="59" t="s">
        <v>10</v>
      </c>
      <c r="J108" s="86">
        <v>0.48402777777777778</v>
      </c>
      <c r="K108" s="59">
        <v>0</v>
      </c>
      <c r="L108" s="59">
        <v>0</v>
      </c>
      <c r="M108" s="59">
        <v>140</v>
      </c>
      <c r="N108" s="59" t="s">
        <v>152</v>
      </c>
      <c r="O108" s="59"/>
    </row>
    <row r="109" spans="1:15" x14ac:dyDescent="0.25">
      <c r="A109" s="59" t="s">
        <v>155</v>
      </c>
      <c r="B109" s="59" t="s">
        <v>97</v>
      </c>
      <c r="C109" s="59" t="s">
        <v>96</v>
      </c>
      <c r="D109" s="59" t="s">
        <v>49</v>
      </c>
      <c r="E109" s="59">
        <v>39</v>
      </c>
      <c r="F109" s="59" t="s">
        <v>51</v>
      </c>
      <c r="G109" s="59">
        <v>7</v>
      </c>
      <c r="H109" s="59">
        <v>2</v>
      </c>
      <c r="I109" s="59" t="s">
        <v>10</v>
      </c>
      <c r="J109" s="86">
        <v>0.48402777777777778</v>
      </c>
      <c r="K109" s="59">
        <v>0</v>
      </c>
      <c r="L109" s="59">
        <v>0</v>
      </c>
      <c r="M109" s="59">
        <v>150</v>
      </c>
      <c r="N109" s="59" t="s">
        <v>152</v>
      </c>
      <c r="O109" s="59"/>
    </row>
    <row r="110" spans="1:15" x14ac:dyDescent="0.25">
      <c r="A110" s="59" t="s">
        <v>155</v>
      </c>
      <c r="B110" s="59" t="s">
        <v>117</v>
      </c>
      <c r="C110" s="59" t="s">
        <v>116</v>
      </c>
      <c r="D110" s="59" t="s">
        <v>43</v>
      </c>
      <c r="E110" s="59">
        <v>6</v>
      </c>
      <c r="F110" s="59" t="s">
        <v>59</v>
      </c>
      <c r="G110" s="59">
        <v>3</v>
      </c>
      <c r="H110" s="59">
        <v>1</v>
      </c>
      <c r="I110" s="59" t="s">
        <v>9</v>
      </c>
      <c r="J110" s="86">
        <v>0.48541666666666666</v>
      </c>
      <c r="K110" s="59">
        <v>0</v>
      </c>
      <c r="L110" s="59">
        <v>0</v>
      </c>
      <c r="M110" s="59">
        <v>100</v>
      </c>
      <c r="N110" s="59" t="s">
        <v>152</v>
      </c>
      <c r="O110" s="59"/>
    </row>
    <row r="111" spans="1:15" x14ac:dyDescent="0.25">
      <c r="A111" s="59" t="s">
        <v>155</v>
      </c>
      <c r="B111" s="59" t="s">
        <v>111</v>
      </c>
      <c r="C111" s="59" t="s">
        <v>110</v>
      </c>
      <c r="D111" s="59" t="s">
        <v>49</v>
      </c>
      <c r="E111" s="59">
        <v>8</v>
      </c>
      <c r="F111" s="59" t="s">
        <v>59</v>
      </c>
      <c r="G111" s="59">
        <v>3</v>
      </c>
      <c r="H111" s="59">
        <v>2</v>
      </c>
      <c r="I111" s="59" t="s">
        <v>9</v>
      </c>
      <c r="J111" s="86">
        <v>0.48541666666666666</v>
      </c>
      <c r="K111" s="59">
        <v>0</v>
      </c>
      <c r="L111" s="59">
        <v>0</v>
      </c>
      <c r="M111" s="59">
        <v>100</v>
      </c>
      <c r="N111" s="59" t="s">
        <v>152</v>
      </c>
      <c r="O111" s="59"/>
    </row>
    <row r="112" spans="1:15" x14ac:dyDescent="0.25">
      <c r="A112" s="59" t="s">
        <v>155</v>
      </c>
      <c r="B112" s="59" t="s">
        <v>113</v>
      </c>
      <c r="C112" s="59" t="s">
        <v>112</v>
      </c>
      <c r="D112" s="59" t="s">
        <v>49</v>
      </c>
      <c r="E112" s="59">
        <v>24</v>
      </c>
      <c r="F112" s="59" t="s">
        <v>77</v>
      </c>
      <c r="G112" s="59">
        <v>4</v>
      </c>
      <c r="H112" s="59">
        <v>1</v>
      </c>
      <c r="I112" s="59" t="s">
        <v>11</v>
      </c>
      <c r="J112" s="86">
        <v>0.48819444444444449</v>
      </c>
      <c r="K112" s="59">
        <v>0</v>
      </c>
      <c r="L112" s="59">
        <v>0</v>
      </c>
      <c r="M112" s="59">
        <v>100</v>
      </c>
      <c r="N112" s="59" t="s">
        <v>152</v>
      </c>
      <c r="O112" s="59"/>
    </row>
    <row r="113" spans="1:15" x14ac:dyDescent="0.25">
      <c r="A113" s="59" t="s">
        <v>155</v>
      </c>
      <c r="B113" s="59" t="s">
        <v>109</v>
      </c>
      <c r="C113" s="59" t="s">
        <v>108</v>
      </c>
      <c r="D113" s="59" t="s">
        <v>49</v>
      </c>
      <c r="E113" s="59">
        <v>43</v>
      </c>
      <c r="F113" s="59" t="s">
        <v>44</v>
      </c>
      <c r="G113" s="59">
        <v>4</v>
      </c>
      <c r="H113" s="59">
        <v>2</v>
      </c>
      <c r="I113" s="59" t="s">
        <v>11</v>
      </c>
      <c r="J113" s="86">
        <v>0.48819444444444449</v>
      </c>
      <c r="K113" s="59">
        <v>0</v>
      </c>
      <c r="L113" s="59">
        <v>0</v>
      </c>
      <c r="M113" s="59">
        <v>113</v>
      </c>
      <c r="N113" s="59" t="s">
        <v>152</v>
      </c>
      <c r="O113" s="59"/>
    </row>
    <row r="114" spans="1:15" x14ac:dyDescent="0.25">
      <c r="A114" s="59" t="s">
        <v>155</v>
      </c>
      <c r="B114" s="59" t="s">
        <v>95</v>
      </c>
      <c r="C114" s="59" t="s">
        <v>94</v>
      </c>
      <c r="D114" s="59" t="s">
        <v>49</v>
      </c>
      <c r="E114" s="59">
        <v>40</v>
      </c>
      <c r="F114" s="59" t="s">
        <v>51</v>
      </c>
      <c r="G114" s="59">
        <v>8</v>
      </c>
      <c r="H114" s="59">
        <v>1</v>
      </c>
      <c r="I114" s="59" t="s">
        <v>10</v>
      </c>
      <c r="J114" s="86">
        <v>0.48888888888888887</v>
      </c>
      <c r="K114" s="59">
        <v>0</v>
      </c>
      <c r="L114" s="59">
        <v>0</v>
      </c>
      <c r="M114" s="59">
        <v>150</v>
      </c>
      <c r="N114" s="59" t="s">
        <v>152</v>
      </c>
      <c r="O114" s="59"/>
    </row>
    <row r="115" spans="1:15" x14ac:dyDescent="0.25">
      <c r="A115" s="59" t="s">
        <v>155</v>
      </c>
      <c r="B115" s="59" t="s">
        <v>93</v>
      </c>
      <c r="C115" s="59" t="s">
        <v>62</v>
      </c>
      <c r="D115" s="59" t="s">
        <v>43</v>
      </c>
      <c r="E115" s="59">
        <v>23</v>
      </c>
      <c r="F115" s="59" t="s">
        <v>77</v>
      </c>
      <c r="G115" s="59">
        <v>8</v>
      </c>
      <c r="H115" s="59">
        <v>2</v>
      </c>
      <c r="I115" s="59" t="s">
        <v>10</v>
      </c>
      <c r="J115" s="86">
        <v>0.48888888888888887</v>
      </c>
      <c r="K115" s="59">
        <v>0</v>
      </c>
      <c r="L115" s="59">
        <v>0</v>
      </c>
      <c r="M115" s="59">
        <v>175</v>
      </c>
      <c r="N115" s="59" t="s">
        <v>152</v>
      </c>
      <c r="O115" s="59"/>
    </row>
    <row r="116" spans="1:15" x14ac:dyDescent="0.25">
      <c r="A116" s="59" t="s">
        <v>155</v>
      </c>
      <c r="B116" s="59" t="s">
        <v>113</v>
      </c>
      <c r="C116" s="59" t="s">
        <v>112</v>
      </c>
      <c r="D116" s="59" t="s">
        <v>49</v>
      </c>
      <c r="E116" s="59">
        <v>24</v>
      </c>
      <c r="F116" s="59" t="s">
        <v>77</v>
      </c>
      <c r="G116" s="59">
        <v>4</v>
      </c>
      <c r="H116" s="59">
        <v>1</v>
      </c>
      <c r="I116" s="59" t="s">
        <v>12</v>
      </c>
      <c r="J116" s="86">
        <v>0.48888888888888893</v>
      </c>
      <c r="K116" s="59">
        <v>0</v>
      </c>
      <c r="L116" s="59">
        <v>0</v>
      </c>
      <c r="M116" s="59">
        <v>100</v>
      </c>
      <c r="N116" s="59" t="s">
        <v>152</v>
      </c>
      <c r="O116" s="59"/>
    </row>
    <row r="117" spans="1:15" x14ac:dyDescent="0.25">
      <c r="A117" s="59" t="s">
        <v>155</v>
      </c>
      <c r="B117" s="59" t="s">
        <v>109</v>
      </c>
      <c r="C117" s="59" t="s">
        <v>108</v>
      </c>
      <c r="D117" s="59" t="s">
        <v>49</v>
      </c>
      <c r="E117" s="59">
        <v>43</v>
      </c>
      <c r="F117" s="59" t="s">
        <v>44</v>
      </c>
      <c r="G117" s="59">
        <v>4</v>
      </c>
      <c r="H117" s="59">
        <v>2</v>
      </c>
      <c r="I117" s="59" t="s">
        <v>12</v>
      </c>
      <c r="J117" s="86">
        <v>0.48888888888888893</v>
      </c>
      <c r="K117" s="59">
        <v>0</v>
      </c>
      <c r="L117" s="59">
        <v>0</v>
      </c>
      <c r="M117" s="59">
        <v>113</v>
      </c>
      <c r="N117" s="59" t="s">
        <v>152</v>
      </c>
      <c r="O117" s="59"/>
    </row>
    <row r="118" spans="1:15" x14ac:dyDescent="0.25">
      <c r="A118" s="59" t="s">
        <v>155</v>
      </c>
      <c r="B118" s="59" t="s">
        <v>113</v>
      </c>
      <c r="C118" s="59" t="s">
        <v>112</v>
      </c>
      <c r="D118" s="59" t="s">
        <v>49</v>
      </c>
      <c r="E118" s="59">
        <v>24</v>
      </c>
      <c r="F118" s="59" t="s">
        <v>77</v>
      </c>
      <c r="G118" s="59">
        <v>4</v>
      </c>
      <c r="H118" s="59">
        <v>1</v>
      </c>
      <c r="I118" s="59" t="s">
        <v>9</v>
      </c>
      <c r="J118" s="86">
        <v>0.49027777777777781</v>
      </c>
      <c r="K118" s="59">
        <v>0</v>
      </c>
      <c r="L118" s="59">
        <v>0</v>
      </c>
      <c r="M118" s="59">
        <v>100</v>
      </c>
      <c r="N118" s="59" t="s">
        <v>152</v>
      </c>
      <c r="O118" s="59"/>
    </row>
    <row r="119" spans="1:15" x14ac:dyDescent="0.25">
      <c r="A119" s="59" t="s">
        <v>155</v>
      </c>
      <c r="B119" s="59" t="s">
        <v>109</v>
      </c>
      <c r="C119" s="59" t="s">
        <v>108</v>
      </c>
      <c r="D119" s="59" t="s">
        <v>49</v>
      </c>
      <c r="E119" s="59">
        <v>43</v>
      </c>
      <c r="F119" s="59" t="s">
        <v>44</v>
      </c>
      <c r="G119" s="59">
        <v>4</v>
      </c>
      <c r="H119" s="59">
        <v>2</v>
      </c>
      <c r="I119" s="59" t="s">
        <v>9</v>
      </c>
      <c r="J119" s="86">
        <v>0.49027777777777781</v>
      </c>
      <c r="K119" s="59">
        <v>0</v>
      </c>
      <c r="L119" s="59">
        <v>0</v>
      </c>
      <c r="M119" s="59">
        <v>113</v>
      </c>
      <c r="N119" s="59" t="s">
        <v>152</v>
      </c>
      <c r="O119" s="59"/>
    </row>
    <row r="120" spans="1:15" x14ac:dyDescent="0.25">
      <c r="A120" s="59" t="s">
        <v>155</v>
      </c>
      <c r="B120" s="59" t="s">
        <v>107</v>
      </c>
      <c r="C120" s="59" t="s">
        <v>106</v>
      </c>
      <c r="D120" s="59" t="s">
        <v>49</v>
      </c>
      <c r="E120" s="59">
        <v>16</v>
      </c>
      <c r="F120" s="59" t="s">
        <v>54</v>
      </c>
      <c r="G120" s="59">
        <v>5</v>
      </c>
      <c r="H120" s="59">
        <v>1</v>
      </c>
      <c r="I120" s="59" t="s">
        <v>11</v>
      </c>
      <c r="J120" s="86">
        <v>0.49305555555555552</v>
      </c>
      <c r="K120" s="59">
        <v>0</v>
      </c>
      <c r="L120" s="59">
        <v>0</v>
      </c>
      <c r="M120" s="59">
        <v>115</v>
      </c>
      <c r="N120" s="59" t="s">
        <v>152</v>
      </c>
      <c r="O120" s="59"/>
    </row>
    <row r="121" spans="1:15" x14ac:dyDescent="0.25">
      <c r="A121" s="59" t="s">
        <v>155</v>
      </c>
      <c r="B121" s="59" t="s">
        <v>105</v>
      </c>
      <c r="C121" s="59" t="s">
        <v>104</v>
      </c>
      <c r="D121" s="59" t="s">
        <v>49</v>
      </c>
      <c r="E121" s="59">
        <v>35</v>
      </c>
      <c r="F121" s="59" t="s">
        <v>64</v>
      </c>
      <c r="G121" s="59">
        <v>5</v>
      </c>
      <c r="H121" s="59">
        <v>2</v>
      </c>
      <c r="I121" s="59" t="s">
        <v>11</v>
      </c>
      <c r="J121" s="86">
        <v>0.49305555555555552</v>
      </c>
      <c r="K121" s="59">
        <v>0</v>
      </c>
      <c r="L121" s="59">
        <v>0</v>
      </c>
      <c r="M121" s="59">
        <v>120</v>
      </c>
      <c r="N121" s="59" t="s">
        <v>152</v>
      </c>
      <c r="O121" s="59"/>
    </row>
    <row r="122" spans="1:15" x14ac:dyDescent="0.25">
      <c r="A122" s="59" t="s">
        <v>155</v>
      </c>
      <c r="B122" s="59" t="s">
        <v>107</v>
      </c>
      <c r="C122" s="59" t="s">
        <v>106</v>
      </c>
      <c r="D122" s="59" t="s">
        <v>49</v>
      </c>
      <c r="E122" s="59">
        <v>16</v>
      </c>
      <c r="F122" s="59" t="s">
        <v>54</v>
      </c>
      <c r="G122" s="59">
        <v>5</v>
      </c>
      <c r="H122" s="59">
        <v>1</v>
      </c>
      <c r="I122" s="59" t="s">
        <v>12</v>
      </c>
      <c r="J122" s="86">
        <v>0.49374999999999997</v>
      </c>
      <c r="K122" s="59">
        <v>0</v>
      </c>
      <c r="L122" s="59">
        <v>0</v>
      </c>
      <c r="M122" s="59">
        <v>115</v>
      </c>
      <c r="N122" s="59" t="s">
        <v>152</v>
      </c>
      <c r="O122" s="59"/>
    </row>
    <row r="123" spans="1:15" x14ac:dyDescent="0.25">
      <c r="A123" s="59" t="s">
        <v>155</v>
      </c>
      <c r="B123" s="59" t="s">
        <v>105</v>
      </c>
      <c r="C123" s="59" t="s">
        <v>104</v>
      </c>
      <c r="D123" s="59" t="s">
        <v>49</v>
      </c>
      <c r="E123" s="59">
        <v>35</v>
      </c>
      <c r="F123" s="59" t="s">
        <v>64</v>
      </c>
      <c r="G123" s="59">
        <v>5</v>
      </c>
      <c r="H123" s="59">
        <v>2</v>
      </c>
      <c r="I123" s="59" t="s">
        <v>12</v>
      </c>
      <c r="J123" s="86">
        <v>0.49374999999999997</v>
      </c>
      <c r="K123" s="59">
        <v>0</v>
      </c>
      <c r="L123" s="59">
        <v>0</v>
      </c>
      <c r="M123" s="59">
        <v>120</v>
      </c>
      <c r="N123" s="59" t="s">
        <v>152</v>
      </c>
      <c r="O123" s="59"/>
    </row>
    <row r="124" spans="1:15" x14ac:dyDescent="0.25">
      <c r="A124" s="59" t="s">
        <v>155</v>
      </c>
      <c r="B124" s="59" t="s">
        <v>92</v>
      </c>
      <c r="C124" s="59" t="s">
        <v>91</v>
      </c>
      <c r="D124" s="59" t="s">
        <v>43</v>
      </c>
      <c r="E124" s="59">
        <v>11</v>
      </c>
      <c r="F124" s="59" t="s">
        <v>72</v>
      </c>
      <c r="G124" s="59">
        <v>9</v>
      </c>
      <c r="H124" s="59">
        <v>1</v>
      </c>
      <c r="I124" s="59" t="s">
        <v>10</v>
      </c>
      <c r="J124" s="86">
        <v>0.49374999999999997</v>
      </c>
      <c r="K124" s="59">
        <v>0</v>
      </c>
      <c r="L124" s="59">
        <v>0</v>
      </c>
      <c r="M124" s="59">
        <v>200</v>
      </c>
      <c r="N124" s="59" t="s">
        <v>152</v>
      </c>
      <c r="O124" s="59"/>
    </row>
    <row r="125" spans="1:15" x14ac:dyDescent="0.25">
      <c r="A125" s="59" t="s">
        <v>155</v>
      </c>
      <c r="B125" s="59" t="s">
        <v>90</v>
      </c>
      <c r="C125" s="59" t="s">
        <v>89</v>
      </c>
      <c r="D125" s="59" t="s">
        <v>43</v>
      </c>
      <c r="E125" s="59">
        <v>2</v>
      </c>
      <c r="F125" s="59" t="s">
        <v>46</v>
      </c>
      <c r="G125" s="59">
        <v>9</v>
      </c>
      <c r="H125" s="59">
        <v>2</v>
      </c>
      <c r="I125" s="59" t="s">
        <v>10</v>
      </c>
      <c r="J125" s="86">
        <v>0.49374999999999997</v>
      </c>
      <c r="K125" s="59">
        <v>0</v>
      </c>
      <c r="L125" s="59">
        <v>0</v>
      </c>
      <c r="M125" s="59">
        <v>200</v>
      </c>
      <c r="N125" s="59" t="s">
        <v>152</v>
      </c>
      <c r="O125" s="59"/>
    </row>
    <row r="126" spans="1:15" x14ac:dyDescent="0.25">
      <c r="A126" s="59" t="s">
        <v>155</v>
      </c>
      <c r="B126" s="59" t="s">
        <v>107</v>
      </c>
      <c r="C126" s="59" t="s">
        <v>106</v>
      </c>
      <c r="D126" s="59" t="s">
        <v>49</v>
      </c>
      <c r="E126" s="59">
        <v>16</v>
      </c>
      <c r="F126" s="59" t="s">
        <v>54</v>
      </c>
      <c r="G126" s="59">
        <v>5</v>
      </c>
      <c r="H126" s="59">
        <v>1</v>
      </c>
      <c r="I126" s="59" t="s">
        <v>9</v>
      </c>
      <c r="J126" s="86">
        <v>0.49513888888888885</v>
      </c>
      <c r="K126" s="59">
        <v>0</v>
      </c>
      <c r="L126" s="59">
        <v>0</v>
      </c>
      <c r="M126" s="59">
        <v>115</v>
      </c>
      <c r="N126" s="59" t="s">
        <v>152</v>
      </c>
      <c r="O126" s="59"/>
    </row>
    <row r="127" spans="1:15" x14ac:dyDescent="0.25">
      <c r="A127" s="59" t="s">
        <v>155</v>
      </c>
      <c r="B127" s="59" t="s">
        <v>105</v>
      </c>
      <c r="C127" s="59" t="s">
        <v>104</v>
      </c>
      <c r="D127" s="59" t="s">
        <v>49</v>
      </c>
      <c r="E127" s="59">
        <v>35</v>
      </c>
      <c r="F127" s="59" t="s">
        <v>64</v>
      </c>
      <c r="G127" s="59">
        <v>5</v>
      </c>
      <c r="H127" s="59">
        <v>2</v>
      </c>
      <c r="I127" s="59" t="s">
        <v>9</v>
      </c>
      <c r="J127" s="86">
        <v>0.49513888888888885</v>
      </c>
      <c r="K127" s="59">
        <v>0</v>
      </c>
      <c r="L127" s="59">
        <v>0</v>
      </c>
      <c r="M127" s="59">
        <v>120</v>
      </c>
      <c r="N127" s="59" t="s">
        <v>152</v>
      </c>
      <c r="O127" s="59"/>
    </row>
    <row r="128" spans="1:15" x14ac:dyDescent="0.25">
      <c r="A128" s="59" t="s">
        <v>155</v>
      </c>
      <c r="B128" s="59" t="s">
        <v>103</v>
      </c>
      <c r="C128" s="59" t="s">
        <v>102</v>
      </c>
      <c r="D128" s="59" t="s">
        <v>49</v>
      </c>
      <c r="E128" s="59">
        <v>17</v>
      </c>
      <c r="F128" s="59" t="s">
        <v>54</v>
      </c>
      <c r="G128" s="59">
        <v>6</v>
      </c>
      <c r="H128" s="59">
        <v>1</v>
      </c>
      <c r="I128" s="59" t="s">
        <v>11</v>
      </c>
      <c r="J128" s="86">
        <v>0.49791666666666667</v>
      </c>
      <c r="K128" s="59">
        <v>0</v>
      </c>
      <c r="L128" s="59">
        <v>0</v>
      </c>
      <c r="M128" s="59">
        <v>126</v>
      </c>
      <c r="N128" s="59" t="s">
        <v>152</v>
      </c>
      <c r="O128" s="59"/>
    </row>
    <row r="129" spans="1:15" x14ac:dyDescent="0.25">
      <c r="A129" s="59" t="s">
        <v>155</v>
      </c>
      <c r="B129" s="59" t="s">
        <v>99</v>
      </c>
      <c r="C129" s="59" t="s">
        <v>98</v>
      </c>
      <c r="D129" s="59" t="s">
        <v>49</v>
      </c>
      <c r="E129" s="59">
        <v>14</v>
      </c>
      <c r="F129" s="59" t="s">
        <v>72</v>
      </c>
      <c r="G129" s="59">
        <v>6</v>
      </c>
      <c r="H129" s="59">
        <v>2</v>
      </c>
      <c r="I129" s="59" t="s">
        <v>11</v>
      </c>
      <c r="J129" s="86">
        <v>0.49791666666666667</v>
      </c>
      <c r="K129" s="59">
        <v>0</v>
      </c>
      <c r="L129" s="59">
        <v>0</v>
      </c>
      <c r="M129" s="59">
        <v>140</v>
      </c>
      <c r="N129" s="59" t="s">
        <v>152</v>
      </c>
      <c r="O129" s="59"/>
    </row>
    <row r="130" spans="1:15" x14ac:dyDescent="0.25">
      <c r="A130" s="59" t="s">
        <v>155</v>
      </c>
      <c r="B130" s="59" t="s">
        <v>103</v>
      </c>
      <c r="C130" s="59" t="s">
        <v>102</v>
      </c>
      <c r="D130" s="59" t="s">
        <v>49</v>
      </c>
      <c r="E130" s="59">
        <v>17</v>
      </c>
      <c r="F130" s="59" t="s">
        <v>54</v>
      </c>
      <c r="G130" s="59">
        <v>6</v>
      </c>
      <c r="H130" s="59">
        <v>1</v>
      </c>
      <c r="I130" s="59" t="s">
        <v>12</v>
      </c>
      <c r="J130" s="86">
        <v>0.49861111111111112</v>
      </c>
      <c r="K130" s="59">
        <v>0</v>
      </c>
      <c r="L130" s="59">
        <v>0</v>
      </c>
      <c r="M130" s="59">
        <v>126</v>
      </c>
      <c r="N130" s="59" t="s">
        <v>152</v>
      </c>
      <c r="O130" s="59"/>
    </row>
    <row r="131" spans="1:15" x14ac:dyDescent="0.25">
      <c r="A131" s="59" t="s">
        <v>155</v>
      </c>
      <c r="B131" s="59" t="s">
        <v>99</v>
      </c>
      <c r="C131" s="59" t="s">
        <v>98</v>
      </c>
      <c r="D131" s="59" t="s">
        <v>49</v>
      </c>
      <c r="E131" s="59">
        <v>14</v>
      </c>
      <c r="F131" s="59" t="s">
        <v>72</v>
      </c>
      <c r="G131" s="59">
        <v>6</v>
      </c>
      <c r="H131" s="59">
        <v>2</v>
      </c>
      <c r="I131" s="59" t="s">
        <v>12</v>
      </c>
      <c r="J131" s="86">
        <v>0.49861111111111112</v>
      </c>
      <c r="K131" s="59">
        <v>0</v>
      </c>
      <c r="L131" s="59">
        <v>0</v>
      </c>
      <c r="M131" s="59">
        <v>140</v>
      </c>
      <c r="N131" s="59" t="s">
        <v>152</v>
      </c>
      <c r="O131" s="59"/>
    </row>
    <row r="132" spans="1:15" x14ac:dyDescent="0.25">
      <c r="A132" s="59" t="s">
        <v>155</v>
      </c>
      <c r="B132" s="59" t="s">
        <v>103</v>
      </c>
      <c r="C132" s="59" t="s">
        <v>102</v>
      </c>
      <c r="D132" s="59" t="s">
        <v>49</v>
      </c>
      <c r="E132" s="59">
        <v>17</v>
      </c>
      <c r="F132" s="59" t="s">
        <v>54</v>
      </c>
      <c r="G132" s="59">
        <v>6</v>
      </c>
      <c r="H132" s="59">
        <v>1</v>
      </c>
      <c r="I132" s="59" t="s">
        <v>9</v>
      </c>
      <c r="J132" s="86">
        <v>0.5</v>
      </c>
      <c r="K132" s="59">
        <v>0</v>
      </c>
      <c r="L132" s="59">
        <v>0</v>
      </c>
      <c r="M132" s="59">
        <v>126</v>
      </c>
      <c r="N132" s="59" t="s">
        <v>152</v>
      </c>
      <c r="O132" s="59"/>
    </row>
    <row r="133" spans="1:15" x14ac:dyDescent="0.25">
      <c r="A133" s="59" t="s">
        <v>155</v>
      </c>
      <c r="B133" s="59" t="s">
        <v>99</v>
      </c>
      <c r="C133" s="59" t="s">
        <v>98</v>
      </c>
      <c r="D133" s="59" t="s">
        <v>49</v>
      </c>
      <c r="E133" s="59">
        <v>14</v>
      </c>
      <c r="F133" s="59" t="s">
        <v>72</v>
      </c>
      <c r="G133" s="59">
        <v>6</v>
      </c>
      <c r="H133" s="59">
        <v>2</v>
      </c>
      <c r="I133" s="59" t="s">
        <v>9</v>
      </c>
      <c r="J133" s="86">
        <v>0.5</v>
      </c>
      <c r="K133" s="59">
        <v>0</v>
      </c>
      <c r="L133" s="59">
        <v>0</v>
      </c>
      <c r="M133" s="59">
        <v>140</v>
      </c>
      <c r="N133" s="59" t="s">
        <v>152</v>
      </c>
      <c r="O133" s="59"/>
    </row>
    <row r="134" spans="1:15" x14ac:dyDescent="0.25">
      <c r="A134" s="59" t="s">
        <v>155</v>
      </c>
      <c r="B134" s="59" t="s">
        <v>101</v>
      </c>
      <c r="C134" s="59" t="s">
        <v>100</v>
      </c>
      <c r="D134" s="59" t="s">
        <v>43</v>
      </c>
      <c r="E134" s="59">
        <v>44</v>
      </c>
      <c r="F134" s="59" t="s">
        <v>44</v>
      </c>
      <c r="G134" s="59">
        <v>7</v>
      </c>
      <c r="H134" s="59">
        <v>1</v>
      </c>
      <c r="I134" s="59" t="s">
        <v>11</v>
      </c>
      <c r="J134" s="86">
        <v>0.50277777777777777</v>
      </c>
      <c r="K134" s="59">
        <v>0</v>
      </c>
      <c r="L134" s="59">
        <v>0</v>
      </c>
      <c r="M134" s="59">
        <v>140</v>
      </c>
      <c r="N134" s="59" t="s">
        <v>152</v>
      </c>
      <c r="O134" s="59"/>
    </row>
    <row r="135" spans="1:15" x14ac:dyDescent="0.25">
      <c r="A135" s="59" t="s">
        <v>155</v>
      </c>
      <c r="B135" s="59" t="s">
        <v>97</v>
      </c>
      <c r="C135" s="59" t="s">
        <v>96</v>
      </c>
      <c r="D135" s="59" t="s">
        <v>49</v>
      </c>
      <c r="E135" s="59">
        <v>39</v>
      </c>
      <c r="F135" s="59" t="s">
        <v>51</v>
      </c>
      <c r="G135" s="59">
        <v>7</v>
      </c>
      <c r="H135" s="59">
        <v>2</v>
      </c>
      <c r="I135" s="59" t="s">
        <v>11</v>
      </c>
      <c r="J135" s="86">
        <v>0.50277777777777777</v>
      </c>
      <c r="K135" s="59">
        <v>0</v>
      </c>
      <c r="L135" s="59">
        <v>0</v>
      </c>
      <c r="M135" s="59">
        <v>150</v>
      </c>
      <c r="N135" s="59" t="s">
        <v>152</v>
      </c>
      <c r="O135" s="59"/>
    </row>
    <row r="136" spans="1:15" x14ac:dyDescent="0.25">
      <c r="A136" s="59" t="s">
        <v>155</v>
      </c>
      <c r="B136" s="59" t="s">
        <v>101</v>
      </c>
      <c r="C136" s="59" t="s">
        <v>100</v>
      </c>
      <c r="D136" s="59" t="s">
        <v>43</v>
      </c>
      <c r="E136" s="59">
        <v>44</v>
      </c>
      <c r="F136" s="59" t="s">
        <v>44</v>
      </c>
      <c r="G136" s="59">
        <v>7</v>
      </c>
      <c r="H136" s="59">
        <v>1</v>
      </c>
      <c r="I136" s="59" t="s">
        <v>12</v>
      </c>
      <c r="J136" s="86">
        <v>0.50347222222222221</v>
      </c>
      <c r="K136" s="59">
        <v>0</v>
      </c>
      <c r="L136" s="59">
        <v>0</v>
      </c>
      <c r="M136" s="59">
        <v>140</v>
      </c>
      <c r="N136" s="59" t="s">
        <v>152</v>
      </c>
      <c r="O136" s="59"/>
    </row>
    <row r="137" spans="1:15" x14ac:dyDescent="0.25">
      <c r="A137" s="59" t="s">
        <v>155</v>
      </c>
      <c r="B137" s="59" t="s">
        <v>97</v>
      </c>
      <c r="C137" s="59" t="s">
        <v>96</v>
      </c>
      <c r="D137" s="59" t="s">
        <v>49</v>
      </c>
      <c r="E137" s="59">
        <v>39</v>
      </c>
      <c r="F137" s="59" t="s">
        <v>51</v>
      </c>
      <c r="G137" s="59">
        <v>7</v>
      </c>
      <c r="H137" s="59">
        <v>2</v>
      </c>
      <c r="I137" s="59" t="s">
        <v>12</v>
      </c>
      <c r="J137" s="86">
        <v>0.50347222222222221</v>
      </c>
      <c r="K137" s="59">
        <v>0</v>
      </c>
      <c r="L137" s="59">
        <v>0</v>
      </c>
      <c r="M137" s="59">
        <v>150</v>
      </c>
      <c r="N137" s="59" t="s">
        <v>152</v>
      </c>
      <c r="O137" s="59"/>
    </row>
    <row r="138" spans="1:15" x14ac:dyDescent="0.25">
      <c r="A138" s="59" t="s">
        <v>155</v>
      </c>
      <c r="B138" s="59" t="s">
        <v>101</v>
      </c>
      <c r="C138" s="59" t="s">
        <v>100</v>
      </c>
      <c r="D138" s="59" t="s">
        <v>43</v>
      </c>
      <c r="E138" s="59">
        <v>44</v>
      </c>
      <c r="F138" s="59" t="s">
        <v>44</v>
      </c>
      <c r="G138" s="59">
        <v>7</v>
      </c>
      <c r="H138" s="59">
        <v>1</v>
      </c>
      <c r="I138" s="59" t="s">
        <v>9</v>
      </c>
      <c r="J138" s="86">
        <v>0.50486111111111109</v>
      </c>
      <c r="K138" s="59">
        <v>0</v>
      </c>
      <c r="L138" s="59">
        <v>0</v>
      </c>
      <c r="M138" s="59">
        <v>140</v>
      </c>
      <c r="N138" s="59" t="s">
        <v>152</v>
      </c>
      <c r="O138" s="59"/>
    </row>
    <row r="139" spans="1:15" x14ac:dyDescent="0.25">
      <c r="A139" s="59" t="s">
        <v>155</v>
      </c>
      <c r="B139" s="59" t="s">
        <v>97</v>
      </c>
      <c r="C139" s="59" t="s">
        <v>96</v>
      </c>
      <c r="D139" s="59" t="s">
        <v>49</v>
      </c>
      <c r="E139" s="59">
        <v>39</v>
      </c>
      <c r="F139" s="59" t="s">
        <v>51</v>
      </c>
      <c r="G139" s="59">
        <v>7</v>
      </c>
      <c r="H139" s="59">
        <v>2</v>
      </c>
      <c r="I139" s="59" t="s">
        <v>9</v>
      </c>
      <c r="J139" s="86">
        <v>0.50486111111111109</v>
      </c>
      <c r="K139" s="59">
        <v>0</v>
      </c>
      <c r="L139" s="59">
        <v>0</v>
      </c>
      <c r="M139" s="59">
        <v>150</v>
      </c>
      <c r="N139" s="59" t="s">
        <v>152</v>
      </c>
      <c r="O139" s="59"/>
    </row>
    <row r="140" spans="1:15" x14ac:dyDescent="0.25">
      <c r="A140" s="59" t="s">
        <v>156</v>
      </c>
      <c r="B140" s="59" t="s">
        <v>141</v>
      </c>
      <c r="C140" s="59" t="s">
        <v>140</v>
      </c>
      <c r="D140" s="59" t="s">
        <v>43</v>
      </c>
      <c r="E140" s="59">
        <v>18</v>
      </c>
      <c r="F140" s="59" t="s">
        <v>54</v>
      </c>
      <c r="G140" s="59">
        <v>1</v>
      </c>
      <c r="H140" s="59">
        <v>1</v>
      </c>
      <c r="I140" s="59" t="s">
        <v>10</v>
      </c>
      <c r="J140" s="86">
        <v>0.50555555555555554</v>
      </c>
      <c r="K140" s="59">
        <v>0</v>
      </c>
      <c r="L140" s="59" t="s">
        <v>150</v>
      </c>
      <c r="M140" s="59">
        <v>45</v>
      </c>
      <c r="N140" s="59" t="s">
        <v>151</v>
      </c>
      <c r="O140" s="59"/>
    </row>
    <row r="141" spans="1:15" x14ac:dyDescent="0.25">
      <c r="A141" s="59" t="s">
        <v>156</v>
      </c>
      <c r="B141" s="59" t="s">
        <v>76</v>
      </c>
      <c r="C141" s="59" t="s">
        <v>75</v>
      </c>
      <c r="D141" s="59" t="s">
        <v>43</v>
      </c>
      <c r="E141" s="59">
        <v>22</v>
      </c>
      <c r="F141" s="59" t="s">
        <v>77</v>
      </c>
      <c r="G141" s="59">
        <v>1</v>
      </c>
      <c r="H141" s="59">
        <v>2</v>
      </c>
      <c r="I141" s="59" t="s">
        <v>10</v>
      </c>
      <c r="J141" s="86">
        <v>0.50555555555555554</v>
      </c>
      <c r="K141" s="59">
        <v>0</v>
      </c>
      <c r="L141" s="59" t="s">
        <v>150</v>
      </c>
      <c r="M141" s="59">
        <v>45</v>
      </c>
      <c r="N141" s="59" t="s">
        <v>151</v>
      </c>
      <c r="O141" s="59"/>
    </row>
    <row r="142" spans="1:15" x14ac:dyDescent="0.25">
      <c r="A142" s="59" t="s">
        <v>156</v>
      </c>
      <c r="B142" s="59" t="s">
        <v>139</v>
      </c>
      <c r="C142" s="59" t="s">
        <v>89</v>
      </c>
      <c r="D142" s="59" t="s">
        <v>43</v>
      </c>
      <c r="E142" s="59">
        <v>3</v>
      </c>
      <c r="F142" s="59" t="s">
        <v>46</v>
      </c>
      <c r="G142" s="59">
        <v>1</v>
      </c>
      <c r="H142" s="59">
        <v>3</v>
      </c>
      <c r="I142" s="59" t="s">
        <v>10</v>
      </c>
      <c r="J142" s="86">
        <v>0.50555555555555554</v>
      </c>
      <c r="K142" s="59">
        <v>0</v>
      </c>
      <c r="L142" s="59" t="s">
        <v>150</v>
      </c>
      <c r="M142" s="59">
        <v>50</v>
      </c>
      <c r="N142" s="59" t="s">
        <v>151</v>
      </c>
      <c r="O142" s="59"/>
    </row>
    <row r="143" spans="1:15" x14ac:dyDescent="0.25">
      <c r="A143" s="59" t="s">
        <v>156</v>
      </c>
      <c r="B143" s="59" t="s">
        <v>136</v>
      </c>
      <c r="C143" s="59" t="s">
        <v>135</v>
      </c>
      <c r="D143" s="59" t="s">
        <v>43</v>
      </c>
      <c r="E143" s="59">
        <v>42</v>
      </c>
      <c r="F143" s="59" t="s">
        <v>44</v>
      </c>
      <c r="G143" s="59">
        <v>1</v>
      </c>
      <c r="H143" s="59">
        <v>4</v>
      </c>
      <c r="I143" s="59" t="s">
        <v>10</v>
      </c>
      <c r="J143" s="86">
        <v>0.50555555555555554</v>
      </c>
      <c r="K143" s="59">
        <v>0</v>
      </c>
      <c r="L143" s="59" t="s">
        <v>150</v>
      </c>
      <c r="M143" s="59">
        <v>50</v>
      </c>
      <c r="N143" s="59" t="s">
        <v>151</v>
      </c>
      <c r="O143" s="59"/>
    </row>
    <row r="144" spans="1:15" x14ac:dyDescent="0.25">
      <c r="A144" s="59" t="s">
        <v>155</v>
      </c>
      <c r="B144" s="59" t="s">
        <v>95</v>
      </c>
      <c r="C144" s="59" t="s">
        <v>94</v>
      </c>
      <c r="D144" s="59" t="s">
        <v>49</v>
      </c>
      <c r="E144" s="59">
        <v>40</v>
      </c>
      <c r="F144" s="59" t="s">
        <v>51</v>
      </c>
      <c r="G144" s="59">
        <v>8</v>
      </c>
      <c r="H144" s="59">
        <v>1</v>
      </c>
      <c r="I144" s="59" t="s">
        <v>11</v>
      </c>
      <c r="J144" s="86">
        <v>0.50763888888888886</v>
      </c>
      <c r="K144" s="59">
        <v>0</v>
      </c>
      <c r="L144" s="59">
        <v>0</v>
      </c>
      <c r="M144" s="59">
        <v>150</v>
      </c>
      <c r="N144" s="59" t="s">
        <v>152</v>
      </c>
      <c r="O144" s="59"/>
    </row>
    <row r="145" spans="1:15" x14ac:dyDescent="0.25">
      <c r="A145" s="59" t="s">
        <v>155</v>
      </c>
      <c r="B145" s="59" t="s">
        <v>93</v>
      </c>
      <c r="C145" s="59" t="s">
        <v>62</v>
      </c>
      <c r="D145" s="59" t="s">
        <v>43</v>
      </c>
      <c r="E145" s="59">
        <v>23</v>
      </c>
      <c r="F145" s="59" t="s">
        <v>77</v>
      </c>
      <c r="G145" s="59">
        <v>8</v>
      </c>
      <c r="H145" s="59">
        <v>2</v>
      </c>
      <c r="I145" s="59" t="s">
        <v>11</v>
      </c>
      <c r="J145" s="86">
        <v>0.50763888888888886</v>
      </c>
      <c r="K145" s="59">
        <v>0</v>
      </c>
      <c r="L145" s="59">
        <v>0</v>
      </c>
      <c r="M145" s="59">
        <v>175</v>
      </c>
      <c r="N145" s="59" t="s">
        <v>152</v>
      </c>
      <c r="O145" s="59"/>
    </row>
    <row r="146" spans="1:15" x14ac:dyDescent="0.25">
      <c r="A146" s="59" t="s">
        <v>155</v>
      </c>
      <c r="B146" s="59" t="s">
        <v>95</v>
      </c>
      <c r="C146" s="59" t="s">
        <v>94</v>
      </c>
      <c r="D146" s="59" t="s">
        <v>49</v>
      </c>
      <c r="E146" s="59">
        <v>40</v>
      </c>
      <c r="F146" s="59" t="s">
        <v>51</v>
      </c>
      <c r="G146" s="59">
        <v>8</v>
      </c>
      <c r="H146" s="59">
        <v>1</v>
      </c>
      <c r="I146" s="59" t="s">
        <v>12</v>
      </c>
      <c r="J146" s="86">
        <v>0.5083333333333333</v>
      </c>
      <c r="K146" s="59">
        <v>0</v>
      </c>
      <c r="L146" s="59">
        <v>0</v>
      </c>
      <c r="M146" s="59">
        <v>150</v>
      </c>
      <c r="N146" s="59" t="s">
        <v>152</v>
      </c>
      <c r="O146" s="59"/>
    </row>
    <row r="147" spans="1:15" x14ac:dyDescent="0.25">
      <c r="A147" s="59" t="s">
        <v>155</v>
      </c>
      <c r="B147" s="59" t="s">
        <v>93</v>
      </c>
      <c r="C147" s="59" t="s">
        <v>62</v>
      </c>
      <c r="D147" s="59" t="s">
        <v>43</v>
      </c>
      <c r="E147" s="59">
        <v>23</v>
      </c>
      <c r="F147" s="59" t="s">
        <v>77</v>
      </c>
      <c r="G147" s="59">
        <v>8</v>
      </c>
      <c r="H147" s="59">
        <v>2</v>
      </c>
      <c r="I147" s="59" t="s">
        <v>12</v>
      </c>
      <c r="J147" s="86">
        <v>0.5083333333333333</v>
      </c>
      <c r="K147" s="59">
        <v>0</v>
      </c>
      <c r="L147" s="59">
        <v>0</v>
      </c>
      <c r="M147" s="59">
        <v>175</v>
      </c>
      <c r="N147" s="59" t="s">
        <v>152</v>
      </c>
      <c r="O147" s="59"/>
    </row>
    <row r="148" spans="1:15" x14ac:dyDescent="0.25">
      <c r="A148" s="59" t="s">
        <v>155</v>
      </c>
      <c r="B148" s="59" t="s">
        <v>95</v>
      </c>
      <c r="C148" s="59" t="s">
        <v>94</v>
      </c>
      <c r="D148" s="59" t="s">
        <v>49</v>
      </c>
      <c r="E148" s="59">
        <v>40</v>
      </c>
      <c r="F148" s="59" t="s">
        <v>51</v>
      </c>
      <c r="G148" s="59">
        <v>8</v>
      </c>
      <c r="H148" s="59">
        <v>1</v>
      </c>
      <c r="I148" s="59" t="s">
        <v>9</v>
      </c>
      <c r="J148" s="86">
        <v>0.50972222222222219</v>
      </c>
      <c r="K148" s="59">
        <v>0</v>
      </c>
      <c r="L148" s="59">
        <v>0</v>
      </c>
      <c r="M148" s="59">
        <v>150</v>
      </c>
      <c r="N148" s="59" t="s">
        <v>152</v>
      </c>
      <c r="O148" s="59"/>
    </row>
    <row r="149" spans="1:15" x14ac:dyDescent="0.25">
      <c r="A149" s="59" t="s">
        <v>155</v>
      </c>
      <c r="B149" s="59" t="s">
        <v>93</v>
      </c>
      <c r="C149" s="59" t="s">
        <v>62</v>
      </c>
      <c r="D149" s="59" t="s">
        <v>43</v>
      </c>
      <c r="E149" s="59">
        <v>23</v>
      </c>
      <c r="F149" s="59" t="s">
        <v>77</v>
      </c>
      <c r="G149" s="59">
        <v>8</v>
      </c>
      <c r="H149" s="59">
        <v>2</v>
      </c>
      <c r="I149" s="59" t="s">
        <v>9</v>
      </c>
      <c r="J149" s="86">
        <v>0.50972222222222219</v>
      </c>
      <c r="K149" s="59">
        <v>0</v>
      </c>
      <c r="L149" s="59">
        <v>0</v>
      </c>
      <c r="M149" s="59">
        <v>175</v>
      </c>
      <c r="N149" s="59" t="s">
        <v>152</v>
      </c>
      <c r="O149" s="59"/>
    </row>
    <row r="150" spans="1:15" x14ac:dyDescent="0.25">
      <c r="A150" s="59" t="s">
        <v>155</v>
      </c>
      <c r="B150" s="59" t="s">
        <v>92</v>
      </c>
      <c r="C150" s="59" t="s">
        <v>91</v>
      </c>
      <c r="D150" s="59" t="s">
        <v>43</v>
      </c>
      <c r="E150" s="59">
        <v>11</v>
      </c>
      <c r="F150" s="59" t="s">
        <v>72</v>
      </c>
      <c r="G150" s="59">
        <v>9</v>
      </c>
      <c r="H150" s="59">
        <v>1</v>
      </c>
      <c r="I150" s="59" t="s">
        <v>11</v>
      </c>
      <c r="J150" s="86">
        <v>0.51249999999999996</v>
      </c>
      <c r="K150" s="59">
        <v>0</v>
      </c>
      <c r="L150" s="59">
        <v>0</v>
      </c>
      <c r="M150" s="59">
        <v>200</v>
      </c>
      <c r="N150" s="59" t="s">
        <v>152</v>
      </c>
      <c r="O150" s="59"/>
    </row>
    <row r="151" spans="1:15" x14ac:dyDescent="0.25">
      <c r="A151" s="59" t="s">
        <v>155</v>
      </c>
      <c r="B151" s="59" t="s">
        <v>90</v>
      </c>
      <c r="C151" s="59" t="s">
        <v>89</v>
      </c>
      <c r="D151" s="59" t="s">
        <v>43</v>
      </c>
      <c r="E151" s="59">
        <v>2</v>
      </c>
      <c r="F151" s="59" t="s">
        <v>46</v>
      </c>
      <c r="G151" s="59">
        <v>9</v>
      </c>
      <c r="H151" s="59">
        <v>2</v>
      </c>
      <c r="I151" s="59" t="s">
        <v>11</v>
      </c>
      <c r="J151" s="86">
        <v>0.51249999999999996</v>
      </c>
      <c r="K151" s="59">
        <v>0</v>
      </c>
      <c r="L151" s="59">
        <v>0</v>
      </c>
      <c r="M151" s="59">
        <v>200</v>
      </c>
      <c r="N151" s="59" t="s">
        <v>152</v>
      </c>
      <c r="O151" s="59"/>
    </row>
    <row r="152" spans="1:15" x14ac:dyDescent="0.25">
      <c r="A152" s="59" t="s">
        <v>155</v>
      </c>
      <c r="B152" s="59" t="s">
        <v>92</v>
      </c>
      <c r="C152" s="59" t="s">
        <v>91</v>
      </c>
      <c r="D152" s="59" t="s">
        <v>43</v>
      </c>
      <c r="E152" s="59">
        <v>11</v>
      </c>
      <c r="F152" s="59" t="s">
        <v>72</v>
      </c>
      <c r="G152" s="59">
        <v>9</v>
      </c>
      <c r="H152" s="59">
        <v>1</v>
      </c>
      <c r="I152" s="59" t="s">
        <v>12</v>
      </c>
      <c r="J152" s="86">
        <v>0.5131944444444444</v>
      </c>
      <c r="K152" s="59">
        <v>0</v>
      </c>
      <c r="L152" s="59">
        <v>0</v>
      </c>
      <c r="M152" s="59">
        <v>200</v>
      </c>
      <c r="N152" s="59" t="s">
        <v>152</v>
      </c>
      <c r="O152" s="59"/>
    </row>
    <row r="153" spans="1:15" x14ac:dyDescent="0.25">
      <c r="A153" s="59" t="s">
        <v>155</v>
      </c>
      <c r="B153" s="59" t="s">
        <v>90</v>
      </c>
      <c r="C153" s="59" t="s">
        <v>89</v>
      </c>
      <c r="D153" s="59" t="s">
        <v>43</v>
      </c>
      <c r="E153" s="59">
        <v>2</v>
      </c>
      <c r="F153" s="59" t="s">
        <v>46</v>
      </c>
      <c r="G153" s="59">
        <v>9</v>
      </c>
      <c r="H153" s="59">
        <v>2</v>
      </c>
      <c r="I153" s="59" t="s">
        <v>12</v>
      </c>
      <c r="J153" s="86">
        <v>0.5131944444444444</v>
      </c>
      <c r="K153" s="59">
        <v>0</v>
      </c>
      <c r="L153" s="59">
        <v>0</v>
      </c>
      <c r="M153" s="59">
        <v>200</v>
      </c>
      <c r="N153" s="59" t="s">
        <v>152</v>
      </c>
      <c r="O153" s="59"/>
    </row>
    <row r="154" spans="1:15" x14ac:dyDescent="0.25">
      <c r="A154" s="59" t="s">
        <v>155</v>
      </c>
      <c r="B154" s="59" t="s">
        <v>92</v>
      </c>
      <c r="C154" s="59" t="s">
        <v>91</v>
      </c>
      <c r="D154" s="59" t="s">
        <v>43</v>
      </c>
      <c r="E154" s="59">
        <v>11</v>
      </c>
      <c r="F154" s="59" t="s">
        <v>72</v>
      </c>
      <c r="G154" s="59">
        <v>9</v>
      </c>
      <c r="H154" s="59">
        <v>1</v>
      </c>
      <c r="I154" s="59" t="s">
        <v>9</v>
      </c>
      <c r="J154" s="86">
        <v>0.51458333333333328</v>
      </c>
      <c r="K154" s="59">
        <v>0</v>
      </c>
      <c r="L154" s="59">
        <v>0</v>
      </c>
      <c r="M154" s="59">
        <v>200</v>
      </c>
      <c r="N154" s="59" t="s">
        <v>152</v>
      </c>
      <c r="O154" s="59"/>
    </row>
    <row r="155" spans="1:15" x14ac:dyDescent="0.25">
      <c r="A155" s="59" t="s">
        <v>155</v>
      </c>
      <c r="B155" s="59" t="s">
        <v>90</v>
      </c>
      <c r="C155" s="59" t="s">
        <v>89</v>
      </c>
      <c r="D155" s="59" t="s">
        <v>43</v>
      </c>
      <c r="E155" s="59">
        <v>2</v>
      </c>
      <c r="F155" s="59" t="s">
        <v>46</v>
      </c>
      <c r="G155" s="59">
        <v>9</v>
      </c>
      <c r="H155" s="59">
        <v>2</v>
      </c>
      <c r="I155" s="59" t="s">
        <v>9</v>
      </c>
      <c r="J155" s="86">
        <v>0.51458333333333328</v>
      </c>
      <c r="K155" s="59">
        <v>0</v>
      </c>
      <c r="L155" s="59">
        <v>0</v>
      </c>
      <c r="M155" s="59">
        <v>200</v>
      </c>
      <c r="N155" s="59" t="s">
        <v>152</v>
      </c>
      <c r="O155" s="59"/>
    </row>
    <row r="156" spans="1:15" x14ac:dyDescent="0.25">
      <c r="A156" s="59" t="s">
        <v>156</v>
      </c>
      <c r="B156" s="59" t="s">
        <v>138</v>
      </c>
      <c r="C156" s="59" t="s">
        <v>137</v>
      </c>
      <c r="D156" s="59" t="s">
        <v>43</v>
      </c>
      <c r="E156" s="59">
        <v>9</v>
      </c>
      <c r="F156" s="59" t="s">
        <v>59</v>
      </c>
      <c r="G156" s="59">
        <v>2</v>
      </c>
      <c r="H156" s="59">
        <v>1</v>
      </c>
      <c r="I156" s="59" t="s">
        <v>10</v>
      </c>
      <c r="J156" s="86">
        <v>0.52152777777777781</v>
      </c>
      <c r="K156" s="59">
        <v>0</v>
      </c>
      <c r="L156" s="59" t="s">
        <v>150</v>
      </c>
      <c r="M156" s="59">
        <v>50</v>
      </c>
      <c r="N156" s="59" t="s">
        <v>151</v>
      </c>
      <c r="O156" s="59"/>
    </row>
    <row r="157" spans="1:15" x14ac:dyDescent="0.25">
      <c r="A157" s="59" t="s">
        <v>156</v>
      </c>
      <c r="B157" s="59" t="s">
        <v>134</v>
      </c>
      <c r="C157" s="59" t="s">
        <v>133</v>
      </c>
      <c r="D157" s="59" t="s">
        <v>43</v>
      </c>
      <c r="E157" s="59">
        <v>1</v>
      </c>
      <c r="F157" s="59" t="s">
        <v>46</v>
      </c>
      <c r="G157" s="59">
        <v>2</v>
      </c>
      <c r="H157" s="59">
        <v>2</v>
      </c>
      <c r="I157" s="59" t="s">
        <v>10</v>
      </c>
      <c r="J157" s="86">
        <v>0.52152777777777781</v>
      </c>
      <c r="K157" s="59">
        <v>0</v>
      </c>
      <c r="L157" s="59" t="s">
        <v>150</v>
      </c>
      <c r="M157" s="59">
        <v>50</v>
      </c>
      <c r="N157" s="59" t="s">
        <v>151</v>
      </c>
      <c r="O157" s="59"/>
    </row>
    <row r="158" spans="1:15" x14ac:dyDescent="0.25">
      <c r="A158" s="59" t="s">
        <v>156</v>
      </c>
      <c r="B158" s="59" t="s">
        <v>84</v>
      </c>
      <c r="C158" s="59" t="s">
        <v>75</v>
      </c>
      <c r="D158" s="59" t="s">
        <v>43</v>
      </c>
      <c r="E158" s="59">
        <v>21</v>
      </c>
      <c r="F158" s="59" t="s">
        <v>77</v>
      </c>
      <c r="G158" s="59">
        <v>2</v>
      </c>
      <c r="H158" s="59">
        <v>3</v>
      </c>
      <c r="I158" s="59" t="s">
        <v>10</v>
      </c>
      <c r="J158" s="86">
        <v>0.52152777777777781</v>
      </c>
      <c r="K158" s="59">
        <v>0</v>
      </c>
      <c r="L158" s="59" t="s">
        <v>150</v>
      </c>
      <c r="M158" s="59">
        <v>55</v>
      </c>
      <c r="N158" s="59" t="s">
        <v>151</v>
      </c>
      <c r="O158" s="59"/>
    </row>
    <row r="159" spans="1:15" x14ac:dyDescent="0.25">
      <c r="A159" s="59" t="s">
        <v>156</v>
      </c>
      <c r="B159" s="59" t="s">
        <v>132</v>
      </c>
      <c r="C159" s="59" t="s">
        <v>85</v>
      </c>
      <c r="D159" s="59" t="s">
        <v>43</v>
      </c>
      <c r="E159" s="59">
        <v>32</v>
      </c>
      <c r="F159" s="59" t="s">
        <v>64</v>
      </c>
      <c r="G159" s="59">
        <v>2</v>
      </c>
      <c r="H159" s="59">
        <v>4</v>
      </c>
      <c r="I159" s="59" t="s">
        <v>10</v>
      </c>
      <c r="J159" s="86">
        <v>0.52152777777777781</v>
      </c>
      <c r="K159" s="59">
        <v>1</v>
      </c>
      <c r="L159" s="59" t="s">
        <v>150</v>
      </c>
      <c r="M159" s="59">
        <v>0</v>
      </c>
      <c r="N159" s="59" t="s">
        <v>151</v>
      </c>
      <c r="O159" s="59"/>
    </row>
    <row r="160" spans="1:15" x14ac:dyDescent="0.25">
      <c r="A160" s="59" t="s">
        <v>156</v>
      </c>
      <c r="B160" s="59" t="s">
        <v>141</v>
      </c>
      <c r="C160" s="59" t="s">
        <v>140</v>
      </c>
      <c r="D160" s="59" t="s">
        <v>43</v>
      </c>
      <c r="E160" s="59">
        <v>18</v>
      </c>
      <c r="F160" s="59" t="s">
        <v>54</v>
      </c>
      <c r="G160" s="59">
        <v>1</v>
      </c>
      <c r="H160" s="59">
        <v>1</v>
      </c>
      <c r="I160" s="59" t="s">
        <v>11</v>
      </c>
      <c r="J160" s="86">
        <v>0.52430555555555558</v>
      </c>
      <c r="K160" s="59">
        <v>0</v>
      </c>
      <c r="L160" s="59" t="s">
        <v>150</v>
      </c>
      <c r="M160" s="59">
        <v>45</v>
      </c>
      <c r="N160" s="59" t="s">
        <v>151</v>
      </c>
      <c r="O160" s="59"/>
    </row>
    <row r="161" spans="1:15" x14ac:dyDescent="0.25">
      <c r="A161" s="59" t="s">
        <v>156</v>
      </c>
      <c r="B161" s="59" t="s">
        <v>76</v>
      </c>
      <c r="C161" s="59" t="s">
        <v>75</v>
      </c>
      <c r="D161" s="59" t="s">
        <v>43</v>
      </c>
      <c r="E161" s="59">
        <v>22</v>
      </c>
      <c r="F161" s="59" t="s">
        <v>77</v>
      </c>
      <c r="G161" s="59">
        <v>1</v>
      </c>
      <c r="H161" s="59">
        <v>2</v>
      </c>
      <c r="I161" s="59" t="s">
        <v>11</v>
      </c>
      <c r="J161" s="86">
        <v>0.52430555555555558</v>
      </c>
      <c r="K161" s="59">
        <v>0</v>
      </c>
      <c r="L161" s="59" t="s">
        <v>150</v>
      </c>
      <c r="M161" s="59">
        <v>45</v>
      </c>
      <c r="N161" s="59" t="s">
        <v>151</v>
      </c>
      <c r="O161" s="59"/>
    </row>
    <row r="162" spans="1:15" x14ac:dyDescent="0.25">
      <c r="A162" s="59" t="s">
        <v>156</v>
      </c>
      <c r="B162" s="59" t="s">
        <v>139</v>
      </c>
      <c r="C162" s="59" t="s">
        <v>89</v>
      </c>
      <c r="D162" s="59" t="s">
        <v>43</v>
      </c>
      <c r="E162" s="59">
        <v>3</v>
      </c>
      <c r="F162" s="59" t="s">
        <v>46</v>
      </c>
      <c r="G162" s="59">
        <v>1</v>
      </c>
      <c r="H162" s="59">
        <v>3</v>
      </c>
      <c r="I162" s="59" t="s">
        <v>11</v>
      </c>
      <c r="J162" s="86">
        <v>0.52430555555555558</v>
      </c>
      <c r="K162" s="59">
        <v>0</v>
      </c>
      <c r="L162" s="59" t="s">
        <v>150</v>
      </c>
      <c r="M162" s="59">
        <v>50</v>
      </c>
      <c r="N162" s="59" t="s">
        <v>151</v>
      </c>
      <c r="O162" s="59"/>
    </row>
    <row r="163" spans="1:15" x14ac:dyDescent="0.25">
      <c r="A163" s="59" t="s">
        <v>156</v>
      </c>
      <c r="B163" s="59" t="s">
        <v>136</v>
      </c>
      <c r="C163" s="59" t="s">
        <v>135</v>
      </c>
      <c r="D163" s="59" t="s">
        <v>43</v>
      </c>
      <c r="E163" s="59">
        <v>42</v>
      </c>
      <c r="F163" s="59" t="s">
        <v>44</v>
      </c>
      <c r="G163" s="59">
        <v>1</v>
      </c>
      <c r="H163" s="59">
        <v>4</v>
      </c>
      <c r="I163" s="59" t="s">
        <v>11</v>
      </c>
      <c r="J163" s="86">
        <v>0.52430555555555558</v>
      </c>
      <c r="K163" s="59">
        <v>0</v>
      </c>
      <c r="L163" s="59" t="s">
        <v>150</v>
      </c>
      <c r="M163" s="59">
        <v>50</v>
      </c>
      <c r="N163" s="59" t="s">
        <v>151</v>
      </c>
      <c r="O163" s="59"/>
    </row>
    <row r="164" spans="1:15" x14ac:dyDescent="0.25">
      <c r="A164" s="59" t="s">
        <v>156</v>
      </c>
      <c r="B164" s="59" t="s">
        <v>141</v>
      </c>
      <c r="C164" s="59" t="s">
        <v>140</v>
      </c>
      <c r="D164" s="59" t="s">
        <v>43</v>
      </c>
      <c r="E164" s="59">
        <v>18</v>
      </c>
      <c r="F164" s="59" t="s">
        <v>54</v>
      </c>
      <c r="G164" s="59">
        <v>1</v>
      </c>
      <c r="H164" s="59">
        <v>1</v>
      </c>
      <c r="I164" s="59" t="s">
        <v>12</v>
      </c>
      <c r="J164" s="86">
        <v>0.52500000000000002</v>
      </c>
      <c r="K164" s="59">
        <v>0</v>
      </c>
      <c r="L164" s="59" t="s">
        <v>150</v>
      </c>
      <c r="M164" s="59">
        <v>45</v>
      </c>
      <c r="N164" s="59" t="s">
        <v>151</v>
      </c>
      <c r="O164" s="59"/>
    </row>
    <row r="165" spans="1:15" x14ac:dyDescent="0.25">
      <c r="A165" s="59" t="s">
        <v>156</v>
      </c>
      <c r="B165" s="59" t="s">
        <v>76</v>
      </c>
      <c r="C165" s="59" t="s">
        <v>75</v>
      </c>
      <c r="D165" s="59" t="s">
        <v>43</v>
      </c>
      <c r="E165" s="59">
        <v>22</v>
      </c>
      <c r="F165" s="59" t="s">
        <v>77</v>
      </c>
      <c r="G165" s="59">
        <v>1</v>
      </c>
      <c r="H165" s="59">
        <v>2</v>
      </c>
      <c r="I165" s="59" t="s">
        <v>12</v>
      </c>
      <c r="J165" s="86">
        <v>0.52500000000000002</v>
      </c>
      <c r="K165" s="59">
        <v>0</v>
      </c>
      <c r="L165" s="59" t="s">
        <v>150</v>
      </c>
      <c r="M165" s="59">
        <v>45</v>
      </c>
      <c r="N165" s="59" t="s">
        <v>151</v>
      </c>
      <c r="O165" s="59"/>
    </row>
    <row r="166" spans="1:15" x14ac:dyDescent="0.25">
      <c r="A166" s="59" t="s">
        <v>156</v>
      </c>
      <c r="B166" s="59" t="s">
        <v>139</v>
      </c>
      <c r="C166" s="59" t="s">
        <v>89</v>
      </c>
      <c r="D166" s="59" t="s">
        <v>43</v>
      </c>
      <c r="E166" s="59">
        <v>3</v>
      </c>
      <c r="F166" s="59" t="s">
        <v>46</v>
      </c>
      <c r="G166" s="59">
        <v>1</v>
      </c>
      <c r="H166" s="59">
        <v>3</v>
      </c>
      <c r="I166" s="59" t="s">
        <v>12</v>
      </c>
      <c r="J166" s="86">
        <v>0.52500000000000002</v>
      </c>
      <c r="K166" s="59">
        <v>0</v>
      </c>
      <c r="L166" s="59" t="s">
        <v>150</v>
      </c>
      <c r="M166" s="59">
        <v>50</v>
      </c>
      <c r="N166" s="59" t="s">
        <v>151</v>
      </c>
      <c r="O166" s="59"/>
    </row>
    <row r="167" spans="1:15" x14ac:dyDescent="0.25">
      <c r="A167" s="59" t="s">
        <v>156</v>
      </c>
      <c r="B167" s="59" t="s">
        <v>136</v>
      </c>
      <c r="C167" s="59" t="s">
        <v>135</v>
      </c>
      <c r="D167" s="59" t="s">
        <v>43</v>
      </c>
      <c r="E167" s="59">
        <v>42</v>
      </c>
      <c r="F167" s="59" t="s">
        <v>44</v>
      </c>
      <c r="G167" s="59">
        <v>1</v>
      </c>
      <c r="H167" s="59">
        <v>4</v>
      </c>
      <c r="I167" s="59" t="s">
        <v>12</v>
      </c>
      <c r="J167" s="86">
        <v>0.52500000000000002</v>
      </c>
      <c r="K167" s="59">
        <v>0</v>
      </c>
      <c r="L167" s="59" t="s">
        <v>150</v>
      </c>
      <c r="M167" s="59">
        <v>50</v>
      </c>
      <c r="N167" s="59" t="s">
        <v>151</v>
      </c>
      <c r="O167" s="59"/>
    </row>
    <row r="168" spans="1:15" x14ac:dyDescent="0.25">
      <c r="A168" s="59" t="s">
        <v>156</v>
      </c>
      <c r="B168" s="59" t="s">
        <v>141</v>
      </c>
      <c r="C168" s="59" t="s">
        <v>140</v>
      </c>
      <c r="D168" s="59" t="s">
        <v>43</v>
      </c>
      <c r="E168" s="59">
        <v>18</v>
      </c>
      <c r="F168" s="59" t="s">
        <v>54</v>
      </c>
      <c r="G168" s="59">
        <v>1</v>
      </c>
      <c r="H168" s="59">
        <v>1</v>
      </c>
      <c r="I168" s="59" t="s">
        <v>9</v>
      </c>
      <c r="J168" s="86">
        <v>0.52638888888888891</v>
      </c>
      <c r="K168" s="59">
        <v>0</v>
      </c>
      <c r="L168" s="59" t="s">
        <v>150</v>
      </c>
      <c r="M168" s="59">
        <v>45</v>
      </c>
      <c r="N168" s="59" t="s">
        <v>151</v>
      </c>
      <c r="O168" s="59"/>
    </row>
    <row r="169" spans="1:15" x14ac:dyDescent="0.25">
      <c r="A169" s="59" t="s">
        <v>156</v>
      </c>
      <c r="B169" s="59" t="s">
        <v>76</v>
      </c>
      <c r="C169" s="59" t="s">
        <v>75</v>
      </c>
      <c r="D169" s="59" t="s">
        <v>43</v>
      </c>
      <c r="E169" s="59">
        <v>22</v>
      </c>
      <c r="F169" s="59" t="s">
        <v>77</v>
      </c>
      <c r="G169" s="59">
        <v>1</v>
      </c>
      <c r="H169" s="59">
        <v>2</v>
      </c>
      <c r="I169" s="59" t="s">
        <v>9</v>
      </c>
      <c r="J169" s="86">
        <v>0.52638888888888891</v>
      </c>
      <c r="K169" s="59">
        <v>0</v>
      </c>
      <c r="L169" s="59" t="s">
        <v>150</v>
      </c>
      <c r="M169" s="59">
        <v>45</v>
      </c>
      <c r="N169" s="59" t="s">
        <v>151</v>
      </c>
      <c r="O169" s="59"/>
    </row>
    <row r="170" spans="1:15" x14ac:dyDescent="0.25">
      <c r="A170" s="59" t="s">
        <v>156</v>
      </c>
      <c r="B170" s="59" t="s">
        <v>139</v>
      </c>
      <c r="C170" s="59" t="s">
        <v>89</v>
      </c>
      <c r="D170" s="59" t="s">
        <v>43</v>
      </c>
      <c r="E170" s="59">
        <v>3</v>
      </c>
      <c r="F170" s="59" t="s">
        <v>46</v>
      </c>
      <c r="G170" s="59">
        <v>1</v>
      </c>
      <c r="H170" s="59">
        <v>3</v>
      </c>
      <c r="I170" s="59" t="s">
        <v>9</v>
      </c>
      <c r="J170" s="86">
        <v>0.52638888888888891</v>
      </c>
      <c r="K170" s="59">
        <v>0</v>
      </c>
      <c r="L170" s="59" t="s">
        <v>150</v>
      </c>
      <c r="M170" s="59">
        <v>50</v>
      </c>
      <c r="N170" s="59" t="s">
        <v>151</v>
      </c>
      <c r="O170" s="59"/>
    </row>
    <row r="171" spans="1:15" x14ac:dyDescent="0.25">
      <c r="A171" s="59" t="s">
        <v>156</v>
      </c>
      <c r="B171" s="59" t="s">
        <v>136</v>
      </c>
      <c r="C171" s="59" t="s">
        <v>135</v>
      </c>
      <c r="D171" s="59" t="s">
        <v>43</v>
      </c>
      <c r="E171" s="59">
        <v>42</v>
      </c>
      <c r="F171" s="59" t="s">
        <v>44</v>
      </c>
      <c r="G171" s="59">
        <v>1</v>
      </c>
      <c r="H171" s="59">
        <v>4</v>
      </c>
      <c r="I171" s="59" t="s">
        <v>9</v>
      </c>
      <c r="J171" s="86">
        <v>0.52638888888888891</v>
      </c>
      <c r="K171" s="59">
        <v>0</v>
      </c>
      <c r="L171" s="59" t="s">
        <v>150</v>
      </c>
      <c r="M171" s="59">
        <v>50</v>
      </c>
      <c r="N171" s="59" t="s">
        <v>151</v>
      </c>
      <c r="O171" s="59"/>
    </row>
    <row r="172" spans="1:15" x14ac:dyDescent="0.25">
      <c r="A172" s="59" t="s">
        <v>156</v>
      </c>
      <c r="B172" s="59" t="s">
        <v>50</v>
      </c>
      <c r="C172" s="59" t="s">
        <v>45</v>
      </c>
      <c r="D172" s="59" t="s">
        <v>43</v>
      </c>
      <c r="E172" s="59">
        <v>37</v>
      </c>
      <c r="F172" s="59" t="s">
        <v>51</v>
      </c>
      <c r="G172" s="59">
        <v>3</v>
      </c>
      <c r="H172" s="59">
        <v>1</v>
      </c>
      <c r="I172" s="59" t="s">
        <v>10</v>
      </c>
      <c r="J172" s="86">
        <v>0.53749999999999998</v>
      </c>
      <c r="K172" s="59">
        <v>1</v>
      </c>
      <c r="L172" s="59" t="s">
        <v>150</v>
      </c>
      <c r="M172" s="59">
        <v>0</v>
      </c>
      <c r="N172" s="59" t="s">
        <v>151</v>
      </c>
      <c r="O172" s="59"/>
    </row>
    <row r="173" spans="1:15" x14ac:dyDescent="0.25">
      <c r="A173" s="59" t="s">
        <v>156</v>
      </c>
      <c r="B173" s="59" t="s">
        <v>131</v>
      </c>
      <c r="C173" s="59" t="s">
        <v>130</v>
      </c>
      <c r="D173" s="59" t="s">
        <v>43</v>
      </c>
      <c r="E173" s="59">
        <v>36</v>
      </c>
      <c r="F173" s="59" t="s">
        <v>51</v>
      </c>
      <c r="G173" s="59">
        <v>3</v>
      </c>
      <c r="H173" s="59">
        <v>2</v>
      </c>
      <c r="I173" s="59" t="s">
        <v>10</v>
      </c>
      <c r="J173" s="86">
        <v>0.53749999999999998</v>
      </c>
      <c r="K173" s="59">
        <v>1</v>
      </c>
      <c r="L173" s="59" t="s">
        <v>150</v>
      </c>
      <c r="M173" s="59">
        <v>0</v>
      </c>
      <c r="N173" s="59" t="s">
        <v>151</v>
      </c>
      <c r="O173" s="59"/>
    </row>
    <row r="174" spans="1:15" x14ac:dyDescent="0.25">
      <c r="A174" s="59" t="s">
        <v>156</v>
      </c>
      <c r="B174" s="59" t="s">
        <v>84</v>
      </c>
      <c r="C174" s="59" t="s">
        <v>83</v>
      </c>
      <c r="D174" s="59" t="s">
        <v>43</v>
      </c>
      <c r="E174" s="59">
        <v>27</v>
      </c>
      <c r="F174" s="59" t="s">
        <v>69</v>
      </c>
      <c r="G174" s="59">
        <v>3</v>
      </c>
      <c r="H174" s="59">
        <v>3</v>
      </c>
      <c r="I174" s="59" t="s">
        <v>10</v>
      </c>
      <c r="J174" s="86">
        <v>0.53749999999999998</v>
      </c>
      <c r="K174" s="59">
        <v>1</v>
      </c>
      <c r="L174" s="59" t="s">
        <v>150</v>
      </c>
      <c r="M174" s="59">
        <v>0</v>
      </c>
      <c r="N174" s="59" t="s">
        <v>151</v>
      </c>
      <c r="O174" s="59"/>
    </row>
    <row r="175" spans="1:15" x14ac:dyDescent="0.25">
      <c r="A175" s="59" t="s">
        <v>156</v>
      </c>
      <c r="B175" s="59" t="s">
        <v>129</v>
      </c>
      <c r="C175" s="59" t="s">
        <v>128</v>
      </c>
      <c r="D175" s="59" t="s">
        <v>43</v>
      </c>
      <c r="E175" s="59">
        <v>45</v>
      </c>
      <c r="F175" s="59" t="s">
        <v>44</v>
      </c>
      <c r="G175" s="59">
        <v>3</v>
      </c>
      <c r="H175" s="59">
        <v>4</v>
      </c>
      <c r="I175" s="59" t="s">
        <v>10</v>
      </c>
      <c r="J175" s="86">
        <v>0.53749999999999998</v>
      </c>
      <c r="K175" s="59">
        <v>1</v>
      </c>
      <c r="L175" s="59" t="s">
        <v>150</v>
      </c>
      <c r="M175" s="59">
        <v>5</v>
      </c>
      <c r="N175" s="59" t="s">
        <v>151</v>
      </c>
      <c r="O175" s="59"/>
    </row>
    <row r="176" spans="1:15" x14ac:dyDescent="0.25">
      <c r="A176" s="59" t="s">
        <v>156</v>
      </c>
      <c r="B176" s="59" t="s">
        <v>138</v>
      </c>
      <c r="C176" s="59" t="s">
        <v>137</v>
      </c>
      <c r="D176" s="59" t="s">
        <v>43</v>
      </c>
      <c r="E176" s="59">
        <v>9</v>
      </c>
      <c r="F176" s="59" t="s">
        <v>59</v>
      </c>
      <c r="G176" s="59">
        <v>2</v>
      </c>
      <c r="H176" s="59">
        <v>1</v>
      </c>
      <c r="I176" s="59" t="s">
        <v>11</v>
      </c>
      <c r="J176" s="86">
        <v>0.54027777777777786</v>
      </c>
      <c r="K176" s="59">
        <v>0</v>
      </c>
      <c r="L176" s="59" t="s">
        <v>150</v>
      </c>
      <c r="M176" s="59">
        <v>50</v>
      </c>
      <c r="N176" s="59" t="s">
        <v>151</v>
      </c>
      <c r="O176" s="59"/>
    </row>
    <row r="177" spans="1:15" x14ac:dyDescent="0.25">
      <c r="A177" s="59" t="s">
        <v>156</v>
      </c>
      <c r="B177" s="59" t="s">
        <v>134</v>
      </c>
      <c r="C177" s="59" t="s">
        <v>133</v>
      </c>
      <c r="D177" s="59" t="s">
        <v>43</v>
      </c>
      <c r="E177" s="59">
        <v>1</v>
      </c>
      <c r="F177" s="59" t="s">
        <v>46</v>
      </c>
      <c r="G177" s="59">
        <v>2</v>
      </c>
      <c r="H177" s="59">
        <v>2</v>
      </c>
      <c r="I177" s="59" t="s">
        <v>11</v>
      </c>
      <c r="J177" s="86">
        <v>0.54027777777777786</v>
      </c>
      <c r="K177" s="59">
        <v>0</v>
      </c>
      <c r="L177" s="59" t="s">
        <v>150</v>
      </c>
      <c r="M177" s="59">
        <v>50</v>
      </c>
      <c r="N177" s="59" t="s">
        <v>151</v>
      </c>
      <c r="O177" s="59"/>
    </row>
    <row r="178" spans="1:15" x14ac:dyDescent="0.25">
      <c r="A178" s="59" t="s">
        <v>156</v>
      </c>
      <c r="B178" s="59" t="s">
        <v>84</v>
      </c>
      <c r="C178" s="59" t="s">
        <v>75</v>
      </c>
      <c r="D178" s="59" t="s">
        <v>43</v>
      </c>
      <c r="E178" s="59">
        <v>21</v>
      </c>
      <c r="F178" s="59" t="s">
        <v>77</v>
      </c>
      <c r="G178" s="59">
        <v>2</v>
      </c>
      <c r="H178" s="59">
        <v>3</v>
      </c>
      <c r="I178" s="59" t="s">
        <v>11</v>
      </c>
      <c r="J178" s="86">
        <v>0.54027777777777786</v>
      </c>
      <c r="K178" s="59">
        <v>0</v>
      </c>
      <c r="L178" s="59" t="s">
        <v>150</v>
      </c>
      <c r="M178" s="59">
        <v>55</v>
      </c>
      <c r="N178" s="59" t="s">
        <v>151</v>
      </c>
      <c r="O178" s="59"/>
    </row>
    <row r="179" spans="1:15" x14ac:dyDescent="0.25">
      <c r="A179" s="59" t="s">
        <v>156</v>
      </c>
      <c r="B179" s="59" t="s">
        <v>132</v>
      </c>
      <c r="C179" s="59" t="s">
        <v>85</v>
      </c>
      <c r="D179" s="59" t="s">
        <v>43</v>
      </c>
      <c r="E179" s="59">
        <v>32</v>
      </c>
      <c r="F179" s="59" t="s">
        <v>64</v>
      </c>
      <c r="G179" s="59">
        <v>2</v>
      </c>
      <c r="H179" s="59">
        <v>4</v>
      </c>
      <c r="I179" s="59" t="s">
        <v>11</v>
      </c>
      <c r="J179" s="86">
        <v>0.54027777777777786</v>
      </c>
      <c r="K179" s="59">
        <v>1</v>
      </c>
      <c r="L179" s="59" t="s">
        <v>150</v>
      </c>
      <c r="M179" s="59">
        <v>0</v>
      </c>
      <c r="N179" s="59" t="s">
        <v>151</v>
      </c>
      <c r="O179" s="59"/>
    </row>
    <row r="180" spans="1:15" x14ac:dyDescent="0.25">
      <c r="A180" s="59" t="s">
        <v>156</v>
      </c>
      <c r="B180" s="59" t="s">
        <v>138</v>
      </c>
      <c r="C180" s="59" t="s">
        <v>137</v>
      </c>
      <c r="D180" s="59" t="s">
        <v>43</v>
      </c>
      <c r="E180" s="59">
        <v>9</v>
      </c>
      <c r="F180" s="59" t="s">
        <v>59</v>
      </c>
      <c r="G180" s="59">
        <v>2</v>
      </c>
      <c r="H180" s="59">
        <v>1</v>
      </c>
      <c r="I180" s="59" t="s">
        <v>12</v>
      </c>
      <c r="J180" s="86">
        <v>0.5409722222222223</v>
      </c>
      <c r="K180" s="59">
        <v>0</v>
      </c>
      <c r="L180" s="59" t="s">
        <v>150</v>
      </c>
      <c r="M180" s="59">
        <v>50</v>
      </c>
      <c r="N180" s="59" t="s">
        <v>151</v>
      </c>
      <c r="O180" s="59"/>
    </row>
    <row r="181" spans="1:15" x14ac:dyDescent="0.25">
      <c r="A181" s="59" t="s">
        <v>156</v>
      </c>
      <c r="B181" s="59" t="s">
        <v>134</v>
      </c>
      <c r="C181" s="59" t="s">
        <v>133</v>
      </c>
      <c r="D181" s="59" t="s">
        <v>43</v>
      </c>
      <c r="E181" s="59">
        <v>1</v>
      </c>
      <c r="F181" s="59" t="s">
        <v>46</v>
      </c>
      <c r="G181" s="59">
        <v>2</v>
      </c>
      <c r="H181" s="59">
        <v>2</v>
      </c>
      <c r="I181" s="59" t="s">
        <v>12</v>
      </c>
      <c r="J181" s="86">
        <v>0.5409722222222223</v>
      </c>
      <c r="K181" s="59">
        <v>0</v>
      </c>
      <c r="L181" s="59" t="s">
        <v>150</v>
      </c>
      <c r="M181" s="59">
        <v>50</v>
      </c>
      <c r="N181" s="59" t="s">
        <v>151</v>
      </c>
      <c r="O181" s="59"/>
    </row>
    <row r="182" spans="1:15" x14ac:dyDescent="0.25">
      <c r="A182" s="59" t="s">
        <v>156</v>
      </c>
      <c r="B182" s="59" t="s">
        <v>84</v>
      </c>
      <c r="C182" s="59" t="s">
        <v>75</v>
      </c>
      <c r="D182" s="59" t="s">
        <v>43</v>
      </c>
      <c r="E182" s="59">
        <v>21</v>
      </c>
      <c r="F182" s="59" t="s">
        <v>77</v>
      </c>
      <c r="G182" s="59">
        <v>2</v>
      </c>
      <c r="H182" s="59">
        <v>3</v>
      </c>
      <c r="I182" s="59" t="s">
        <v>12</v>
      </c>
      <c r="J182" s="86">
        <v>0.5409722222222223</v>
      </c>
      <c r="K182" s="59">
        <v>0</v>
      </c>
      <c r="L182" s="59" t="s">
        <v>150</v>
      </c>
      <c r="M182" s="59">
        <v>55</v>
      </c>
      <c r="N182" s="59" t="s">
        <v>151</v>
      </c>
      <c r="O182" s="59"/>
    </row>
    <row r="183" spans="1:15" x14ac:dyDescent="0.25">
      <c r="A183" s="59" t="s">
        <v>156</v>
      </c>
      <c r="B183" s="59" t="s">
        <v>132</v>
      </c>
      <c r="C183" s="59" t="s">
        <v>85</v>
      </c>
      <c r="D183" s="59" t="s">
        <v>43</v>
      </c>
      <c r="E183" s="59">
        <v>32</v>
      </c>
      <c r="F183" s="59" t="s">
        <v>64</v>
      </c>
      <c r="G183" s="59">
        <v>2</v>
      </c>
      <c r="H183" s="59">
        <v>4</v>
      </c>
      <c r="I183" s="59" t="s">
        <v>12</v>
      </c>
      <c r="J183" s="86">
        <v>0.5409722222222223</v>
      </c>
      <c r="K183" s="59">
        <v>1</v>
      </c>
      <c r="L183" s="59" t="s">
        <v>150</v>
      </c>
      <c r="M183" s="59">
        <v>0</v>
      </c>
      <c r="N183" s="59" t="s">
        <v>151</v>
      </c>
      <c r="O183" s="59"/>
    </row>
    <row r="184" spans="1:15" x14ac:dyDescent="0.25">
      <c r="A184" s="59" t="s">
        <v>156</v>
      </c>
      <c r="B184" s="59" t="s">
        <v>138</v>
      </c>
      <c r="C184" s="59" t="s">
        <v>137</v>
      </c>
      <c r="D184" s="59" t="s">
        <v>43</v>
      </c>
      <c r="E184" s="59">
        <v>9</v>
      </c>
      <c r="F184" s="59" t="s">
        <v>59</v>
      </c>
      <c r="G184" s="59">
        <v>2</v>
      </c>
      <c r="H184" s="59">
        <v>1</v>
      </c>
      <c r="I184" s="59" t="s">
        <v>9</v>
      </c>
      <c r="J184" s="86">
        <v>0.54236111111111118</v>
      </c>
      <c r="K184" s="59">
        <v>0</v>
      </c>
      <c r="L184" s="59" t="s">
        <v>150</v>
      </c>
      <c r="M184" s="59">
        <v>50</v>
      </c>
      <c r="N184" s="59" t="s">
        <v>151</v>
      </c>
      <c r="O184" s="59"/>
    </row>
    <row r="185" spans="1:15" x14ac:dyDescent="0.25">
      <c r="A185" s="59" t="s">
        <v>156</v>
      </c>
      <c r="B185" s="59" t="s">
        <v>134</v>
      </c>
      <c r="C185" s="59" t="s">
        <v>133</v>
      </c>
      <c r="D185" s="59" t="s">
        <v>43</v>
      </c>
      <c r="E185" s="59">
        <v>1</v>
      </c>
      <c r="F185" s="59" t="s">
        <v>46</v>
      </c>
      <c r="G185" s="59">
        <v>2</v>
      </c>
      <c r="H185" s="59">
        <v>2</v>
      </c>
      <c r="I185" s="59" t="s">
        <v>9</v>
      </c>
      <c r="J185" s="86">
        <v>0.54236111111111118</v>
      </c>
      <c r="K185" s="59">
        <v>0</v>
      </c>
      <c r="L185" s="59" t="s">
        <v>150</v>
      </c>
      <c r="M185" s="59">
        <v>50</v>
      </c>
      <c r="N185" s="59" t="s">
        <v>151</v>
      </c>
      <c r="O185" s="59"/>
    </row>
    <row r="186" spans="1:15" x14ac:dyDescent="0.25">
      <c r="A186" s="59" t="s">
        <v>156</v>
      </c>
      <c r="B186" s="59" t="s">
        <v>84</v>
      </c>
      <c r="C186" s="59" t="s">
        <v>75</v>
      </c>
      <c r="D186" s="59" t="s">
        <v>43</v>
      </c>
      <c r="E186" s="59">
        <v>21</v>
      </c>
      <c r="F186" s="59" t="s">
        <v>77</v>
      </c>
      <c r="G186" s="59">
        <v>2</v>
      </c>
      <c r="H186" s="59">
        <v>3</v>
      </c>
      <c r="I186" s="59" t="s">
        <v>9</v>
      </c>
      <c r="J186" s="86">
        <v>0.54236111111111118</v>
      </c>
      <c r="K186" s="59">
        <v>0</v>
      </c>
      <c r="L186" s="59" t="s">
        <v>150</v>
      </c>
      <c r="M186" s="59">
        <v>55</v>
      </c>
      <c r="N186" s="59" t="s">
        <v>151</v>
      </c>
      <c r="O186" s="59"/>
    </row>
    <row r="187" spans="1:15" x14ac:dyDescent="0.25">
      <c r="A187" s="59" t="s">
        <v>156</v>
      </c>
      <c r="B187" s="59" t="s">
        <v>132</v>
      </c>
      <c r="C187" s="59" t="s">
        <v>85</v>
      </c>
      <c r="D187" s="59" t="s">
        <v>43</v>
      </c>
      <c r="E187" s="59">
        <v>32</v>
      </c>
      <c r="F187" s="59" t="s">
        <v>64</v>
      </c>
      <c r="G187" s="59">
        <v>2</v>
      </c>
      <c r="H187" s="59">
        <v>4</v>
      </c>
      <c r="I187" s="59" t="s">
        <v>9</v>
      </c>
      <c r="J187" s="86">
        <v>0.54236111111111118</v>
      </c>
      <c r="K187" s="59">
        <v>1</v>
      </c>
      <c r="L187" s="59" t="s">
        <v>150</v>
      </c>
      <c r="M187" s="59">
        <v>0</v>
      </c>
      <c r="N187" s="59" t="s">
        <v>151</v>
      </c>
      <c r="O187" s="59"/>
    </row>
    <row r="188" spans="1:15" x14ac:dyDescent="0.25">
      <c r="A188" s="59" t="s">
        <v>156</v>
      </c>
      <c r="B188" s="59" t="s">
        <v>127</v>
      </c>
      <c r="C188" s="59" t="s">
        <v>126</v>
      </c>
      <c r="D188" s="59" t="s">
        <v>43</v>
      </c>
      <c r="E188" s="59">
        <v>12</v>
      </c>
      <c r="F188" s="59" t="s">
        <v>72</v>
      </c>
      <c r="G188" s="59">
        <v>4</v>
      </c>
      <c r="H188" s="59">
        <v>1</v>
      </c>
      <c r="I188" s="59" t="s">
        <v>10</v>
      </c>
      <c r="J188" s="86">
        <v>0.55347222222222214</v>
      </c>
      <c r="K188" s="59">
        <v>1</v>
      </c>
      <c r="L188" s="59" t="s">
        <v>150</v>
      </c>
      <c r="M188" s="59">
        <v>10</v>
      </c>
      <c r="N188" s="59" t="s">
        <v>151</v>
      </c>
      <c r="O188" s="59"/>
    </row>
    <row r="189" spans="1:15" x14ac:dyDescent="0.25">
      <c r="A189" s="59" t="s">
        <v>156</v>
      </c>
      <c r="B189" s="59" t="s">
        <v>58</v>
      </c>
      <c r="C189" s="59" t="s">
        <v>57</v>
      </c>
      <c r="D189" s="59" t="s">
        <v>49</v>
      </c>
      <c r="E189" s="59">
        <v>7</v>
      </c>
      <c r="F189" s="59" t="s">
        <v>59</v>
      </c>
      <c r="G189" s="59">
        <v>4</v>
      </c>
      <c r="H189" s="59">
        <v>2</v>
      </c>
      <c r="I189" s="59" t="s">
        <v>10</v>
      </c>
      <c r="J189" s="86">
        <v>0.55347222222222214</v>
      </c>
      <c r="K189" s="59">
        <v>1</v>
      </c>
      <c r="L189" s="59" t="s">
        <v>150</v>
      </c>
      <c r="M189" s="59">
        <v>10</v>
      </c>
      <c r="N189" s="59" t="s">
        <v>151</v>
      </c>
      <c r="O189" s="59"/>
    </row>
    <row r="190" spans="1:15" x14ac:dyDescent="0.25">
      <c r="A190" s="59" t="s">
        <v>156</v>
      </c>
      <c r="B190" s="59" t="s">
        <v>125</v>
      </c>
      <c r="C190" s="59" t="s">
        <v>124</v>
      </c>
      <c r="D190" s="59" t="s">
        <v>43</v>
      </c>
      <c r="E190" s="59">
        <v>28</v>
      </c>
      <c r="F190" s="59" t="s">
        <v>69</v>
      </c>
      <c r="G190" s="59">
        <v>4</v>
      </c>
      <c r="H190" s="59">
        <v>3</v>
      </c>
      <c r="I190" s="59" t="s">
        <v>10</v>
      </c>
      <c r="J190" s="86">
        <v>0.55347222222222214</v>
      </c>
      <c r="K190" s="59">
        <v>1</v>
      </c>
      <c r="L190" s="59" t="s">
        <v>150</v>
      </c>
      <c r="M190" s="59">
        <v>15</v>
      </c>
      <c r="N190" s="59" t="s">
        <v>151</v>
      </c>
      <c r="O190" s="59"/>
    </row>
    <row r="191" spans="1:15" x14ac:dyDescent="0.25">
      <c r="A191" s="59" t="s">
        <v>156</v>
      </c>
      <c r="B191" s="59" t="s">
        <v>53</v>
      </c>
      <c r="C191" s="59" t="s">
        <v>52</v>
      </c>
      <c r="D191" s="59" t="s">
        <v>43</v>
      </c>
      <c r="E191" s="59">
        <v>20</v>
      </c>
      <c r="F191" s="59" t="s">
        <v>54</v>
      </c>
      <c r="G191" s="59">
        <v>4</v>
      </c>
      <c r="H191" s="59">
        <v>4</v>
      </c>
      <c r="I191" s="59" t="s">
        <v>10</v>
      </c>
      <c r="J191" s="86">
        <v>0.55347222222222214</v>
      </c>
      <c r="K191" s="59">
        <v>1</v>
      </c>
      <c r="L191" s="59" t="s">
        <v>150</v>
      </c>
      <c r="M191" s="59">
        <v>15</v>
      </c>
      <c r="N191" s="59" t="s">
        <v>151</v>
      </c>
      <c r="O191" s="59"/>
    </row>
    <row r="192" spans="1:15" x14ac:dyDescent="0.25">
      <c r="A192" s="59" t="s">
        <v>156</v>
      </c>
      <c r="B192" s="59" t="s">
        <v>50</v>
      </c>
      <c r="C192" s="59" t="s">
        <v>45</v>
      </c>
      <c r="D192" s="59" t="s">
        <v>43</v>
      </c>
      <c r="E192" s="59">
        <v>37</v>
      </c>
      <c r="F192" s="59" t="s">
        <v>51</v>
      </c>
      <c r="G192" s="59">
        <v>3</v>
      </c>
      <c r="H192" s="59">
        <v>1</v>
      </c>
      <c r="I192" s="59" t="s">
        <v>11</v>
      </c>
      <c r="J192" s="86">
        <v>0.55625000000000002</v>
      </c>
      <c r="K192" s="59">
        <v>1</v>
      </c>
      <c r="L192" s="59" t="s">
        <v>150</v>
      </c>
      <c r="M192" s="59">
        <v>0</v>
      </c>
      <c r="N192" s="59" t="s">
        <v>151</v>
      </c>
      <c r="O192" s="59"/>
    </row>
    <row r="193" spans="1:15" x14ac:dyDescent="0.25">
      <c r="A193" s="59" t="s">
        <v>156</v>
      </c>
      <c r="B193" s="59" t="s">
        <v>131</v>
      </c>
      <c r="C193" s="59" t="s">
        <v>130</v>
      </c>
      <c r="D193" s="59" t="s">
        <v>43</v>
      </c>
      <c r="E193" s="59">
        <v>36</v>
      </c>
      <c r="F193" s="59" t="s">
        <v>51</v>
      </c>
      <c r="G193" s="59">
        <v>3</v>
      </c>
      <c r="H193" s="59">
        <v>2</v>
      </c>
      <c r="I193" s="59" t="s">
        <v>11</v>
      </c>
      <c r="J193" s="86">
        <v>0.55625000000000002</v>
      </c>
      <c r="K193" s="59">
        <v>1</v>
      </c>
      <c r="L193" s="59" t="s">
        <v>150</v>
      </c>
      <c r="M193" s="59">
        <v>0</v>
      </c>
      <c r="N193" s="59" t="s">
        <v>151</v>
      </c>
      <c r="O193" s="59"/>
    </row>
    <row r="194" spans="1:15" x14ac:dyDescent="0.25">
      <c r="A194" s="59" t="s">
        <v>156</v>
      </c>
      <c r="B194" s="59" t="s">
        <v>84</v>
      </c>
      <c r="C194" s="59" t="s">
        <v>83</v>
      </c>
      <c r="D194" s="59" t="s">
        <v>43</v>
      </c>
      <c r="E194" s="59">
        <v>27</v>
      </c>
      <c r="F194" s="59" t="s">
        <v>69</v>
      </c>
      <c r="G194" s="59">
        <v>3</v>
      </c>
      <c r="H194" s="59">
        <v>3</v>
      </c>
      <c r="I194" s="59" t="s">
        <v>11</v>
      </c>
      <c r="J194" s="86">
        <v>0.55625000000000002</v>
      </c>
      <c r="K194" s="59">
        <v>1</v>
      </c>
      <c r="L194" s="59" t="s">
        <v>150</v>
      </c>
      <c r="M194" s="59">
        <v>0</v>
      </c>
      <c r="N194" s="59" t="s">
        <v>151</v>
      </c>
      <c r="O194" s="59"/>
    </row>
    <row r="195" spans="1:15" x14ac:dyDescent="0.25">
      <c r="A195" s="59" t="s">
        <v>156</v>
      </c>
      <c r="B195" s="59" t="s">
        <v>129</v>
      </c>
      <c r="C195" s="59" t="s">
        <v>128</v>
      </c>
      <c r="D195" s="59" t="s">
        <v>43</v>
      </c>
      <c r="E195" s="59">
        <v>45</v>
      </c>
      <c r="F195" s="59" t="s">
        <v>44</v>
      </c>
      <c r="G195" s="59">
        <v>3</v>
      </c>
      <c r="H195" s="59">
        <v>4</v>
      </c>
      <c r="I195" s="59" t="s">
        <v>11</v>
      </c>
      <c r="J195" s="86">
        <v>0.55625000000000002</v>
      </c>
      <c r="K195" s="59">
        <v>1</v>
      </c>
      <c r="L195" s="59" t="s">
        <v>150</v>
      </c>
      <c r="M195" s="59">
        <v>5</v>
      </c>
      <c r="N195" s="59" t="s">
        <v>151</v>
      </c>
      <c r="O195" s="59"/>
    </row>
    <row r="196" spans="1:15" x14ac:dyDescent="0.25">
      <c r="A196" s="59" t="s">
        <v>156</v>
      </c>
      <c r="B196" s="59" t="s">
        <v>50</v>
      </c>
      <c r="C196" s="59" t="s">
        <v>45</v>
      </c>
      <c r="D196" s="59" t="s">
        <v>43</v>
      </c>
      <c r="E196" s="59">
        <v>37</v>
      </c>
      <c r="F196" s="59" t="s">
        <v>51</v>
      </c>
      <c r="G196" s="59">
        <v>3</v>
      </c>
      <c r="H196" s="59">
        <v>1</v>
      </c>
      <c r="I196" s="59" t="s">
        <v>12</v>
      </c>
      <c r="J196" s="86">
        <v>0.55694444444444446</v>
      </c>
      <c r="K196" s="59">
        <v>1</v>
      </c>
      <c r="L196" s="59" t="s">
        <v>150</v>
      </c>
      <c r="M196" s="59">
        <v>0</v>
      </c>
      <c r="N196" s="59" t="s">
        <v>151</v>
      </c>
      <c r="O196" s="59"/>
    </row>
    <row r="197" spans="1:15" x14ac:dyDescent="0.25">
      <c r="A197" s="59" t="s">
        <v>156</v>
      </c>
      <c r="B197" s="59" t="s">
        <v>131</v>
      </c>
      <c r="C197" s="59" t="s">
        <v>130</v>
      </c>
      <c r="D197" s="59" t="s">
        <v>43</v>
      </c>
      <c r="E197" s="59">
        <v>36</v>
      </c>
      <c r="F197" s="59" t="s">
        <v>51</v>
      </c>
      <c r="G197" s="59">
        <v>3</v>
      </c>
      <c r="H197" s="59">
        <v>2</v>
      </c>
      <c r="I197" s="59" t="s">
        <v>12</v>
      </c>
      <c r="J197" s="86">
        <v>0.55694444444444446</v>
      </c>
      <c r="K197" s="59">
        <v>1</v>
      </c>
      <c r="L197" s="59" t="s">
        <v>150</v>
      </c>
      <c r="M197" s="59">
        <v>0</v>
      </c>
      <c r="N197" s="59" t="s">
        <v>151</v>
      </c>
      <c r="O197" s="59"/>
    </row>
    <row r="198" spans="1:15" x14ac:dyDescent="0.25">
      <c r="A198" s="59" t="s">
        <v>156</v>
      </c>
      <c r="B198" s="59" t="s">
        <v>84</v>
      </c>
      <c r="C198" s="59" t="s">
        <v>83</v>
      </c>
      <c r="D198" s="59" t="s">
        <v>43</v>
      </c>
      <c r="E198" s="59">
        <v>27</v>
      </c>
      <c r="F198" s="59" t="s">
        <v>69</v>
      </c>
      <c r="G198" s="59">
        <v>3</v>
      </c>
      <c r="H198" s="59">
        <v>3</v>
      </c>
      <c r="I198" s="59" t="s">
        <v>12</v>
      </c>
      <c r="J198" s="86">
        <v>0.55694444444444446</v>
      </c>
      <c r="K198" s="59">
        <v>1</v>
      </c>
      <c r="L198" s="59" t="s">
        <v>150</v>
      </c>
      <c r="M198" s="59">
        <v>0</v>
      </c>
      <c r="N198" s="59" t="s">
        <v>151</v>
      </c>
      <c r="O198" s="59"/>
    </row>
    <row r="199" spans="1:15" x14ac:dyDescent="0.25">
      <c r="A199" s="59" t="s">
        <v>156</v>
      </c>
      <c r="B199" s="59" t="s">
        <v>129</v>
      </c>
      <c r="C199" s="59" t="s">
        <v>128</v>
      </c>
      <c r="D199" s="59" t="s">
        <v>43</v>
      </c>
      <c r="E199" s="59">
        <v>45</v>
      </c>
      <c r="F199" s="59" t="s">
        <v>44</v>
      </c>
      <c r="G199" s="59">
        <v>3</v>
      </c>
      <c r="H199" s="59">
        <v>4</v>
      </c>
      <c r="I199" s="59" t="s">
        <v>12</v>
      </c>
      <c r="J199" s="86">
        <v>0.55694444444444446</v>
      </c>
      <c r="K199" s="59">
        <v>1</v>
      </c>
      <c r="L199" s="59" t="s">
        <v>150</v>
      </c>
      <c r="M199" s="59">
        <v>5</v>
      </c>
      <c r="N199" s="59" t="s">
        <v>151</v>
      </c>
      <c r="O199" s="59"/>
    </row>
    <row r="200" spans="1:15" x14ac:dyDescent="0.25">
      <c r="A200" s="59" t="s">
        <v>156</v>
      </c>
      <c r="B200" s="59" t="s">
        <v>50</v>
      </c>
      <c r="C200" s="59" t="s">
        <v>45</v>
      </c>
      <c r="D200" s="59" t="s">
        <v>43</v>
      </c>
      <c r="E200" s="59">
        <v>37</v>
      </c>
      <c r="F200" s="59" t="s">
        <v>51</v>
      </c>
      <c r="G200" s="59">
        <v>3</v>
      </c>
      <c r="H200" s="59">
        <v>1</v>
      </c>
      <c r="I200" s="59" t="s">
        <v>9</v>
      </c>
      <c r="J200" s="86">
        <v>0.55833333333333335</v>
      </c>
      <c r="K200" s="59">
        <v>1</v>
      </c>
      <c r="L200" s="59" t="s">
        <v>150</v>
      </c>
      <c r="M200" s="59">
        <v>0</v>
      </c>
      <c r="N200" s="59" t="s">
        <v>151</v>
      </c>
      <c r="O200" s="59"/>
    </row>
    <row r="201" spans="1:15" x14ac:dyDescent="0.25">
      <c r="A201" s="59" t="s">
        <v>156</v>
      </c>
      <c r="B201" s="59" t="s">
        <v>131</v>
      </c>
      <c r="C201" s="59" t="s">
        <v>130</v>
      </c>
      <c r="D201" s="59" t="s">
        <v>43</v>
      </c>
      <c r="E201" s="59">
        <v>36</v>
      </c>
      <c r="F201" s="59" t="s">
        <v>51</v>
      </c>
      <c r="G201" s="59">
        <v>3</v>
      </c>
      <c r="H201" s="59">
        <v>2</v>
      </c>
      <c r="I201" s="59" t="s">
        <v>9</v>
      </c>
      <c r="J201" s="86">
        <v>0.55833333333333335</v>
      </c>
      <c r="K201" s="59">
        <v>1</v>
      </c>
      <c r="L201" s="59" t="s">
        <v>150</v>
      </c>
      <c r="M201" s="59">
        <v>0</v>
      </c>
      <c r="N201" s="59" t="s">
        <v>151</v>
      </c>
      <c r="O201" s="59"/>
    </row>
    <row r="202" spans="1:15" x14ac:dyDescent="0.25">
      <c r="A202" s="59" t="s">
        <v>156</v>
      </c>
      <c r="B202" s="59" t="s">
        <v>84</v>
      </c>
      <c r="C202" s="59" t="s">
        <v>83</v>
      </c>
      <c r="D202" s="59" t="s">
        <v>43</v>
      </c>
      <c r="E202" s="59">
        <v>27</v>
      </c>
      <c r="F202" s="59" t="s">
        <v>69</v>
      </c>
      <c r="G202" s="59">
        <v>3</v>
      </c>
      <c r="H202" s="59">
        <v>3</v>
      </c>
      <c r="I202" s="59" t="s">
        <v>9</v>
      </c>
      <c r="J202" s="86">
        <v>0.55833333333333335</v>
      </c>
      <c r="K202" s="59">
        <v>1</v>
      </c>
      <c r="L202" s="59" t="s">
        <v>150</v>
      </c>
      <c r="M202" s="59">
        <v>0</v>
      </c>
      <c r="N202" s="59" t="s">
        <v>151</v>
      </c>
      <c r="O202" s="59"/>
    </row>
    <row r="203" spans="1:15" x14ac:dyDescent="0.25">
      <c r="A203" s="59" t="s">
        <v>156</v>
      </c>
      <c r="B203" s="59" t="s">
        <v>129</v>
      </c>
      <c r="C203" s="59" t="s">
        <v>128</v>
      </c>
      <c r="D203" s="59" t="s">
        <v>43</v>
      </c>
      <c r="E203" s="59">
        <v>45</v>
      </c>
      <c r="F203" s="59" t="s">
        <v>44</v>
      </c>
      <c r="G203" s="59">
        <v>3</v>
      </c>
      <c r="H203" s="59">
        <v>4</v>
      </c>
      <c r="I203" s="59" t="s">
        <v>9</v>
      </c>
      <c r="J203" s="86">
        <v>0.55833333333333335</v>
      </c>
      <c r="K203" s="59">
        <v>1</v>
      </c>
      <c r="L203" s="59" t="s">
        <v>150</v>
      </c>
      <c r="M203" s="59">
        <v>5</v>
      </c>
      <c r="N203" s="59" t="s">
        <v>151</v>
      </c>
      <c r="O203" s="59"/>
    </row>
    <row r="204" spans="1:15" x14ac:dyDescent="0.25">
      <c r="A204" s="59" t="s">
        <v>156</v>
      </c>
      <c r="B204" s="59" t="s">
        <v>86</v>
      </c>
      <c r="C204" s="59" t="s">
        <v>85</v>
      </c>
      <c r="D204" s="59" t="s">
        <v>43</v>
      </c>
      <c r="E204" s="59">
        <v>34</v>
      </c>
      <c r="F204" s="59" t="s">
        <v>64</v>
      </c>
      <c r="G204" s="59">
        <v>5</v>
      </c>
      <c r="H204" s="59">
        <v>1</v>
      </c>
      <c r="I204" s="59" t="s">
        <v>10</v>
      </c>
      <c r="J204" s="86">
        <v>0.56944444444444442</v>
      </c>
      <c r="K204" s="59">
        <v>1</v>
      </c>
      <c r="L204" s="59" t="s">
        <v>150</v>
      </c>
      <c r="M204" s="59">
        <v>25</v>
      </c>
      <c r="N204" s="59" t="s">
        <v>151</v>
      </c>
      <c r="O204" s="59"/>
    </row>
    <row r="205" spans="1:15" x14ac:dyDescent="0.25">
      <c r="A205" s="59" t="s">
        <v>156</v>
      </c>
      <c r="B205" s="59" t="s">
        <v>81</v>
      </c>
      <c r="C205" s="59" t="s">
        <v>80</v>
      </c>
      <c r="D205" s="59" t="s">
        <v>43</v>
      </c>
      <c r="E205" s="59">
        <v>41</v>
      </c>
      <c r="F205" s="59" t="s">
        <v>82</v>
      </c>
      <c r="G205" s="59">
        <v>5</v>
      </c>
      <c r="H205" s="59">
        <v>2</v>
      </c>
      <c r="I205" s="59" t="s">
        <v>10</v>
      </c>
      <c r="J205" s="86">
        <v>0.56944444444444442</v>
      </c>
      <c r="K205" s="59">
        <v>1</v>
      </c>
      <c r="L205" s="59" t="s">
        <v>150</v>
      </c>
      <c r="M205" s="59">
        <v>40</v>
      </c>
      <c r="N205" s="59" t="s">
        <v>151</v>
      </c>
      <c r="O205" s="59"/>
    </row>
    <row r="206" spans="1:15" x14ac:dyDescent="0.25">
      <c r="A206" s="59" t="s">
        <v>156</v>
      </c>
      <c r="B206" s="59" t="s">
        <v>71</v>
      </c>
      <c r="C206" s="59" t="s">
        <v>70</v>
      </c>
      <c r="D206" s="59" t="s">
        <v>49</v>
      </c>
      <c r="E206" s="59">
        <v>15</v>
      </c>
      <c r="F206" s="59" t="s">
        <v>72</v>
      </c>
      <c r="G206" s="59">
        <v>5</v>
      </c>
      <c r="H206" s="59">
        <v>3</v>
      </c>
      <c r="I206" s="59" t="s">
        <v>10</v>
      </c>
      <c r="J206" s="86">
        <v>0.56944444444444442</v>
      </c>
      <c r="K206" s="59">
        <v>2</v>
      </c>
      <c r="L206" s="59" t="s">
        <v>150</v>
      </c>
      <c r="M206" s="59">
        <v>0</v>
      </c>
      <c r="N206" s="59" t="s">
        <v>151</v>
      </c>
      <c r="O206" s="59"/>
    </row>
    <row r="207" spans="1:15" x14ac:dyDescent="0.25">
      <c r="A207" s="59" t="s">
        <v>156</v>
      </c>
      <c r="B207" s="59" t="s">
        <v>127</v>
      </c>
      <c r="C207" s="59" t="s">
        <v>126</v>
      </c>
      <c r="D207" s="59" t="s">
        <v>43</v>
      </c>
      <c r="E207" s="59">
        <v>12</v>
      </c>
      <c r="F207" s="59" t="s">
        <v>72</v>
      </c>
      <c r="G207" s="59">
        <v>4</v>
      </c>
      <c r="H207" s="59">
        <v>1</v>
      </c>
      <c r="I207" s="59" t="s">
        <v>11</v>
      </c>
      <c r="J207" s="86">
        <v>0.57222222222222219</v>
      </c>
      <c r="K207" s="59">
        <v>1</v>
      </c>
      <c r="L207" s="59" t="s">
        <v>150</v>
      </c>
      <c r="M207" s="59">
        <v>10</v>
      </c>
      <c r="N207" s="59" t="s">
        <v>151</v>
      </c>
      <c r="O207" s="59"/>
    </row>
    <row r="208" spans="1:15" x14ac:dyDescent="0.25">
      <c r="A208" s="59" t="s">
        <v>156</v>
      </c>
      <c r="B208" s="59" t="s">
        <v>58</v>
      </c>
      <c r="C208" s="59" t="s">
        <v>57</v>
      </c>
      <c r="D208" s="59" t="s">
        <v>49</v>
      </c>
      <c r="E208" s="59">
        <v>7</v>
      </c>
      <c r="F208" s="59" t="s">
        <v>59</v>
      </c>
      <c r="G208" s="59">
        <v>4</v>
      </c>
      <c r="H208" s="59">
        <v>2</v>
      </c>
      <c r="I208" s="59" t="s">
        <v>11</v>
      </c>
      <c r="J208" s="86">
        <v>0.57222222222222219</v>
      </c>
      <c r="K208" s="59">
        <v>1</v>
      </c>
      <c r="L208" s="59" t="s">
        <v>150</v>
      </c>
      <c r="M208" s="59">
        <v>10</v>
      </c>
      <c r="N208" s="59" t="s">
        <v>151</v>
      </c>
      <c r="O208" s="59"/>
    </row>
    <row r="209" spans="1:15" x14ac:dyDescent="0.25">
      <c r="A209" s="59" t="s">
        <v>156</v>
      </c>
      <c r="B209" s="59" t="s">
        <v>125</v>
      </c>
      <c r="C209" s="59" t="s">
        <v>124</v>
      </c>
      <c r="D209" s="59" t="s">
        <v>43</v>
      </c>
      <c r="E209" s="59">
        <v>28</v>
      </c>
      <c r="F209" s="59" t="s">
        <v>69</v>
      </c>
      <c r="G209" s="59">
        <v>4</v>
      </c>
      <c r="H209" s="59">
        <v>3</v>
      </c>
      <c r="I209" s="59" t="s">
        <v>11</v>
      </c>
      <c r="J209" s="86">
        <v>0.57222222222222219</v>
      </c>
      <c r="K209" s="59">
        <v>1</v>
      </c>
      <c r="L209" s="59" t="s">
        <v>150</v>
      </c>
      <c r="M209" s="59">
        <v>15</v>
      </c>
      <c r="N209" s="59" t="s">
        <v>151</v>
      </c>
      <c r="O209" s="59"/>
    </row>
    <row r="210" spans="1:15" x14ac:dyDescent="0.25">
      <c r="A210" s="59" t="s">
        <v>156</v>
      </c>
      <c r="B210" s="59" t="s">
        <v>53</v>
      </c>
      <c r="C210" s="59" t="s">
        <v>52</v>
      </c>
      <c r="D210" s="59" t="s">
        <v>43</v>
      </c>
      <c r="E210" s="59">
        <v>20</v>
      </c>
      <c r="F210" s="59" t="s">
        <v>54</v>
      </c>
      <c r="G210" s="59">
        <v>4</v>
      </c>
      <c r="H210" s="59">
        <v>4</v>
      </c>
      <c r="I210" s="59" t="s">
        <v>11</v>
      </c>
      <c r="J210" s="86">
        <v>0.57222222222222219</v>
      </c>
      <c r="K210" s="59">
        <v>1</v>
      </c>
      <c r="L210" s="59" t="s">
        <v>150</v>
      </c>
      <c r="M210" s="59">
        <v>15</v>
      </c>
      <c r="N210" s="59" t="s">
        <v>151</v>
      </c>
      <c r="O210" s="59"/>
    </row>
    <row r="211" spans="1:15" x14ac:dyDescent="0.25">
      <c r="A211" s="59" t="s">
        <v>156</v>
      </c>
      <c r="B211" s="59" t="s">
        <v>127</v>
      </c>
      <c r="C211" s="59" t="s">
        <v>126</v>
      </c>
      <c r="D211" s="59" t="s">
        <v>43</v>
      </c>
      <c r="E211" s="59">
        <v>12</v>
      </c>
      <c r="F211" s="59" t="s">
        <v>72</v>
      </c>
      <c r="G211" s="59">
        <v>4</v>
      </c>
      <c r="H211" s="59">
        <v>1</v>
      </c>
      <c r="I211" s="59" t="s">
        <v>12</v>
      </c>
      <c r="J211" s="86">
        <v>0.57291666666666663</v>
      </c>
      <c r="K211" s="59">
        <v>1</v>
      </c>
      <c r="L211" s="59" t="s">
        <v>150</v>
      </c>
      <c r="M211" s="59">
        <v>10</v>
      </c>
      <c r="N211" s="59" t="s">
        <v>151</v>
      </c>
      <c r="O211" s="59"/>
    </row>
    <row r="212" spans="1:15" x14ac:dyDescent="0.25">
      <c r="A212" s="59" t="s">
        <v>156</v>
      </c>
      <c r="B212" s="59" t="s">
        <v>58</v>
      </c>
      <c r="C212" s="59" t="s">
        <v>57</v>
      </c>
      <c r="D212" s="59" t="s">
        <v>49</v>
      </c>
      <c r="E212" s="59">
        <v>7</v>
      </c>
      <c r="F212" s="59" t="s">
        <v>59</v>
      </c>
      <c r="G212" s="59">
        <v>4</v>
      </c>
      <c r="H212" s="59">
        <v>2</v>
      </c>
      <c r="I212" s="59" t="s">
        <v>12</v>
      </c>
      <c r="J212" s="86">
        <v>0.57291666666666663</v>
      </c>
      <c r="K212" s="59">
        <v>1</v>
      </c>
      <c r="L212" s="59" t="s">
        <v>150</v>
      </c>
      <c r="M212" s="59">
        <v>10</v>
      </c>
      <c r="N212" s="59" t="s">
        <v>151</v>
      </c>
      <c r="O212" s="59"/>
    </row>
    <row r="213" spans="1:15" x14ac:dyDescent="0.25">
      <c r="A213" s="59" t="s">
        <v>156</v>
      </c>
      <c r="B213" s="59" t="s">
        <v>125</v>
      </c>
      <c r="C213" s="59" t="s">
        <v>124</v>
      </c>
      <c r="D213" s="59" t="s">
        <v>43</v>
      </c>
      <c r="E213" s="59">
        <v>28</v>
      </c>
      <c r="F213" s="59" t="s">
        <v>69</v>
      </c>
      <c r="G213" s="59">
        <v>4</v>
      </c>
      <c r="H213" s="59">
        <v>3</v>
      </c>
      <c r="I213" s="59" t="s">
        <v>12</v>
      </c>
      <c r="J213" s="86">
        <v>0.57291666666666663</v>
      </c>
      <c r="K213" s="59">
        <v>1</v>
      </c>
      <c r="L213" s="59" t="s">
        <v>150</v>
      </c>
      <c r="M213" s="59">
        <v>15</v>
      </c>
      <c r="N213" s="59" t="s">
        <v>151</v>
      </c>
      <c r="O213" s="59"/>
    </row>
    <row r="214" spans="1:15" x14ac:dyDescent="0.25">
      <c r="A214" s="59" t="s">
        <v>156</v>
      </c>
      <c r="B214" s="59" t="s">
        <v>53</v>
      </c>
      <c r="C214" s="59" t="s">
        <v>52</v>
      </c>
      <c r="D214" s="59" t="s">
        <v>43</v>
      </c>
      <c r="E214" s="59">
        <v>20</v>
      </c>
      <c r="F214" s="59" t="s">
        <v>54</v>
      </c>
      <c r="G214" s="59">
        <v>4</v>
      </c>
      <c r="H214" s="59">
        <v>4</v>
      </c>
      <c r="I214" s="59" t="s">
        <v>12</v>
      </c>
      <c r="J214" s="86">
        <v>0.57291666666666663</v>
      </c>
      <c r="K214" s="59">
        <v>1</v>
      </c>
      <c r="L214" s="59" t="s">
        <v>150</v>
      </c>
      <c r="M214" s="59">
        <v>15</v>
      </c>
      <c r="N214" s="59" t="s">
        <v>151</v>
      </c>
      <c r="O214" s="59"/>
    </row>
    <row r="215" spans="1:15" x14ac:dyDescent="0.25">
      <c r="A215" s="59" t="s">
        <v>156</v>
      </c>
      <c r="B215" s="59" t="s">
        <v>127</v>
      </c>
      <c r="C215" s="59" t="s">
        <v>126</v>
      </c>
      <c r="D215" s="59" t="s">
        <v>43</v>
      </c>
      <c r="E215" s="59">
        <v>12</v>
      </c>
      <c r="F215" s="59" t="s">
        <v>72</v>
      </c>
      <c r="G215" s="59">
        <v>4</v>
      </c>
      <c r="H215" s="59">
        <v>1</v>
      </c>
      <c r="I215" s="59" t="s">
        <v>9</v>
      </c>
      <c r="J215" s="86">
        <v>0.57430555555555551</v>
      </c>
      <c r="K215" s="59">
        <v>1</v>
      </c>
      <c r="L215" s="59" t="s">
        <v>150</v>
      </c>
      <c r="M215" s="59">
        <v>10</v>
      </c>
      <c r="N215" s="59" t="s">
        <v>151</v>
      </c>
      <c r="O215" s="59"/>
    </row>
    <row r="216" spans="1:15" x14ac:dyDescent="0.25">
      <c r="A216" s="59" t="s">
        <v>156</v>
      </c>
      <c r="B216" s="59" t="s">
        <v>58</v>
      </c>
      <c r="C216" s="59" t="s">
        <v>57</v>
      </c>
      <c r="D216" s="59" t="s">
        <v>49</v>
      </c>
      <c r="E216" s="59">
        <v>7</v>
      </c>
      <c r="F216" s="59" t="s">
        <v>59</v>
      </c>
      <c r="G216" s="59">
        <v>4</v>
      </c>
      <c r="H216" s="59">
        <v>2</v>
      </c>
      <c r="I216" s="59" t="s">
        <v>9</v>
      </c>
      <c r="J216" s="86">
        <v>0.57430555555555551</v>
      </c>
      <c r="K216" s="59">
        <v>1</v>
      </c>
      <c r="L216" s="59" t="s">
        <v>150</v>
      </c>
      <c r="M216" s="59">
        <v>10</v>
      </c>
      <c r="N216" s="59" t="s">
        <v>151</v>
      </c>
      <c r="O216" s="59"/>
    </row>
    <row r="217" spans="1:15" x14ac:dyDescent="0.25">
      <c r="A217" s="59" t="s">
        <v>156</v>
      </c>
      <c r="B217" s="59" t="s">
        <v>125</v>
      </c>
      <c r="C217" s="59" t="s">
        <v>124</v>
      </c>
      <c r="D217" s="59" t="s">
        <v>43</v>
      </c>
      <c r="E217" s="59">
        <v>28</v>
      </c>
      <c r="F217" s="59" t="s">
        <v>69</v>
      </c>
      <c r="G217" s="59">
        <v>4</v>
      </c>
      <c r="H217" s="59">
        <v>3</v>
      </c>
      <c r="I217" s="59" t="s">
        <v>9</v>
      </c>
      <c r="J217" s="86">
        <v>0.57430555555555551</v>
      </c>
      <c r="K217" s="59">
        <v>1</v>
      </c>
      <c r="L217" s="59" t="s">
        <v>150</v>
      </c>
      <c r="M217" s="59">
        <v>15</v>
      </c>
      <c r="N217" s="59" t="s">
        <v>151</v>
      </c>
      <c r="O217" s="59"/>
    </row>
    <row r="218" spans="1:15" x14ac:dyDescent="0.25">
      <c r="A218" s="59" t="s">
        <v>156</v>
      </c>
      <c r="B218" s="59" t="s">
        <v>53</v>
      </c>
      <c r="C218" s="59" t="s">
        <v>52</v>
      </c>
      <c r="D218" s="59" t="s">
        <v>43</v>
      </c>
      <c r="E218" s="59">
        <v>20</v>
      </c>
      <c r="F218" s="59" t="s">
        <v>54</v>
      </c>
      <c r="G218" s="59">
        <v>4</v>
      </c>
      <c r="H218" s="59">
        <v>4</v>
      </c>
      <c r="I218" s="59" t="s">
        <v>9</v>
      </c>
      <c r="J218" s="86">
        <v>0.57430555555555551</v>
      </c>
      <c r="K218" s="59">
        <v>1</v>
      </c>
      <c r="L218" s="59" t="s">
        <v>150</v>
      </c>
      <c r="M218" s="59">
        <v>15</v>
      </c>
      <c r="N218" s="59" t="s">
        <v>151</v>
      </c>
      <c r="O218" s="59"/>
    </row>
    <row r="219" spans="1:15" x14ac:dyDescent="0.25">
      <c r="A219" s="59" t="s">
        <v>156</v>
      </c>
      <c r="B219" s="59" t="s">
        <v>86</v>
      </c>
      <c r="C219" s="59" t="s">
        <v>85</v>
      </c>
      <c r="D219" s="59" t="s">
        <v>43</v>
      </c>
      <c r="E219" s="59">
        <v>34</v>
      </c>
      <c r="F219" s="59" t="s">
        <v>64</v>
      </c>
      <c r="G219" s="59">
        <v>5</v>
      </c>
      <c r="H219" s="59">
        <v>1</v>
      </c>
      <c r="I219" s="59" t="s">
        <v>11</v>
      </c>
      <c r="J219" s="86">
        <v>0.58819444444444446</v>
      </c>
      <c r="K219" s="59">
        <v>1</v>
      </c>
      <c r="L219" s="59" t="s">
        <v>150</v>
      </c>
      <c r="M219" s="59">
        <v>25</v>
      </c>
      <c r="N219" s="59" t="s">
        <v>151</v>
      </c>
      <c r="O219" s="59"/>
    </row>
    <row r="220" spans="1:15" x14ac:dyDescent="0.25">
      <c r="A220" s="59" t="s">
        <v>156</v>
      </c>
      <c r="B220" s="59" t="s">
        <v>81</v>
      </c>
      <c r="C220" s="59" t="s">
        <v>80</v>
      </c>
      <c r="D220" s="59" t="s">
        <v>43</v>
      </c>
      <c r="E220" s="59">
        <v>41</v>
      </c>
      <c r="F220" s="59" t="s">
        <v>82</v>
      </c>
      <c r="G220" s="59">
        <v>5</v>
      </c>
      <c r="H220" s="59">
        <v>2</v>
      </c>
      <c r="I220" s="59" t="s">
        <v>11</v>
      </c>
      <c r="J220" s="86">
        <v>0.58819444444444446</v>
      </c>
      <c r="K220" s="59">
        <v>1</v>
      </c>
      <c r="L220" s="59" t="s">
        <v>150</v>
      </c>
      <c r="M220" s="59">
        <v>40</v>
      </c>
      <c r="N220" s="59" t="s">
        <v>151</v>
      </c>
      <c r="O220" s="59"/>
    </row>
    <row r="221" spans="1:15" x14ac:dyDescent="0.25">
      <c r="A221" s="59" t="s">
        <v>156</v>
      </c>
      <c r="B221" s="59" t="s">
        <v>71</v>
      </c>
      <c r="C221" s="59" t="s">
        <v>70</v>
      </c>
      <c r="D221" s="59" t="s">
        <v>49</v>
      </c>
      <c r="E221" s="59">
        <v>15</v>
      </c>
      <c r="F221" s="59" t="s">
        <v>72</v>
      </c>
      <c r="G221" s="59">
        <v>5</v>
      </c>
      <c r="H221" s="59">
        <v>3</v>
      </c>
      <c r="I221" s="59" t="s">
        <v>11</v>
      </c>
      <c r="J221" s="86">
        <v>0.58819444444444446</v>
      </c>
      <c r="K221" s="59">
        <v>2</v>
      </c>
      <c r="L221" s="59" t="s">
        <v>150</v>
      </c>
      <c r="M221" s="59">
        <v>0</v>
      </c>
      <c r="N221" s="59" t="s">
        <v>151</v>
      </c>
      <c r="O221" s="59"/>
    </row>
    <row r="222" spans="1:15" x14ac:dyDescent="0.25">
      <c r="A222" s="59" t="s">
        <v>156</v>
      </c>
      <c r="B222" s="59" t="s">
        <v>86</v>
      </c>
      <c r="C222" s="59" t="s">
        <v>85</v>
      </c>
      <c r="D222" s="59" t="s">
        <v>43</v>
      </c>
      <c r="E222" s="59">
        <v>34</v>
      </c>
      <c r="F222" s="59" t="s">
        <v>64</v>
      </c>
      <c r="G222" s="59">
        <v>5</v>
      </c>
      <c r="H222" s="59">
        <v>1</v>
      </c>
      <c r="I222" s="59" t="s">
        <v>12</v>
      </c>
      <c r="J222" s="86">
        <v>0.58888888888888891</v>
      </c>
      <c r="K222" s="59">
        <v>1</v>
      </c>
      <c r="L222" s="59" t="s">
        <v>150</v>
      </c>
      <c r="M222" s="59">
        <v>25</v>
      </c>
      <c r="N222" s="59" t="s">
        <v>151</v>
      </c>
      <c r="O222" s="59"/>
    </row>
    <row r="223" spans="1:15" x14ac:dyDescent="0.25">
      <c r="A223" s="59" t="s">
        <v>156</v>
      </c>
      <c r="B223" s="59" t="s">
        <v>81</v>
      </c>
      <c r="C223" s="59" t="s">
        <v>80</v>
      </c>
      <c r="D223" s="59" t="s">
        <v>43</v>
      </c>
      <c r="E223" s="59">
        <v>41</v>
      </c>
      <c r="F223" s="59" t="s">
        <v>82</v>
      </c>
      <c r="G223" s="59">
        <v>5</v>
      </c>
      <c r="H223" s="59">
        <v>2</v>
      </c>
      <c r="I223" s="59" t="s">
        <v>12</v>
      </c>
      <c r="J223" s="86">
        <v>0.58888888888888891</v>
      </c>
      <c r="K223" s="59">
        <v>1</v>
      </c>
      <c r="L223" s="59" t="s">
        <v>150</v>
      </c>
      <c r="M223" s="59">
        <v>40</v>
      </c>
      <c r="N223" s="59" t="s">
        <v>151</v>
      </c>
      <c r="O223" s="59"/>
    </row>
    <row r="224" spans="1:15" x14ac:dyDescent="0.25">
      <c r="A224" s="59" t="s">
        <v>156</v>
      </c>
      <c r="B224" s="59" t="s">
        <v>71</v>
      </c>
      <c r="C224" s="59" t="s">
        <v>70</v>
      </c>
      <c r="D224" s="59" t="s">
        <v>49</v>
      </c>
      <c r="E224" s="59">
        <v>15</v>
      </c>
      <c r="F224" s="59" t="s">
        <v>72</v>
      </c>
      <c r="G224" s="59">
        <v>5</v>
      </c>
      <c r="H224" s="59">
        <v>3</v>
      </c>
      <c r="I224" s="59" t="s">
        <v>12</v>
      </c>
      <c r="J224" s="86">
        <v>0.58888888888888891</v>
      </c>
      <c r="K224" s="59">
        <v>2</v>
      </c>
      <c r="L224" s="59" t="s">
        <v>150</v>
      </c>
      <c r="M224" s="59">
        <v>0</v>
      </c>
      <c r="N224" s="59" t="s">
        <v>151</v>
      </c>
      <c r="O224" s="59"/>
    </row>
    <row r="225" spans="1:15" x14ac:dyDescent="0.25">
      <c r="A225" s="59" t="s">
        <v>156</v>
      </c>
      <c r="B225" s="59" t="s">
        <v>86</v>
      </c>
      <c r="C225" s="59" t="s">
        <v>85</v>
      </c>
      <c r="D225" s="59" t="s">
        <v>43</v>
      </c>
      <c r="E225" s="59">
        <v>34</v>
      </c>
      <c r="F225" s="59" t="s">
        <v>64</v>
      </c>
      <c r="G225" s="59">
        <v>5</v>
      </c>
      <c r="H225" s="59">
        <v>1</v>
      </c>
      <c r="I225" s="59" t="s">
        <v>9</v>
      </c>
      <c r="J225" s="86">
        <v>0.59027777777777779</v>
      </c>
      <c r="K225" s="59">
        <v>1</v>
      </c>
      <c r="L225" s="59" t="s">
        <v>150</v>
      </c>
      <c r="M225" s="59">
        <v>25</v>
      </c>
      <c r="N225" s="59" t="s">
        <v>151</v>
      </c>
      <c r="O225" s="59"/>
    </row>
    <row r="226" spans="1:15" x14ac:dyDescent="0.25">
      <c r="A226" s="59" t="s">
        <v>156</v>
      </c>
      <c r="B226" s="59" t="s">
        <v>81</v>
      </c>
      <c r="C226" s="59" t="s">
        <v>80</v>
      </c>
      <c r="D226" s="59" t="s">
        <v>43</v>
      </c>
      <c r="E226" s="59">
        <v>41</v>
      </c>
      <c r="F226" s="59" t="s">
        <v>82</v>
      </c>
      <c r="G226" s="59">
        <v>5</v>
      </c>
      <c r="H226" s="59">
        <v>2</v>
      </c>
      <c r="I226" s="59" t="s">
        <v>9</v>
      </c>
      <c r="J226" s="86">
        <v>0.59027777777777779</v>
      </c>
      <c r="K226" s="59">
        <v>1</v>
      </c>
      <c r="L226" s="59" t="s">
        <v>150</v>
      </c>
      <c r="M226" s="59">
        <v>40</v>
      </c>
      <c r="N226" s="59" t="s">
        <v>151</v>
      </c>
      <c r="O226" s="59"/>
    </row>
    <row r="227" spans="1:15" x14ac:dyDescent="0.25">
      <c r="A227" s="59" t="s">
        <v>156</v>
      </c>
      <c r="B227" s="59" t="s">
        <v>71</v>
      </c>
      <c r="C227" s="59" t="s">
        <v>70</v>
      </c>
      <c r="D227" s="59" t="s">
        <v>49</v>
      </c>
      <c r="E227" s="59">
        <v>15</v>
      </c>
      <c r="F227" s="59" t="s">
        <v>72</v>
      </c>
      <c r="G227" s="59">
        <v>5</v>
      </c>
      <c r="H227" s="59">
        <v>3</v>
      </c>
      <c r="I227" s="59" t="s">
        <v>9</v>
      </c>
      <c r="J227" s="86">
        <v>0.59027777777777779</v>
      </c>
      <c r="K227" s="59">
        <v>2</v>
      </c>
      <c r="L227" s="59" t="s">
        <v>150</v>
      </c>
      <c r="M227" s="59">
        <v>0</v>
      </c>
      <c r="N227" s="59" t="s">
        <v>151</v>
      </c>
      <c r="O227" s="59"/>
    </row>
    <row r="228" spans="1:15" x14ac:dyDescent="0.25">
      <c r="A228" s="59" t="s">
        <v>157</v>
      </c>
      <c r="B228" s="59" t="s">
        <v>123</v>
      </c>
      <c r="C228" s="59" t="s">
        <v>122</v>
      </c>
      <c r="D228" s="59" t="s">
        <v>49</v>
      </c>
      <c r="E228" s="59">
        <v>30</v>
      </c>
      <c r="F228" s="59" t="s">
        <v>69</v>
      </c>
      <c r="G228" s="59">
        <v>1</v>
      </c>
      <c r="H228" s="59">
        <v>1</v>
      </c>
      <c r="I228" s="59" t="s">
        <v>10</v>
      </c>
      <c r="J228" s="86">
        <v>0.59236111111111112</v>
      </c>
      <c r="K228" s="59">
        <v>0</v>
      </c>
      <c r="L228" s="59">
        <v>0</v>
      </c>
      <c r="M228" s="59">
        <v>50</v>
      </c>
      <c r="N228" s="59" t="s">
        <v>152</v>
      </c>
      <c r="O228" s="59"/>
    </row>
    <row r="229" spans="1:15" x14ac:dyDescent="0.25">
      <c r="A229" s="59" t="s">
        <v>157</v>
      </c>
      <c r="B229" s="59" t="s">
        <v>79</v>
      </c>
      <c r="C229" s="59" t="s">
        <v>78</v>
      </c>
      <c r="D229" s="59" t="s">
        <v>49</v>
      </c>
      <c r="E229" s="59">
        <v>25</v>
      </c>
      <c r="F229" s="59" t="s">
        <v>77</v>
      </c>
      <c r="G229" s="59">
        <v>1</v>
      </c>
      <c r="H229" s="59">
        <v>2</v>
      </c>
      <c r="I229" s="59" t="s">
        <v>10</v>
      </c>
      <c r="J229" s="86">
        <v>0.59236111111111112</v>
      </c>
      <c r="K229" s="59">
        <v>0</v>
      </c>
      <c r="L229" s="59">
        <v>0</v>
      </c>
      <c r="M229" s="59">
        <v>53</v>
      </c>
      <c r="N229" s="59" t="s">
        <v>152</v>
      </c>
      <c r="O229" s="59"/>
    </row>
    <row r="230" spans="1:15" x14ac:dyDescent="0.25">
      <c r="A230" s="59" t="s">
        <v>157</v>
      </c>
      <c r="B230" s="59" t="s">
        <v>68</v>
      </c>
      <c r="C230" s="59" t="s">
        <v>67</v>
      </c>
      <c r="D230" s="59" t="s">
        <v>43</v>
      </c>
      <c r="E230" s="59">
        <v>29</v>
      </c>
      <c r="F230" s="59" t="s">
        <v>69</v>
      </c>
      <c r="G230" s="59">
        <v>2</v>
      </c>
      <c r="H230" s="59">
        <v>1</v>
      </c>
      <c r="I230" s="59" t="s">
        <v>10</v>
      </c>
      <c r="J230" s="86">
        <v>0.59861111111111109</v>
      </c>
      <c r="K230" s="59">
        <v>0</v>
      </c>
      <c r="L230" s="59">
        <v>0</v>
      </c>
      <c r="M230" s="59">
        <v>65</v>
      </c>
      <c r="N230" s="59" t="s">
        <v>152</v>
      </c>
      <c r="O230" s="59"/>
    </row>
    <row r="231" spans="1:15" x14ac:dyDescent="0.25">
      <c r="A231" s="59" t="s">
        <v>157</v>
      </c>
      <c r="B231" s="59" t="s">
        <v>61</v>
      </c>
      <c r="C231" s="59" t="s">
        <v>60</v>
      </c>
      <c r="D231" s="59" t="s">
        <v>43</v>
      </c>
      <c r="E231" s="59">
        <v>19</v>
      </c>
      <c r="F231" s="59" t="s">
        <v>54</v>
      </c>
      <c r="G231" s="59">
        <v>2</v>
      </c>
      <c r="H231" s="59">
        <v>2</v>
      </c>
      <c r="I231" s="59" t="s">
        <v>10</v>
      </c>
      <c r="J231" s="86">
        <v>0.59861111111111109</v>
      </c>
      <c r="K231" s="59">
        <v>0</v>
      </c>
      <c r="L231" s="59">
        <v>0</v>
      </c>
      <c r="M231" s="59">
        <v>70</v>
      </c>
      <c r="N231" s="59" t="s">
        <v>152</v>
      </c>
      <c r="O231" s="59"/>
    </row>
    <row r="232" spans="1:15" x14ac:dyDescent="0.25">
      <c r="A232" s="59" t="s">
        <v>157</v>
      </c>
      <c r="B232" s="59" t="s">
        <v>117</v>
      </c>
      <c r="C232" s="59" t="s">
        <v>116</v>
      </c>
      <c r="D232" s="59" t="s">
        <v>43</v>
      </c>
      <c r="E232" s="59">
        <v>6</v>
      </c>
      <c r="F232" s="59" t="s">
        <v>59</v>
      </c>
      <c r="G232" s="59">
        <v>3</v>
      </c>
      <c r="H232" s="59">
        <v>1</v>
      </c>
      <c r="I232" s="59" t="s">
        <v>10</v>
      </c>
      <c r="J232" s="86">
        <v>0.60486111111111107</v>
      </c>
      <c r="K232" s="59">
        <v>0</v>
      </c>
      <c r="L232" s="59">
        <v>0</v>
      </c>
      <c r="M232" s="59">
        <v>75</v>
      </c>
      <c r="N232" s="59" t="s">
        <v>152</v>
      </c>
      <c r="O232" s="59"/>
    </row>
    <row r="233" spans="1:15" x14ac:dyDescent="0.25">
      <c r="A233" s="59" t="s">
        <v>157</v>
      </c>
      <c r="B233" s="59" t="s">
        <v>111</v>
      </c>
      <c r="C233" s="59" t="s">
        <v>110</v>
      </c>
      <c r="D233" s="59" t="s">
        <v>49</v>
      </c>
      <c r="E233" s="59">
        <v>8</v>
      </c>
      <c r="F233" s="59" t="s">
        <v>59</v>
      </c>
      <c r="G233" s="59">
        <v>3</v>
      </c>
      <c r="H233" s="59">
        <v>2</v>
      </c>
      <c r="I233" s="59" t="s">
        <v>10</v>
      </c>
      <c r="J233" s="86">
        <v>0.60486111111111107</v>
      </c>
      <c r="K233" s="59">
        <v>0</v>
      </c>
      <c r="L233" s="59">
        <v>0</v>
      </c>
      <c r="M233" s="59">
        <v>75</v>
      </c>
      <c r="N233" s="59" t="s">
        <v>152</v>
      </c>
      <c r="O233" s="59"/>
    </row>
    <row r="234" spans="1:15" x14ac:dyDescent="0.25">
      <c r="A234" s="59" t="s">
        <v>157</v>
      </c>
      <c r="B234" s="59" t="s">
        <v>105</v>
      </c>
      <c r="C234" s="59" t="s">
        <v>104</v>
      </c>
      <c r="D234" s="59" t="s">
        <v>49</v>
      </c>
      <c r="E234" s="59">
        <v>35</v>
      </c>
      <c r="F234" s="59" t="s">
        <v>64</v>
      </c>
      <c r="G234" s="59">
        <v>4</v>
      </c>
      <c r="H234" s="59">
        <v>1</v>
      </c>
      <c r="I234" s="59" t="s">
        <v>10</v>
      </c>
      <c r="J234" s="86">
        <v>0.61111111111111105</v>
      </c>
      <c r="K234" s="59">
        <v>0</v>
      </c>
      <c r="L234" s="59">
        <v>0</v>
      </c>
      <c r="M234" s="59">
        <v>90</v>
      </c>
      <c r="N234" s="59" t="s">
        <v>152</v>
      </c>
      <c r="O234" s="59"/>
    </row>
    <row r="235" spans="1:15" x14ac:dyDescent="0.25">
      <c r="A235" s="59" t="s">
        <v>157</v>
      </c>
      <c r="B235" s="59" t="s">
        <v>103</v>
      </c>
      <c r="C235" s="59" t="s">
        <v>102</v>
      </c>
      <c r="D235" s="59" t="s">
        <v>49</v>
      </c>
      <c r="E235" s="59">
        <v>17</v>
      </c>
      <c r="F235" s="59" t="s">
        <v>54</v>
      </c>
      <c r="G235" s="59">
        <v>4</v>
      </c>
      <c r="H235" s="59">
        <v>2</v>
      </c>
      <c r="I235" s="59" t="s">
        <v>10</v>
      </c>
      <c r="J235" s="86">
        <v>0.61111111111111105</v>
      </c>
      <c r="K235" s="59">
        <v>0</v>
      </c>
      <c r="L235" s="59">
        <v>0</v>
      </c>
      <c r="M235" s="59">
        <v>92</v>
      </c>
      <c r="N235" s="59" t="s">
        <v>152</v>
      </c>
      <c r="O235" s="59"/>
    </row>
    <row r="236" spans="1:15" x14ac:dyDescent="0.25">
      <c r="A236" s="59" t="s">
        <v>157</v>
      </c>
      <c r="B236" s="59" t="s">
        <v>123</v>
      </c>
      <c r="C236" s="59" t="s">
        <v>122</v>
      </c>
      <c r="D236" s="59" t="s">
        <v>49</v>
      </c>
      <c r="E236" s="59">
        <v>30</v>
      </c>
      <c r="F236" s="59" t="s">
        <v>69</v>
      </c>
      <c r="G236" s="59">
        <v>1</v>
      </c>
      <c r="H236" s="59">
        <v>1</v>
      </c>
      <c r="I236" s="59" t="s">
        <v>11</v>
      </c>
      <c r="J236" s="86">
        <v>0.61111111111111116</v>
      </c>
      <c r="K236" s="59">
        <v>0</v>
      </c>
      <c r="L236" s="59">
        <v>0</v>
      </c>
      <c r="M236" s="59">
        <v>50</v>
      </c>
      <c r="N236" s="59" t="s">
        <v>152</v>
      </c>
      <c r="O236" s="59"/>
    </row>
    <row r="237" spans="1:15" x14ac:dyDescent="0.25">
      <c r="A237" s="59" t="s">
        <v>157</v>
      </c>
      <c r="B237" s="59" t="s">
        <v>79</v>
      </c>
      <c r="C237" s="59" t="s">
        <v>78</v>
      </c>
      <c r="D237" s="59" t="s">
        <v>49</v>
      </c>
      <c r="E237" s="59">
        <v>25</v>
      </c>
      <c r="F237" s="59" t="s">
        <v>77</v>
      </c>
      <c r="G237" s="59">
        <v>1</v>
      </c>
      <c r="H237" s="59">
        <v>2</v>
      </c>
      <c r="I237" s="59" t="s">
        <v>11</v>
      </c>
      <c r="J237" s="86">
        <v>0.61111111111111116</v>
      </c>
      <c r="K237" s="59">
        <v>0</v>
      </c>
      <c r="L237" s="59">
        <v>0</v>
      </c>
      <c r="M237" s="59">
        <v>53</v>
      </c>
      <c r="N237" s="59" t="s">
        <v>152</v>
      </c>
      <c r="O237" s="59"/>
    </row>
    <row r="238" spans="1:15" x14ac:dyDescent="0.25">
      <c r="A238" s="59" t="s">
        <v>157</v>
      </c>
      <c r="B238" s="59" t="s">
        <v>123</v>
      </c>
      <c r="C238" s="59" t="s">
        <v>122</v>
      </c>
      <c r="D238" s="59" t="s">
        <v>49</v>
      </c>
      <c r="E238" s="59">
        <v>30</v>
      </c>
      <c r="F238" s="59" t="s">
        <v>69</v>
      </c>
      <c r="G238" s="59">
        <v>1</v>
      </c>
      <c r="H238" s="59">
        <v>1</v>
      </c>
      <c r="I238" s="59" t="s">
        <v>12</v>
      </c>
      <c r="J238" s="86">
        <v>0.6118055555555556</v>
      </c>
      <c r="K238" s="59">
        <v>0</v>
      </c>
      <c r="L238" s="59">
        <v>0</v>
      </c>
      <c r="M238" s="59">
        <v>50</v>
      </c>
      <c r="N238" s="59" t="s">
        <v>152</v>
      </c>
      <c r="O238" s="59"/>
    </row>
    <row r="239" spans="1:15" x14ac:dyDescent="0.25">
      <c r="A239" s="59" t="s">
        <v>157</v>
      </c>
      <c r="B239" s="59" t="s">
        <v>79</v>
      </c>
      <c r="C239" s="59" t="s">
        <v>78</v>
      </c>
      <c r="D239" s="59" t="s">
        <v>49</v>
      </c>
      <c r="E239" s="59">
        <v>25</v>
      </c>
      <c r="F239" s="59" t="s">
        <v>77</v>
      </c>
      <c r="G239" s="59">
        <v>1</v>
      </c>
      <c r="H239" s="59">
        <v>2</v>
      </c>
      <c r="I239" s="59" t="s">
        <v>12</v>
      </c>
      <c r="J239" s="86">
        <v>0.6118055555555556</v>
      </c>
      <c r="K239" s="59">
        <v>0</v>
      </c>
      <c r="L239" s="59">
        <v>0</v>
      </c>
      <c r="M239" s="59">
        <v>53</v>
      </c>
      <c r="N239" s="59" t="s">
        <v>152</v>
      </c>
      <c r="O239" s="59"/>
    </row>
    <row r="240" spans="1:15" x14ac:dyDescent="0.25">
      <c r="A240" s="59" t="s">
        <v>157</v>
      </c>
      <c r="B240" s="59" t="s">
        <v>123</v>
      </c>
      <c r="C240" s="59" t="s">
        <v>122</v>
      </c>
      <c r="D240" s="59" t="s">
        <v>49</v>
      </c>
      <c r="E240" s="59">
        <v>30</v>
      </c>
      <c r="F240" s="59" t="s">
        <v>69</v>
      </c>
      <c r="G240" s="59">
        <v>1</v>
      </c>
      <c r="H240" s="59">
        <v>1</v>
      </c>
      <c r="I240" s="59" t="s">
        <v>9</v>
      </c>
      <c r="J240" s="86">
        <v>0.61319444444444449</v>
      </c>
      <c r="K240" s="59">
        <v>0</v>
      </c>
      <c r="L240" s="59">
        <v>0</v>
      </c>
      <c r="M240" s="59">
        <v>50</v>
      </c>
      <c r="N240" s="59" t="s">
        <v>152</v>
      </c>
      <c r="O240" s="59"/>
    </row>
    <row r="241" spans="1:15" x14ac:dyDescent="0.25">
      <c r="A241" s="59" t="s">
        <v>157</v>
      </c>
      <c r="B241" s="59" t="s">
        <v>79</v>
      </c>
      <c r="C241" s="59" t="s">
        <v>78</v>
      </c>
      <c r="D241" s="59" t="s">
        <v>49</v>
      </c>
      <c r="E241" s="59">
        <v>25</v>
      </c>
      <c r="F241" s="59" t="s">
        <v>77</v>
      </c>
      <c r="G241" s="59">
        <v>1</v>
      </c>
      <c r="H241" s="59">
        <v>2</v>
      </c>
      <c r="I241" s="59" t="s">
        <v>9</v>
      </c>
      <c r="J241" s="86">
        <v>0.61319444444444449</v>
      </c>
      <c r="K241" s="59">
        <v>0</v>
      </c>
      <c r="L241" s="59">
        <v>0</v>
      </c>
      <c r="M241" s="59">
        <v>53</v>
      </c>
      <c r="N241" s="59" t="s">
        <v>152</v>
      </c>
      <c r="O241" s="59"/>
    </row>
    <row r="242" spans="1:15" x14ac:dyDescent="0.25">
      <c r="A242" s="59" t="s">
        <v>157</v>
      </c>
      <c r="B242" s="59" t="s">
        <v>119</v>
      </c>
      <c r="C242" s="59" t="s">
        <v>118</v>
      </c>
      <c r="D242" s="59" t="s">
        <v>49</v>
      </c>
      <c r="E242" s="59">
        <v>5</v>
      </c>
      <c r="F242" s="59" t="s">
        <v>46</v>
      </c>
      <c r="G242" s="59">
        <v>5</v>
      </c>
      <c r="H242" s="59">
        <v>1</v>
      </c>
      <c r="I242" s="59" t="s">
        <v>10</v>
      </c>
      <c r="J242" s="86">
        <v>0.61736111111111103</v>
      </c>
      <c r="K242" s="59">
        <v>0</v>
      </c>
      <c r="L242" s="59">
        <v>0</v>
      </c>
      <c r="M242" s="59">
        <v>95</v>
      </c>
      <c r="N242" s="59" t="s">
        <v>152</v>
      </c>
      <c r="O242" s="59"/>
    </row>
    <row r="243" spans="1:15" x14ac:dyDescent="0.25">
      <c r="A243" s="59" t="s">
        <v>157</v>
      </c>
      <c r="B243" s="59" t="s">
        <v>113</v>
      </c>
      <c r="C243" s="59" t="s">
        <v>112</v>
      </c>
      <c r="D243" s="59" t="s">
        <v>49</v>
      </c>
      <c r="E243" s="59">
        <v>24</v>
      </c>
      <c r="F243" s="59" t="s">
        <v>77</v>
      </c>
      <c r="G243" s="59">
        <v>5</v>
      </c>
      <c r="H243" s="59">
        <v>2</v>
      </c>
      <c r="I243" s="59" t="s">
        <v>10</v>
      </c>
      <c r="J243" s="86">
        <v>0.61736111111111103</v>
      </c>
      <c r="K243" s="59">
        <v>0</v>
      </c>
      <c r="L243" s="59">
        <v>0</v>
      </c>
      <c r="M243" s="59">
        <v>100</v>
      </c>
      <c r="N243" s="59" t="s">
        <v>152</v>
      </c>
      <c r="O243" s="59"/>
    </row>
    <row r="244" spans="1:15" x14ac:dyDescent="0.25">
      <c r="A244" s="59" t="s">
        <v>157</v>
      </c>
      <c r="B244" s="59" t="s">
        <v>68</v>
      </c>
      <c r="C244" s="59" t="s">
        <v>67</v>
      </c>
      <c r="D244" s="59" t="s">
        <v>43</v>
      </c>
      <c r="E244" s="59">
        <v>29</v>
      </c>
      <c r="F244" s="59" t="s">
        <v>69</v>
      </c>
      <c r="G244" s="59">
        <v>2</v>
      </c>
      <c r="H244" s="59">
        <v>1</v>
      </c>
      <c r="I244" s="59" t="s">
        <v>11</v>
      </c>
      <c r="J244" s="86">
        <v>0.61736111111111114</v>
      </c>
      <c r="K244" s="59">
        <v>0</v>
      </c>
      <c r="L244" s="59">
        <v>0</v>
      </c>
      <c r="M244" s="59">
        <v>65</v>
      </c>
      <c r="N244" s="59" t="s">
        <v>152</v>
      </c>
      <c r="O244" s="59"/>
    </row>
    <row r="245" spans="1:15" x14ac:dyDescent="0.25">
      <c r="A245" s="59" t="s">
        <v>157</v>
      </c>
      <c r="B245" s="59" t="s">
        <v>61</v>
      </c>
      <c r="C245" s="59" t="s">
        <v>60</v>
      </c>
      <c r="D245" s="59" t="s">
        <v>43</v>
      </c>
      <c r="E245" s="59">
        <v>19</v>
      </c>
      <c r="F245" s="59" t="s">
        <v>54</v>
      </c>
      <c r="G245" s="59">
        <v>2</v>
      </c>
      <c r="H245" s="59">
        <v>2</v>
      </c>
      <c r="I245" s="59" t="s">
        <v>11</v>
      </c>
      <c r="J245" s="86">
        <v>0.61736111111111114</v>
      </c>
      <c r="K245" s="59">
        <v>0</v>
      </c>
      <c r="L245" s="59">
        <v>0</v>
      </c>
      <c r="M245" s="59">
        <v>70</v>
      </c>
      <c r="N245" s="59" t="s">
        <v>152</v>
      </c>
      <c r="O245" s="59"/>
    </row>
    <row r="246" spans="1:15" x14ac:dyDescent="0.25">
      <c r="A246" s="59" t="s">
        <v>157</v>
      </c>
      <c r="B246" s="59" t="s">
        <v>68</v>
      </c>
      <c r="C246" s="59" t="s">
        <v>67</v>
      </c>
      <c r="D246" s="59" t="s">
        <v>43</v>
      </c>
      <c r="E246" s="59">
        <v>29</v>
      </c>
      <c r="F246" s="59" t="s">
        <v>69</v>
      </c>
      <c r="G246" s="59">
        <v>2</v>
      </c>
      <c r="H246" s="59">
        <v>1</v>
      </c>
      <c r="I246" s="59" t="s">
        <v>12</v>
      </c>
      <c r="J246" s="86">
        <v>0.61805555555555558</v>
      </c>
      <c r="K246" s="59">
        <v>0</v>
      </c>
      <c r="L246" s="59">
        <v>0</v>
      </c>
      <c r="M246" s="59">
        <v>65</v>
      </c>
      <c r="N246" s="59" t="s">
        <v>152</v>
      </c>
      <c r="O246" s="59"/>
    </row>
    <row r="247" spans="1:15" x14ac:dyDescent="0.25">
      <c r="A247" s="59" t="s">
        <v>157</v>
      </c>
      <c r="B247" s="59" t="s">
        <v>61</v>
      </c>
      <c r="C247" s="59" t="s">
        <v>60</v>
      </c>
      <c r="D247" s="59" t="s">
        <v>43</v>
      </c>
      <c r="E247" s="59">
        <v>19</v>
      </c>
      <c r="F247" s="59" t="s">
        <v>54</v>
      </c>
      <c r="G247" s="59">
        <v>2</v>
      </c>
      <c r="H247" s="59">
        <v>2</v>
      </c>
      <c r="I247" s="59" t="s">
        <v>12</v>
      </c>
      <c r="J247" s="86">
        <v>0.61805555555555558</v>
      </c>
      <c r="K247" s="59">
        <v>0</v>
      </c>
      <c r="L247" s="59">
        <v>0</v>
      </c>
      <c r="M247" s="59">
        <v>70</v>
      </c>
      <c r="N247" s="59" t="s">
        <v>152</v>
      </c>
      <c r="O247" s="59"/>
    </row>
    <row r="248" spans="1:15" x14ac:dyDescent="0.25">
      <c r="A248" s="59" t="s">
        <v>157</v>
      </c>
      <c r="B248" s="59" t="s">
        <v>68</v>
      </c>
      <c r="C248" s="59" t="s">
        <v>67</v>
      </c>
      <c r="D248" s="59" t="s">
        <v>43</v>
      </c>
      <c r="E248" s="59">
        <v>29</v>
      </c>
      <c r="F248" s="59" t="s">
        <v>69</v>
      </c>
      <c r="G248" s="59">
        <v>2</v>
      </c>
      <c r="H248" s="59">
        <v>1</v>
      </c>
      <c r="I248" s="59" t="s">
        <v>9</v>
      </c>
      <c r="J248" s="86">
        <v>0.61944444444444446</v>
      </c>
      <c r="K248" s="59">
        <v>0</v>
      </c>
      <c r="L248" s="59">
        <v>0</v>
      </c>
      <c r="M248" s="59">
        <v>65</v>
      </c>
      <c r="N248" s="59" t="s">
        <v>152</v>
      </c>
      <c r="O248" s="59"/>
    </row>
    <row r="249" spans="1:15" x14ac:dyDescent="0.25">
      <c r="A249" s="59" t="s">
        <v>157</v>
      </c>
      <c r="B249" s="59" t="s">
        <v>61</v>
      </c>
      <c r="C249" s="59" t="s">
        <v>60</v>
      </c>
      <c r="D249" s="59" t="s">
        <v>43</v>
      </c>
      <c r="E249" s="59">
        <v>19</v>
      </c>
      <c r="F249" s="59" t="s">
        <v>54</v>
      </c>
      <c r="G249" s="59">
        <v>2</v>
      </c>
      <c r="H249" s="59">
        <v>2</v>
      </c>
      <c r="I249" s="59" t="s">
        <v>9</v>
      </c>
      <c r="J249" s="86">
        <v>0.61944444444444446</v>
      </c>
      <c r="K249" s="59">
        <v>0</v>
      </c>
      <c r="L249" s="59">
        <v>0</v>
      </c>
      <c r="M249" s="59">
        <v>70</v>
      </c>
      <c r="N249" s="59" t="s">
        <v>152</v>
      </c>
      <c r="O249" s="59"/>
    </row>
    <row r="250" spans="1:15" x14ac:dyDescent="0.25">
      <c r="A250" s="59" t="s">
        <v>157</v>
      </c>
      <c r="B250" s="59" t="s">
        <v>117</v>
      </c>
      <c r="C250" s="59" t="s">
        <v>116</v>
      </c>
      <c r="D250" s="59" t="s">
        <v>43</v>
      </c>
      <c r="E250" s="59">
        <v>6</v>
      </c>
      <c r="F250" s="59" t="s">
        <v>59</v>
      </c>
      <c r="G250" s="59">
        <v>3</v>
      </c>
      <c r="H250" s="59">
        <v>1</v>
      </c>
      <c r="I250" s="59" t="s">
        <v>11</v>
      </c>
      <c r="J250" s="86">
        <v>0.62361111111111112</v>
      </c>
      <c r="K250" s="59">
        <v>0</v>
      </c>
      <c r="L250" s="59">
        <v>0</v>
      </c>
      <c r="M250" s="59">
        <v>75</v>
      </c>
      <c r="N250" s="59" t="s">
        <v>152</v>
      </c>
      <c r="O250" s="59"/>
    </row>
    <row r="251" spans="1:15" x14ac:dyDescent="0.25">
      <c r="A251" s="59" t="s">
        <v>157</v>
      </c>
      <c r="B251" s="59" t="s">
        <v>111</v>
      </c>
      <c r="C251" s="59" t="s">
        <v>110</v>
      </c>
      <c r="D251" s="59" t="s">
        <v>49</v>
      </c>
      <c r="E251" s="59">
        <v>8</v>
      </c>
      <c r="F251" s="59" t="s">
        <v>59</v>
      </c>
      <c r="G251" s="59">
        <v>3</v>
      </c>
      <c r="H251" s="59">
        <v>2</v>
      </c>
      <c r="I251" s="59" t="s">
        <v>11</v>
      </c>
      <c r="J251" s="86">
        <v>0.62361111111111112</v>
      </c>
      <c r="K251" s="59">
        <v>0</v>
      </c>
      <c r="L251" s="59">
        <v>0</v>
      </c>
      <c r="M251" s="59">
        <v>75</v>
      </c>
      <c r="N251" s="59" t="s">
        <v>152</v>
      </c>
      <c r="O251" s="59"/>
    </row>
    <row r="252" spans="1:15" x14ac:dyDescent="0.25">
      <c r="A252" s="59" t="s">
        <v>157</v>
      </c>
      <c r="B252" s="59" t="s">
        <v>109</v>
      </c>
      <c r="C252" s="59" t="s">
        <v>108</v>
      </c>
      <c r="D252" s="59" t="s">
        <v>49</v>
      </c>
      <c r="E252" s="59">
        <v>43</v>
      </c>
      <c r="F252" s="59" t="s">
        <v>44</v>
      </c>
      <c r="G252" s="59">
        <v>6</v>
      </c>
      <c r="H252" s="59">
        <v>1</v>
      </c>
      <c r="I252" s="59" t="s">
        <v>10</v>
      </c>
      <c r="J252" s="86">
        <v>0.62361111111111112</v>
      </c>
      <c r="K252" s="59">
        <v>0</v>
      </c>
      <c r="L252" s="59">
        <v>0</v>
      </c>
      <c r="M252" s="59">
        <v>100</v>
      </c>
      <c r="N252" s="59" t="s">
        <v>152</v>
      </c>
      <c r="O252" s="59"/>
    </row>
    <row r="253" spans="1:15" x14ac:dyDescent="0.25">
      <c r="A253" s="59" t="s">
        <v>157</v>
      </c>
      <c r="B253" s="59" t="s">
        <v>99</v>
      </c>
      <c r="C253" s="59" t="s">
        <v>98</v>
      </c>
      <c r="D253" s="59" t="s">
        <v>49</v>
      </c>
      <c r="E253" s="59">
        <v>14</v>
      </c>
      <c r="F253" s="59" t="s">
        <v>72</v>
      </c>
      <c r="G253" s="59">
        <v>6</v>
      </c>
      <c r="H253" s="59">
        <v>2</v>
      </c>
      <c r="I253" s="59" t="s">
        <v>10</v>
      </c>
      <c r="J253" s="86">
        <v>0.62361111111111112</v>
      </c>
      <c r="K253" s="59">
        <v>0</v>
      </c>
      <c r="L253" s="59">
        <v>0</v>
      </c>
      <c r="M253" s="59">
        <v>100</v>
      </c>
      <c r="N253" s="59" t="s">
        <v>152</v>
      </c>
      <c r="O253" s="59"/>
    </row>
    <row r="254" spans="1:15" x14ac:dyDescent="0.25">
      <c r="A254" s="59" t="s">
        <v>157</v>
      </c>
      <c r="B254" s="59" t="s">
        <v>117</v>
      </c>
      <c r="C254" s="59" t="s">
        <v>116</v>
      </c>
      <c r="D254" s="59" t="s">
        <v>43</v>
      </c>
      <c r="E254" s="59">
        <v>6</v>
      </c>
      <c r="F254" s="59" t="s">
        <v>59</v>
      </c>
      <c r="G254" s="59">
        <v>3</v>
      </c>
      <c r="H254" s="59">
        <v>1</v>
      </c>
      <c r="I254" s="59" t="s">
        <v>12</v>
      </c>
      <c r="J254" s="86">
        <v>0.62430555555555556</v>
      </c>
      <c r="K254" s="59">
        <v>0</v>
      </c>
      <c r="L254" s="59">
        <v>0</v>
      </c>
      <c r="M254" s="59">
        <v>75</v>
      </c>
      <c r="N254" s="59" t="s">
        <v>152</v>
      </c>
      <c r="O254" s="59"/>
    </row>
    <row r="255" spans="1:15" x14ac:dyDescent="0.25">
      <c r="A255" s="59" t="s">
        <v>157</v>
      </c>
      <c r="B255" s="59" t="s">
        <v>111</v>
      </c>
      <c r="C255" s="59" t="s">
        <v>110</v>
      </c>
      <c r="D255" s="59" t="s">
        <v>49</v>
      </c>
      <c r="E255" s="59">
        <v>8</v>
      </c>
      <c r="F255" s="59" t="s">
        <v>59</v>
      </c>
      <c r="G255" s="59">
        <v>3</v>
      </c>
      <c r="H255" s="59">
        <v>2</v>
      </c>
      <c r="I255" s="59" t="s">
        <v>12</v>
      </c>
      <c r="J255" s="86">
        <v>0.62430555555555556</v>
      </c>
      <c r="K255" s="59">
        <v>0</v>
      </c>
      <c r="L255" s="59">
        <v>0</v>
      </c>
      <c r="M255" s="59">
        <v>75</v>
      </c>
      <c r="N255" s="59" t="s">
        <v>152</v>
      </c>
      <c r="O255" s="59"/>
    </row>
    <row r="256" spans="1:15" x14ac:dyDescent="0.25">
      <c r="A256" s="59" t="s">
        <v>157</v>
      </c>
      <c r="B256" s="59" t="s">
        <v>117</v>
      </c>
      <c r="C256" s="59" t="s">
        <v>116</v>
      </c>
      <c r="D256" s="59" t="s">
        <v>43</v>
      </c>
      <c r="E256" s="59">
        <v>6</v>
      </c>
      <c r="F256" s="59" t="s">
        <v>59</v>
      </c>
      <c r="G256" s="59">
        <v>3</v>
      </c>
      <c r="H256" s="59">
        <v>1</v>
      </c>
      <c r="I256" s="59" t="s">
        <v>9</v>
      </c>
      <c r="J256" s="86">
        <v>0.62569444444444444</v>
      </c>
      <c r="K256" s="59">
        <v>0</v>
      </c>
      <c r="L256" s="59">
        <v>0</v>
      </c>
      <c r="M256" s="59">
        <v>75</v>
      </c>
      <c r="N256" s="59" t="s">
        <v>152</v>
      </c>
      <c r="O256" s="59"/>
    </row>
    <row r="257" spans="1:15" x14ac:dyDescent="0.25">
      <c r="A257" s="59" t="s">
        <v>157</v>
      </c>
      <c r="B257" s="59" t="s">
        <v>111</v>
      </c>
      <c r="C257" s="59" t="s">
        <v>110</v>
      </c>
      <c r="D257" s="59" t="s">
        <v>49</v>
      </c>
      <c r="E257" s="59">
        <v>8</v>
      </c>
      <c r="F257" s="59" t="s">
        <v>59</v>
      </c>
      <c r="G257" s="59">
        <v>3</v>
      </c>
      <c r="H257" s="59">
        <v>2</v>
      </c>
      <c r="I257" s="59" t="s">
        <v>9</v>
      </c>
      <c r="J257" s="86">
        <v>0.62569444444444444</v>
      </c>
      <c r="K257" s="59">
        <v>0</v>
      </c>
      <c r="L257" s="59">
        <v>0</v>
      </c>
      <c r="M257" s="59">
        <v>75</v>
      </c>
      <c r="N257" s="59" t="s">
        <v>152</v>
      </c>
      <c r="O257" s="59"/>
    </row>
    <row r="258" spans="1:15" x14ac:dyDescent="0.25">
      <c r="A258" s="59" t="s">
        <v>157</v>
      </c>
      <c r="B258" s="59" t="s">
        <v>105</v>
      </c>
      <c r="C258" s="59" t="s">
        <v>104</v>
      </c>
      <c r="D258" s="59" t="s">
        <v>49</v>
      </c>
      <c r="E258" s="59">
        <v>35</v>
      </c>
      <c r="F258" s="59" t="s">
        <v>64</v>
      </c>
      <c r="G258" s="59">
        <v>4</v>
      </c>
      <c r="H258" s="59">
        <v>1</v>
      </c>
      <c r="I258" s="59" t="s">
        <v>11</v>
      </c>
      <c r="J258" s="86">
        <v>0.62986111111111109</v>
      </c>
      <c r="K258" s="59">
        <v>0</v>
      </c>
      <c r="L258" s="59">
        <v>0</v>
      </c>
      <c r="M258" s="59">
        <v>90</v>
      </c>
      <c r="N258" s="59" t="s">
        <v>152</v>
      </c>
      <c r="O258" s="59"/>
    </row>
    <row r="259" spans="1:15" x14ac:dyDescent="0.25">
      <c r="A259" s="59" t="s">
        <v>157</v>
      </c>
      <c r="B259" s="59" t="s">
        <v>103</v>
      </c>
      <c r="C259" s="59" t="s">
        <v>102</v>
      </c>
      <c r="D259" s="59" t="s">
        <v>49</v>
      </c>
      <c r="E259" s="59">
        <v>17</v>
      </c>
      <c r="F259" s="59" t="s">
        <v>54</v>
      </c>
      <c r="G259" s="59">
        <v>4</v>
      </c>
      <c r="H259" s="59">
        <v>2</v>
      </c>
      <c r="I259" s="59" t="s">
        <v>11</v>
      </c>
      <c r="J259" s="86">
        <v>0.62986111111111109</v>
      </c>
      <c r="K259" s="59">
        <v>0</v>
      </c>
      <c r="L259" s="59">
        <v>0</v>
      </c>
      <c r="M259" s="59">
        <v>92</v>
      </c>
      <c r="N259" s="59" t="s">
        <v>152</v>
      </c>
      <c r="O259" s="59"/>
    </row>
    <row r="260" spans="1:15" x14ac:dyDescent="0.25">
      <c r="A260" s="59" t="s">
        <v>157</v>
      </c>
      <c r="B260" s="59" t="s">
        <v>101</v>
      </c>
      <c r="C260" s="59" t="s">
        <v>100</v>
      </c>
      <c r="D260" s="59" t="s">
        <v>43</v>
      </c>
      <c r="E260" s="59">
        <v>44</v>
      </c>
      <c r="F260" s="59" t="s">
        <v>44</v>
      </c>
      <c r="G260" s="59">
        <v>7</v>
      </c>
      <c r="H260" s="59">
        <v>1</v>
      </c>
      <c r="I260" s="59" t="s">
        <v>10</v>
      </c>
      <c r="J260" s="86">
        <v>0.62986111111111109</v>
      </c>
      <c r="K260" s="59">
        <v>0</v>
      </c>
      <c r="L260" s="59">
        <v>0</v>
      </c>
      <c r="M260" s="59">
        <v>100</v>
      </c>
      <c r="N260" s="59" t="s">
        <v>152</v>
      </c>
      <c r="O260" s="59"/>
    </row>
    <row r="261" spans="1:15" x14ac:dyDescent="0.25">
      <c r="A261" s="59" t="s">
        <v>157</v>
      </c>
      <c r="B261" s="59" t="s">
        <v>115</v>
      </c>
      <c r="C261" s="59" t="s">
        <v>114</v>
      </c>
      <c r="D261" s="59" t="s">
        <v>49</v>
      </c>
      <c r="E261" s="59">
        <v>33</v>
      </c>
      <c r="F261" s="59" t="s">
        <v>64</v>
      </c>
      <c r="G261" s="59">
        <v>7</v>
      </c>
      <c r="H261" s="59">
        <v>2</v>
      </c>
      <c r="I261" s="59" t="s">
        <v>10</v>
      </c>
      <c r="J261" s="86">
        <v>0.62986111111111109</v>
      </c>
      <c r="K261" s="59">
        <v>0</v>
      </c>
      <c r="L261" s="59">
        <v>0</v>
      </c>
      <c r="M261" s="59">
        <v>103</v>
      </c>
      <c r="N261" s="59" t="s">
        <v>152</v>
      </c>
      <c r="O261" s="59"/>
    </row>
    <row r="262" spans="1:15" x14ac:dyDescent="0.25">
      <c r="A262" s="59" t="s">
        <v>157</v>
      </c>
      <c r="B262" s="59" t="s">
        <v>105</v>
      </c>
      <c r="C262" s="59" t="s">
        <v>104</v>
      </c>
      <c r="D262" s="59" t="s">
        <v>49</v>
      </c>
      <c r="E262" s="59">
        <v>35</v>
      </c>
      <c r="F262" s="59" t="s">
        <v>64</v>
      </c>
      <c r="G262" s="59">
        <v>4</v>
      </c>
      <c r="H262" s="59">
        <v>1</v>
      </c>
      <c r="I262" s="59" t="s">
        <v>12</v>
      </c>
      <c r="J262" s="86">
        <v>0.63055555555555554</v>
      </c>
      <c r="K262" s="59">
        <v>0</v>
      </c>
      <c r="L262" s="59">
        <v>0</v>
      </c>
      <c r="M262" s="59">
        <v>90</v>
      </c>
      <c r="N262" s="59" t="s">
        <v>152</v>
      </c>
      <c r="O262" s="59"/>
    </row>
    <row r="263" spans="1:15" x14ac:dyDescent="0.25">
      <c r="A263" s="59" t="s">
        <v>157</v>
      </c>
      <c r="B263" s="59" t="s">
        <v>103</v>
      </c>
      <c r="C263" s="59" t="s">
        <v>102</v>
      </c>
      <c r="D263" s="59" t="s">
        <v>49</v>
      </c>
      <c r="E263" s="59">
        <v>17</v>
      </c>
      <c r="F263" s="59" t="s">
        <v>54</v>
      </c>
      <c r="G263" s="59">
        <v>4</v>
      </c>
      <c r="H263" s="59">
        <v>2</v>
      </c>
      <c r="I263" s="59" t="s">
        <v>12</v>
      </c>
      <c r="J263" s="86">
        <v>0.63055555555555554</v>
      </c>
      <c r="K263" s="59">
        <v>0</v>
      </c>
      <c r="L263" s="59">
        <v>0</v>
      </c>
      <c r="M263" s="59">
        <v>92</v>
      </c>
      <c r="N263" s="59" t="s">
        <v>152</v>
      </c>
      <c r="O263" s="59"/>
    </row>
    <row r="264" spans="1:15" x14ac:dyDescent="0.25">
      <c r="A264" s="59" t="s">
        <v>157</v>
      </c>
      <c r="B264" s="59" t="s">
        <v>105</v>
      </c>
      <c r="C264" s="59" t="s">
        <v>104</v>
      </c>
      <c r="D264" s="59" t="s">
        <v>49</v>
      </c>
      <c r="E264" s="59">
        <v>35</v>
      </c>
      <c r="F264" s="59" t="s">
        <v>64</v>
      </c>
      <c r="G264" s="59">
        <v>4</v>
      </c>
      <c r="H264" s="59">
        <v>1</v>
      </c>
      <c r="I264" s="59" t="s">
        <v>9</v>
      </c>
      <c r="J264" s="86">
        <v>0.63194444444444442</v>
      </c>
      <c r="K264" s="59">
        <v>0</v>
      </c>
      <c r="L264" s="59">
        <v>0</v>
      </c>
      <c r="M264" s="59">
        <v>90</v>
      </c>
      <c r="N264" s="59" t="s">
        <v>152</v>
      </c>
      <c r="O264" s="59"/>
    </row>
    <row r="265" spans="1:15" x14ac:dyDescent="0.25">
      <c r="A265" s="59" t="s">
        <v>157</v>
      </c>
      <c r="B265" s="59" t="s">
        <v>103</v>
      </c>
      <c r="C265" s="59" t="s">
        <v>102</v>
      </c>
      <c r="D265" s="59" t="s">
        <v>49</v>
      </c>
      <c r="E265" s="59">
        <v>17</v>
      </c>
      <c r="F265" s="59" t="s">
        <v>54</v>
      </c>
      <c r="G265" s="59">
        <v>4</v>
      </c>
      <c r="H265" s="59">
        <v>2</v>
      </c>
      <c r="I265" s="59" t="s">
        <v>9</v>
      </c>
      <c r="J265" s="86">
        <v>0.63194444444444442</v>
      </c>
      <c r="K265" s="59">
        <v>0</v>
      </c>
      <c r="L265" s="59">
        <v>0</v>
      </c>
      <c r="M265" s="59">
        <v>92</v>
      </c>
      <c r="N265" s="59" t="s">
        <v>152</v>
      </c>
      <c r="O265" s="59"/>
    </row>
    <row r="266" spans="1:15" x14ac:dyDescent="0.25">
      <c r="A266" s="59" t="s">
        <v>157</v>
      </c>
      <c r="B266" s="59" t="s">
        <v>119</v>
      </c>
      <c r="C266" s="59" t="s">
        <v>118</v>
      </c>
      <c r="D266" s="59" t="s">
        <v>49</v>
      </c>
      <c r="E266" s="59">
        <v>5</v>
      </c>
      <c r="F266" s="59" t="s">
        <v>46</v>
      </c>
      <c r="G266" s="59">
        <v>5</v>
      </c>
      <c r="H266" s="59">
        <v>1</v>
      </c>
      <c r="I266" s="59" t="s">
        <v>11</v>
      </c>
      <c r="J266" s="86">
        <v>0.63611111111111107</v>
      </c>
      <c r="K266" s="59">
        <v>0</v>
      </c>
      <c r="L266" s="59">
        <v>0</v>
      </c>
      <c r="M266" s="59">
        <v>95</v>
      </c>
      <c r="N266" s="59" t="s">
        <v>152</v>
      </c>
      <c r="O266" s="59"/>
    </row>
    <row r="267" spans="1:15" x14ac:dyDescent="0.25">
      <c r="A267" s="59" t="s">
        <v>157</v>
      </c>
      <c r="B267" s="59" t="s">
        <v>113</v>
      </c>
      <c r="C267" s="59" t="s">
        <v>112</v>
      </c>
      <c r="D267" s="59" t="s">
        <v>49</v>
      </c>
      <c r="E267" s="59">
        <v>24</v>
      </c>
      <c r="F267" s="59" t="s">
        <v>77</v>
      </c>
      <c r="G267" s="59">
        <v>5</v>
      </c>
      <c r="H267" s="59">
        <v>2</v>
      </c>
      <c r="I267" s="59" t="s">
        <v>11</v>
      </c>
      <c r="J267" s="86">
        <v>0.63611111111111107</v>
      </c>
      <c r="K267" s="59">
        <v>0</v>
      </c>
      <c r="L267" s="59">
        <v>0</v>
      </c>
      <c r="M267" s="59">
        <v>100</v>
      </c>
      <c r="N267" s="59" t="s">
        <v>152</v>
      </c>
      <c r="O267" s="59"/>
    </row>
    <row r="268" spans="1:15" x14ac:dyDescent="0.25">
      <c r="A268" s="59" t="s">
        <v>157</v>
      </c>
      <c r="B268" s="59" t="s">
        <v>97</v>
      </c>
      <c r="C268" s="59" t="s">
        <v>96</v>
      </c>
      <c r="D268" s="59" t="s">
        <v>49</v>
      </c>
      <c r="E268" s="59">
        <v>39</v>
      </c>
      <c r="F268" s="59" t="s">
        <v>51</v>
      </c>
      <c r="G268" s="59">
        <v>8</v>
      </c>
      <c r="H268" s="59">
        <v>1</v>
      </c>
      <c r="I268" s="59" t="s">
        <v>10</v>
      </c>
      <c r="J268" s="86">
        <v>0.63611111111111107</v>
      </c>
      <c r="K268" s="59">
        <v>0</v>
      </c>
      <c r="L268" s="59">
        <v>0</v>
      </c>
      <c r="M268" s="59">
        <v>110</v>
      </c>
      <c r="N268" s="59" t="s">
        <v>152</v>
      </c>
      <c r="O268" s="59"/>
    </row>
    <row r="269" spans="1:15" x14ac:dyDescent="0.25">
      <c r="A269" s="59" t="s">
        <v>157</v>
      </c>
      <c r="B269" s="59" t="s">
        <v>56</v>
      </c>
      <c r="C269" s="59" t="s">
        <v>55</v>
      </c>
      <c r="D269" s="59" t="s">
        <v>43</v>
      </c>
      <c r="E269" s="59">
        <v>38</v>
      </c>
      <c r="F269" s="59" t="s">
        <v>51</v>
      </c>
      <c r="G269" s="59">
        <v>8</v>
      </c>
      <c r="H269" s="59">
        <v>2</v>
      </c>
      <c r="I269" s="59" t="s">
        <v>10</v>
      </c>
      <c r="J269" s="86">
        <v>0.63611111111111107</v>
      </c>
      <c r="K269" s="59">
        <v>0</v>
      </c>
      <c r="L269" s="59">
        <v>0</v>
      </c>
      <c r="M269" s="59">
        <v>125</v>
      </c>
      <c r="N269" s="59" t="s">
        <v>152</v>
      </c>
      <c r="O269" s="59"/>
    </row>
    <row r="270" spans="1:15" x14ac:dyDescent="0.25">
      <c r="A270" s="59" t="s">
        <v>157</v>
      </c>
      <c r="B270" s="59" t="s">
        <v>119</v>
      </c>
      <c r="C270" s="59" t="s">
        <v>118</v>
      </c>
      <c r="D270" s="59" t="s">
        <v>49</v>
      </c>
      <c r="E270" s="59">
        <v>5</v>
      </c>
      <c r="F270" s="59" t="s">
        <v>46</v>
      </c>
      <c r="G270" s="59">
        <v>5</v>
      </c>
      <c r="H270" s="59">
        <v>1</v>
      </c>
      <c r="I270" s="59" t="s">
        <v>12</v>
      </c>
      <c r="J270" s="86">
        <v>0.63680555555555551</v>
      </c>
      <c r="K270" s="59">
        <v>0</v>
      </c>
      <c r="L270" s="59">
        <v>0</v>
      </c>
      <c r="M270" s="59">
        <v>95</v>
      </c>
      <c r="N270" s="59" t="s">
        <v>152</v>
      </c>
      <c r="O270" s="59"/>
    </row>
    <row r="271" spans="1:15" x14ac:dyDescent="0.25">
      <c r="A271" s="59" t="s">
        <v>157</v>
      </c>
      <c r="B271" s="59" t="s">
        <v>113</v>
      </c>
      <c r="C271" s="59" t="s">
        <v>112</v>
      </c>
      <c r="D271" s="59" t="s">
        <v>49</v>
      </c>
      <c r="E271" s="59">
        <v>24</v>
      </c>
      <c r="F271" s="59" t="s">
        <v>77</v>
      </c>
      <c r="G271" s="59">
        <v>5</v>
      </c>
      <c r="H271" s="59">
        <v>2</v>
      </c>
      <c r="I271" s="59" t="s">
        <v>12</v>
      </c>
      <c r="J271" s="86">
        <v>0.63680555555555551</v>
      </c>
      <c r="K271" s="59">
        <v>0</v>
      </c>
      <c r="L271" s="59">
        <v>0</v>
      </c>
      <c r="M271" s="59">
        <v>100</v>
      </c>
      <c r="N271" s="59" t="s">
        <v>152</v>
      </c>
      <c r="O271" s="59"/>
    </row>
    <row r="272" spans="1:15" x14ac:dyDescent="0.25">
      <c r="A272" s="59" t="s">
        <v>157</v>
      </c>
      <c r="B272" s="59" t="s">
        <v>119</v>
      </c>
      <c r="C272" s="59" t="s">
        <v>118</v>
      </c>
      <c r="D272" s="59" t="s">
        <v>49</v>
      </c>
      <c r="E272" s="59">
        <v>5</v>
      </c>
      <c r="F272" s="59" t="s">
        <v>46</v>
      </c>
      <c r="G272" s="59">
        <v>5</v>
      </c>
      <c r="H272" s="59">
        <v>1</v>
      </c>
      <c r="I272" s="59" t="s">
        <v>9</v>
      </c>
      <c r="J272" s="86">
        <v>0.6381944444444444</v>
      </c>
      <c r="K272" s="59">
        <v>0</v>
      </c>
      <c r="L272" s="59">
        <v>0</v>
      </c>
      <c r="M272" s="59">
        <v>95</v>
      </c>
      <c r="N272" s="59" t="s">
        <v>152</v>
      </c>
      <c r="O272" s="59"/>
    </row>
    <row r="273" spans="1:15" x14ac:dyDescent="0.25">
      <c r="A273" s="59" t="s">
        <v>157</v>
      </c>
      <c r="B273" s="59" t="s">
        <v>113</v>
      </c>
      <c r="C273" s="59" t="s">
        <v>112</v>
      </c>
      <c r="D273" s="59" t="s">
        <v>49</v>
      </c>
      <c r="E273" s="59">
        <v>24</v>
      </c>
      <c r="F273" s="59" t="s">
        <v>77</v>
      </c>
      <c r="G273" s="59">
        <v>5</v>
      </c>
      <c r="H273" s="59">
        <v>2</v>
      </c>
      <c r="I273" s="59" t="s">
        <v>9</v>
      </c>
      <c r="J273" s="86">
        <v>0.6381944444444444</v>
      </c>
      <c r="K273" s="59">
        <v>0</v>
      </c>
      <c r="L273" s="59">
        <v>0</v>
      </c>
      <c r="M273" s="59">
        <v>100</v>
      </c>
      <c r="N273" s="59" t="s">
        <v>152</v>
      </c>
      <c r="O273" s="59"/>
    </row>
    <row r="274" spans="1:15" x14ac:dyDescent="0.25">
      <c r="A274" s="59" t="s">
        <v>157</v>
      </c>
      <c r="B274" s="59" t="s">
        <v>92</v>
      </c>
      <c r="C274" s="59" t="s">
        <v>91</v>
      </c>
      <c r="D274" s="59" t="s">
        <v>43</v>
      </c>
      <c r="E274" s="59">
        <v>11</v>
      </c>
      <c r="F274" s="59" t="s">
        <v>72</v>
      </c>
      <c r="G274" s="59">
        <v>9</v>
      </c>
      <c r="H274" s="59">
        <v>1</v>
      </c>
      <c r="I274" s="59" t="s">
        <v>10</v>
      </c>
      <c r="J274" s="86">
        <v>0.64236111111111105</v>
      </c>
      <c r="K274" s="59">
        <v>0</v>
      </c>
      <c r="L274" s="59">
        <v>0</v>
      </c>
      <c r="M274" s="59">
        <v>150</v>
      </c>
      <c r="N274" s="59" t="s">
        <v>152</v>
      </c>
      <c r="O274" s="59"/>
    </row>
    <row r="275" spans="1:15" x14ac:dyDescent="0.25">
      <c r="A275" s="59" t="s">
        <v>157</v>
      </c>
      <c r="B275" s="59" t="s">
        <v>90</v>
      </c>
      <c r="C275" s="59" t="s">
        <v>89</v>
      </c>
      <c r="D275" s="59" t="s">
        <v>43</v>
      </c>
      <c r="E275" s="59">
        <v>2</v>
      </c>
      <c r="F275" s="59" t="s">
        <v>46</v>
      </c>
      <c r="G275" s="59">
        <v>9</v>
      </c>
      <c r="H275" s="59">
        <v>2</v>
      </c>
      <c r="I275" s="59" t="s">
        <v>10</v>
      </c>
      <c r="J275" s="86">
        <v>0.64236111111111105</v>
      </c>
      <c r="K275" s="59">
        <v>0</v>
      </c>
      <c r="L275" s="59">
        <v>0</v>
      </c>
      <c r="M275" s="59">
        <v>160</v>
      </c>
      <c r="N275" s="59" t="s">
        <v>152</v>
      </c>
      <c r="O275" s="59"/>
    </row>
    <row r="276" spans="1:15" x14ac:dyDescent="0.25">
      <c r="A276" s="59" t="s">
        <v>157</v>
      </c>
      <c r="B276" s="59" t="s">
        <v>109</v>
      </c>
      <c r="C276" s="59" t="s">
        <v>108</v>
      </c>
      <c r="D276" s="59" t="s">
        <v>49</v>
      </c>
      <c r="E276" s="59">
        <v>43</v>
      </c>
      <c r="F276" s="59" t="s">
        <v>44</v>
      </c>
      <c r="G276" s="59">
        <v>6</v>
      </c>
      <c r="H276" s="59">
        <v>1</v>
      </c>
      <c r="I276" s="59" t="s">
        <v>11</v>
      </c>
      <c r="J276" s="86">
        <v>0.64236111111111116</v>
      </c>
      <c r="K276" s="59">
        <v>0</v>
      </c>
      <c r="L276" s="59">
        <v>0</v>
      </c>
      <c r="M276" s="59">
        <v>100</v>
      </c>
      <c r="N276" s="59" t="s">
        <v>152</v>
      </c>
      <c r="O276" s="59"/>
    </row>
    <row r="277" spans="1:15" x14ac:dyDescent="0.25">
      <c r="A277" s="59" t="s">
        <v>157</v>
      </c>
      <c r="B277" s="59" t="s">
        <v>99</v>
      </c>
      <c r="C277" s="59" t="s">
        <v>98</v>
      </c>
      <c r="D277" s="59" t="s">
        <v>49</v>
      </c>
      <c r="E277" s="59">
        <v>14</v>
      </c>
      <c r="F277" s="59" t="s">
        <v>72</v>
      </c>
      <c r="G277" s="59">
        <v>6</v>
      </c>
      <c r="H277" s="59">
        <v>2</v>
      </c>
      <c r="I277" s="59" t="s">
        <v>11</v>
      </c>
      <c r="J277" s="86">
        <v>0.64236111111111116</v>
      </c>
      <c r="K277" s="59">
        <v>0</v>
      </c>
      <c r="L277" s="59">
        <v>0</v>
      </c>
      <c r="M277" s="59">
        <v>100</v>
      </c>
      <c r="N277" s="59" t="s">
        <v>152</v>
      </c>
      <c r="O277" s="59"/>
    </row>
    <row r="278" spans="1:15" x14ac:dyDescent="0.25">
      <c r="A278" s="59" t="s">
        <v>157</v>
      </c>
      <c r="B278" s="59" t="s">
        <v>109</v>
      </c>
      <c r="C278" s="59" t="s">
        <v>108</v>
      </c>
      <c r="D278" s="59" t="s">
        <v>49</v>
      </c>
      <c r="E278" s="59">
        <v>43</v>
      </c>
      <c r="F278" s="59" t="s">
        <v>44</v>
      </c>
      <c r="G278" s="59">
        <v>6</v>
      </c>
      <c r="H278" s="59">
        <v>1</v>
      </c>
      <c r="I278" s="59" t="s">
        <v>12</v>
      </c>
      <c r="J278" s="86">
        <v>0.6430555555555556</v>
      </c>
      <c r="K278" s="59">
        <v>0</v>
      </c>
      <c r="L278" s="59">
        <v>0</v>
      </c>
      <c r="M278" s="59">
        <v>100</v>
      </c>
      <c r="N278" s="59" t="s">
        <v>152</v>
      </c>
      <c r="O278" s="59"/>
    </row>
    <row r="279" spans="1:15" x14ac:dyDescent="0.25">
      <c r="A279" s="59" t="s">
        <v>157</v>
      </c>
      <c r="B279" s="59" t="s">
        <v>99</v>
      </c>
      <c r="C279" s="59" t="s">
        <v>98</v>
      </c>
      <c r="D279" s="59" t="s">
        <v>49</v>
      </c>
      <c r="E279" s="59">
        <v>14</v>
      </c>
      <c r="F279" s="59" t="s">
        <v>72</v>
      </c>
      <c r="G279" s="59">
        <v>6</v>
      </c>
      <c r="H279" s="59">
        <v>2</v>
      </c>
      <c r="I279" s="59" t="s">
        <v>12</v>
      </c>
      <c r="J279" s="86">
        <v>0.6430555555555556</v>
      </c>
      <c r="K279" s="59">
        <v>0</v>
      </c>
      <c r="L279" s="59">
        <v>0</v>
      </c>
      <c r="M279" s="59">
        <v>100</v>
      </c>
      <c r="N279" s="59" t="s">
        <v>152</v>
      </c>
      <c r="O279" s="59"/>
    </row>
    <row r="280" spans="1:15" x14ac:dyDescent="0.25">
      <c r="A280" s="59" t="s">
        <v>157</v>
      </c>
      <c r="B280" s="59" t="s">
        <v>109</v>
      </c>
      <c r="C280" s="59" t="s">
        <v>108</v>
      </c>
      <c r="D280" s="59" t="s">
        <v>49</v>
      </c>
      <c r="E280" s="59">
        <v>43</v>
      </c>
      <c r="F280" s="59" t="s">
        <v>44</v>
      </c>
      <c r="G280" s="59">
        <v>6</v>
      </c>
      <c r="H280" s="59">
        <v>1</v>
      </c>
      <c r="I280" s="59" t="s">
        <v>9</v>
      </c>
      <c r="J280" s="86">
        <v>0.64444444444444449</v>
      </c>
      <c r="K280" s="59">
        <v>0</v>
      </c>
      <c r="L280" s="59">
        <v>0</v>
      </c>
      <c r="M280" s="59">
        <v>100</v>
      </c>
      <c r="N280" s="59" t="s">
        <v>152</v>
      </c>
      <c r="O280" s="59"/>
    </row>
    <row r="281" spans="1:15" x14ac:dyDescent="0.25">
      <c r="A281" s="59" t="s">
        <v>157</v>
      </c>
      <c r="B281" s="59" t="s">
        <v>99</v>
      </c>
      <c r="C281" s="59" t="s">
        <v>98</v>
      </c>
      <c r="D281" s="59" t="s">
        <v>49</v>
      </c>
      <c r="E281" s="59">
        <v>14</v>
      </c>
      <c r="F281" s="59" t="s">
        <v>72</v>
      </c>
      <c r="G281" s="59">
        <v>6</v>
      </c>
      <c r="H281" s="59">
        <v>2</v>
      </c>
      <c r="I281" s="59" t="s">
        <v>9</v>
      </c>
      <c r="J281" s="86">
        <v>0.64444444444444449</v>
      </c>
      <c r="K281" s="59">
        <v>0</v>
      </c>
      <c r="L281" s="59">
        <v>0</v>
      </c>
      <c r="M281" s="59">
        <v>100</v>
      </c>
      <c r="N281" s="59" t="s">
        <v>152</v>
      </c>
      <c r="O281" s="59"/>
    </row>
    <row r="282" spans="1:15" x14ac:dyDescent="0.25">
      <c r="A282" s="59" t="s">
        <v>157</v>
      </c>
      <c r="B282" s="59" t="s">
        <v>101</v>
      </c>
      <c r="C282" s="59" t="s">
        <v>100</v>
      </c>
      <c r="D282" s="59" t="s">
        <v>43</v>
      </c>
      <c r="E282" s="59">
        <v>44</v>
      </c>
      <c r="F282" s="59" t="s">
        <v>44</v>
      </c>
      <c r="G282" s="59">
        <v>7</v>
      </c>
      <c r="H282" s="59">
        <v>1</v>
      </c>
      <c r="I282" s="59" t="s">
        <v>11</v>
      </c>
      <c r="J282" s="86">
        <v>0.64861111111111114</v>
      </c>
      <c r="K282" s="59">
        <v>0</v>
      </c>
      <c r="L282" s="59">
        <v>0</v>
      </c>
      <c r="M282" s="59">
        <v>100</v>
      </c>
      <c r="N282" s="59" t="s">
        <v>152</v>
      </c>
      <c r="O282" s="59"/>
    </row>
    <row r="283" spans="1:15" x14ac:dyDescent="0.25">
      <c r="A283" s="59" t="s">
        <v>157</v>
      </c>
      <c r="B283" s="59" t="s">
        <v>115</v>
      </c>
      <c r="C283" s="59" t="s">
        <v>114</v>
      </c>
      <c r="D283" s="59" t="s">
        <v>49</v>
      </c>
      <c r="E283" s="59">
        <v>33</v>
      </c>
      <c r="F283" s="59" t="s">
        <v>64</v>
      </c>
      <c r="G283" s="59">
        <v>7</v>
      </c>
      <c r="H283" s="59">
        <v>2</v>
      </c>
      <c r="I283" s="59" t="s">
        <v>11</v>
      </c>
      <c r="J283" s="86">
        <v>0.64861111111111114</v>
      </c>
      <c r="K283" s="59">
        <v>0</v>
      </c>
      <c r="L283" s="59">
        <v>0</v>
      </c>
      <c r="M283" s="59">
        <v>103</v>
      </c>
      <c r="N283" s="59" t="s">
        <v>152</v>
      </c>
      <c r="O283" s="59"/>
    </row>
    <row r="284" spans="1:15" x14ac:dyDescent="0.25">
      <c r="A284" s="59" t="s">
        <v>157</v>
      </c>
      <c r="B284" s="59" t="s">
        <v>101</v>
      </c>
      <c r="C284" s="59" t="s">
        <v>100</v>
      </c>
      <c r="D284" s="59" t="s">
        <v>43</v>
      </c>
      <c r="E284" s="59">
        <v>44</v>
      </c>
      <c r="F284" s="59" t="s">
        <v>44</v>
      </c>
      <c r="G284" s="59">
        <v>7</v>
      </c>
      <c r="H284" s="59">
        <v>1</v>
      </c>
      <c r="I284" s="59" t="s">
        <v>12</v>
      </c>
      <c r="J284" s="86">
        <v>0.64930555555555558</v>
      </c>
      <c r="K284" s="59">
        <v>0</v>
      </c>
      <c r="L284" s="59">
        <v>0</v>
      </c>
      <c r="M284" s="59">
        <v>100</v>
      </c>
      <c r="N284" s="59" t="s">
        <v>152</v>
      </c>
      <c r="O284" s="59"/>
    </row>
    <row r="285" spans="1:15" x14ac:dyDescent="0.25">
      <c r="A285" s="59" t="s">
        <v>157</v>
      </c>
      <c r="B285" s="59" t="s">
        <v>115</v>
      </c>
      <c r="C285" s="59" t="s">
        <v>114</v>
      </c>
      <c r="D285" s="59" t="s">
        <v>49</v>
      </c>
      <c r="E285" s="59">
        <v>33</v>
      </c>
      <c r="F285" s="59" t="s">
        <v>64</v>
      </c>
      <c r="G285" s="59">
        <v>7</v>
      </c>
      <c r="H285" s="59">
        <v>2</v>
      </c>
      <c r="I285" s="59" t="s">
        <v>12</v>
      </c>
      <c r="J285" s="86">
        <v>0.64930555555555558</v>
      </c>
      <c r="K285" s="59">
        <v>0</v>
      </c>
      <c r="L285" s="59">
        <v>0</v>
      </c>
      <c r="M285" s="59">
        <v>103</v>
      </c>
      <c r="N285" s="59" t="s">
        <v>152</v>
      </c>
      <c r="O285" s="59"/>
    </row>
    <row r="286" spans="1:15" x14ac:dyDescent="0.25">
      <c r="A286" s="59" t="s">
        <v>157</v>
      </c>
      <c r="B286" s="59" t="s">
        <v>101</v>
      </c>
      <c r="C286" s="59" t="s">
        <v>100</v>
      </c>
      <c r="D286" s="59" t="s">
        <v>43</v>
      </c>
      <c r="E286" s="59">
        <v>44</v>
      </c>
      <c r="F286" s="59" t="s">
        <v>44</v>
      </c>
      <c r="G286" s="59">
        <v>7</v>
      </c>
      <c r="H286" s="59">
        <v>1</v>
      </c>
      <c r="I286" s="59" t="s">
        <v>9</v>
      </c>
      <c r="J286" s="86">
        <v>0.65069444444444446</v>
      </c>
      <c r="K286" s="59">
        <v>0</v>
      </c>
      <c r="L286" s="59">
        <v>0</v>
      </c>
      <c r="M286" s="59">
        <v>100</v>
      </c>
      <c r="N286" s="59" t="s">
        <v>152</v>
      </c>
      <c r="O286" s="59"/>
    </row>
    <row r="287" spans="1:15" x14ac:dyDescent="0.25">
      <c r="A287" s="59" t="s">
        <v>157</v>
      </c>
      <c r="B287" s="59" t="s">
        <v>115</v>
      </c>
      <c r="C287" s="59" t="s">
        <v>114</v>
      </c>
      <c r="D287" s="59" t="s">
        <v>49</v>
      </c>
      <c r="E287" s="59">
        <v>33</v>
      </c>
      <c r="F287" s="59" t="s">
        <v>64</v>
      </c>
      <c r="G287" s="59">
        <v>7</v>
      </c>
      <c r="H287" s="59">
        <v>2</v>
      </c>
      <c r="I287" s="59" t="s">
        <v>9</v>
      </c>
      <c r="J287" s="86">
        <v>0.65069444444444446</v>
      </c>
      <c r="K287" s="59">
        <v>0</v>
      </c>
      <c r="L287" s="59">
        <v>0</v>
      </c>
      <c r="M287" s="59">
        <v>103</v>
      </c>
      <c r="N287" s="59" t="s">
        <v>152</v>
      </c>
      <c r="O287" s="59"/>
    </row>
    <row r="288" spans="1:15" x14ac:dyDescent="0.25">
      <c r="A288" s="59" t="s">
        <v>157</v>
      </c>
      <c r="B288" s="59" t="s">
        <v>97</v>
      </c>
      <c r="C288" s="59" t="s">
        <v>96</v>
      </c>
      <c r="D288" s="59" t="s">
        <v>49</v>
      </c>
      <c r="E288" s="59">
        <v>39</v>
      </c>
      <c r="F288" s="59" t="s">
        <v>51</v>
      </c>
      <c r="G288" s="59">
        <v>8</v>
      </c>
      <c r="H288" s="59">
        <v>1</v>
      </c>
      <c r="I288" s="59" t="s">
        <v>11</v>
      </c>
      <c r="J288" s="86">
        <v>0.65486111111111112</v>
      </c>
      <c r="K288" s="59">
        <v>0</v>
      </c>
      <c r="L288" s="59">
        <v>0</v>
      </c>
      <c r="M288" s="59">
        <v>110</v>
      </c>
      <c r="N288" s="59" t="s">
        <v>152</v>
      </c>
      <c r="O288" s="59"/>
    </row>
    <row r="289" spans="1:15" x14ac:dyDescent="0.25">
      <c r="A289" s="59" t="s">
        <v>157</v>
      </c>
      <c r="B289" s="59" t="s">
        <v>56</v>
      </c>
      <c r="C289" s="59" t="s">
        <v>55</v>
      </c>
      <c r="D289" s="59" t="s">
        <v>43</v>
      </c>
      <c r="E289" s="59">
        <v>38</v>
      </c>
      <c r="F289" s="59" t="s">
        <v>51</v>
      </c>
      <c r="G289" s="59">
        <v>8</v>
      </c>
      <c r="H289" s="59">
        <v>2</v>
      </c>
      <c r="I289" s="59" t="s">
        <v>11</v>
      </c>
      <c r="J289" s="86">
        <v>0.65486111111111112</v>
      </c>
      <c r="K289" s="59">
        <v>0</v>
      </c>
      <c r="L289" s="59">
        <v>0</v>
      </c>
      <c r="M289" s="59">
        <v>125</v>
      </c>
      <c r="N289" s="59" t="s">
        <v>152</v>
      </c>
      <c r="O289" s="59"/>
    </row>
    <row r="290" spans="1:15" x14ac:dyDescent="0.25">
      <c r="A290" s="59" t="s">
        <v>157</v>
      </c>
      <c r="B290" s="59" t="s">
        <v>97</v>
      </c>
      <c r="C290" s="59" t="s">
        <v>96</v>
      </c>
      <c r="D290" s="59" t="s">
        <v>49</v>
      </c>
      <c r="E290" s="59">
        <v>39</v>
      </c>
      <c r="F290" s="59" t="s">
        <v>51</v>
      </c>
      <c r="G290" s="59">
        <v>8</v>
      </c>
      <c r="H290" s="59">
        <v>1</v>
      </c>
      <c r="I290" s="59" t="s">
        <v>12</v>
      </c>
      <c r="J290" s="86">
        <v>0.65555555555555556</v>
      </c>
      <c r="K290" s="59">
        <v>0</v>
      </c>
      <c r="L290" s="59">
        <v>0</v>
      </c>
      <c r="M290" s="59">
        <v>110</v>
      </c>
      <c r="N290" s="59" t="s">
        <v>152</v>
      </c>
      <c r="O290" s="59"/>
    </row>
    <row r="291" spans="1:15" x14ac:dyDescent="0.25">
      <c r="A291" s="59" t="s">
        <v>157</v>
      </c>
      <c r="B291" s="59" t="s">
        <v>56</v>
      </c>
      <c r="C291" s="59" t="s">
        <v>55</v>
      </c>
      <c r="D291" s="59" t="s">
        <v>43</v>
      </c>
      <c r="E291" s="59">
        <v>38</v>
      </c>
      <c r="F291" s="59" t="s">
        <v>51</v>
      </c>
      <c r="G291" s="59">
        <v>8</v>
      </c>
      <c r="H291" s="59">
        <v>2</v>
      </c>
      <c r="I291" s="59" t="s">
        <v>12</v>
      </c>
      <c r="J291" s="86">
        <v>0.65555555555555556</v>
      </c>
      <c r="K291" s="59">
        <v>0</v>
      </c>
      <c r="L291" s="59">
        <v>0</v>
      </c>
      <c r="M291" s="59">
        <v>125</v>
      </c>
      <c r="N291" s="59" t="s">
        <v>152</v>
      </c>
      <c r="O291" s="59"/>
    </row>
    <row r="292" spans="1:15" x14ac:dyDescent="0.25">
      <c r="A292" s="59">
        <v>1650</v>
      </c>
      <c r="B292" s="59" t="s">
        <v>141</v>
      </c>
      <c r="C292" s="59" t="s">
        <v>140</v>
      </c>
      <c r="D292" s="59" t="s">
        <v>43</v>
      </c>
      <c r="E292" s="59">
        <v>18</v>
      </c>
      <c r="F292" s="59" t="s">
        <v>54</v>
      </c>
      <c r="G292" s="59">
        <v>1</v>
      </c>
      <c r="H292" s="59">
        <v>1</v>
      </c>
      <c r="I292" s="59" t="s">
        <v>10</v>
      </c>
      <c r="J292" s="86">
        <v>0.65555555555555556</v>
      </c>
      <c r="K292" s="59">
        <v>13</v>
      </c>
      <c r="L292" s="59" t="s">
        <v>150</v>
      </c>
      <c r="M292" s="59">
        <v>15</v>
      </c>
      <c r="N292" s="59" t="s">
        <v>151</v>
      </c>
      <c r="O292" s="59"/>
    </row>
    <row r="293" spans="1:15" x14ac:dyDescent="0.25">
      <c r="A293" s="59">
        <v>1650</v>
      </c>
      <c r="B293" s="59" t="s">
        <v>139</v>
      </c>
      <c r="C293" s="59" t="s">
        <v>89</v>
      </c>
      <c r="D293" s="59" t="s">
        <v>43</v>
      </c>
      <c r="E293" s="59">
        <v>3</v>
      </c>
      <c r="F293" s="59" t="s">
        <v>46</v>
      </c>
      <c r="G293" s="59">
        <v>1</v>
      </c>
      <c r="H293" s="59">
        <v>2</v>
      </c>
      <c r="I293" s="59" t="s">
        <v>10</v>
      </c>
      <c r="J293" s="86">
        <v>0.65555555555555556</v>
      </c>
      <c r="K293" s="59">
        <v>14</v>
      </c>
      <c r="L293" s="59" t="s">
        <v>150</v>
      </c>
      <c r="M293" s="59">
        <v>50</v>
      </c>
      <c r="N293" s="59" t="s">
        <v>151</v>
      </c>
      <c r="O293" s="59"/>
    </row>
    <row r="294" spans="1:15" x14ac:dyDescent="0.25">
      <c r="A294" s="59">
        <v>1650</v>
      </c>
      <c r="B294" s="59" t="s">
        <v>93</v>
      </c>
      <c r="C294" s="59" t="s">
        <v>62</v>
      </c>
      <c r="D294" s="59" t="s">
        <v>43</v>
      </c>
      <c r="E294" s="59">
        <v>23</v>
      </c>
      <c r="F294" s="59" t="s">
        <v>77</v>
      </c>
      <c r="G294" s="59">
        <v>1</v>
      </c>
      <c r="H294" s="59">
        <v>3</v>
      </c>
      <c r="I294" s="59" t="s">
        <v>10</v>
      </c>
      <c r="J294" s="86">
        <v>0.65555555555555556</v>
      </c>
      <c r="K294" s="59">
        <v>16</v>
      </c>
      <c r="L294" s="59" t="s">
        <v>150</v>
      </c>
      <c r="M294" s="59">
        <v>0</v>
      </c>
      <c r="N294" s="59" t="s">
        <v>151</v>
      </c>
      <c r="O294" s="59"/>
    </row>
    <row r="295" spans="1:15" x14ac:dyDescent="0.25">
      <c r="A295" s="59">
        <v>1650</v>
      </c>
      <c r="B295" s="59" t="s">
        <v>121</v>
      </c>
      <c r="C295" s="59" t="s">
        <v>120</v>
      </c>
      <c r="D295" s="59" t="s">
        <v>49</v>
      </c>
      <c r="E295" s="59">
        <v>26</v>
      </c>
      <c r="F295" s="59" t="s">
        <v>69</v>
      </c>
      <c r="G295" s="59">
        <v>1</v>
      </c>
      <c r="H295" s="59">
        <v>4</v>
      </c>
      <c r="I295" s="59" t="s">
        <v>10</v>
      </c>
      <c r="J295" s="86">
        <v>0.65555555555555556</v>
      </c>
      <c r="K295" s="59">
        <v>16</v>
      </c>
      <c r="L295" s="59" t="s">
        <v>150</v>
      </c>
      <c r="M295" s="59">
        <v>30</v>
      </c>
      <c r="N295" s="59" t="s">
        <v>151</v>
      </c>
      <c r="O295" s="59"/>
    </row>
    <row r="296" spans="1:15" x14ac:dyDescent="0.25">
      <c r="A296" s="59">
        <v>1650</v>
      </c>
      <c r="B296" s="59" t="s">
        <v>138</v>
      </c>
      <c r="C296" s="59" t="s">
        <v>137</v>
      </c>
      <c r="D296" s="59" t="s">
        <v>43</v>
      </c>
      <c r="E296" s="59">
        <v>9</v>
      </c>
      <c r="F296" s="59" t="s">
        <v>59</v>
      </c>
      <c r="G296" s="59">
        <v>1</v>
      </c>
      <c r="H296" s="59">
        <v>5</v>
      </c>
      <c r="I296" s="59" t="s">
        <v>10</v>
      </c>
      <c r="J296" s="86">
        <v>0.65555555555555556</v>
      </c>
      <c r="K296" s="59">
        <v>17</v>
      </c>
      <c r="L296" s="59" t="s">
        <v>150</v>
      </c>
      <c r="M296" s="59">
        <v>0</v>
      </c>
      <c r="N296" s="59" t="s">
        <v>151</v>
      </c>
      <c r="O296" s="59"/>
    </row>
    <row r="297" spans="1:15" x14ac:dyDescent="0.25">
      <c r="A297" s="59" t="s">
        <v>157</v>
      </c>
      <c r="B297" s="59" t="s">
        <v>97</v>
      </c>
      <c r="C297" s="59" t="s">
        <v>96</v>
      </c>
      <c r="D297" s="59" t="s">
        <v>49</v>
      </c>
      <c r="E297" s="59">
        <v>39</v>
      </c>
      <c r="F297" s="59" t="s">
        <v>51</v>
      </c>
      <c r="G297" s="59">
        <v>8</v>
      </c>
      <c r="H297" s="59">
        <v>1</v>
      </c>
      <c r="I297" s="59" t="s">
        <v>9</v>
      </c>
      <c r="J297" s="86">
        <v>0.65694444444444444</v>
      </c>
      <c r="K297" s="59">
        <v>0</v>
      </c>
      <c r="L297" s="59">
        <v>0</v>
      </c>
      <c r="M297" s="59">
        <v>110</v>
      </c>
      <c r="N297" s="59" t="s">
        <v>152</v>
      </c>
      <c r="O297" s="59"/>
    </row>
    <row r="298" spans="1:15" x14ac:dyDescent="0.25">
      <c r="A298" s="59" t="s">
        <v>157</v>
      </c>
      <c r="B298" s="59" t="s">
        <v>56</v>
      </c>
      <c r="C298" s="59" t="s">
        <v>55</v>
      </c>
      <c r="D298" s="59" t="s">
        <v>43</v>
      </c>
      <c r="E298" s="59">
        <v>38</v>
      </c>
      <c r="F298" s="59" t="s">
        <v>51</v>
      </c>
      <c r="G298" s="59">
        <v>8</v>
      </c>
      <c r="H298" s="59">
        <v>2</v>
      </c>
      <c r="I298" s="59" t="s">
        <v>9</v>
      </c>
      <c r="J298" s="86">
        <v>0.65694444444444444</v>
      </c>
      <c r="K298" s="59">
        <v>0</v>
      </c>
      <c r="L298" s="59">
        <v>0</v>
      </c>
      <c r="M298" s="59">
        <v>125</v>
      </c>
      <c r="N298" s="59" t="s">
        <v>152</v>
      </c>
      <c r="O298" s="59"/>
    </row>
    <row r="299" spans="1:15" x14ac:dyDescent="0.25">
      <c r="A299" s="59" t="s">
        <v>157</v>
      </c>
      <c r="B299" s="59" t="s">
        <v>92</v>
      </c>
      <c r="C299" s="59" t="s">
        <v>91</v>
      </c>
      <c r="D299" s="59" t="s">
        <v>43</v>
      </c>
      <c r="E299" s="59">
        <v>11</v>
      </c>
      <c r="F299" s="59" t="s">
        <v>72</v>
      </c>
      <c r="G299" s="59">
        <v>9</v>
      </c>
      <c r="H299" s="59">
        <v>1</v>
      </c>
      <c r="I299" s="59" t="s">
        <v>11</v>
      </c>
      <c r="J299" s="86">
        <v>0.66111111111111109</v>
      </c>
      <c r="K299" s="59">
        <v>0</v>
      </c>
      <c r="L299" s="59">
        <v>0</v>
      </c>
      <c r="M299" s="59">
        <v>150</v>
      </c>
      <c r="N299" s="59" t="s">
        <v>152</v>
      </c>
      <c r="O299" s="59"/>
    </row>
    <row r="300" spans="1:15" x14ac:dyDescent="0.25">
      <c r="A300" s="59" t="s">
        <v>157</v>
      </c>
      <c r="B300" s="59" t="s">
        <v>90</v>
      </c>
      <c r="C300" s="59" t="s">
        <v>89</v>
      </c>
      <c r="D300" s="59" t="s">
        <v>43</v>
      </c>
      <c r="E300" s="59">
        <v>2</v>
      </c>
      <c r="F300" s="59" t="s">
        <v>46</v>
      </c>
      <c r="G300" s="59">
        <v>9</v>
      </c>
      <c r="H300" s="59">
        <v>2</v>
      </c>
      <c r="I300" s="59" t="s">
        <v>11</v>
      </c>
      <c r="J300" s="86">
        <v>0.66111111111111109</v>
      </c>
      <c r="K300" s="59">
        <v>0</v>
      </c>
      <c r="L300" s="59">
        <v>0</v>
      </c>
      <c r="M300" s="59">
        <v>160</v>
      </c>
      <c r="N300" s="59" t="s">
        <v>152</v>
      </c>
      <c r="O300" s="59"/>
    </row>
    <row r="301" spans="1:15" x14ac:dyDescent="0.25">
      <c r="A301" s="59" t="s">
        <v>157</v>
      </c>
      <c r="B301" s="59" t="s">
        <v>92</v>
      </c>
      <c r="C301" s="59" t="s">
        <v>91</v>
      </c>
      <c r="D301" s="59" t="s">
        <v>43</v>
      </c>
      <c r="E301" s="59">
        <v>11</v>
      </c>
      <c r="F301" s="59" t="s">
        <v>72</v>
      </c>
      <c r="G301" s="59">
        <v>9</v>
      </c>
      <c r="H301" s="59">
        <v>1</v>
      </c>
      <c r="I301" s="59" t="s">
        <v>12</v>
      </c>
      <c r="J301" s="86">
        <v>0.66180555555555554</v>
      </c>
      <c r="K301" s="59">
        <v>0</v>
      </c>
      <c r="L301" s="59">
        <v>0</v>
      </c>
      <c r="M301" s="59">
        <v>150</v>
      </c>
      <c r="N301" s="59" t="s">
        <v>152</v>
      </c>
      <c r="O301" s="59"/>
    </row>
    <row r="302" spans="1:15" x14ac:dyDescent="0.25">
      <c r="A302" s="59" t="s">
        <v>157</v>
      </c>
      <c r="B302" s="59" t="s">
        <v>90</v>
      </c>
      <c r="C302" s="59" t="s">
        <v>89</v>
      </c>
      <c r="D302" s="59" t="s">
        <v>43</v>
      </c>
      <c r="E302" s="59">
        <v>2</v>
      </c>
      <c r="F302" s="59" t="s">
        <v>46</v>
      </c>
      <c r="G302" s="59">
        <v>9</v>
      </c>
      <c r="H302" s="59">
        <v>2</v>
      </c>
      <c r="I302" s="59" t="s">
        <v>12</v>
      </c>
      <c r="J302" s="86">
        <v>0.66180555555555554</v>
      </c>
      <c r="K302" s="59">
        <v>0</v>
      </c>
      <c r="L302" s="59">
        <v>0</v>
      </c>
      <c r="M302" s="59">
        <v>160</v>
      </c>
      <c r="N302" s="59" t="s">
        <v>152</v>
      </c>
      <c r="O302" s="59"/>
    </row>
    <row r="303" spans="1:15" x14ac:dyDescent="0.25">
      <c r="A303" s="59">
        <v>1650</v>
      </c>
      <c r="B303" s="59" t="s">
        <v>84</v>
      </c>
      <c r="C303" s="59" t="s">
        <v>75</v>
      </c>
      <c r="D303" s="59" t="s">
        <v>43</v>
      </c>
      <c r="E303" s="59">
        <v>21</v>
      </c>
      <c r="F303" s="59" t="s">
        <v>77</v>
      </c>
      <c r="G303" s="59">
        <v>2</v>
      </c>
      <c r="H303" s="59">
        <v>1</v>
      </c>
      <c r="I303" s="59" t="s">
        <v>10</v>
      </c>
      <c r="J303" s="86">
        <v>0.66180555555555554</v>
      </c>
      <c r="K303" s="59">
        <v>17</v>
      </c>
      <c r="L303" s="59" t="s">
        <v>150</v>
      </c>
      <c r="M303" s="59">
        <v>0</v>
      </c>
      <c r="N303" s="59" t="s">
        <v>151</v>
      </c>
      <c r="O303" s="59"/>
    </row>
    <row r="304" spans="1:15" x14ac:dyDescent="0.25">
      <c r="A304" s="59">
        <v>1650</v>
      </c>
      <c r="B304" s="59" t="s">
        <v>48</v>
      </c>
      <c r="C304" s="59" t="s">
        <v>47</v>
      </c>
      <c r="D304" s="59" t="s">
        <v>49</v>
      </c>
      <c r="E304" s="59">
        <v>4</v>
      </c>
      <c r="F304" s="59" t="s">
        <v>46</v>
      </c>
      <c r="G304" s="59">
        <v>2</v>
      </c>
      <c r="H304" s="59">
        <v>2</v>
      </c>
      <c r="I304" s="59" t="s">
        <v>10</v>
      </c>
      <c r="J304" s="86">
        <v>0.66180555555555554</v>
      </c>
      <c r="K304" s="59">
        <v>17</v>
      </c>
      <c r="L304" s="59" t="s">
        <v>150</v>
      </c>
      <c r="M304" s="59">
        <v>30</v>
      </c>
      <c r="N304" s="59" t="s">
        <v>151</v>
      </c>
      <c r="O304" s="59"/>
    </row>
    <row r="305" spans="1:15" x14ac:dyDescent="0.25">
      <c r="A305" s="59">
        <v>1650</v>
      </c>
      <c r="B305" s="59" t="s">
        <v>95</v>
      </c>
      <c r="C305" s="59" t="s">
        <v>94</v>
      </c>
      <c r="D305" s="59" t="s">
        <v>49</v>
      </c>
      <c r="E305" s="59">
        <v>40</v>
      </c>
      <c r="F305" s="59" t="s">
        <v>51</v>
      </c>
      <c r="G305" s="59">
        <v>2</v>
      </c>
      <c r="H305" s="59">
        <v>3</v>
      </c>
      <c r="I305" s="59" t="s">
        <v>10</v>
      </c>
      <c r="J305" s="86">
        <v>0.66180555555555554</v>
      </c>
      <c r="K305" s="59">
        <v>18</v>
      </c>
      <c r="L305" s="59" t="s">
        <v>150</v>
      </c>
      <c r="M305" s="59">
        <v>0</v>
      </c>
      <c r="N305" s="59" t="s">
        <v>151</v>
      </c>
      <c r="O305" s="59"/>
    </row>
    <row r="306" spans="1:15" x14ac:dyDescent="0.25">
      <c r="A306" s="59">
        <v>1650</v>
      </c>
      <c r="B306" s="59" t="s">
        <v>63</v>
      </c>
      <c r="C306" s="59" t="s">
        <v>62</v>
      </c>
      <c r="D306" s="59" t="s">
        <v>43</v>
      </c>
      <c r="E306" s="59">
        <v>31</v>
      </c>
      <c r="F306" s="59" t="s">
        <v>64</v>
      </c>
      <c r="G306" s="59">
        <v>2</v>
      </c>
      <c r="H306" s="59">
        <v>4</v>
      </c>
      <c r="I306" s="59" t="s">
        <v>10</v>
      </c>
      <c r="J306" s="86">
        <v>0.66180555555555554</v>
      </c>
      <c r="K306" s="59">
        <v>18</v>
      </c>
      <c r="L306" s="59" t="s">
        <v>150</v>
      </c>
      <c r="M306" s="59">
        <v>0</v>
      </c>
      <c r="N306" s="59" t="s">
        <v>151</v>
      </c>
      <c r="O306" s="59"/>
    </row>
    <row r="307" spans="1:15" x14ac:dyDescent="0.25">
      <c r="A307" s="59">
        <v>1650</v>
      </c>
      <c r="B307" s="59" t="s">
        <v>129</v>
      </c>
      <c r="C307" s="59" t="s">
        <v>128</v>
      </c>
      <c r="D307" s="59" t="s">
        <v>43</v>
      </c>
      <c r="E307" s="59">
        <v>45</v>
      </c>
      <c r="F307" s="59" t="s">
        <v>44</v>
      </c>
      <c r="G307" s="59">
        <v>2</v>
      </c>
      <c r="H307" s="59">
        <v>5</v>
      </c>
      <c r="I307" s="59" t="s">
        <v>10</v>
      </c>
      <c r="J307" s="86">
        <v>0.66180555555555554</v>
      </c>
      <c r="K307" s="59">
        <v>18</v>
      </c>
      <c r="L307" s="59" t="s">
        <v>150</v>
      </c>
      <c r="M307" s="59">
        <v>0</v>
      </c>
      <c r="N307" s="59" t="s">
        <v>151</v>
      </c>
      <c r="O307" s="59"/>
    </row>
    <row r="308" spans="1:15" x14ac:dyDescent="0.25">
      <c r="A308" s="59" t="s">
        <v>157</v>
      </c>
      <c r="B308" s="59" t="s">
        <v>92</v>
      </c>
      <c r="C308" s="59" t="s">
        <v>91</v>
      </c>
      <c r="D308" s="59" t="s">
        <v>43</v>
      </c>
      <c r="E308" s="59">
        <v>11</v>
      </c>
      <c r="F308" s="59" t="s">
        <v>72</v>
      </c>
      <c r="G308" s="59">
        <v>9</v>
      </c>
      <c r="H308" s="59">
        <v>1</v>
      </c>
      <c r="I308" s="59" t="s">
        <v>9</v>
      </c>
      <c r="J308" s="86">
        <v>0.66319444444444442</v>
      </c>
      <c r="K308" s="59">
        <v>0</v>
      </c>
      <c r="L308" s="59">
        <v>0</v>
      </c>
      <c r="M308" s="59">
        <v>150</v>
      </c>
      <c r="N308" s="59" t="s">
        <v>152</v>
      </c>
      <c r="O308" s="59"/>
    </row>
    <row r="309" spans="1:15" x14ac:dyDescent="0.25">
      <c r="A309" s="59" t="s">
        <v>157</v>
      </c>
      <c r="B309" s="59" t="s">
        <v>90</v>
      </c>
      <c r="C309" s="59" t="s">
        <v>89</v>
      </c>
      <c r="D309" s="59" t="s">
        <v>43</v>
      </c>
      <c r="E309" s="59">
        <v>2</v>
      </c>
      <c r="F309" s="59" t="s">
        <v>46</v>
      </c>
      <c r="G309" s="59">
        <v>9</v>
      </c>
      <c r="H309" s="59">
        <v>2</v>
      </c>
      <c r="I309" s="59" t="s">
        <v>9</v>
      </c>
      <c r="J309" s="86">
        <v>0.66319444444444442</v>
      </c>
      <c r="K309" s="59">
        <v>0</v>
      </c>
      <c r="L309" s="59">
        <v>0</v>
      </c>
      <c r="M309" s="59">
        <v>160</v>
      </c>
      <c r="N309" s="59" t="s">
        <v>152</v>
      </c>
      <c r="O309" s="59"/>
    </row>
    <row r="310" spans="1:15" x14ac:dyDescent="0.25">
      <c r="A310" s="59">
        <v>1650</v>
      </c>
      <c r="B310" s="59" t="s">
        <v>131</v>
      </c>
      <c r="C310" s="59" t="s">
        <v>130</v>
      </c>
      <c r="D310" s="59" t="s">
        <v>43</v>
      </c>
      <c r="E310" s="59">
        <v>36</v>
      </c>
      <c r="F310" s="59" t="s">
        <v>51</v>
      </c>
      <c r="G310" s="59">
        <v>3</v>
      </c>
      <c r="H310" s="59">
        <v>1</v>
      </c>
      <c r="I310" s="59" t="s">
        <v>10</v>
      </c>
      <c r="J310" s="86">
        <v>0.66805555555555562</v>
      </c>
      <c r="K310" s="59">
        <v>19</v>
      </c>
      <c r="L310" s="59" t="s">
        <v>150</v>
      </c>
      <c r="M310" s="59">
        <v>0</v>
      </c>
      <c r="N310" s="59" t="s">
        <v>151</v>
      </c>
      <c r="O310" s="59"/>
    </row>
    <row r="311" spans="1:15" x14ac:dyDescent="0.25">
      <c r="A311" s="59">
        <v>1650</v>
      </c>
      <c r="B311" s="59" t="s">
        <v>125</v>
      </c>
      <c r="C311" s="59" t="s">
        <v>124</v>
      </c>
      <c r="D311" s="59" t="s">
        <v>43</v>
      </c>
      <c r="E311" s="59">
        <v>28</v>
      </c>
      <c r="F311" s="59" t="s">
        <v>69</v>
      </c>
      <c r="G311" s="59">
        <v>3</v>
      </c>
      <c r="H311" s="59">
        <v>2</v>
      </c>
      <c r="I311" s="59" t="s">
        <v>10</v>
      </c>
      <c r="J311" s="86">
        <v>0.66805555555555562</v>
      </c>
      <c r="K311" s="59">
        <v>20</v>
      </c>
      <c r="L311" s="59" t="s">
        <v>150</v>
      </c>
      <c r="M311" s="59">
        <v>0</v>
      </c>
      <c r="N311" s="59" t="s">
        <v>151</v>
      </c>
      <c r="O311" s="59"/>
    </row>
    <row r="312" spans="1:15" x14ac:dyDescent="0.25">
      <c r="A312" s="59">
        <v>1650</v>
      </c>
      <c r="B312" s="59" t="s">
        <v>74</v>
      </c>
      <c r="C312" s="59" t="s">
        <v>73</v>
      </c>
      <c r="D312" s="59" t="s">
        <v>43</v>
      </c>
      <c r="E312" s="59">
        <v>10</v>
      </c>
      <c r="F312" s="59" t="s">
        <v>59</v>
      </c>
      <c r="G312" s="59">
        <v>3</v>
      </c>
      <c r="H312" s="59">
        <v>3</v>
      </c>
      <c r="I312" s="59" t="s">
        <v>10</v>
      </c>
      <c r="J312" s="86">
        <v>0.66805555555555562</v>
      </c>
      <c r="K312" s="59">
        <v>20</v>
      </c>
      <c r="L312" s="59" t="s">
        <v>150</v>
      </c>
      <c r="M312" s="59">
        <v>0</v>
      </c>
      <c r="N312" s="59" t="s">
        <v>151</v>
      </c>
      <c r="O312" s="59"/>
    </row>
    <row r="313" spans="1:15" x14ac:dyDescent="0.25">
      <c r="A313" s="59">
        <v>1650</v>
      </c>
      <c r="B313" s="59" t="s">
        <v>127</v>
      </c>
      <c r="C313" s="59" t="s">
        <v>126</v>
      </c>
      <c r="D313" s="59" t="s">
        <v>43</v>
      </c>
      <c r="E313" s="59">
        <v>12</v>
      </c>
      <c r="F313" s="59" t="s">
        <v>72</v>
      </c>
      <c r="G313" s="59">
        <v>3</v>
      </c>
      <c r="H313" s="59">
        <v>4</v>
      </c>
      <c r="I313" s="59" t="s">
        <v>10</v>
      </c>
      <c r="J313" s="86">
        <v>0.66805555555555562</v>
      </c>
      <c r="K313" s="59">
        <v>21</v>
      </c>
      <c r="L313" s="59" t="s">
        <v>150</v>
      </c>
      <c r="M313" s="59">
        <v>0</v>
      </c>
      <c r="N313" s="59" t="s">
        <v>151</v>
      </c>
      <c r="O313" s="59"/>
    </row>
    <row r="314" spans="1:15" x14ac:dyDescent="0.25">
      <c r="A314" s="59">
        <v>1650</v>
      </c>
      <c r="B314" s="59" t="s">
        <v>66</v>
      </c>
      <c r="C314" s="59" t="s">
        <v>65</v>
      </c>
      <c r="D314" s="59" t="s">
        <v>49</v>
      </c>
      <c r="E314" s="59">
        <v>46</v>
      </c>
      <c r="F314" s="59" t="s">
        <v>44</v>
      </c>
      <c r="G314" s="59">
        <v>3</v>
      </c>
      <c r="H314" s="59">
        <v>5</v>
      </c>
      <c r="I314" s="59" t="s">
        <v>10</v>
      </c>
      <c r="J314" s="86">
        <v>0.66805555555555562</v>
      </c>
      <c r="K314" s="59">
        <v>21</v>
      </c>
      <c r="L314" s="59" t="s">
        <v>150</v>
      </c>
      <c r="M314" s="59">
        <v>55</v>
      </c>
      <c r="N314" s="59" t="s">
        <v>151</v>
      </c>
      <c r="O314" s="59"/>
    </row>
    <row r="315" spans="1:15" x14ac:dyDescent="0.25">
      <c r="A315" s="59">
        <v>1650</v>
      </c>
      <c r="B315" s="59" t="s">
        <v>107</v>
      </c>
      <c r="C315" s="59" t="s">
        <v>106</v>
      </c>
      <c r="D315" s="59" t="s">
        <v>49</v>
      </c>
      <c r="E315" s="59">
        <v>16</v>
      </c>
      <c r="F315" s="59" t="s">
        <v>54</v>
      </c>
      <c r="G315" s="59">
        <v>4</v>
      </c>
      <c r="H315" s="59">
        <v>1</v>
      </c>
      <c r="I315" s="59" t="s">
        <v>10</v>
      </c>
      <c r="J315" s="86">
        <v>0.67430555555555549</v>
      </c>
      <c r="K315" s="59">
        <v>22</v>
      </c>
      <c r="L315" s="59" t="s">
        <v>150</v>
      </c>
      <c r="M315" s="59">
        <v>50</v>
      </c>
      <c r="N315" s="59" t="s">
        <v>151</v>
      </c>
      <c r="O315" s="59"/>
    </row>
    <row r="316" spans="1:15" x14ac:dyDescent="0.25">
      <c r="A316" s="59">
        <v>1650</v>
      </c>
      <c r="B316" s="59" t="s">
        <v>132</v>
      </c>
      <c r="C316" s="59" t="s">
        <v>85</v>
      </c>
      <c r="D316" s="59" t="s">
        <v>43</v>
      </c>
      <c r="E316" s="59">
        <v>32</v>
      </c>
      <c r="F316" s="59" t="s">
        <v>64</v>
      </c>
      <c r="G316" s="59">
        <v>4</v>
      </c>
      <c r="H316" s="59">
        <v>2</v>
      </c>
      <c r="I316" s="59" t="s">
        <v>10</v>
      </c>
      <c r="J316" s="86">
        <v>0.67430555555555549</v>
      </c>
      <c r="K316" s="59">
        <v>24</v>
      </c>
      <c r="L316" s="59" t="s">
        <v>150</v>
      </c>
      <c r="M316" s="59">
        <v>0</v>
      </c>
      <c r="N316" s="59" t="s">
        <v>151</v>
      </c>
      <c r="O316" s="59"/>
    </row>
    <row r="317" spans="1:15" x14ac:dyDescent="0.25">
      <c r="A317" s="59">
        <v>1650</v>
      </c>
      <c r="B317" s="59" t="s">
        <v>88</v>
      </c>
      <c r="C317" s="59" t="s">
        <v>87</v>
      </c>
      <c r="D317" s="59" t="s">
        <v>43</v>
      </c>
      <c r="E317" s="59">
        <v>13</v>
      </c>
      <c r="F317" s="59" t="s">
        <v>72</v>
      </c>
      <c r="G317" s="59">
        <v>4</v>
      </c>
      <c r="H317" s="59">
        <v>3</v>
      </c>
      <c r="I317" s="59" t="s">
        <v>10</v>
      </c>
      <c r="J317" s="86">
        <v>0.67430555555555549</v>
      </c>
      <c r="K317" s="59">
        <v>26</v>
      </c>
      <c r="L317" s="59" t="s">
        <v>150</v>
      </c>
      <c r="M317" s="59">
        <v>0</v>
      </c>
      <c r="N317" s="59" t="s">
        <v>151</v>
      </c>
      <c r="O317" s="59"/>
    </row>
    <row r="318" spans="1:15" x14ac:dyDescent="0.25">
      <c r="A318" s="59">
        <v>1650</v>
      </c>
      <c r="B318" s="59" t="s">
        <v>141</v>
      </c>
      <c r="C318" s="59" t="s">
        <v>140</v>
      </c>
      <c r="D318" s="59" t="s">
        <v>43</v>
      </c>
      <c r="E318" s="59">
        <v>18</v>
      </c>
      <c r="F318" s="59" t="s">
        <v>54</v>
      </c>
      <c r="G318" s="59">
        <v>1</v>
      </c>
      <c r="H318" s="59">
        <v>1</v>
      </c>
      <c r="I318" s="59" t="s">
        <v>11</v>
      </c>
      <c r="J318" s="86">
        <v>0.6743055555555556</v>
      </c>
      <c r="K318" s="59">
        <v>13</v>
      </c>
      <c r="L318" s="59" t="s">
        <v>150</v>
      </c>
      <c r="M318" s="59">
        <v>15</v>
      </c>
      <c r="N318" s="59" t="s">
        <v>151</v>
      </c>
      <c r="O318" s="59"/>
    </row>
    <row r="319" spans="1:15" x14ac:dyDescent="0.25">
      <c r="A319" s="59">
        <v>1650</v>
      </c>
      <c r="B319" s="59" t="s">
        <v>139</v>
      </c>
      <c r="C319" s="59" t="s">
        <v>89</v>
      </c>
      <c r="D319" s="59" t="s">
        <v>43</v>
      </c>
      <c r="E319" s="59">
        <v>3</v>
      </c>
      <c r="F319" s="59" t="s">
        <v>46</v>
      </c>
      <c r="G319" s="59">
        <v>1</v>
      </c>
      <c r="H319" s="59">
        <v>2</v>
      </c>
      <c r="I319" s="59" t="s">
        <v>11</v>
      </c>
      <c r="J319" s="86">
        <v>0.6743055555555556</v>
      </c>
      <c r="K319" s="59">
        <v>14</v>
      </c>
      <c r="L319" s="59" t="s">
        <v>150</v>
      </c>
      <c r="M319" s="59">
        <v>50</v>
      </c>
      <c r="N319" s="59" t="s">
        <v>151</v>
      </c>
      <c r="O319" s="59"/>
    </row>
    <row r="320" spans="1:15" x14ac:dyDescent="0.25">
      <c r="A320" s="59">
        <v>1650</v>
      </c>
      <c r="B320" s="59" t="s">
        <v>93</v>
      </c>
      <c r="C320" s="59" t="s">
        <v>62</v>
      </c>
      <c r="D320" s="59" t="s">
        <v>43</v>
      </c>
      <c r="E320" s="59">
        <v>23</v>
      </c>
      <c r="F320" s="59" t="s">
        <v>77</v>
      </c>
      <c r="G320" s="59">
        <v>1</v>
      </c>
      <c r="H320" s="59">
        <v>3</v>
      </c>
      <c r="I320" s="59" t="s">
        <v>11</v>
      </c>
      <c r="J320" s="86">
        <v>0.6743055555555556</v>
      </c>
      <c r="K320" s="59">
        <v>16</v>
      </c>
      <c r="L320" s="59" t="s">
        <v>150</v>
      </c>
      <c r="M320" s="59">
        <v>0</v>
      </c>
      <c r="N320" s="59" t="s">
        <v>151</v>
      </c>
      <c r="O320" s="59"/>
    </row>
    <row r="321" spans="1:15" x14ac:dyDescent="0.25">
      <c r="A321" s="59">
        <v>1650</v>
      </c>
      <c r="B321" s="59" t="s">
        <v>121</v>
      </c>
      <c r="C321" s="59" t="s">
        <v>120</v>
      </c>
      <c r="D321" s="59" t="s">
        <v>49</v>
      </c>
      <c r="E321" s="59">
        <v>26</v>
      </c>
      <c r="F321" s="59" t="s">
        <v>69</v>
      </c>
      <c r="G321" s="59">
        <v>1</v>
      </c>
      <c r="H321" s="59">
        <v>4</v>
      </c>
      <c r="I321" s="59" t="s">
        <v>11</v>
      </c>
      <c r="J321" s="86">
        <v>0.6743055555555556</v>
      </c>
      <c r="K321" s="59">
        <v>16</v>
      </c>
      <c r="L321" s="59" t="s">
        <v>150</v>
      </c>
      <c r="M321" s="59">
        <v>30</v>
      </c>
      <c r="N321" s="59" t="s">
        <v>151</v>
      </c>
      <c r="O321" s="59"/>
    </row>
    <row r="322" spans="1:15" x14ac:dyDescent="0.25">
      <c r="A322" s="59">
        <v>1650</v>
      </c>
      <c r="B322" s="59" t="s">
        <v>138</v>
      </c>
      <c r="C322" s="59" t="s">
        <v>137</v>
      </c>
      <c r="D322" s="59" t="s">
        <v>43</v>
      </c>
      <c r="E322" s="59">
        <v>9</v>
      </c>
      <c r="F322" s="59" t="s">
        <v>59</v>
      </c>
      <c r="G322" s="59">
        <v>1</v>
      </c>
      <c r="H322" s="59">
        <v>5</v>
      </c>
      <c r="I322" s="59" t="s">
        <v>11</v>
      </c>
      <c r="J322" s="86">
        <v>0.6743055555555556</v>
      </c>
      <c r="K322" s="59">
        <v>17</v>
      </c>
      <c r="L322" s="59" t="s">
        <v>150</v>
      </c>
      <c r="M322" s="59">
        <v>0</v>
      </c>
      <c r="N322" s="59" t="s">
        <v>151</v>
      </c>
      <c r="O322" s="59"/>
    </row>
    <row r="323" spans="1:15" x14ac:dyDescent="0.25">
      <c r="A323" s="59">
        <v>1650</v>
      </c>
      <c r="B323" s="59" t="s">
        <v>141</v>
      </c>
      <c r="C323" s="59" t="s">
        <v>140</v>
      </c>
      <c r="D323" s="59" t="s">
        <v>43</v>
      </c>
      <c r="E323" s="59">
        <v>18</v>
      </c>
      <c r="F323" s="59" t="s">
        <v>54</v>
      </c>
      <c r="G323" s="59">
        <v>1</v>
      </c>
      <c r="H323" s="59">
        <v>1</v>
      </c>
      <c r="I323" s="59" t="s">
        <v>12</v>
      </c>
      <c r="J323" s="86">
        <v>0.67500000000000004</v>
      </c>
      <c r="K323" s="59">
        <v>13</v>
      </c>
      <c r="L323" s="59" t="s">
        <v>150</v>
      </c>
      <c r="M323" s="59">
        <v>15</v>
      </c>
      <c r="N323" s="59" t="s">
        <v>151</v>
      </c>
      <c r="O323" s="59"/>
    </row>
    <row r="324" spans="1:15" x14ac:dyDescent="0.25">
      <c r="A324" s="59">
        <v>1650</v>
      </c>
      <c r="B324" s="59" t="s">
        <v>139</v>
      </c>
      <c r="C324" s="59" t="s">
        <v>89</v>
      </c>
      <c r="D324" s="59" t="s">
        <v>43</v>
      </c>
      <c r="E324" s="59">
        <v>3</v>
      </c>
      <c r="F324" s="59" t="s">
        <v>46</v>
      </c>
      <c r="G324" s="59">
        <v>1</v>
      </c>
      <c r="H324" s="59">
        <v>2</v>
      </c>
      <c r="I324" s="59" t="s">
        <v>12</v>
      </c>
      <c r="J324" s="86">
        <v>0.67500000000000004</v>
      </c>
      <c r="K324" s="59">
        <v>14</v>
      </c>
      <c r="L324" s="59" t="s">
        <v>150</v>
      </c>
      <c r="M324" s="59">
        <v>50</v>
      </c>
      <c r="N324" s="59" t="s">
        <v>151</v>
      </c>
      <c r="O324" s="59"/>
    </row>
    <row r="325" spans="1:15" x14ac:dyDescent="0.25">
      <c r="A325" s="59">
        <v>1650</v>
      </c>
      <c r="B325" s="59" t="s">
        <v>93</v>
      </c>
      <c r="C325" s="59" t="s">
        <v>62</v>
      </c>
      <c r="D325" s="59" t="s">
        <v>43</v>
      </c>
      <c r="E325" s="59">
        <v>23</v>
      </c>
      <c r="F325" s="59" t="s">
        <v>77</v>
      </c>
      <c r="G325" s="59">
        <v>1</v>
      </c>
      <c r="H325" s="59">
        <v>3</v>
      </c>
      <c r="I325" s="59" t="s">
        <v>12</v>
      </c>
      <c r="J325" s="86">
        <v>0.67500000000000004</v>
      </c>
      <c r="K325" s="59">
        <v>16</v>
      </c>
      <c r="L325" s="59" t="s">
        <v>150</v>
      </c>
      <c r="M325" s="59">
        <v>0</v>
      </c>
      <c r="N325" s="59" t="s">
        <v>151</v>
      </c>
      <c r="O325" s="59"/>
    </row>
    <row r="326" spans="1:15" x14ac:dyDescent="0.25">
      <c r="A326" s="59">
        <v>1650</v>
      </c>
      <c r="B326" s="59" t="s">
        <v>121</v>
      </c>
      <c r="C326" s="59" t="s">
        <v>120</v>
      </c>
      <c r="D326" s="59" t="s">
        <v>49</v>
      </c>
      <c r="E326" s="59">
        <v>26</v>
      </c>
      <c r="F326" s="59" t="s">
        <v>69</v>
      </c>
      <c r="G326" s="59">
        <v>1</v>
      </c>
      <c r="H326" s="59">
        <v>4</v>
      </c>
      <c r="I326" s="59" t="s">
        <v>12</v>
      </c>
      <c r="J326" s="86">
        <v>0.67500000000000004</v>
      </c>
      <c r="K326" s="59">
        <v>16</v>
      </c>
      <c r="L326" s="59" t="s">
        <v>150</v>
      </c>
      <c r="M326" s="59">
        <v>30</v>
      </c>
      <c r="N326" s="59" t="s">
        <v>151</v>
      </c>
      <c r="O326" s="59"/>
    </row>
    <row r="327" spans="1:15" x14ac:dyDescent="0.25">
      <c r="A327" s="59">
        <v>1650</v>
      </c>
      <c r="B327" s="59" t="s">
        <v>138</v>
      </c>
      <c r="C327" s="59" t="s">
        <v>137</v>
      </c>
      <c r="D327" s="59" t="s">
        <v>43</v>
      </c>
      <c r="E327" s="59">
        <v>9</v>
      </c>
      <c r="F327" s="59" t="s">
        <v>59</v>
      </c>
      <c r="G327" s="59">
        <v>1</v>
      </c>
      <c r="H327" s="59">
        <v>5</v>
      </c>
      <c r="I327" s="59" t="s">
        <v>12</v>
      </c>
      <c r="J327" s="86">
        <v>0.67500000000000004</v>
      </c>
      <c r="K327" s="59">
        <v>17</v>
      </c>
      <c r="L327" s="59" t="s">
        <v>150</v>
      </c>
      <c r="M327" s="59">
        <v>0</v>
      </c>
      <c r="N327" s="59" t="s">
        <v>151</v>
      </c>
      <c r="O327" s="59"/>
    </row>
    <row r="328" spans="1:15" x14ac:dyDescent="0.25">
      <c r="A328" s="59">
        <v>1650</v>
      </c>
      <c r="B328" s="59" t="s">
        <v>141</v>
      </c>
      <c r="C328" s="59" t="s">
        <v>140</v>
      </c>
      <c r="D328" s="59" t="s">
        <v>43</v>
      </c>
      <c r="E328" s="59">
        <v>18</v>
      </c>
      <c r="F328" s="59" t="s">
        <v>54</v>
      </c>
      <c r="G328" s="59">
        <v>1</v>
      </c>
      <c r="H328" s="59">
        <v>1</v>
      </c>
      <c r="I328" s="59" t="s">
        <v>9</v>
      </c>
      <c r="J328" s="86">
        <v>0.67638888888888893</v>
      </c>
      <c r="K328" s="59">
        <v>13</v>
      </c>
      <c r="L328" s="59" t="s">
        <v>150</v>
      </c>
      <c r="M328" s="59">
        <v>15</v>
      </c>
      <c r="N328" s="59" t="s">
        <v>151</v>
      </c>
      <c r="O328" s="59"/>
    </row>
    <row r="329" spans="1:15" x14ac:dyDescent="0.25">
      <c r="A329" s="59">
        <v>1650</v>
      </c>
      <c r="B329" s="59" t="s">
        <v>139</v>
      </c>
      <c r="C329" s="59" t="s">
        <v>89</v>
      </c>
      <c r="D329" s="59" t="s">
        <v>43</v>
      </c>
      <c r="E329" s="59">
        <v>3</v>
      </c>
      <c r="F329" s="59" t="s">
        <v>46</v>
      </c>
      <c r="G329" s="59">
        <v>1</v>
      </c>
      <c r="H329" s="59">
        <v>2</v>
      </c>
      <c r="I329" s="59" t="s">
        <v>9</v>
      </c>
      <c r="J329" s="86">
        <v>0.67638888888888893</v>
      </c>
      <c r="K329" s="59">
        <v>14</v>
      </c>
      <c r="L329" s="59" t="s">
        <v>150</v>
      </c>
      <c r="M329" s="59">
        <v>50</v>
      </c>
      <c r="N329" s="59" t="s">
        <v>151</v>
      </c>
      <c r="O329" s="59"/>
    </row>
    <row r="330" spans="1:15" x14ac:dyDescent="0.25">
      <c r="A330" s="59">
        <v>1650</v>
      </c>
      <c r="B330" s="59" t="s">
        <v>93</v>
      </c>
      <c r="C330" s="59" t="s">
        <v>62</v>
      </c>
      <c r="D330" s="59" t="s">
        <v>43</v>
      </c>
      <c r="E330" s="59">
        <v>23</v>
      </c>
      <c r="F330" s="59" t="s">
        <v>77</v>
      </c>
      <c r="G330" s="59">
        <v>1</v>
      </c>
      <c r="H330" s="59">
        <v>3</v>
      </c>
      <c r="I330" s="59" t="s">
        <v>9</v>
      </c>
      <c r="J330" s="86">
        <v>0.67638888888888893</v>
      </c>
      <c r="K330" s="59">
        <v>16</v>
      </c>
      <c r="L330" s="59" t="s">
        <v>150</v>
      </c>
      <c r="M330" s="59">
        <v>0</v>
      </c>
      <c r="N330" s="59" t="s">
        <v>151</v>
      </c>
      <c r="O330" s="59"/>
    </row>
    <row r="331" spans="1:15" x14ac:dyDescent="0.25">
      <c r="A331" s="59">
        <v>1650</v>
      </c>
      <c r="B331" s="59" t="s">
        <v>121</v>
      </c>
      <c r="C331" s="59" t="s">
        <v>120</v>
      </c>
      <c r="D331" s="59" t="s">
        <v>49</v>
      </c>
      <c r="E331" s="59">
        <v>26</v>
      </c>
      <c r="F331" s="59" t="s">
        <v>69</v>
      </c>
      <c r="G331" s="59">
        <v>1</v>
      </c>
      <c r="H331" s="59">
        <v>4</v>
      </c>
      <c r="I331" s="59" t="s">
        <v>9</v>
      </c>
      <c r="J331" s="86">
        <v>0.67638888888888893</v>
      </c>
      <c r="K331" s="59">
        <v>16</v>
      </c>
      <c r="L331" s="59" t="s">
        <v>150</v>
      </c>
      <c r="M331" s="59">
        <v>30</v>
      </c>
      <c r="N331" s="59" t="s">
        <v>151</v>
      </c>
      <c r="O331" s="59"/>
    </row>
    <row r="332" spans="1:15" x14ac:dyDescent="0.25">
      <c r="A332" s="59">
        <v>1650</v>
      </c>
      <c r="B332" s="59" t="s">
        <v>138</v>
      </c>
      <c r="C332" s="59" t="s">
        <v>137</v>
      </c>
      <c r="D332" s="59" t="s">
        <v>43</v>
      </c>
      <c r="E332" s="59">
        <v>9</v>
      </c>
      <c r="F332" s="59" t="s">
        <v>59</v>
      </c>
      <c r="G332" s="59">
        <v>1</v>
      </c>
      <c r="H332" s="59">
        <v>5</v>
      </c>
      <c r="I332" s="59" t="s">
        <v>9</v>
      </c>
      <c r="J332" s="86">
        <v>0.67638888888888893</v>
      </c>
      <c r="K332" s="59">
        <v>17</v>
      </c>
      <c r="L332" s="59" t="s">
        <v>150</v>
      </c>
      <c r="M332" s="59">
        <v>0</v>
      </c>
      <c r="N332" s="59" t="s">
        <v>151</v>
      </c>
      <c r="O332" s="59"/>
    </row>
    <row r="333" spans="1:15" x14ac:dyDescent="0.25">
      <c r="A333" s="59">
        <v>1650</v>
      </c>
      <c r="B333" s="59" t="s">
        <v>84</v>
      </c>
      <c r="C333" s="59" t="s">
        <v>75</v>
      </c>
      <c r="D333" s="59" t="s">
        <v>43</v>
      </c>
      <c r="E333" s="59">
        <v>21</v>
      </c>
      <c r="F333" s="59" t="s">
        <v>77</v>
      </c>
      <c r="G333" s="59">
        <v>2</v>
      </c>
      <c r="H333" s="59">
        <v>1</v>
      </c>
      <c r="I333" s="59" t="s">
        <v>11</v>
      </c>
      <c r="J333" s="86">
        <v>0.68055555555555558</v>
      </c>
      <c r="K333" s="59">
        <v>17</v>
      </c>
      <c r="L333" s="59" t="s">
        <v>150</v>
      </c>
      <c r="M333" s="59">
        <v>0</v>
      </c>
      <c r="N333" s="59" t="s">
        <v>151</v>
      </c>
      <c r="O333" s="59"/>
    </row>
    <row r="334" spans="1:15" x14ac:dyDescent="0.25">
      <c r="A334" s="59">
        <v>1650</v>
      </c>
      <c r="B334" s="59" t="s">
        <v>48</v>
      </c>
      <c r="C334" s="59" t="s">
        <v>47</v>
      </c>
      <c r="D334" s="59" t="s">
        <v>49</v>
      </c>
      <c r="E334" s="59">
        <v>4</v>
      </c>
      <c r="F334" s="59" t="s">
        <v>46</v>
      </c>
      <c r="G334" s="59">
        <v>2</v>
      </c>
      <c r="H334" s="59">
        <v>2</v>
      </c>
      <c r="I334" s="59" t="s">
        <v>11</v>
      </c>
      <c r="J334" s="86">
        <v>0.68055555555555558</v>
      </c>
      <c r="K334" s="59">
        <v>17</v>
      </c>
      <c r="L334" s="59" t="s">
        <v>150</v>
      </c>
      <c r="M334" s="59">
        <v>30</v>
      </c>
      <c r="N334" s="59" t="s">
        <v>151</v>
      </c>
      <c r="O334" s="59"/>
    </row>
    <row r="335" spans="1:15" x14ac:dyDescent="0.25">
      <c r="A335" s="59">
        <v>1650</v>
      </c>
      <c r="B335" s="59" t="s">
        <v>95</v>
      </c>
      <c r="C335" s="59" t="s">
        <v>94</v>
      </c>
      <c r="D335" s="59" t="s">
        <v>49</v>
      </c>
      <c r="E335" s="59">
        <v>40</v>
      </c>
      <c r="F335" s="59" t="s">
        <v>51</v>
      </c>
      <c r="G335" s="59">
        <v>2</v>
      </c>
      <c r="H335" s="59">
        <v>3</v>
      </c>
      <c r="I335" s="59" t="s">
        <v>11</v>
      </c>
      <c r="J335" s="86">
        <v>0.68055555555555558</v>
      </c>
      <c r="K335" s="59">
        <v>18</v>
      </c>
      <c r="L335" s="59" t="s">
        <v>150</v>
      </c>
      <c r="M335" s="59">
        <v>0</v>
      </c>
      <c r="N335" s="59" t="s">
        <v>151</v>
      </c>
      <c r="O335" s="59"/>
    </row>
    <row r="336" spans="1:15" x14ac:dyDescent="0.25">
      <c r="A336" s="59">
        <v>1650</v>
      </c>
      <c r="B336" s="59" t="s">
        <v>63</v>
      </c>
      <c r="C336" s="59" t="s">
        <v>62</v>
      </c>
      <c r="D336" s="59" t="s">
        <v>43</v>
      </c>
      <c r="E336" s="59">
        <v>31</v>
      </c>
      <c r="F336" s="59" t="s">
        <v>64</v>
      </c>
      <c r="G336" s="59">
        <v>2</v>
      </c>
      <c r="H336" s="59">
        <v>4</v>
      </c>
      <c r="I336" s="59" t="s">
        <v>11</v>
      </c>
      <c r="J336" s="86">
        <v>0.68055555555555558</v>
      </c>
      <c r="K336" s="59">
        <v>18</v>
      </c>
      <c r="L336" s="59" t="s">
        <v>150</v>
      </c>
      <c r="M336" s="59">
        <v>0</v>
      </c>
      <c r="N336" s="59" t="s">
        <v>151</v>
      </c>
      <c r="O336" s="59"/>
    </row>
    <row r="337" spans="1:15" x14ac:dyDescent="0.25">
      <c r="A337" s="59">
        <v>1650</v>
      </c>
      <c r="B337" s="59" t="s">
        <v>129</v>
      </c>
      <c r="C337" s="59" t="s">
        <v>128</v>
      </c>
      <c r="D337" s="59" t="s">
        <v>43</v>
      </c>
      <c r="E337" s="59">
        <v>45</v>
      </c>
      <c r="F337" s="59" t="s">
        <v>44</v>
      </c>
      <c r="G337" s="59">
        <v>2</v>
      </c>
      <c r="H337" s="59">
        <v>5</v>
      </c>
      <c r="I337" s="59" t="s">
        <v>11</v>
      </c>
      <c r="J337" s="86">
        <v>0.68055555555555558</v>
      </c>
      <c r="K337" s="59">
        <v>18</v>
      </c>
      <c r="L337" s="59" t="s">
        <v>150</v>
      </c>
      <c r="M337" s="59">
        <v>0</v>
      </c>
      <c r="N337" s="59" t="s">
        <v>151</v>
      </c>
      <c r="O337" s="59"/>
    </row>
    <row r="338" spans="1:15" x14ac:dyDescent="0.25">
      <c r="A338" s="59">
        <v>1650</v>
      </c>
      <c r="B338" s="59" t="s">
        <v>84</v>
      </c>
      <c r="C338" s="59" t="s">
        <v>75</v>
      </c>
      <c r="D338" s="59" t="s">
        <v>43</v>
      </c>
      <c r="E338" s="59">
        <v>21</v>
      </c>
      <c r="F338" s="59" t="s">
        <v>77</v>
      </c>
      <c r="G338" s="59">
        <v>2</v>
      </c>
      <c r="H338" s="59">
        <v>1</v>
      </c>
      <c r="I338" s="59" t="s">
        <v>12</v>
      </c>
      <c r="J338" s="86">
        <v>0.68125000000000002</v>
      </c>
      <c r="K338" s="59">
        <v>17</v>
      </c>
      <c r="L338" s="59" t="s">
        <v>150</v>
      </c>
      <c r="M338" s="59">
        <v>0</v>
      </c>
      <c r="N338" s="59" t="s">
        <v>151</v>
      </c>
      <c r="O338" s="59"/>
    </row>
    <row r="339" spans="1:15" x14ac:dyDescent="0.25">
      <c r="A339" s="59">
        <v>1650</v>
      </c>
      <c r="B339" s="59" t="s">
        <v>48</v>
      </c>
      <c r="C339" s="59" t="s">
        <v>47</v>
      </c>
      <c r="D339" s="59" t="s">
        <v>49</v>
      </c>
      <c r="E339" s="59">
        <v>4</v>
      </c>
      <c r="F339" s="59" t="s">
        <v>46</v>
      </c>
      <c r="G339" s="59">
        <v>2</v>
      </c>
      <c r="H339" s="59">
        <v>2</v>
      </c>
      <c r="I339" s="59" t="s">
        <v>12</v>
      </c>
      <c r="J339" s="86">
        <v>0.68125000000000002</v>
      </c>
      <c r="K339" s="59">
        <v>17</v>
      </c>
      <c r="L339" s="59" t="s">
        <v>150</v>
      </c>
      <c r="M339" s="59">
        <v>30</v>
      </c>
      <c r="N339" s="59" t="s">
        <v>151</v>
      </c>
      <c r="O339" s="59"/>
    </row>
    <row r="340" spans="1:15" x14ac:dyDescent="0.25">
      <c r="A340" s="59">
        <v>1650</v>
      </c>
      <c r="B340" s="59" t="s">
        <v>95</v>
      </c>
      <c r="C340" s="59" t="s">
        <v>94</v>
      </c>
      <c r="D340" s="59" t="s">
        <v>49</v>
      </c>
      <c r="E340" s="59">
        <v>40</v>
      </c>
      <c r="F340" s="59" t="s">
        <v>51</v>
      </c>
      <c r="G340" s="59">
        <v>2</v>
      </c>
      <c r="H340" s="59">
        <v>3</v>
      </c>
      <c r="I340" s="59" t="s">
        <v>12</v>
      </c>
      <c r="J340" s="86">
        <v>0.68125000000000002</v>
      </c>
      <c r="K340" s="59">
        <v>18</v>
      </c>
      <c r="L340" s="59" t="s">
        <v>150</v>
      </c>
      <c r="M340" s="59">
        <v>0</v>
      </c>
      <c r="N340" s="59" t="s">
        <v>151</v>
      </c>
      <c r="O340" s="59"/>
    </row>
    <row r="341" spans="1:15" x14ac:dyDescent="0.25">
      <c r="A341" s="59">
        <v>1650</v>
      </c>
      <c r="B341" s="59" t="s">
        <v>63</v>
      </c>
      <c r="C341" s="59" t="s">
        <v>62</v>
      </c>
      <c r="D341" s="59" t="s">
        <v>43</v>
      </c>
      <c r="E341" s="59">
        <v>31</v>
      </c>
      <c r="F341" s="59" t="s">
        <v>64</v>
      </c>
      <c r="G341" s="59">
        <v>2</v>
      </c>
      <c r="H341" s="59">
        <v>4</v>
      </c>
      <c r="I341" s="59" t="s">
        <v>12</v>
      </c>
      <c r="J341" s="86">
        <v>0.68125000000000002</v>
      </c>
      <c r="K341" s="59">
        <v>18</v>
      </c>
      <c r="L341" s="59" t="s">
        <v>150</v>
      </c>
      <c r="M341" s="59">
        <v>0</v>
      </c>
      <c r="N341" s="59" t="s">
        <v>151</v>
      </c>
      <c r="O341" s="59"/>
    </row>
    <row r="342" spans="1:15" x14ac:dyDescent="0.25">
      <c r="A342" s="59">
        <v>1650</v>
      </c>
      <c r="B342" s="59" t="s">
        <v>129</v>
      </c>
      <c r="C342" s="59" t="s">
        <v>128</v>
      </c>
      <c r="D342" s="59" t="s">
        <v>43</v>
      </c>
      <c r="E342" s="59">
        <v>45</v>
      </c>
      <c r="F342" s="59" t="s">
        <v>44</v>
      </c>
      <c r="G342" s="59">
        <v>2</v>
      </c>
      <c r="H342" s="59">
        <v>5</v>
      </c>
      <c r="I342" s="59" t="s">
        <v>12</v>
      </c>
      <c r="J342" s="86">
        <v>0.68125000000000002</v>
      </c>
      <c r="K342" s="59">
        <v>18</v>
      </c>
      <c r="L342" s="59" t="s">
        <v>150</v>
      </c>
      <c r="M342" s="59">
        <v>0</v>
      </c>
      <c r="N342" s="59" t="s">
        <v>151</v>
      </c>
      <c r="O342" s="59"/>
    </row>
    <row r="343" spans="1:15" x14ac:dyDescent="0.25">
      <c r="A343" s="59">
        <v>1650</v>
      </c>
      <c r="B343" s="59" t="s">
        <v>84</v>
      </c>
      <c r="C343" s="59" t="s">
        <v>75</v>
      </c>
      <c r="D343" s="59" t="s">
        <v>43</v>
      </c>
      <c r="E343" s="59">
        <v>21</v>
      </c>
      <c r="F343" s="59" t="s">
        <v>77</v>
      </c>
      <c r="G343" s="59">
        <v>2</v>
      </c>
      <c r="H343" s="59">
        <v>1</v>
      </c>
      <c r="I343" s="59" t="s">
        <v>9</v>
      </c>
      <c r="J343" s="86">
        <v>0.68263888888888891</v>
      </c>
      <c r="K343" s="59">
        <v>17</v>
      </c>
      <c r="L343" s="59" t="s">
        <v>150</v>
      </c>
      <c r="M343" s="59">
        <v>0</v>
      </c>
      <c r="N343" s="59" t="s">
        <v>151</v>
      </c>
      <c r="O343" s="59"/>
    </row>
    <row r="344" spans="1:15" x14ac:dyDescent="0.25">
      <c r="A344" s="59">
        <v>1650</v>
      </c>
      <c r="B344" s="59" t="s">
        <v>48</v>
      </c>
      <c r="C344" s="59" t="s">
        <v>47</v>
      </c>
      <c r="D344" s="59" t="s">
        <v>49</v>
      </c>
      <c r="E344" s="59">
        <v>4</v>
      </c>
      <c r="F344" s="59" t="s">
        <v>46</v>
      </c>
      <c r="G344" s="59">
        <v>2</v>
      </c>
      <c r="H344" s="59">
        <v>2</v>
      </c>
      <c r="I344" s="59" t="s">
        <v>9</v>
      </c>
      <c r="J344" s="86">
        <v>0.68263888888888891</v>
      </c>
      <c r="K344" s="59">
        <v>17</v>
      </c>
      <c r="L344" s="59" t="s">
        <v>150</v>
      </c>
      <c r="M344" s="59">
        <v>30</v>
      </c>
      <c r="N344" s="59" t="s">
        <v>151</v>
      </c>
      <c r="O344" s="59"/>
    </row>
    <row r="345" spans="1:15" x14ac:dyDescent="0.25">
      <c r="A345" s="59">
        <v>1650</v>
      </c>
      <c r="B345" s="59" t="s">
        <v>95</v>
      </c>
      <c r="C345" s="59" t="s">
        <v>94</v>
      </c>
      <c r="D345" s="59" t="s">
        <v>49</v>
      </c>
      <c r="E345" s="59">
        <v>40</v>
      </c>
      <c r="F345" s="59" t="s">
        <v>51</v>
      </c>
      <c r="G345" s="59">
        <v>2</v>
      </c>
      <c r="H345" s="59">
        <v>3</v>
      </c>
      <c r="I345" s="59" t="s">
        <v>9</v>
      </c>
      <c r="J345" s="86">
        <v>0.68263888888888891</v>
      </c>
      <c r="K345" s="59">
        <v>18</v>
      </c>
      <c r="L345" s="59" t="s">
        <v>150</v>
      </c>
      <c r="M345" s="59">
        <v>0</v>
      </c>
      <c r="N345" s="59" t="s">
        <v>151</v>
      </c>
      <c r="O345" s="59"/>
    </row>
    <row r="346" spans="1:15" x14ac:dyDescent="0.25">
      <c r="A346" s="59">
        <v>1650</v>
      </c>
      <c r="B346" s="59" t="s">
        <v>63</v>
      </c>
      <c r="C346" s="59" t="s">
        <v>62</v>
      </c>
      <c r="D346" s="59" t="s">
        <v>43</v>
      </c>
      <c r="E346" s="59">
        <v>31</v>
      </c>
      <c r="F346" s="59" t="s">
        <v>64</v>
      </c>
      <c r="G346" s="59">
        <v>2</v>
      </c>
      <c r="H346" s="59">
        <v>4</v>
      </c>
      <c r="I346" s="59" t="s">
        <v>9</v>
      </c>
      <c r="J346" s="86">
        <v>0.68263888888888891</v>
      </c>
      <c r="K346" s="59">
        <v>18</v>
      </c>
      <c r="L346" s="59" t="s">
        <v>150</v>
      </c>
      <c r="M346" s="59">
        <v>0</v>
      </c>
      <c r="N346" s="59" t="s">
        <v>151</v>
      </c>
      <c r="O346" s="59"/>
    </row>
    <row r="347" spans="1:15" x14ac:dyDescent="0.25">
      <c r="A347" s="59">
        <v>1650</v>
      </c>
      <c r="B347" s="59" t="s">
        <v>129</v>
      </c>
      <c r="C347" s="59" t="s">
        <v>128</v>
      </c>
      <c r="D347" s="59" t="s">
        <v>43</v>
      </c>
      <c r="E347" s="59">
        <v>45</v>
      </c>
      <c r="F347" s="59" t="s">
        <v>44</v>
      </c>
      <c r="G347" s="59">
        <v>2</v>
      </c>
      <c r="H347" s="59">
        <v>5</v>
      </c>
      <c r="I347" s="59" t="s">
        <v>9</v>
      </c>
      <c r="J347" s="86">
        <v>0.68263888888888891</v>
      </c>
      <c r="K347" s="59">
        <v>18</v>
      </c>
      <c r="L347" s="59" t="s">
        <v>150</v>
      </c>
      <c r="M347" s="59">
        <v>0</v>
      </c>
      <c r="N347" s="59" t="s">
        <v>151</v>
      </c>
      <c r="O347" s="59"/>
    </row>
    <row r="348" spans="1:15" x14ac:dyDescent="0.25">
      <c r="A348" s="59">
        <v>1650</v>
      </c>
      <c r="B348" s="59" t="s">
        <v>131</v>
      </c>
      <c r="C348" s="59" t="s">
        <v>130</v>
      </c>
      <c r="D348" s="59" t="s">
        <v>43</v>
      </c>
      <c r="E348" s="59">
        <v>36</v>
      </c>
      <c r="F348" s="59" t="s">
        <v>51</v>
      </c>
      <c r="G348" s="59">
        <v>3</v>
      </c>
      <c r="H348" s="59">
        <v>1</v>
      </c>
      <c r="I348" s="59" t="s">
        <v>11</v>
      </c>
      <c r="J348" s="86">
        <v>0.68680555555555567</v>
      </c>
      <c r="K348" s="59">
        <v>19</v>
      </c>
      <c r="L348" s="59" t="s">
        <v>150</v>
      </c>
      <c r="M348" s="59">
        <v>0</v>
      </c>
      <c r="N348" s="59" t="s">
        <v>151</v>
      </c>
      <c r="O348" s="59"/>
    </row>
    <row r="349" spans="1:15" x14ac:dyDescent="0.25">
      <c r="A349" s="59">
        <v>1650</v>
      </c>
      <c r="B349" s="59" t="s">
        <v>125</v>
      </c>
      <c r="C349" s="59" t="s">
        <v>124</v>
      </c>
      <c r="D349" s="59" t="s">
        <v>43</v>
      </c>
      <c r="E349" s="59">
        <v>28</v>
      </c>
      <c r="F349" s="59" t="s">
        <v>69</v>
      </c>
      <c r="G349" s="59">
        <v>3</v>
      </c>
      <c r="H349" s="59">
        <v>2</v>
      </c>
      <c r="I349" s="59" t="s">
        <v>11</v>
      </c>
      <c r="J349" s="86">
        <v>0.68680555555555567</v>
      </c>
      <c r="K349" s="59">
        <v>20</v>
      </c>
      <c r="L349" s="59" t="s">
        <v>150</v>
      </c>
      <c r="M349" s="59">
        <v>0</v>
      </c>
      <c r="N349" s="59" t="s">
        <v>151</v>
      </c>
      <c r="O349" s="59"/>
    </row>
    <row r="350" spans="1:15" x14ac:dyDescent="0.25">
      <c r="A350" s="59">
        <v>1650</v>
      </c>
      <c r="B350" s="59" t="s">
        <v>74</v>
      </c>
      <c r="C350" s="59" t="s">
        <v>73</v>
      </c>
      <c r="D350" s="59" t="s">
        <v>43</v>
      </c>
      <c r="E350" s="59">
        <v>10</v>
      </c>
      <c r="F350" s="59" t="s">
        <v>59</v>
      </c>
      <c r="G350" s="59">
        <v>3</v>
      </c>
      <c r="H350" s="59">
        <v>3</v>
      </c>
      <c r="I350" s="59" t="s">
        <v>11</v>
      </c>
      <c r="J350" s="86">
        <v>0.68680555555555567</v>
      </c>
      <c r="K350" s="59">
        <v>20</v>
      </c>
      <c r="L350" s="59" t="s">
        <v>150</v>
      </c>
      <c r="M350" s="59">
        <v>0</v>
      </c>
      <c r="N350" s="59" t="s">
        <v>151</v>
      </c>
      <c r="O350" s="59"/>
    </row>
    <row r="351" spans="1:15" x14ac:dyDescent="0.25">
      <c r="A351" s="59">
        <v>1650</v>
      </c>
      <c r="B351" s="59" t="s">
        <v>127</v>
      </c>
      <c r="C351" s="59" t="s">
        <v>126</v>
      </c>
      <c r="D351" s="59" t="s">
        <v>43</v>
      </c>
      <c r="E351" s="59">
        <v>12</v>
      </c>
      <c r="F351" s="59" t="s">
        <v>72</v>
      </c>
      <c r="G351" s="59">
        <v>3</v>
      </c>
      <c r="H351" s="59">
        <v>4</v>
      </c>
      <c r="I351" s="59" t="s">
        <v>11</v>
      </c>
      <c r="J351" s="86">
        <v>0.68680555555555567</v>
      </c>
      <c r="K351" s="59">
        <v>21</v>
      </c>
      <c r="L351" s="59" t="s">
        <v>150</v>
      </c>
      <c r="M351" s="59">
        <v>0</v>
      </c>
      <c r="N351" s="59" t="s">
        <v>151</v>
      </c>
      <c r="O351" s="59"/>
    </row>
    <row r="352" spans="1:15" x14ac:dyDescent="0.25">
      <c r="A352" s="59">
        <v>1650</v>
      </c>
      <c r="B352" s="59" t="s">
        <v>66</v>
      </c>
      <c r="C352" s="59" t="s">
        <v>65</v>
      </c>
      <c r="D352" s="59" t="s">
        <v>49</v>
      </c>
      <c r="E352" s="59">
        <v>46</v>
      </c>
      <c r="F352" s="59" t="s">
        <v>44</v>
      </c>
      <c r="G352" s="59">
        <v>3</v>
      </c>
      <c r="H352" s="59">
        <v>5</v>
      </c>
      <c r="I352" s="59" t="s">
        <v>11</v>
      </c>
      <c r="J352" s="86">
        <v>0.68680555555555567</v>
      </c>
      <c r="K352" s="59">
        <v>21</v>
      </c>
      <c r="L352" s="59" t="s">
        <v>150</v>
      </c>
      <c r="M352" s="59">
        <v>55</v>
      </c>
      <c r="N352" s="59" t="s">
        <v>151</v>
      </c>
      <c r="O352" s="59"/>
    </row>
    <row r="353" spans="1:15" x14ac:dyDescent="0.25">
      <c r="A353" s="59">
        <v>1650</v>
      </c>
      <c r="B353" s="59" t="s">
        <v>131</v>
      </c>
      <c r="C353" s="59" t="s">
        <v>130</v>
      </c>
      <c r="D353" s="59" t="s">
        <v>43</v>
      </c>
      <c r="E353" s="59">
        <v>36</v>
      </c>
      <c r="F353" s="59" t="s">
        <v>51</v>
      </c>
      <c r="G353" s="59">
        <v>3</v>
      </c>
      <c r="H353" s="59">
        <v>1</v>
      </c>
      <c r="I353" s="59" t="s">
        <v>12</v>
      </c>
      <c r="J353" s="86">
        <v>0.68750000000000011</v>
      </c>
      <c r="K353" s="59">
        <v>19</v>
      </c>
      <c r="L353" s="59" t="s">
        <v>150</v>
      </c>
      <c r="M353" s="59">
        <v>0</v>
      </c>
      <c r="N353" s="59" t="s">
        <v>151</v>
      </c>
      <c r="O353" s="59"/>
    </row>
    <row r="354" spans="1:15" x14ac:dyDescent="0.25">
      <c r="A354" s="59">
        <v>1650</v>
      </c>
      <c r="B354" s="59" t="s">
        <v>125</v>
      </c>
      <c r="C354" s="59" t="s">
        <v>124</v>
      </c>
      <c r="D354" s="59" t="s">
        <v>43</v>
      </c>
      <c r="E354" s="59">
        <v>28</v>
      </c>
      <c r="F354" s="59" t="s">
        <v>69</v>
      </c>
      <c r="G354" s="59">
        <v>3</v>
      </c>
      <c r="H354" s="59">
        <v>2</v>
      </c>
      <c r="I354" s="59" t="s">
        <v>12</v>
      </c>
      <c r="J354" s="86">
        <v>0.68750000000000011</v>
      </c>
      <c r="K354" s="59">
        <v>20</v>
      </c>
      <c r="L354" s="59" t="s">
        <v>150</v>
      </c>
      <c r="M354" s="59">
        <v>0</v>
      </c>
      <c r="N354" s="59" t="s">
        <v>151</v>
      </c>
      <c r="O354" s="59"/>
    </row>
    <row r="355" spans="1:15" x14ac:dyDescent="0.25">
      <c r="A355" s="59">
        <v>1650</v>
      </c>
      <c r="B355" s="59" t="s">
        <v>74</v>
      </c>
      <c r="C355" s="59" t="s">
        <v>73</v>
      </c>
      <c r="D355" s="59" t="s">
        <v>43</v>
      </c>
      <c r="E355" s="59">
        <v>10</v>
      </c>
      <c r="F355" s="59" t="s">
        <v>59</v>
      </c>
      <c r="G355" s="59">
        <v>3</v>
      </c>
      <c r="H355" s="59">
        <v>3</v>
      </c>
      <c r="I355" s="59" t="s">
        <v>12</v>
      </c>
      <c r="J355" s="86">
        <v>0.68750000000000011</v>
      </c>
      <c r="K355" s="59">
        <v>20</v>
      </c>
      <c r="L355" s="59" t="s">
        <v>150</v>
      </c>
      <c r="M355" s="59">
        <v>0</v>
      </c>
      <c r="N355" s="59" t="s">
        <v>151</v>
      </c>
      <c r="O355" s="59"/>
    </row>
    <row r="356" spans="1:15" x14ac:dyDescent="0.25">
      <c r="A356" s="59">
        <v>1650</v>
      </c>
      <c r="B356" s="59" t="s">
        <v>127</v>
      </c>
      <c r="C356" s="59" t="s">
        <v>126</v>
      </c>
      <c r="D356" s="59" t="s">
        <v>43</v>
      </c>
      <c r="E356" s="59">
        <v>12</v>
      </c>
      <c r="F356" s="59" t="s">
        <v>72</v>
      </c>
      <c r="G356" s="59">
        <v>3</v>
      </c>
      <c r="H356" s="59">
        <v>4</v>
      </c>
      <c r="I356" s="59" t="s">
        <v>12</v>
      </c>
      <c r="J356" s="86">
        <v>0.68750000000000011</v>
      </c>
      <c r="K356" s="59">
        <v>21</v>
      </c>
      <c r="L356" s="59" t="s">
        <v>150</v>
      </c>
      <c r="M356" s="59">
        <v>0</v>
      </c>
      <c r="N356" s="59" t="s">
        <v>151</v>
      </c>
      <c r="O356" s="59"/>
    </row>
    <row r="357" spans="1:15" x14ac:dyDescent="0.25">
      <c r="A357" s="59">
        <v>1650</v>
      </c>
      <c r="B357" s="59" t="s">
        <v>66</v>
      </c>
      <c r="C357" s="59" t="s">
        <v>65</v>
      </c>
      <c r="D357" s="59" t="s">
        <v>49</v>
      </c>
      <c r="E357" s="59">
        <v>46</v>
      </c>
      <c r="F357" s="59" t="s">
        <v>44</v>
      </c>
      <c r="G357" s="59">
        <v>3</v>
      </c>
      <c r="H357" s="59">
        <v>5</v>
      </c>
      <c r="I357" s="59" t="s">
        <v>12</v>
      </c>
      <c r="J357" s="86">
        <v>0.68750000000000011</v>
      </c>
      <c r="K357" s="59">
        <v>21</v>
      </c>
      <c r="L357" s="59" t="s">
        <v>150</v>
      </c>
      <c r="M357" s="59">
        <v>55</v>
      </c>
      <c r="N357" s="59" t="s">
        <v>151</v>
      </c>
      <c r="O357" s="59"/>
    </row>
    <row r="358" spans="1:15" x14ac:dyDescent="0.25">
      <c r="A358" s="59">
        <v>1650</v>
      </c>
      <c r="B358" s="59" t="s">
        <v>131</v>
      </c>
      <c r="C358" s="59" t="s">
        <v>130</v>
      </c>
      <c r="D358" s="59" t="s">
        <v>43</v>
      </c>
      <c r="E358" s="59">
        <v>36</v>
      </c>
      <c r="F358" s="59" t="s">
        <v>51</v>
      </c>
      <c r="G358" s="59">
        <v>3</v>
      </c>
      <c r="H358" s="59">
        <v>1</v>
      </c>
      <c r="I358" s="59" t="s">
        <v>9</v>
      </c>
      <c r="J358" s="86">
        <v>0.68888888888888899</v>
      </c>
      <c r="K358" s="59">
        <v>19</v>
      </c>
      <c r="L358" s="59" t="s">
        <v>150</v>
      </c>
      <c r="M358" s="59">
        <v>0</v>
      </c>
      <c r="N358" s="59" t="s">
        <v>151</v>
      </c>
      <c r="O358" s="59"/>
    </row>
    <row r="359" spans="1:15" x14ac:dyDescent="0.25">
      <c r="A359" s="59">
        <v>1650</v>
      </c>
      <c r="B359" s="59" t="s">
        <v>125</v>
      </c>
      <c r="C359" s="59" t="s">
        <v>124</v>
      </c>
      <c r="D359" s="59" t="s">
        <v>43</v>
      </c>
      <c r="E359" s="59">
        <v>28</v>
      </c>
      <c r="F359" s="59" t="s">
        <v>69</v>
      </c>
      <c r="G359" s="59">
        <v>3</v>
      </c>
      <c r="H359" s="59">
        <v>2</v>
      </c>
      <c r="I359" s="59" t="s">
        <v>9</v>
      </c>
      <c r="J359" s="86">
        <v>0.68888888888888899</v>
      </c>
      <c r="K359" s="59">
        <v>20</v>
      </c>
      <c r="L359" s="59" t="s">
        <v>150</v>
      </c>
      <c r="M359" s="59">
        <v>0</v>
      </c>
      <c r="N359" s="59" t="s">
        <v>151</v>
      </c>
      <c r="O359" s="59"/>
    </row>
    <row r="360" spans="1:15" x14ac:dyDescent="0.25">
      <c r="A360" s="59">
        <v>1650</v>
      </c>
      <c r="B360" s="59" t="s">
        <v>74</v>
      </c>
      <c r="C360" s="59" t="s">
        <v>73</v>
      </c>
      <c r="D360" s="59" t="s">
        <v>43</v>
      </c>
      <c r="E360" s="59">
        <v>10</v>
      </c>
      <c r="F360" s="59" t="s">
        <v>59</v>
      </c>
      <c r="G360" s="59">
        <v>3</v>
      </c>
      <c r="H360" s="59">
        <v>3</v>
      </c>
      <c r="I360" s="59" t="s">
        <v>9</v>
      </c>
      <c r="J360" s="86">
        <v>0.68888888888888899</v>
      </c>
      <c r="K360" s="59">
        <v>20</v>
      </c>
      <c r="L360" s="59" t="s">
        <v>150</v>
      </c>
      <c r="M360" s="59">
        <v>0</v>
      </c>
      <c r="N360" s="59" t="s">
        <v>151</v>
      </c>
      <c r="O360" s="59"/>
    </row>
    <row r="361" spans="1:15" x14ac:dyDescent="0.25">
      <c r="A361" s="59">
        <v>1650</v>
      </c>
      <c r="B361" s="59" t="s">
        <v>127</v>
      </c>
      <c r="C361" s="59" t="s">
        <v>126</v>
      </c>
      <c r="D361" s="59" t="s">
        <v>43</v>
      </c>
      <c r="E361" s="59">
        <v>12</v>
      </c>
      <c r="F361" s="59" t="s">
        <v>72</v>
      </c>
      <c r="G361" s="59">
        <v>3</v>
      </c>
      <c r="H361" s="59">
        <v>4</v>
      </c>
      <c r="I361" s="59" t="s">
        <v>9</v>
      </c>
      <c r="J361" s="86">
        <v>0.68888888888888899</v>
      </c>
      <c r="K361" s="59">
        <v>21</v>
      </c>
      <c r="L361" s="59" t="s">
        <v>150</v>
      </c>
      <c r="M361" s="59">
        <v>0</v>
      </c>
      <c r="N361" s="59" t="s">
        <v>151</v>
      </c>
      <c r="O361" s="59"/>
    </row>
    <row r="362" spans="1:15" x14ac:dyDescent="0.25">
      <c r="A362" s="59">
        <v>1650</v>
      </c>
      <c r="B362" s="59" t="s">
        <v>66</v>
      </c>
      <c r="C362" s="59" t="s">
        <v>65</v>
      </c>
      <c r="D362" s="59" t="s">
        <v>49</v>
      </c>
      <c r="E362" s="59">
        <v>46</v>
      </c>
      <c r="F362" s="59" t="s">
        <v>44</v>
      </c>
      <c r="G362" s="59">
        <v>3</v>
      </c>
      <c r="H362" s="59">
        <v>5</v>
      </c>
      <c r="I362" s="59" t="s">
        <v>9</v>
      </c>
      <c r="J362" s="86">
        <v>0.68888888888888899</v>
      </c>
      <c r="K362" s="59">
        <v>21</v>
      </c>
      <c r="L362" s="59" t="s">
        <v>150</v>
      </c>
      <c r="M362" s="59">
        <v>55</v>
      </c>
      <c r="N362" s="59" t="s">
        <v>151</v>
      </c>
      <c r="O362" s="59"/>
    </row>
    <row r="363" spans="1:15" x14ac:dyDescent="0.25">
      <c r="A363" s="59">
        <v>1650</v>
      </c>
      <c r="B363" s="59" t="s">
        <v>107</v>
      </c>
      <c r="C363" s="59" t="s">
        <v>106</v>
      </c>
      <c r="D363" s="59" t="s">
        <v>49</v>
      </c>
      <c r="E363" s="59">
        <v>16</v>
      </c>
      <c r="F363" s="59" t="s">
        <v>54</v>
      </c>
      <c r="G363" s="59">
        <v>4</v>
      </c>
      <c r="H363" s="59">
        <v>1</v>
      </c>
      <c r="I363" s="59" t="s">
        <v>11</v>
      </c>
      <c r="J363" s="86">
        <v>0.69305555555555554</v>
      </c>
      <c r="K363" s="59">
        <v>22</v>
      </c>
      <c r="L363" s="59" t="s">
        <v>150</v>
      </c>
      <c r="M363" s="59">
        <v>50</v>
      </c>
      <c r="N363" s="59" t="s">
        <v>151</v>
      </c>
      <c r="O363" s="59"/>
    </row>
    <row r="364" spans="1:15" x14ac:dyDescent="0.25">
      <c r="A364" s="59">
        <v>1650</v>
      </c>
      <c r="B364" s="59" t="s">
        <v>132</v>
      </c>
      <c r="C364" s="59" t="s">
        <v>85</v>
      </c>
      <c r="D364" s="59" t="s">
        <v>43</v>
      </c>
      <c r="E364" s="59">
        <v>32</v>
      </c>
      <c r="F364" s="59" t="s">
        <v>64</v>
      </c>
      <c r="G364" s="59">
        <v>4</v>
      </c>
      <c r="H364" s="59">
        <v>2</v>
      </c>
      <c r="I364" s="59" t="s">
        <v>11</v>
      </c>
      <c r="J364" s="86">
        <v>0.69305555555555554</v>
      </c>
      <c r="K364" s="59">
        <v>24</v>
      </c>
      <c r="L364" s="59" t="s">
        <v>150</v>
      </c>
      <c r="M364" s="59">
        <v>0</v>
      </c>
      <c r="N364" s="59" t="s">
        <v>151</v>
      </c>
      <c r="O364" s="59"/>
    </row>
    <row r="365" spans="1:15" x14ac:dyDescent="0.25">
      <c r="A365" s="59">
        <v>1650</v>
      </c>
      <c r="B365" s="59" t="s">
        <v>88</v>
      </c>
      <c r="C365" s="59" t="s">
        <v>87</v>
      </c>
      <c r="D365" s="59" t="s">
        <v>43</v>
      </c>
      <c r="E365" s="59">
        <v>13</v>
      </c>
      <c r="F365" s="59" t="s">
        <v>72</v>
      </c>
      <c r="G365" s="59">
        <v>4</v>
      </c>
      <c r="H365" s="59">
        <v>3</v>
      </c>
      <c r="I365" s="59" t="s">
        <v>11</v>
      </c>
      <c r="J365" s="86">
        <v>0.69305555555555554</v>
      </c>
      <c r="K365" s="59">
        <v>26</v>
      </c>
      <c r="L365" s="59" t="s">
        <v>150</v>
      </c>
      <c r="M365" s="59">
        <v>0</v>
      </c>
      <c r="N365" s="59" t="s">
        <v>151</v>
      </c>
      <c r="O365" s="59"/>
    </row>
    <row r="366" spans="1:15" x14ac:dyDescent="0.25">
      <c r="A366" s="59">
        <v>1650</v>
      </c>
      <c r="B366" s="59" t="s">
        <v>107</v>
      </c>
      <c r="C366" s="59" t="s">
        <v>106</v>
      </c>
      <c r="D366" s="59" t="s">
        <v>49</v>
      </c>
      <c r="E366" s="59">
        <v>16</v>
      </c>
      <c r="F366" s="59" t="s">
        <v>54</v>
      </c>
      <c r="G366" s="59">
        <v>4</v>
      </c>
      <c r="H366" s="59">
        <v>1</v>
      </c>
      <c r="I366" s="59" t="s">
        <v>12</v>
      </c>
      <c r="J366" s="86">
        <v>0.69374999999999998</v>
      </c>
      <c r="K366" s="59">
        <v>22</v>
      </c>
      <c r="L366" s="59" t="s">
        <v>150</v>
      </c>
      <c r="M366" s="59">
        <v>50</v>
      </c>
      <c r="N366" s="59" t="s">
        <v>151</v>
      </c>
      <c r="O366" s="59"/>
    </row>
    <row r="367" spans="1:15" x14ac:dyDescent="0.25">
      <c r="A367" s="59">
        <v>1650</v>
      </c>
      <c r="B367" s="59" t="s">
        <v>132</v>
      </c>
      <c r="C367" s="59" t="s">
        <v>85</v>
      </c>
      <c r="D367" s="59" t="s">
        <v>43</v>
      </c>
      <c r="E367" s="59">
        <v>32</v>
      </c>
      <c r="F367" s="59" t="s">
        <v>64</v>
      </c>
      <c r="G367" s="59">
        <v>4</v>
      </c>
      <c r="H367" s="59">
        <v>2</v>
      </c>
      <c r="I367" s="59" t="s">
        <v>12</v>
      </c>
      <c r="J367" s="86">
        <v>0.69374999999999998</v>
      </c>
      <c r="K367" s="59">
        <v>24</v>
      </c>
      <c r="L367" s="59" t="s">
        <v>150</v>
      </c>
      <c r="M367" s="59">
        <v>0</v>
      </c>
      <c r="N367" s="59" t="s">
        <v>151</v>
      </c>
      <c r="O367" s="59"/>
    </row>
    <row r="368" spans="1:15" x14ac:dyDescent="0.25">
      <c r="A368" s="59">
        <v>1650</v>
      </c>
      <c r="B368" s="59" t="s">
        <v>88</v>
      </c>
      <c r="C368" s="59" t="s">
        <v>87</v>
      </c>
      <c r="D368" s="59" t="s">
        <v>43</v>
      </c>
      <c r="E368" s="59">
        <v>13</v>
      </c>
      <c r="F368" s="59" t="s">
        <v>72</v>
      </c>
      <c r="G368" s="59">
        <v>4</v>
      </c>
      <c r="H368" s="59">
        <v>3</v>
      </c>
      <c r="I368" s="59" t="s">
        <v>12</v>
      </c>
      <c r="J368" s="86">
        <v>0.69374999999999998</v>
      </c>
      <c r="K368" s="59">
        <v>26</v>
      </c>
      <c r="L368" s="59" t="s">
        <v>150</v>
      </c>
      <c r="M368" s="59">
        <v>0</v>
      </c>
      <c r="N368" s="59" t="s">
        <v>151</v>
      </c>
      <c r="O368" s="59"/>
    </row>
    <row r="369" spans="1:15" x14ac:dyDescent="0.25">
      <c r="A369" s="59">
        <v>1650</v>
      </c>
      <c r="B369" s="59" t="s">
        <v>107</v>
      </c>
      <c r="C369" s="59" t="s">
        <v>106</v>
      </c>
      <c r="D369" s="59" t="s">
        <v>49</v>
      </c>
      <c r="E369" s="59">
        <v>16</v>
      </c>
      <c r="F369" s="59" t="s">
        <v>54</v>
      </c>
      <c r="G369" s="59">
        <v>4</v>
      </c>
      <c r="H369" s="59">
        <v>1</v>
      </c>
      <c r="I369" s="59" t="s">
        <v>9</v>
      </c>
      <c r="J369" s="86">
        <v>0.69513888888888886</v>
      </c>
      <c r="K369" s="59">
        <v>22</v>
      </c>
      <c r="L369" s="59" t="s">
        <v>150</v>
      </c>
      <c r="M369" s="59">
        <v>50</v>
      </c>
      <c r="N369" s="59" t="s">
        <v>151</v>
      </c>
      <c r="O369" s="59"/>
    </row>
    <row r="370" spans="1:15" x14ac:dyDescent="0.25">
      <c r="A370" s="59">
        <v>1650</v>
      </c>
      <c r="B370" s="59" t="s">
        <v>132</v>
      </c>
      <c r="C370" s="59" t="s">
        <v>85</v>
      </c>
      <c r="D370" s="59" t="s">
        <v>43</v>
      </c>
      <c r="E370" s="59">
        <v>32</v>
      </c>
      <c r="F370" s="59" t="s">
        <v>64</v>
      </c>
      <c r="G370" s="59">
        <v>4</v>
      </c>
      <c r="H370" s="59">
        <v>2</v>
      </c>
      <c r="I370" s="59" t="s">
        <v>9</v>
      </c>
      <c r="J370" s="86">
        <v>0.69513888888888886</v>
      </c>
      <c r="K370" s="59">
        <v>24</v>
      </c>
      <c r="L370" s="59" t="s">
        <v>150</v>
      </c>
      <c r="M370" s="59">
        <v>0</v>
      </c>
      <c r="N370" s="59" t="s">
        <v>151</v>
      </c>
      <c r="O370" s="59"/>
    </row>
    <row r="371" spans="1:15" x14ac:dyDescent="0.25">
      <c r="A371" s="59">
        <v>1650</v>
      </c>
      <c r="B371" s="59" t="s">
        <v>88</v>
      </c>
      <c r="C371" s="59" t="s">
        <v>87</v>
      </c>
      <c r="D371" s="59" t="s">
        <v>43</v>
      </c>
      <c r="E371" s="59">
        <v>13</v>
      </c>
      <c r="F371" s="59" t="s">
        <v>72</v>
      </c>
      <c r="G371" s="59">
        <v>4</v>
      </c>
      <c r="H371" s="59">
        <v>3</v>
      </c>
      <c r="I371" s="59" t="s">
        <v>9</v>
      </c>
      <c r="J371" s="86">
        <v>0.69513888888888886</v>
      </c>
      <c r="K371" s="59">
        <v>26</v>
      </c>
      <c r="L371" s="59" t="s">
        <v>150</v>
      </c>
      <c r="M371" s="59">
        <v>0</v>
      </c>
      <c r="N371" s="59" t="s">
        <v>151</v>
      </c>
      <c r="O371" s="59"/>
    </row>
    <row r="372" spans="1:15" x14ac:dyDescent="0.25">
      <c r="A372" s="59"/>
      <c r="B372" s="59"/>
      <c r="F372" s="59"/>
      <c r="G372" s="59"/>
      <c r="H372" s="59"/>
      <c r="I372" s="59"/>
      <c r="J372" s="86"/>
      <c r="K372" s="59"/>
      <c r="L372" s="59"/>
      <c r="M372" s="59"/>
      <c r="N372" s="59"/>
      <c r="O372" s="59"/>
    </row>
    <row r="373" spans="1:15" x14ac:dyDescent="0.25">
      <c r="A373" s="59"/>
      <c r="B373" s="59"/>
      <c r="F373" s="59"/>
      <c r="G373" s="59"/>
      <c r="H373" s="59"/>
      <c r="I373" s="59"/>
      <c r="J373" s="86"/>
      <c r="K373" s="59"/>
      <c r="L373" s="59"/>
      <c r="M373" s="59"/>
      <c r="N373" s="59"/>
      <c r="O373" s="59"/>
    </row>
    <row r="374" spans="1:15" x14ac:dyDescent="0.25">
      <c r="A374" s="59"/>
      <c r="B374" s="59"/>
      <c r="F374" s="59"/>
      <c r="G374" s="59"/>
      <c r="H374" s="59"/>
      <c r="I374" s="59"/>
      <c r="J374" s="86"/>
      <c r="K374" s="59"/>
      <c r="L374" s="59"/>
      <c r="M374" s="59"/>
      <c r="N374" s="59"/>
      <c r="O374" s="59"/>
    </row>
    <row r="375" spans="1:15" x14ac:dyDescent="0.25">
      <c r="A375" s="59"/>
      <c r="B375" s="59"/>
      <c r="F375" s="59"/>
      <c r="G375" s="59"/>
      <c r="H375" s="59"/>
      <c r="I375" s="59"/>
      <c r="J375" s="86"/>
      <c r="K375" s="59"/>
      <c r="L375" s="59"/>
      <c r="M375" s="59"/>
      <c r="N375" s="59"/>
      <c r="O375" s="59"/>
    </row>
    <row r="376" spans="1:15" x14ac:dyDescent="0.25">
      <c r="A376" s="59"/>
      <c r="B376" s="59"/>
      <c r="F376" s="59"/>
      <c r="G376" s="59"/>
      <c r="H376" s="59"/>
      <c r="I376" s="59"/>
      <c r="J376" s="86"/>
      <c r="K376" s="59"/>
      <c r="L376" s="59"/>
      <c r="M376" s="59"/>
      <c r="N376" s="59"/>
      <c r="O376" s="59"/>
    </row>
    <row r="377" spans="1:15" x14ac:dyDescent="0.25">
      <c r="A377" s="59"/>
      <c r="B377" s="59"/>
      <c r="F377" s="59"/>
      <c r="G377" s="59"/>
      <c r="H377" s="59"/>
      <c r="I377" s="59"/>
      <c r="J377" s="86"/>
      <c r="K377" s="59"/>
      <c r="L377" s="59"/>
      <c r="M377" s="59"/>
      <c r="N377" s="59"/>
      <c r="O377" s="59"/>
    </row>
    <row r="378" spans="1:15" x14ac:dyDescent="0.25">
      <c r="A378" s="59"/>
      <c r="B378" s="59"/>
      <c r="F378" s="59"/>
      <c r="G378" s="59"/>
      <c r="H378" s="59"/>
      <c r="I378" s="59"/>
      <c r="J378" s="86"/>
      <c r="K378" s="59"/>
      <c r="L378" s="59"/>
      <c r="M378" s="59"/>
      <c r="N378" s="59"/>
      <c r="O378" s="59"/>
    </row>
    <row r="379" spans="1:15" x14ac:dyDescent="0.25">
      <c r="A379" s="59"/>
      <c r="B379" s="59"/>
      <c r="F379" s="59"/>
      <c r="G379" s="59"/>
      <c r="H379" s="59"/>
      <c r="I379" s="59"/>
      <c r="J379" s="86"/>
      <c r="K379" s="59"/>
      <c r="L379" s="59"/>
      <c r="M379" s="59"/>
      <c r="N379" s="59"/>
      <c r="O379" s="59"/>
    </row>
    <row r="380" spans="1:15" x14ac:dyDescent="0.25">
      <c r="A380" s="59"/>
      <c r="B380" s="59"/>
      <c r="F380" s="59"/>
      <c r="G380" s="59"/>
      <c r="H380" s="59"/>
      <c r="I380" s="59"/>
      <c r="J380" s="86"/>
      <c r="K380" s="59"/>
      <c r="L380" s="59"/>
      <c r="M380" s="59"/>
      <c r="N380" s="59"/>
      <c r="O380" s="59"/>
    </row>
    <row r="381" spans="1:15" x14ac:dyDescent="0.25">
      <c r="A381" s="59"/>
      <c r="B381" s="59"/>
      <c r="F381" s="59"/>
      <c r="G381" s="59"/>
      <c r="H381" s="59"/>
      <c r="I381" s="59"/>
      <c r="J381" s="86"/>
      <c r="K381" s="59"/>
      <c r="L381" s="59"/>
      <c r="M381" s="59"/>
      <c r="N381" s="59"/>
      <c r="O381" s="59"/>
    </row>
    <row r="382" spans="1:15" x14ac:dyDescent="0.25">
      <c r="A382" s="59"/>
      <c r="B382" s="59"/>
      <c r="F382" s="59"/>
      <c r="G382" s="59"/>
      <c r="H382" s="59"/>
      <c r="I382" s="59"/>
      <c r="J382" s="86"/>
      <c r="K382" s="59"/>
      <c r="L382" s="59"/>
      <c r="M382" s="59"/>
      <c r="N382" s="59"/>
      <c r="O382" s="59"/>
    </row>
    <row r="383" spans="1:15" x14ac:dyDescent="0.25">
      <c r="A383" s="59"/>
      <c r="B383" s="59"/>
      <c r="F383" s="59"/>
      <c r="G383" s="59"/>
      <c r="H383" s="59"/>
      <c r="I383" s="59"/>
      <c r="J383" s="86"/>
      <c r="K383" s="59"/>
      <c r="L383" s="59"/>
      <c r="M383" s="59"/>
      <c r="N383" s="59"/>
      <c r="O383" s="59"/>
    </row>
    <row r="384" spans="1:15" x14ac:dyDescent="0.25">
      <c r="A384" s="59"/>
      <c r="B384" s="59"/>
      <c r="F384" s="59"/>
      <c r="G384" s="59"/>
      <c r="H384" s="59"/>
      <c r="I384" s="59"/>
      <c r="J384" s="86"/>
      <c r="K384" s="59"/>
      <c r="L384" s="59"/>
      <c r="M384" s="59"/>
      <c r="N384" s="59"/>
      <c r="O384" s="59"/>
    </row>
    <row r="385" spans="1:15" x14ac:dyDescent="0.25">
      <c r="A385" s="59"/>
      <c r="B385" s="59"/>
      <c r="F385" s="59"/>
      <c r="G385" s="59"/>
      <c r="H385" s="59"/>
      <c r="I385" s="59"/>
      <c r="J385" s="86"/>
      <c r="K385" s="59"/>
      <c r="L385" s="59"/>
      <c r="M385" s="59"/>
      <c r="N385" s="59"/>
      <c r="O385" s="59"/>
    </row>
    <row r="386" spans="1:15" x14ac:dyDescent="0.25">
      <c r="A386" s="59"/>
      <c r="B386" s="59"/>
      <c r="F386" s="59"/>
      <c r="G386" s="59"/>
      <c r="H386" s="59"/>
      <c r="I386" s="59"/>
      <c r="J386" s="86"/>
      <c r="K386" s="59"/>
      <c r="L386" s="59"/>
      <c r="M386" s="59"/>
      <c r="N386" s="59"/>
      <c r="O386" s="59"/>
    </row>
    <row r="387" spans="1:15" x14ac:dyDescent="0.25">
      <c r="A387" s="59"/>
      <c r="B387" s="59"/>
      <c r="F387" s="59"/>
      <c r="G387" s="59"/>
      <c r="H387" s="59"/>
      <c r="I387" s="59"/>
      <c r="J387" s="86"/>
      <c r="K387" s="59"/>
      <c r="L387" s="59"/>
      <c r="M387" s="59"/>
      <c r="N387" s="59"/>
      <c r="O387" s="59"/>
    </row>
    <row r="388" spans="1:15" x14ac:dyDescent="0.25">
      <c r="A388" s="59"/>
      <c r="B388" s="59"/>
      <c r="F388" s="59"/>
      <c r="G388" s="59"/>
      <c r="H388" s="59"/>
      <c r="I388" s="59"/>
      <c r="J388" s="86"/>
      <c r="K388" s="59"/>
      <c r="L388" s="59"/>
      <c r="M388" s="59"/>
      <c r="N388" s="59"/>
      <c r="O388" s="59"/>
    </row>
    <row r="389" spans="1:15" x14ac:dyDescent="0.25">
      <c r="A389" s="59"/>
      <c r="B389" s="59"/>
      <c r="F389" s="59"/>
      <c r="G389" s="59"/>
      <c r="H389" s="59"/>
      <c r="I389" s="59"/>
      <c r="J389" s="86"/>
      <c r="K389" s="59"/>
      <c r="L389" s="59"/>
      <c r="M389" s="59"/>
      <c r="N389" s="59"/>
      <c r="O389" s="59"/>
    </row>
    <row r="390" spans="1:15" x14ac:dyDescent="0.25">
      <c r="A390" s="59"/>
      <c r="B390" s="59"/>
      <c r="F390" s="59"/>
      <c r="G390" s="59"/>
      <c r="H390" s="59"/>
      <c r="I390" s="59"/>
      <c r="J390" s="86"/>
      <c r="K390" s="59"/>
      <c r="L390" s="59"/>
      <c r="M390" s="59"/>
      <c r="N390" s="59"/>
      <c r="O390" s="59"/>
    </row>
    <row r="391" spans="1:15" x14ac:dyDescent="0.25">
      <c r="A391" s="59"/>
      <c r="B391" s="59"/>
      <c r="F391" s="59"/>
      <c r="G391" s="59"/>
      <c r="H391" s="59"/>
      <c r="I391" s="59"/>
      <c r="J391" s="86"/>
      <c r="K391" s="59"/>
      <c r="L391" s="59"/>
      <c r="M391" s="59"/>
      <c r="N391" s="59"/>
      <c r="O391" s="59"/>
    </row>
    <row r="392" spans="1:15" x14ac:dyDescent="0.25">
      <c r="A392" s="59"/>
      <c r="B392" s="59"/>
      <c r="F392" s="59"/>
      <c r="G392" s="59"/>
      <c r="H392" s="59"/>
      <c r="I392" s="59"/>
      <c r="J392" s="86"/>
      <c r="K392" s="59"/>
      <c r="L392" s="59"/>
      <c r="M392" s="59"/>
      <c r="N392" s="59"/>
      <c r="O392" s="59"/>
    </row>
    <row r="393" spans="1:15" x14ac:dyDescent="0.25">
      <c r="A393" s="59"/>
      <c r="B393" s="59"/>
      <c r="F393" s="59"/>
      <c r="G393" s="59"/>
      <c r="H393" s="59"/>
      <c r="I393" s="59"/>
      <c r="J393" s="86"/>
      <c r="K393" s="59"/>
      <c r="L393" s="59"/>
      <c r="M393" s="59"/>
      <c r="N393" s="59"/>
      <c r="O393" s="59"/>
    </row>
    <row r="394" spans="1:15" x14ac:dyDescent="0.25">
      <c r="A394" s="59"/>
      <c r="B394" s="59"/>
      <c r="F394" s="59"/>
      <c r="G394" s="59"/>
      <c r="H394" s="59"/>
      <c r="I394" s="59"/>
      <c r="J394" s="86"/>
      <c r="K394" s="59"/>
      <c r="L394" s="59"/>
      <c r="M394" s="59"/>
      <c r="N394" s="59"/>
      <c r="O394" s="59"/>
    </row>
    <row r="395" spans="1:15" x14ac:dyDescent="0.25">
      <c r="A395" s="59"/>
      <c r="B395" s="59"/>
      <c r="F395" s="59"/>
      <c r="G395" s="59"/>
      <c r="H395" s="59"/>
      <c r="I395" s="59"/>
      <c r="J395" s="86"/>
      <c r="K395" s="59"/>
      <c r="L395" s="59"/>
      <c r="M395" s="59"/>
      <c r="N395" s="59"/>
      <c r="O395" s="59"/>
    </row>
    <row r="396" spans="1:15" x14ac:dyDescent="0.25">
      <c r="A396" s="59"/>
      <c r="B396" s="59"/>
      <c r="F396" s="59"/>
      <c r="G396" s="59"/>
      <c r="H396" s="59"/>
      <c r="I396" s="59"/>
      <c r="J396" s="86"/>
      <c r="K396" s="59"/>
      <c r="L396" s="59"/>
      <c r="M396" s="59"/>
      <c r="N396" s="59"/>
      <c r="O396" s="59"/>
    </row>
    <row r="397" spans="1:15" x14ac:dyDescent="0.25">
      <c r="A397" s="59"/>
      <c r="B397" s="59"/>
      <c r="F397" s="59"/>
      <c r="G397" s="59"/>
      <c r="H397" s="59"/>
      <c r="I397" s="59"/>
      <c r="J397" s="86"/>
      <c r="K397" s="59"/>
      <c r="L397" s="59"/>
      <c r="M397" s="59"/>
      <c r="N397" s="59"/>
      <c r="O397" s="59"/>
    </row>
    <row r="398" spans="1:15" x14ac:dyDescent="0.25">
      <c r="A398" s="59"/>
      <c r="B398" s="59"/>
      <c r="F398" s="59"/>
      <c r="G398" s="59"/>
      <c r="H398" s="59"/>
      <c r="I398" s="59"/>
      <c r="J398" s="86"/>
      <c r="K398" s="59"/>
      <c r="L398" s="59"/>
      <c r="M398" s="59"/>
      <c r="N398" s="59"/>
      <c r="O398" s="59"/>
    </row>
    <row r="399" spans="1:15" x14ac:dyDescent="0.25">
      <c r="A399" s="59"/>
      <c r="B399" s="59"/>
      <c r="F399" s="59"/>
      <c r="G399" s="59"/>
      <c r="H399" s="59"/>
      <c r="I399" s="59"/>
      <c r="J399" s="86"/>
      <c r="K399" s="59"/>
      <c r="L399" s="59"/>
      <c r="M399" s="59"/>
      <c r="N399" s="59"/>
      <c r="O399" s="59"/>
    </row>
    <row r="400" spans="1:15" x14ac:dyDescent="0.25">
      <c r="A400" s="59"/>
      <c r="B400" s="59"/>
      <c r="F400" s="59"/>
      <c r="G400" s="59"/>
      <c r="H400" s="59"/>
      <c r="I400" s="59"/>
      <c r="J400" s="86"/>
      <c r="K400" s="59"/>
      <c r="L400" s="59"/>
      <c r="M400" s="59"/>
      <c r="N400" s="59"/>
      <c r="O400" s="59"/>
    </row>
    <row r="401" spans="1:15" x14ac:dyDescent="0.25">
      <c r="A401" s="59"/>
      <c r="B401" s="59"/>
      <c r="F401" s="59"/>
      <c r="G401" s="59"/>
      <c r="H401" s="59"/>
      <c r="I401" s="59"/>
      <c r="J401" s="86"/>
      <c r="K401" s="59"/>
      <c r="L401" s="59"/>
      <c r="M401" s="59"/>
      <c r="N401" s="59"/>
      <c r="O401" s="59"/>
    </row>
    <row r="402" spans="1:15" x14ac:dyDescent="0.25">
      <c r="A402" s="59"/>
      <c r="B402" s="59"/>
      <c r="F402" s="59"/>
      <c r="G402" s="59"/>
      <c r="H402" s="59"/>
      <c r="I402" s="59"/>
      <c r="J402" s="86"/>
      <c r="K402" s="59"/>
      <c r="L402" s="59"/>
      <c r="M402" s="59"/>
      <c r="N402" s="59"/>
      <c r="O402" s="59"/>
    </row>
    <row r="403" spans="1:15" x14ac:dyDescent="0.25">
      <c r="A403" s="59"/>
      <c r="B403" s="59"/>
      <c r="F403" s="59"/>
      <c r="G403" s="59"/>
      <c r="H403" s="59"/>
      <c r="I403" s="59"/>
      <c r="J403" s="86"/>
      <c r="K403" s="59"/>
      <c r="L403" s="59"/>
      <c r="M403" s="59"/>
      <c r="N403" s="59"/>
      <c r="O403" s="59"/>
    </row>
    <row r="404" spans="1:15" x14ac:dyDescent="0.25">
      <c r="A404" s="59"/>
      <c r="B404" s="59"/>
      <c r="F404" s="59"/>
      <c r="G404" s="59"/>
      <c r="H404" s="59"/>
      <c r="I404" s="59"/>
      <c r="J404" s="86"/>
      <c r="K404" s="59"/>
      <c r="L404" s="59"/>
      <c r="M404" s="59"/>
      <c r="N404" s="59"/>
      <c r="O404" s="59"/>
    </row>
    <row r="405" spans="1:15" x14ac:dyDescent="0.25">
      <c r="A405" s="59"/>
      <c r="B405" s="59"/>
      <c r="F405" s="59"/>
      <c r="G405" s="59"/>
      <c r="H405" s="59"/>
      <c r="I405" s="59"/>
      <c r="J405" s="86"/>
      <c r="K405" s="59"/>
      <c r="L405" s="59"/>
      <c r="M405" s="59"/>
      <c r="N405" s="59"/>
      <c r="O405" s="59"/>
    </row>
    <row r="406" spans="1:15" x14ac:dyDescent="0.25">
      <c r="A406" s="59"/>
      <c r="B406" s="59"/>
      <c r="F406" s="59"/>
      <c r="G406" s="59"/>
      <c r="H406" s="59"/>
      <c r="I406" s="59"/>
      <c r="J406" s="86"/>
      <c r="K406" s="59"/>
      <c r="L406" s="59"/>
      <c r="M406" s="59"/>
      <c r="N406" s="59"/>
      <c r="O406" s="59"/>
    </row>
    <row r="407" spans="1:15" x14ac:dyDescent="0.25">
      <c r="A407" s="59"/>
      <c r="B407" s="59"/>
      <c r="F407" s="59"/>
      <c r="G407" s="59"/>
      <c r="H407" s="59"/>
      <c r="I407" s="59"/>
      <c r="J407" s="86"/>
      <c r="K407" s="59"/>
      <c r="L407" s="59"/>
      <c r="M407" s="59"/>
      <c r="N407" s="59"/>
      <c r="O407" s="59"/>
    </row>
    <row r="408" spans="1:15" x14ac:dyDescent="0.25">
      <c r="A408" s="59"/>
      <c r="B408" s="59"/>
      <c r="F408" s="59"/>
      <c r="G408" s="59"/>
      <c r="H408" s="59"/>
      <c r="I408" s="59"/>
      <c r="J408" s="86"/>
      <c r="K408" s="59"/>
      <c r="L408" s="59"/>
      <c r="M408" s="59"/>
      <c r="N408" s="59"/>
      <c r="O408" s="59"/>
    </row>
    <row r="409" spans="1:15" x14ac:dyDescent="0.25">
      <c r="A409" s="59"/>
      <c r="B409" s="59"/>
      <c r="F409" s="59"/>
      <c r="G409" s="59"/>
      <c r="H409" s="59"/>
      <c r="I409" s="59"/>
      <c r="J409" s="86"/>
      <c r="K409" s="59"/>
      <c r="L409" s="59"/>
      <c r="M409" s="59"/>
      <c r="N409" s="59"/>
      <c r="O409" s="59"/>
    </row>
    <row r="410" spans="1:15" x14ac:dyDescent="0.25">
      <c r="A410" s="59"/>
      <c r="B410" s="59"/>
      <c r="F410" s="59"/>
      <c r="G410" s="59"/>
      <c r="H410" s="59"/>
      <c r="I410" s="59"/>
      <c r="J410" s="86"/>
      <c r="K410" s="59"/>
      <c r="L410" s="59"/>
      <c r="M410" s="59"/>
      <c r="N410" s="59"/>
      <c r="O410" s="59"/>
    </row>
    <row r="411" spans="1:15" x14ac:dyDescent="0.25">
      <c r="A411" s="59"/>
      <c r="B411" s="59"/>
      <c r="F411" s="59"/>
      <c r="G411" s="59"/>
      <c r="H411" s="59"/>
      <c r="I411" s="59"/>
      <c r="J411" s="86"/>
      <c r="K411" s="59"/>
      <c r="L411" s="59"/>
      <c r="M411" s="59"/>
      <c r="N411" s="59"/>
      <c r="O411" s="59"/>
    </row>
    <row r="412" spans="1:15" x14ac:dyDescent="0.25">
      <c r="A412" s="59"/>
      <c r="B412" s="59"/>
      <c r="F412" s="59"/>
      <c r="G412" s="59"/>
      <c r="H412" s="59"/>
      <c r="I412" s="59"/>
      <c r="J412" s="86"/>
      <c r="K412" s="59"/>
      <c r="L412" s="59"/>
      <c r="M412" s="59"/>
      <c r="N412" s="59"/>
      <c r="O412" s="59"/>
    </row>
    <row r="413" spans="1:15" x14ac:dyDescent="0.25">
      <c r="A413" s="59"/>
      <c r="B413" s="59"/>
      <c r="F413" s="59"/>
      <c r="G413" s="59"/>
      <c r="H413" s="59"/>
      <c r="I413" s="59"/>
      <c r="J413" s="86"/>
      <c r="K413" s="59"/>
      <c r="L413" s="59"/>
      <c r="M413" s="59"/>
      <c r="N413" s="59"/>
      <c r="O413" s="59"/>
    </row>
    <row r="414" spans="1:15" x14ac:dyDescent="0.25">
      <c r="A414" s="59"/>
      <c r="B414" s="59"/>
      <c r="F414" s="59"/>
      <c r="G414" s="59"/>
      <c r="H414" s="59"/>
      <c r="I414" s="59"/>
      <c r="J414" s="86"/>
      <c r="K414" s="59"/>
      <c r="L414" s="59"/>
      <c r="M414" s="59"/>
      <c r="N414" s="59"/>
      <c r="O414" s="59"/>
    </row>
    <row r="415" spans="1:15" x14ac:dyDescent="0.25">
      <c r="A415" s="59"/>
      <c r="B415" s="59"/>
      <c r="F415" s="59"/>
      <c r="G415" s="59"/>
      <c r="H415" s="59"/>
      <c r="I415" s="59"/>
      <c r="J415" s="86"/>
      <c r="K415" s="59"/>
      <c r="L415" s="59"/>
      <c r="M415" s="59"/>
      <c r="N415" s="59"/>
      <c r="O415" s="59"/>
    </row>
    <row r="416" spans="1:15" x14ac:dyDescent="0.25">
      <c r="A416" s="59"/>
      <c r="B416" s="59"/>
      <c r="F416" s="59"/>
      <c r="G416" s="59"/>
      <c r="H416" s="59"/>
      <c r="I416" s="59"/>
      <c r="J416" s="86"/>
      <c r="K416" s="59"/>
      <c r="L416" s="59"/>
      <c r="M416" s="59"/>
      <c r="N416" s="59"/>
      <c r="O416" s="59"/>
    </row>
    <row r="417" spans="1:15" x14ac:dyDescent="0.25">
      <c r="A417" s="59"/>
      <c r="B417" s="59"/>
      <c r="F417" s="59"/>
      <c r="G417" s="59"/>
      <c r="H417" s="59"/>
      <c r="I417" s="59"/>
      <c r="J417" s="86"/>
      <c r="K417" s="59"/>
      <c r="L417" s="59"/>
      <c r="M417" s="59"/>
      <c r="N417" s="59"/>
      <c r="O417" s="59"/>
    </row>
    <row r="418" spans="1:15" x14ac:dyDescent="0.25">
      <c r="A418" s="59"/>
      <c r="B418" s="59"/>
      <c r="F418" s="59"/>
      <c r="G418" s="59"/>
      <c r="H418" s="59"/>
      <c r="I418" s="59"/>
      <c r="J418" s="86"/>
      <c r="K418" s="59"/>
      <c r="L418" s="59"/>
      <c r="M418" s="59"/>
      <c r="N418" s="59"/>
      <c r="O418" s="59"/>
    </row>
    <row r="419" spans="1:15" x14ac:dyDescent="0.25">
      <c r="A419" s="59"/>
      <c r="B419" s="59"/>
      <c r="F419" s="59"/>
      <c r="G419" s="59"/>
      <c r="H419" s="59"/>
      <c r="I419" s="59"/>
      <c r="J419" s="86"/>
      <c r="K419" s="59"/>
      <c r="L419" s="59"/>
      <c r="M419" s="59"/>
      <c r="N419" s="59"/>
      <c r="O419" s="59"/>
    </row>
    <row r="420" spans="1:15" x14ac:dyDescent="0.25">
      <c r="A420" s="59"/>
      <c r="B420" s="59"/>
      <c r="F420" s="59"/>
      <c r="G420" s="59"/>
      <c r="H420" s="59"/>
      <c r="I420" s="59"/>
      <c r="J420" s="86"/>
      <c r="K420" s="59"/>
      <c r="L420" s="59"/>
      <c r="M420" s="59"/>
      <c r="N420" s="59"/>
      <c r="O420" s="59"/>
    </row>
    <row r="421" spans="1:15" x14ac:dyDescent="0.25">
      <c r="A421" s="59"/>
      <c r="B421" s="59"/>
      <c r="F421" s="59"/>
      <c r="G421" s="59"/>
      <c r="H421" s="59"/>
      <c r="I421" s="59"/>
      <c r="J421" s="86"/>
      <c r="K421" s="59"/>
      <c r="L421" s="59"/>
      <c r="M421" s="59"/>
      <c r="N421" s="59"/>
      <c r="O421" s="59"/>
    </row>
    <row r="422" spans="1:15" x14ac:dyDescent="0.25">
      <c r="A422" s="59"/>
      <c r="B422" s="59"/>
      <c r="F422" s="59"/>
      <c r="G422" s="59"/>
      <c r="H422" s="59"/>
      <c r="I422" s="59"/>
      <c r="J422" s="86"/>
      <c r="K422" s="59"/>
      <c r="L422" s="59"/>
      <c r="M422" s="59"/>
      <c r="N422" s="59"/>
      <c r="O422" s="59"/>
    </row>
    <row r="423" spans="1:15" x14ac:dyDescent="0.25">
      <c r="A423" s="59"/>
      <c r="B423" s="59"/>
      <c r="F423" s="59"/>
      <c r="G423" s="59"/>
      <c r="H423" s="59"/>
      <c r="I423" s="59"/>
      <c r="J423" s="86"/>
      <c r="K423" s="59"/>
      <c r="L423" s="59"/>
      <c r="M423" s="59"/>
      <c r="N423" s="59"/>
      <c r="O423" s="59"/>
    </row>
    <row r="424" spans="1:15" x14ac:dyDescent="0.25">
      <c r="A424" s="59"/>
      <c r="B424" s="59"/>
      <c r="F424" s="59"/>
      <c r="G424" s="59"/>
      <c r="H424" s="59"/>
      <c r="I424" s="59"/>
      <c r="J424" s="86"/>
      <c r="K424" s="59"/>
      <c r="L424" s="59"/>
      <c r="M424" s="59"/>
      <c r="N424" s="59"/>
      <c r="O424" s="59"/>
    </row>
    <row r="425" spans="1:15" x14ac:dyDescent="0.25">
      <c r="A425" s="59"/>
      <c r="B425" s="59"/>
      <c r="F425" s="59"/>
      <c r="G425" s="59"/>
      <c r="H425" s="59"/>
      <c r="I425" s="59"/>
      <c r="J425" s="86"/>
      <c r="K425" s="59"/>
      <c r="L425" s="59"/>
      <c r="M425" s="59"/>
      <c r="N425" s="59"/>
      <c r="O425" s="59"/>
    </row>
    <row r="426" spans="1:15" x14ac:dyDescent="0.25">
      <c r="A426" s="59"/>
      <c r="B426" s="59"/>
      <c r="F426" s="59"/>
      <c r="G426" s="59"/>
      <c r="H426" s="59"/>
      <c r="I426" s="59"/>
      <c r="J426" s="86"/>
      <c r="K426" s="59"/>
      <c r="L426" s="59"/>
      <c r="M426" s="59"/>
      <c r="N426" s="59"/>
      <c r="O426" s="59"/>
    </row>
    <row r="427" spans="1:15" x14ac:dyDescent="0.25">
      <c r="A427" s="59"/>
      <c r="B427" s="59"/>
      <c r="F427" s="59"/>
      <c r="G427" s="59"/>
      <c r="H427" s="59"/>
      <c r="I427" s="59"/>
      <c r="J427" s="86"/>
      <c r="K427" s="59"/>
      <c r="L427" s="59"/>
      <c r="M427" s="59"/>
      <c r="N427" s="59"/>
      <c r="O427" s="59"/>
    </row>
    <row r="428" spans="1:15" x14ac:dyDescent="0.25">
      <c r="A428" s="59"/>
      <c r="B428" s="59"/>
      <c r="F428" s="59"/>
      <c r="G428" s="59"/>
      <c r="H428" s="59"/>
      <c r="I428" s="59"/>
      <c r="J428" s="86"/>
      <c r="K428" s="59"/>
      <c r="L428" s="59"/>
      <c r="M428" s="59"/>
      <c r="N428" s="59"/>
      <c r="O428" s="59"/>
    </row>
    <row r="429" spans="1:15" x14ac:dyDescent="0.25">
      <c r="A429" s="59"/>
      <c r="B429" s="59"/>
      <c r="F429" s="59"/>
      <c r="G429" s="59"/>
      <c r="H429" s="59"/>
      <c r="I429" s="59"/>
      <c r="J429" s="86"/>
      <c r="K429" s="59"/>
      <c r="L429" s="59"/>
      <c r="M429" s="59"/>
      <c r="N429" s="59"/>
      <c r="O429" s="59"/>
    </row>
    <row r="430" spans="1:15" x14ac:dyDescent="0.25">
      <c r="A430" s="59"/>
      <c r="B430" s="59"/>
      <c r="F430" s="59"/>
      <c r="G430" s="59"/>
      <c r="H430" s="59"/>
      <c r="I430" s="59"/>
      <c r="J430" s="86"/>
      <c r="K430" s="59"/>
      <c r="L430" s="59"/>
      <c r="M430" s="59"/>
      <c r="N430" s="59"/>
      <c r="O430" s="59"/>
    </row>
    <row r="431" spans="1:15" x14ac:dyDescent="0.25">
      <c r="A431" s="59"/>
      <c r="B431" s="59"/>
      <c r="F431" s="59"/>
      <c r="G431" s="59"/>
      <c r="H431" s="59"/>
      <c r="I431" s="59"/>
      <c r="J431" s="86"/>
      <c r="K431" s="59"/>
      <c r="L431" s="59"/>
      <c r="M431" s="59"/>
      <c r="N431" s="59"/>
      <c r="O431" s="59"/>
    </row>
    <row r="432" spans="1:15" x14ac:dyDescent="0.25">
      <c r="A432" s="59"/>
      <c r="B432" s="59"/>
      <c r="F432" s="59"/>
      <c r="G432" s="59"/>
      <c r="H432" s="59"/>
      <c r="I432" s="59"/>
      <c r="J432" s="86"/>
      <c r="K432" s="59"/>
      <c r="L432" s="59"/>
      <c r="M432" s="59"/>
      <c r="N432" s="59"/>
      <c r="O432" s="59"/>
    </row>
    <row r="433" spans="1:15" x14ac:dyDescent="0.25">
      <c r="A433" s="59"/>
      <c r="B433" s="59"/>
      <c r="F433" s="59"/>
      <c r="G433" s="59"/>
      <c r="H433" s="59"/>
      <c r="I433" s="59"/>
      <c r="J433" s="86"/>
      <c r="K433" s="59"/>
      <c r="L433" s="59"/>
      <c r="M433" s="59"/>
      <c r="N433" s="59"/>
      <c r="O433" s="59"/>
    </row>
    <row r="434" spans="1:15" x14ac:dyDescent="0.25">
      <c r="A434" s="59"/>
      <c r="B434" s="59"/>
      <c r="F434" s="59"/>
      <c r="G434" s="59"/>
      <c r="H434" s="59"/>
      <c r="I434" s="59"/>
      <c r="J434" s="86"/>
      <c r="K434" s="59"/>
      <c r="L434" s="59"/>
      <c r="M434" s="59"/>
      <c r="N434" s="59"/>
      <c r="O434" s="59"/>
    </row>
    <row r="435" spans="1:15" x14ac:dyDescent="0.25">
      <c r="A435" s="59"/>
      <c r="B435" s="59"/>
      <c r="F435" s="59"/>
      <c r="G435" s="59"/>
      <c r="H435" s="59"/>
      <c r="I435" s="59"/>
      <c r="J435" s="86"/>
      <c r="K435" s="59"/>
      <c r="L435" s="59"/>
      <c r="M435" s="59"/>
      <c r="N435" s="59"/>
      <c r="O435" s="59"/>
    </row>
    <row r="436" spans="1:15" x14ac:dyDescent="0.25">
      <c r="A436" s="59"/>
      <c r="B436" s="59"/>
      <c r="F436" s="59"/>
      <c r="G436" s="59"/>
      <c r="H436" s="59"/>
      <c r="I436" s="59"/>
      <c r="J436" s="86"/>
      <c r="K436" s="59"/>
      <c r="L436" s="59"/>
      <c r="M436" s="59"/>
      <c r="N436" s="59"/>
      <c r="O436" s="59"/>
    </row>
    <row r="437" spans="1:15" x14ac:dyDescent="0.25">
      <c r="A437" s="59"/>
      <c r="B437" s="59"/>
      <c r="F437" s="59"/>
      <c r="G437" s="59"/>
      <c r="H437" s="59"/>
      <c r="I437" s="59"/>
      <c r="J437" s="86"/>
      <c r="K437" s="59"/>
      <c r="L437" s="59"/>
      <c r="M437" s="59"/>
      <c r="N437" s="59"/>
      <c r="O437" s="59"/>
    </row>
    <row r="438" spans="1:15" x14ac:dyDescent="0.25">
      <c r="A438" s="59"/>
      <c r="B438" s="59"/>
      <c r="F438" s="59"/>
      <c r="G438" s="59"/>
      <c r="H438" s="59"/>
      <c r="I438" s="59"/>
      <c r="J438" s="86"/>
      <c r="K438" s="59"/>
      <c r="L438" s="59"/>
      <c r="M438" s="59"/>
      <c r="N438" s="59"/>
      <c r="O438" s="59"/>
    </row>
    <row r="439" spans="1:15" x14ac:dyDescent="0.25">
      <c r="A439" s="59"/>
      <c r="B439" s="59"/>
      <c r="F439" s="59"/>
      <c r="G439" s="59"/>
      <c r="H439" s="59"/>
      <c r="I439" s="59"/>
      <c r="J439" s="86"/>
      <c r="K439" s="59"/>
      <c r="L439" s="59"/>
      <c r="M439" s="59"/>
      <c r="N439" s="59"/>
      <c r="O439" s="59"/>
    </row>
    <row r="440" spans="1:15" x14ac:dyDescent="0.25">
      <c r="A440" s="59"/>
      <c r="B440" s="59"/>
      <c r="F440" s="59"/>
      <c r="G440" s="59"/>
      <c r="H440" s="59"/>
      <c r="I440" s="59"/>
      <c r="J440" s="86"/>
      <c r="K440" s="59"/>
      <c r="L440" s="59"/>
      <c r="M440" s="59"/>
      <c r="N440" s="59"/>
      <c r="O440" s="59"/>
    </row>
    <row r="441" spans="1:15" x14ac:dyDescent="0.25">
      <c r="A441" s="59"/>
      <c r="B441" s="59"/>
      <c r="F441" s="59"/>
      <c r="G441" s="59"/>
      <c r="H441" s="59"/>
      <c r="I441" s="59"/>
      <c r="J441" s="86"/>
      <c r="K441" s="59"/>
      <c r="L441" s="59"/>
      <c r="M441" s="59"/>
      <c r="N441" s="59"/>
      <c r="O441" s="59"/>
    </row>
    <row r="442" spans="1:15" x14ac:dyDescent="0.25">
      <c r="A442" s="59"/>
      <c r="B442" s="59"/>
      <c r="F442" s="59"/>
      <c r="G442" s="59"/>
      <c r="H442" s="59"/>
      <c r="I442" s="59"/>
      <c r="J442" s="86"/>
      <c r="K442" s="59"/>
      <c r="L442" s="59"/>
      <c r="M442" s="59"/>
      <c r="N442" s="59"/>
      <c r="O442" s="59"/>
    </row>
    <row r="443" spans="1:15" x14ac:dyDescent="0.25">
      <c r="A443" s="59"/>
      <c r="B443" s="59"/>
      <c r="F443" s="59"/>
      <c r="G443" s="59"/>
      <c r="H443" s="59"/>
      <c r="I443" s="59"/>
      <c r="J443" s="86"/>
      <c r="K443" s="59"/>
      <c r="L443" s="59"/>
      <c r="M443" s="59"/>
      <c r="N443" s="59"/>
      <c r="O443" s="59"/>
    </row>
    <row r="444" spans="1:15" x14ac:dyDescent="0.25">
      <c r="A444" s="59"/>
      <c r="B444" s="59"/>
      <c r="F444" s="59"/>
      <c r="G444" s="59"/>
      <c r="H444" s="59"/>
      <c r="I444" s="59"/>
      <c r="J444" s="86"/>
      <c r="K444" s="59"/>
      <c r="L444" s="59"/>
      <c r="M444" s="59"/>
      <c r="N444" s="59"/>
      <c r="O444" s="59"/>
    </row>
    <row r="445" spans="1:15" x14ac:dyDescent="0.25">
      <c r="A445" s="59"/>
      <c r="B445" s="59"/>
      <c r="F445" s="59"/>
      <c r="G445" s="59"/>
      <c r="H445" s="59"/>
      <c r="I445" s="59"/>
      <c r="J445" s="86"/>
      <c r="K445" s="59"/>
      <c r="L445" s="59"/>
      <c r="M445" s="59"/>
      <c r="N445" s="59"/>
      <c r="O445" s="59"/>
    </row>
    <row r="446" spans="1:15" x14ac:dyDescent="0.25">
      <c r="A446" s="59"/>
      <c r="B446" s="59"/>
      <c r="F446" s="59"/>
      <c r="G446" s="59"/>
      <c r="H446" s="59"/>
      <c r="I446" s="59"/>
      <c r="J446" s="86"/>
      <c r="K446" s="59"/>
      <c r="L446" s="59"/>
      <c r="M446" s="59"/>
      <c r="N446" s="59"/>
      <c r="O446" s="59"/>
    </row>
    <row r="447" spans="1:15" x14ac:dyDescent="0.25">
      <c r="A447" s="59"/>
      <c r="B447" s="59"/>
      <c r="F447" s="59"/>
      <c r="G447" s="59"/>
      <c r="H447" s="59"/>
      <c r="I447" s="59"/>
      <c r="J447" s="86"/>
      <c r="K447" s="59"/>
      <c r="L447" s="59"/>
      <c r="M447" s="59"/>
      <c r="N447" s="59"/>
      <c r="O447" s="59"/>
    </row>
    <row r="448" spans="1:15" x14ac:dyDescent="0.25">
      <c r="A448" s="59"/>
      <c r="B448" s="59"/>
      <c r="F448" s="59"/>
      <c r="G448" s="59"/>
      <c r="H448" s="59"/>
      <c r="I448" s="59"/>
      <c r="J448" s="86"/>
      <c r="K448" s="59"/>
      <c r="L448" s="59"/>
      <c r="M448" s="59"/>
      <c r="N448" s="59"/>
      <c r="O448" s="59"/>
    </row>
    <row r="449" spans="1:15" x14ac:dyDescent="0.25">
      <c r="A449" s="59"/>
      <c r="B449" s="59"/>
      <c r="F449" s="59"/>
      <c r="G449" s="59"/>
      <c r="H449" s="59"/>
      <c r="I449" s="59"/>
      <c r="J449" s="86"/>
      <c r="K449" s="59"/>
      <c r="L449" s="59"/>
      <c r="M449" s="59"/>
      <c r="N449" s="59"/>
      <c r="O449" s="59"/>
    </row>
    <row r="450" spans="1:15" x14ac:dyDescent="0.25">
      <c r="A450" s="59"/>
      <c r="B450" s="59"/>
      <c r="F450" s="59"/>
      <c r="G450" s="59"/>
      <c r="H450" s="59"/>
      <c r="I450" s="59"/>
      <c r="J450" s="86"/>
      <c r="K450" s="59"/>
      <c r="L450" s="59"/>
      <c r="M450" s="59"/>
      <c r="N450" s="59"/>
      <c r="O450" s="59"/>
    </row>
    <row r="451" spans="1:15" x14ac:dyDescent="0.25">
      <c r="A451" s="59"/>
      <c r="B451" s="59"/>
      <c r="F451" s="59"/>
      <c r="G451" s="59"/>
      <c r="H451" s="59"/>
      <c r="I451" s="59"/>
      <c r="J451" s="86"/>
      <c r="K451" s="59"/>
      <c r="L451" s="59"/>
      <c r="M451" s="59"/>
      <c r="N451" s="59"/>
      <c r="O451" s="59"/>
    </row>
    <row r="452" spans="1:15" x14ac:dyDescent="0.25">
      <c r="A452" s="59"/>
      <c r="B452" s="59"/>
      <c r="F452" s="59"/>
      <c r="G452" s="59"/>
      <c r="H452" s="59"/>
      <c r="I452" s="59"/>
      <c r="J452" s="86"/>
      <c r="K452" s="59"/>
      <c r="L452" s="59"/>
      <c r="M452" s="59"/>
      <c r="N452" s="59"/>
      <c r="O452" s="59"/>
    </row>
    <row r="453" spans="1:15" x14ac:dyDescent="0.25">
      <c r="A453" s="59"/>
      <c r="B453" s="59"/>
      <c r="F453" s="59"/>
      <c r="G453" s="59"/>
      <c r="H453" s="59"/>
      <c r="I453" s="59"/>
      <c r="J453" s="86"/>
      <c r="K453" s="59"/>
      <c r="L453" s="59"/>
      <c r="M453" s="59"/>
      <c r="N453" s="59"/>
      <c r="O453" s="59"/>
    </row>
    <row r="454" spans="1:15" x14ac:dyDescent="0.25">
      <c r="A454" s="59"/>
      <c r="B454" s="59"/>
      <c r="F454" s="59"/>
      <c r="G454" s="59"/>
      <c r="H454" s="59"/>
      <c r="I454" s="59"/>
      <c r="J454" s="86"/>
      <c r="K454" s="59"/>
      <c r="L454" s="59"/>
      <c r="M454" s="59"/>
      <c r="N454" s="59"/>
      <c r="O454" s="59"/>
    </row>
    <row r="455" spans="1:15" x14ac:dyDescent="0.25">
      <c r="A455" s="59"/>
      <c r="B455" s="59"/>
      <c r="F455" s="59"/>
      <c r="G455" s="59"/>
      <c r="H455" s="59"/>
      <c r="I455" s="59"/>
      <c r="J455" s="86"/>
      <c r="K455" s="59"/>
      <c r="L455" s="59"/>
      <c r="M455" s="59"/>
      <c r="N455" s="59"/>
      <c r="O455" s="59"/>
    </row>
    <row r="456" spans="1:15" x14ac:dyDescent="0.25">
      <c r="A456" s="59"/>
      <c r="B456" s="59"/>
      <c r="F456" s="59"/>
      <c r="G456" s="59"/>
      <c r="H456" s="59"/>
      <c r="I456" s="59"/>
      <c r="J456" s="86"/>
      <c r="K456" s="59"/>
      <c r="L456" s="59"/>
      <c r="M456" s="59"/>
      <c r="N456" s="59"/>
      <c r="O456" s="59"/>
    </row>
    <row r="457" spans="1:15" x14ac:dyDescent="0.25">
      <c r="A457" s="59"/>
      <c r="B457" s="59"/>
      <c r="F457" s="59"/>
      <c r="G457" s="59"/>
      <c r="H457" s="59"/>
      <c r="I457" s="59"/>
      <c r="J457" s="86"/>
      <c r="K457" s="59"/>
      <c r="L457" s="59"/>
      <c r="M457" s="59"/>
      <c r="N457" s="59"/>
      <c r="O457" s="59"/>
    </row>
    <row r="458" spans="1:15" x14ac:dyDescent="0.25">
      <c r="A458" s="59"/>
      <c r="B458" s="59"/>
      <c r="F458" s="59"/>
      <c r="G458" s="59"/>
      <c r="H458" s="59"/>
      <c r="I458" s="59"/>
      <c r="J458" s="86"/>
      <c r="K458" s="59"/>
      <c r="L458" s="59"/>
      <c r="M458" s="59"/>
      <c r="N458" s="59"/>
      <c r="O458" s="59"/>
    </row>
    <row r="459" spans="1:15" x14ac:dyDescent="0.25">
      <c r="A459" s="59"/>
      <c r="B459" s="59"/>
      <c r="F459" s="59"/>
      <c r="G459" s="59"/>
      <c r="H459" s="59"/>
      <c r="I459" s="59"/>
      <c r="J459" s="86"/>
      <c r="K459" s="59"/>
      <c r="L459" s="59"/>
      <c r="M459" s="59"/>
      <c r="N459" s="59"/>
      <c r="O459" s="59"/>
    </row>
    <row r="460" spans="1:15" x14ac:dyDescent="0.25">
      <c r="A460" s="59"/>
      <c r="B460" s="59"/>
      <c r="F460" s="59"/>
      <c r="G460" s="59"/>
      <c r="H460" s="59"/>
      <c r="I460" s="59"/>
      <c r="J460" s="86"/>
      <c r="K460" s="59"/>
      <c r="L460" s="59"/>
      <c r="M460" s="59"/>
      <c r="N460" s="59"/>
      <c r="O460" s="59"/>
    </row>
    <row r="461" spans="1:15" x14ac:dyDescent="0.25">
      <c r="A461" s="59"/>
      <c r="B461" s="59"/>
      <c r="F461" s="59"/>
      <c r="G461" s="59"/>
      <c r="H461" s="59"/>
      <c r="I461" s="59"/>
      <c r="J461" s="86"/>
      <c r="K461" s="59"/>
      <c r="L461" s="59"/>
      <c r="M461" s="59"/>
      <c r="N461" s="59"/>
      <c r="O461" s="59"/>
    </row>
    <row r="462" spans="1:15" x14ac:dyDescent="0.25">
      <c r="A462" s="59"/>
      <c r="B462" s="59"/>
      <c r="F462" s="59"/>
      <c r="G462" s="59"/>
      <c r="H462" s="59"/>
      <c r="I462" s="59"/>
      <c r="J462" s="86"/>
      <c r="K462" s="59"/>
      <c r="L462" s="59"/>
      <c r="M462" s="59"/>
      <c r="N462" s="59"/>
      <c r="O462" s="59"/>
    </row>
    <row r="463" spans="1:15" x14ac:dyDescent="0.25">
      <c r="A463" s="59"/>
      <c r="B463" s="59"/>
      <c r="F463" s="59"/>
      <c r="G463" s="59"/>
      <c r="H463" s="59"/>
      <c r="I463" s="59"/>
      <c r="J463" s="86"/>
      <c r="K463" s="59"/>
      <c r="L463" s="59"/>
      <c r="M463" s="59"/>
      <c r="N463" s="59"/>
      <c r="O463" s="59"/>
    </row>
    <row r="464" spans="1:15" x14ac:dyDescent="0.25">
      <c r="A464" s="59"/>
      <c r="B464" s="59"/>
      <c r="F464" s="59"/>
      <c r="G464" s="59"/>
      <c r="H464" s="59"/>
      <c r="I464" s="59"/>
      <c r="J464" s="86"/>
      <c r="K464" s="59"/>
      <c r="L464" s="59"/>
      <c r="M464" s="59"/>
      <c r="N464" s="59"/>
      <c r="O464" s="59"/>
    </row>
    <row r="465" spans="1:15" x14ac:dyDescent="0.25">
      <c r="A465" s="59"/>
      <c r="B465" s="59"/>
      <c r="F465" s="59"/>
      <c r="G465" s="59"/>
      <c r="H465" s="59"/>
      <c r="I465" s="59"/>
      <c r="J465" s="86"/>
      <c r="K465" s="59"/>
      <c r="L465" s="59"/>
      <c r="M465" s="59"/>
      <c r="N465" s="59"/>
      <c r="O465" s="59"/>
    </row>
    <row r="466" spans="1:15" x14ac:dyDescent="0.25">
      <c r="A466" s="59"/>
      <c r="B466" s="59"/>
      <c r="F466" s="59"/>
      <c r="G466" s="59"/>
      <c r="H466" s="59"/>
      <c r="I466" s="59"/>
      <c r="J466" s="86"/>
      <c r="K466" s="59"/>
      <c r="L466" s="59"/>
      <c r="M466" s="59"/>
      <c r="N466" s="59"/>
      <c r="O466" s="59"/>
    </row>
    <row r="467" spans="1:15" x14ac:dyDescent="0.25">
      <c r="A467" s="59"/>
      <c r="B467" s="59"/>
      <c r="F467" s="59"/>
      <c r="G467" s="59"/>
      <c r="H467" s="59"/>
      <c r="I467" s="59"/>
      <c r="J467" s="86"/>
      <c r="K467" s="59"/>
      <c r="L467" s="59"/>
      <c r="M467" s="59"/>
      <c r="N467" s="59"/>
      <c r="O467" s="59"/>
    </row>
    <row r="468" spans="1:15" x14ac:dyDescent="0.25">
      <c r="A468" s="59"/>
      <c r="B468" s="59"/>
      <c r="F468" s="59"/>
      <c r="G468" s="59"/>
      <c r="H468" s="59"/>
      <c r="I468" s="59"/>
      <c r="J468" s="86"/>
      <c r="K468" s="59"/>
      <c r="L468" s="59"/>
      <c r="M468" s="59"/>
      <c r="N468" s="59"/>
      <c r="O468" s="59"/>
    </row>
    <row r="469" spans="1:15" x14ac:dyDescent="0.25">
      <c r="A469" s="59"/>
      <c r="B469" s="59"/>
      <c r="F469" s="59"/>
      <c r="G469" s="59"/>
      <c r="H469" s="59"/>
      <c r="I469" s="59"/>
      <c r="J469" s="86"/>
      <c r="K469" s="59"/>
      <c r="L469" s="59"/>
      <c r="M469" s="59"/>
      <c r="N469" s="59"/>
      <c r="O469" s="59"/>
    </row>
    <row r="470" spans="1:15" x14ac:dyDescent="0.25">
      <c r="A470" s="59"/>
      <c r="B470" s="59"/>
      <c r="F470" s="59"/>
      <c r="G470" s="59"/>
      <c r="H470" s="59"/>
      <c r="I470" s="59"/>
      <c r="J470" s="86"/>
      <c r="K470" s="59"/>
      <c r="L470" s="59"/>
      <c r="M470" s="59"/>
      <c r="N470" s="59"/>
      <c r="O470" s="59"/>
    </row>
    <row r="471" spans="1:15" x14ac:dyDescent="0.25">
      <c r="A471" s="59"/>
      <c r="B471" s="59"/>
      <c r="F471" s="59"/>
      <c r="G471" s="59"/>
      <c r="H471" s="59"/>
      <c r="I471" s="59"/>
      <c r="J471" s="86"/>
      <c r="K471" s="59"/>
      <c r="L471" s="59"/>
      <c r="M471" s="59"/>
      <c r="N471" s="59"/>
      <c r="O471" s="59"/>
    </row>
    <row r="472" spans="1:15" x14ac:dyDescent="0.25">
      <c r="A472" s="59"/>
      <c r="B472" s="59"/>
      <c r="F472" s="59"/>
      <c r="G472" s="59"/>
      <c r="H472" s="59"/>
      <c r="I472" s="59"/>
      <c r="J472" s="86"/>
      <c r="K472" s="59"/>
      <c r="L472" s="59"/>
      <c r="M472" s="59"/>
      <c r="N472" s="59"/>
      <c r="O472" s="59"/>
    </row>
    <row r="473" spans="1:15" x14ac:dyDescent="0.25">
      <c r="A473" s="59"/>
      <c r="B473" s="59"/>
      <c r="F473" s="59"/>
      <c r="G473" s="59"/>
      <c r="H473" s="59"/>
      <c r="I473" s="59"/>
      <c r="J473" s="86"/>
      <c r="K473" s="59"/>
      <c r="L473" s="59"/>
      <c r="M473" s="59"/>
      <c r="N473" s="59"/>
      <c r="O473" s="59"/>
    </row>
    <row r="474" spans="1:15" x14ac:dyDescent="0.25">
      <c r="A474" s="59"/>
      <c r="B474" s="59"/>
      <c r="F474" s="59"/>
      <c r="G474" s="59"/>
      <c r="H474" s="59"/>
      <c r="I474" s="59"/>
      <c r="J474" s="86"/>
      <c r="K474" s="59"/>
      <c r="L474" s="59"/>
      <c r="M474" s="59"/>
      <c r="N474" s="59"/>
      <c r="O474" s="59"/>
    </row>
    <row r="475" spans="1:15" x14ac:dyDescent="0.25">
      <c r="A475" s="59"/>
      <c r="B475" s="59"/>
      <c r="F475" s="59"/>
      <c r="G475" s="59"/>
      <c r="H475" s="59"/>
      <c r="I475" s="59"/>
      <c r="J475" s="86"/>
      <c r="K475" s="59"/>
      <c r="L475" s="59"/>
      <c r="M475" s="59"/>
      <c r="N475" s="59"/>
      <c r="O475" s="59"/>
    </row>
    <row r="476" spans="1:15" x14ac:dyDescent="0.25">
      <c r="A476" s="59"/>
      <c r="B476" s="59"/>
      <c r="F476" s="59"/>
      <c r="G476" s="59"/>
      <c r="H476" s="59"/>
      <c r="I476" s="59"/>
      <c r="J476" s="86"/>
      <c r="K476" s="59"/>
      <c r="L476" s="59"/>
      <c r="M476" s="59"/>
      <c r="N476" s="59"/>
      <c r="O476" s="59"/>
    </row>
    <row r="477" spans="1:15" x14ac:dyDescent="0.25">
      <c r="A477" s="59"/>
      <c r="B477" s="59"/>
      <c r="F477" s="59"/>
      <c r="G477" s="59"/>
      <c r="H477" s="59"/>
      <c r="I477" s="59"/>
      <c r="J477" s="86"/>
      <c r="K477" s="59"/>
      <c r="L477" s="59"/>
      <c r="M477" s="59"/>
      <c r="N477" s="59"/>
      <c r="O477" s="59"/>
    </row>
    <row r="478" spans="1:15" x14ac:dyDescent="0.25">
      <c r="A478" s="59"/>
      <c r="B478" s="59"/>
      <c r="F478" s="59"/>
      <c r="G478" s="59"/>
      <c r="H478" s="59"/>
      <c r="I478" s="59"/>
      <c r="J478" s="86"/>
      <c r="K478" s="59"/>
      <c r="L478" s="59"/>
      <c r="M478" s="59"/>
      <c r="N478" s="59"/>
      <c r="O478" s="59"/>
    </row>
    <row r="479" spans="1:15" x14ac:dyDescent="0.25">
      <c r="A479" s="59"/>
      <c r="B479" s="59"/>
      <c r="F479" s="59"/>
      <c r="G479" s="59"/>
      <c r="H479" s="59"/>
      <c r="I479" s="59"/>
      <c r="J479" s="86"/>
      <c r="K479" s="59"/>
      <c r="L479" s="59"/>
      <c r="M479" s="59"/>
      <c r="N479" s="59"/>
      <c r="O479" s="59"/>
    </row>
    <row r="480" spans="1:15" x14ac:dyDescent="0.25">
      <c r="A480" s="59"/>
      <c r="B480" s="59"/>
      <c r="F480" s="59"/>
      <c r="G480" s="59"/>
      <c r="H480" s="59"/>
      <c r="I480" s="59"/>
      <c r="J480" s="86"/>
      <c r="K480" s="59"/>
      <c r="L480" s="59"/>
      <c r="M480" s="59"/>
      <c r="N480" s="59"/>
      <c r="O480" s="59"/>
    </row>
    <row r="481" spans="1:15" x14ac:dyDescent="0.25">
      <c r="A481" s="59"/>
      <c r="B481" s="59"/>
      <c r="F481" s="59"/>
      <c r="G481" s="59"/>
      <c r="H481" s="59"/>
      <c r="I481" s="59"/>
      <c r="J481" s="86"/>
      <c r="K481" s="59"/>
      <c r="L481" s="59"/>
      <c r="M481" s="59"/>
      <c r="N481" s="59"/>
      <c r="O481" s="59"/>
    </row>
    <row r="482" spans="1:15" x14ac:dyDescent="0.25">
      <c r="A482" s="59"/>
      <c r="B482" s="59"/>
      <c r="F482" s="59"/>
      <c r="G482" s="59"/>
      <c r="H482" s="59"/>
      <c r="I482" s="59"/>
      <c r="J482" s="86"/>
      <c r="K482" s="59"/>
      <c r="L482" s="59"/>
      <c r="M482" s="59"/>
      <c r="N482" s="59"/>
      <c r="O482" s="59"/>
    </row>
    <row r="483" spans="1:15" x14ac:dyDescent="0.25">
      <c r="A483" s="59"/>
      <c r="B483" s="59"/>
      <c r="F483" s="59"/>
      <c r="G483" s="59"/>
      <c r="H483" s="59"/>
      <c r="I483" s="59"/>
      <c r="J483" s="86"/>
      <c r="K483" s="59"/>
      <c r="L483" s="59"/>
      <c r="M483" s="59"/>
      <c r="N483" s="59"/>
      <c r="O483" s="59"/>
    </row>
    <row r="484" spans="1:15" x14ac:dyDescent="0.25">
      <c r="A484" s="59"/>
      <c r="B484" s="59"/>
      <c r="F484" s="59"/>
      <c r="G484" s="59"/>
      <c r="H484" s="59"/>
      <c r="I484" s="59"/>
      <c r="J484" s="86"/>
      <c r="K484" s="59"/>
      <c r="L484" s="59"/>
      <c r="M484" s="59"/>
      <c r="N484" s="59"/>
      <c r="O484" s="59"/>
    </row>
    <row r="485" spans="1:15" x14ac:dyDescent="0.25">
      <c r="A485" s="59"/>
      <c r="B485" s="59"/>
      <c r="F485" s="59"/>
      <c r="G485" s="59"/>
      <c r="H485" s="59"/>
      <c r="I485" s="59"/>
      <c r="J485" s="86"/>
      <c r="K485" s="59"/>
      <c r="L485" s="59"/>
      <c r="M485" s="59"/>
      <c r="N485" s="59"/>
      <c r="O485" s="59"/>
    </row>
    <row r="486" spans="1:15" x14ac:dyDescent="0.25">
      <c r="A486" s="59"/>
      <c r="B486" s="59"/>
      <c r="F486" s="59"/>
      <c r="G486" s="59"/>
      <c r="H486" s="59"/>
      <c r="I486" s="59"/>
      <c r="J486" s="86"/>
      <c r="K486" s="59"/>
      <c r="L486" s="59"/>
      <c r="M486" s="59"/>
      <c r="N486" s="59"/>
      <c r="O486" s="59"/>
    </row>
    <row r="487" spans="1:15" x14ac:dyDescent="0.25">
      <c r="A487" s="59"/>
      <c r="B487" s="59"/>
      <c r="F487" s="59"/>
      <c r="G487" s="59"/>
      <c r="H487" s="59"/>
      <c r="I487" s="59"/>
      <c r="J487" s="86"/>
      <c r="K487" s="59"/>
      <c r="L487" s="59"/>
      <c r="M487" s="59"/>
      <c r="N487" s="59"/>
      <c r="O487" s="59"/>
    </row>
    <row r="488" spans="1:15" x14ac:dyDescent="0.25">
      <c r="A488" s="59"/>
      <c r="B488" s="59"/>
      <c r="F488" s="59"/>
      <c r="G488" s="59"/>
      <c r="H488" s="59"/>
      <c r="I488" s="59"/>
      <c r="J488" s="86"/>
      <c r="K488" s="59"/>
      <c r="L488" s="59"/>
      <c r="M488" s="59"/>
      <c r="N488" s="59"/>
      <c r="O488" s="59"/>
    </row>
    <row r="489" spans="1:15" x14ac:dyDescent="0.25">
      <c r="A489" s="59"/>
      <c r="B489" s="59"/>
      <c r="F489" s="59"/>
      <c r="G489" s="59"/>
      <c r="H489" s="59"/>
      <c r="I489" s="59"/>
      <c r="J489" s="86"/>
      <c r="K489" s="59"/>
      <c r="L489" s="59"/>
      <c r="M489" s="59"/>
      <c r="N489" s="59"/>
      <c r="O489" s="59"/>
    </row>
    <row r="490" spans="1:15" x14ac:dyDescent="0.25">
      <c r="A490" s="59"/>
      <c r="B490" s="59"/>
      <c r="F490" s="59"/>
      <c r="G490" s="59"/>
      <c r="H490" s="59"/>
      <c r="I490" s="59"/>
      <c r="J490" s="86"/>
      <c r="K490" s="59"/>
      <c r="L490" s="59"/>
      <c r="M490" s="59"/>
      <c r="N490" s="59"/>
      <c r="O490" s="59"/>
    </row>
    <row r="491" spans="1:15" x14ac:dyDescent="0.25">
      <c r="A491" s="59"/>
      <c r="B491" s="59"/>
      <c r="F491" s="59"/>
      <c r="G491" s="59"/>
      <c r="H491" s="59"/>
      <c r="I491" s="59"/>
      <c r="J491" s="86"/>
      <c r="K491" s="59"/>
      <c r="L491" s="59"/>
      <c r="M491" s="59"/>
      <c r="N491" s="59"/>
      <c r="O491" s="59"/>
    </row>
    <row r="492" spans="1:15" x14ac:dyDescent="0.25">
      <c r="A492" s="59"/>
      <c r="B492" s="59"/>
      <c r="F492" s="59"/>
      <c r="G492" s="59"/>
      <c r="H492" s="59"/>
      <c r="I492" s="59"/>
      <c r="J492" s="86"/>
      <c r="K492" s="59"/>
      <c r="L492" s="59"/>
      <c r="M492" s="59"/>
      <c r="N492" s="59"/>
      <c r="O492" s="59"/>
    </row>
    <row r="493" spans="1:15" x14ac:dyDescent="0.25">
      <c r="A493" s="59"/>
      <c r="B493" s="59"/>
      <c r="F493" s="59"/>
      <c r="G493" s="59"/>
      <c r="H493" s="59"/>
      <c r="I493" s="59"/>
      <c r="J493" s="86"/>
      <c r="K493" s="59"/>
      <c r="L493" s="59"/>
      <c r="M493" s="59"/>
      <c r="N493" s="59"/>
      <c r="O493" s="59"/>
    </row>
    <row r="494" spans="1:15" x14ac:dyDescent="0.25">
      <c r="A494" s="59"/>
      <c r="B494" s="59"/>
      <c r="F494" s="59"/>
      <c r="G494" s="59"/>
      <c r="H494" s="59"/>
      <c r="I494" s="59"/>
      <c r="J494" s="86"/>
      <c r="K494" s="59"/>
      <c r="L494" s="59"/>
      <c r="M494" s="59"/>
      <c r="N494" s="59"/>
      <c r="O494" s="59"/>
    </row>
    <row r="495" spans="1:15" x14ac:dyDescent="0.25">
      <c r="A495" s="59"/>
      <c r="B495" s="59"/>
      <c r="F495" s="59"/>
      <c r="G495" s="59"/>
      <c r="H495" s="59"/>
      <c r="I495" s="59"/>
      <c r="J495" s="86"/>
      <c r="K495" s="59"/>
      <c r="L495" s="59"/>
      <c r="M495" s="59"/>
      <c r="N495" s="59"/>
      <c r="O495" s="59"/>
    </row>
    <row r="496" spans="1:15" x14ac:dyDescent="0.25">
      <c r="A496" s="59"/>
      <c r="B496" s="59"/>
      <c r="F496" s="59"/>
      <c r="G496" s="59"/>
      <c r="H496" s="59"/>
      <c r="I496" s="59"/>
      <c r="J496" s="86"/>
      <c r="K496" s="59"/>
      <c r="L496" s="59"/>
      <c r="M496" s="59"/>
      <c r="N496" s="59"/>
      <c r="O496" s="59"/>
    </row>
    <row r="497" spans="1:15" x14ac:dyDescent="0.25">
      <c r="A497" s="59"/>
      <c r="B497" s="59"/>
      <c r="F497" s="59"/>
      <c r="G497" s="59"/>
      <c r="H497" s="59"/>
      <c r="I497" s="59"/>
      <c r="J497" s="86"/>
      <c r="K497" s="59"/>
      <c r="L497" s="59"/>
      <c r="M497" s="59"/>
      <c r="N497" s="59"/>
      <c r="O497" s="59"/>
    </row>
    <row r="498" spans="1:15" x14ac:dyDescent="0.25">
      <c r="A498" s="59"/>
      <c r="B498" s="59"/>
      <c r="F498" s="59"/>
      <c r="G498" s="59"/>
      <c r="H498" s="59"/>
      <c r="I498" s="59"/>
      <c r="J498" s="86"/>
      <c r="K498" s="59"/>
      <c r="L498" s="59"/>
      <c r="M498" s="59"/>
      <c r="N498" s="59"/>
      <c r="O498" s="59"/>
    </row>
    <row r="499" spans="1:15" x14ac:dyDescent="0.25">
      <c r="A499" s="59"/>
      <c r="B499" s="59"/>
      <c r="F499" s="59"/>
      <c r="G499" s="59"/>
      <c r="H499" s="59"/>
      <c r="I499" s="59"/>
      <c r="J499" s="86"/>
      <c r="K499" s="59"/>
      <c r="L499" s="59"/>
      <c r="M499" s="59"/>
      <c r="N499" s="59"/>
      <c r="O499" s="59"/>
    </row>
    <row r="500" spans="1:15" x14ac:dyDescent="0.25">
      <c r="A500" s="59"/>
      <c r="B500" s="59"/>
      <c r="F500" s="59"/>
      <c r="G500" s="59"/>
      <c r="H500" s="59"/>
      <c r="I500" s="59"/>
      <c r="J500" s="86"/>
      <c r="K500" s="59"/>
      <c r="L500" s="59"/>
      <c r="M500" s="59"/>
      <c r="N500" s="59"/>
      <c r="O500" s="59"/>
    </row>
    <row r="501" spans="1:15" x14ac:dyDescent="0.25">
      <c r="A501" s="59"/>
      <c r="B501" s="59"/>
      <c r="F501" s="59"/>
      <c r="G501" s="59"/>
      <c r="H501" s="59"/>
      <c r="I501" s="59"/>
      <c r="J501" s="86"/>
      <c r="K501" s="59"/>
      <c r="L501" s="59"/>
      <c r="M501" s="59"/>
      <c r="N501" s="59"/>
      <c r="O501" s="59"/>
    </row>
    <row r="502" spans="1:15" x14ac:dyDescent="0.25">
      <c r="A502" s="59"/>
      <c r="B502" s="59"/>
      <c r="F502" s="59"/>
      <c r="G502" s="59"/>
      <c r="H502" s="59"/>
      <c r="I502" s="59"/>
      <c r="J502" s="86"/>
      <c r="K502" s="59"/>
      <c r="L502" s="59"/>
      <c r="M502" s="59"/>
      <c r="N502" s="59"/>
      <c r="O502" s="59"/>
    </row>
    <row r="503" spans="1:15" x14ac:dyDescent="0.25">
      <c r="A503" s="59"/>
      <c r="B503" s="59"/>
      <c r="F503" s="59"/>
      <c r="G503" s="59"/>
      <c r="H503" s="59"/>
      <c r="I503" s="59"/>
      <c r="J503" s="86"/>
      <c r="K503" s="59"/>
      <c r="L503" s="59"/>
      <c r="M503" s="59"/>
      <c r="N503" s="59"/>
      <c r="O503" s="59"/>
    </row>
    <row r="504" spans="1:15" x14ac:dyDescent="0.25">
      <c r="A504" s="59"/>
      <c r="B504" s="59"/>
      <c r="F504" s="59"/>
      <c r="G504" s="59"/>
      <c r="H504" s="59"/>
      <c r="I504" s="59"/>
      <c r="J504" s="86"/>
      <c r="K504" s="59"/>
      <c r="L504" s="59"/>
      <c r="M504" s="59"/>
      <c r="N504" s="59"/>
      <c r="O504" s="59"/>
    </row>
    <row r="505" spans="1:15" x14ac:dyDescent="0.25">
      <c r="A505" s="59"/>
      <c r="B505" s="59"/>
      <c r="F505" s="59"/>
      <c r="G505" s="59"/>
      <c r="H505" s="59"/>
      <c r="I505" s="59"/>
      <c r="J505" s="86"/>
      <c r="K505" s="59"/>
      <c r="L505" s="59"/>
      <c r="M505" s="59"/>
      <c r="N505" s="59"/>
      <c r="O505" s="59"/>
    </row>
    <row r="506" spans="1:15" x14ac:dyDescent="0.25">
      <c r="A506" s="59"/>
      <c r="B506" s="59"/>
      <c r="F506" s="59"/>
      <c r="G506" s="59"/>
      <c r="H506" s="59"/>
      <c r="I506" s="59"/>
      <c r="J506" s="86"/>
      <c r="K506" s="59"/>
      <c r="L506" s="59"/>
      <c r="M506" s="59"/>
      <c r="N506" s="59"/>
      <c r="O506" s="59"/>
    </row>
    <row r="507" spans="1:15" x14ac:dyDescent="0.25">
      <c r="A507" s="59"/>
      <c r="B507" s="59"/>
      <c r="F507" s="59"/>
      <c r="G507" s="59"/>
      <c r="H507" s="59"/>
      <c r="I507" s="59"/>
      <c r="J507" s="86"/>
      <c r="K507" s="59"/>
      <c r="L507" s="59"/>
      <c r="M507" s="59"/>
      <c r="N507" s="59"/>
      <c r="O507" s="59"/>
    </row>
    <row r="508" spans="1:15" x14ac:dyDescent="0.25">
      <c r="A508" s="59"/>
      <c r="B508" s="59"/>
      <c r="F508" s="59"/>
      <c r="G508" s="59"/>
      <c r="H508" s="59"/>
      <c r="I508" s="59"/>
      <c r="J508" s="86"/>
      <c r="K508" s="59"/>
      <c r="L508" s="59"/>
      <c r="M508" s="59"/>
      <c r="N508" s="59"/>
      <c r="O508" s="59"/>
    </row>
    <row r="509" spans="1:15" x14ac:dyDescent="0.25">
      <c r="A509" s="59"/>
      <c r="B509" s="59"/>
      <c r="F509" s="59"/>
      <c r="G509" s="59"/>
      <c r="H509" s="59"/>
      <c r="I509" s="59"/>
      <c r="J509" s="86"/>
      <c r="K509" s="59"/>
      <c r="L509" s="59"/>
      <c r="M509" s="59"/>
      <c r="N509" s="59"/>
      <c r="O509" s="59"/>
    </row>
    <row r="510" spans="1:15" x14ac:dyDescent="0.25">
      <c r="A510" s="59"/>
      <c r="B510" s="59"/>
      <c r="F510" s="59"/>
      <c r="G510" s="59"/>
      <c r="H510" s="59"/>
      <c r="I510" s="59"/>
      <c r="J510" s="86"/>
      <c r="K510" s="59"/>
      <c r="L510" s="59"/>
      <c r="M510" s="59"/>
      <c r="N510" s="59"/>
      <c r="O510" s="59"/>
    </row>
    <row r="511" spans="1:15" x14ac:dyDescent="0.25">
      <c r="A511" s="59"/>
      <c r="B511" s="59"/>
      <c r="F511" s="59"/>
      <c r="G511" s="59"/>
      <c r="H511" s="59"/>
      <c r="I511" s="59"/>
      <c r="J511" s="86"/>
      <c r="K511" s="59"/>
      <c r="L511" s="59"/>
      <c r="M511" s="59"/>
      <c r="N511" s="59"/>
      <c r="O511" s="59"/>
    </row>
    <row r="512" spans="1:15" x14ac:dyDescent="0.25">
      <c r="A512" s="59"/>
      <c r="B512" s="59"/>
      <c r="F512" s="59"/>
      <c r="G512" s="59"/>
      <c r="H512" s="59"/>
      <c r="I512" s="59"/>
      <c r="J512" s="86"/>
      <c r="K512" s="59"/>
      <c r="L512" s="59"/>
      <c r="M512" s="59"/>
      <c r="N512" s="59"/>
      <c r="O512" s="59"/>
    </row>
    <row r="513" spans="1:15" x14ac:dyDescent="0.25">
      <c r="A513" s="59"/>
      <c r="B513" s="59"/>
      <c r="F513" s="59"/>
      <c r="G513" s="59"/>
      <c r="H513" s="59"/>
      <c r="I513" s="59"/>
      <c r="J513" s="86"/>
      <c r="K513" s="59"/>
      <c r="L513" s="59"/>
      <c r="M513" s="59"/>
      <c r="N513" s="59"/>
      <c r="O513" s="59"/>
    </row>
    <row r="514" spans="1:15" x14ac:dyDescent="0.25">
      <c r="A514" s="59"/>
      <c r="B514" s="59"/>
      <c r="F514" s="59"/>
      <c r="G514" s="59"/>
      <c r="H514" s="59"/>
      <c r="I514" s="59"/>
      <c r="J514" s="86"/>
      <c r="K514" s="59"/>
      <c r="L514" s="59"/>
      <c r="M514" s="59"/>
      <c r="N514" s="59"/>
      <c r="O514" s="59"/>
    </row>
    <row r="515" spans="1:15" x14ac:dyDescent="0.25">
      <c r="A515" s="59"/>
      <c r="B515" s="59"/>
      <c r="F515" s="59"/>
      <c r="G515" s="59"/>
      <c r="H515" s="59"/>
      <c r="I515" s="59"/>
      <c r="J515" s="86"/>
      <c r="K515" s="59"/>
      <c r="L515" s="59"/>
      <c r="M515" s="59"/>
      <c r="N515" s="59"/>
      <c r="O515" s="59"/>
    </row>
    <row r="516" spans="1:15" x14ac:dyDescent="0.25">
      <c r="A516" s="59"/>
      <c r="B516" s="59"/>
      <c r="F516" s="59"/>
      <c r="G516" s="59"/>
      <c r="H516" s="59"/>
      <c r="I516" s="59"/>
      <c r="J516" s="86"/>
      <c r="K516" s="59"/>
      <c r="L516" s="59"/>
      <c r="M516" s="59"/>
      <c r="N516" s="59"/>
      <c r="O516" s="59"/>
    </row>
    <row r="517" spans="1:15" x14ac:dyDescent="0.25">
      <c r="A517" s="59"/>
      <c r="B517" s="59"/>
      <c r="F517" s="59"/>
      <c r="G517" s="59"/>
      <c r="H517" s="59"/>
      <c r="I517" s="59"/>
      <c r="J517" s="86"/>
      <c r="K517" s="59"/>
      <c r="L517" s="59"/>
      <c r="M517" s="59"/>
      <c r="N517" s="59"/>
      <c r="O517" s="59"/>
    </row>
    <row r="518" spans="1:15" x14ac:dyDescent="0.25">
      <c r="A518" s="59"/>
      <c r="B518" s="59"/>
      <c r="F518" s="59"/>
      <c r="G518" s="59"/>
      <c r="H518" s="59"/>
      <c r="I518" s="59"/>
      <c r="J518" s="86"/>
      <c r="K518" s="59"/>
      <c r="L518" s="59"/>
      <c r="M518" s="59"/>
      <c r="N518" s="59"/>
      <c r="O518" s="59"/>
    </row>
    <row r="519" spans="1:15" x14ac:dyDescent="0.25">
      <c r="A519" s="59"/>
      <c r="B519" s="59"/>
      <c r="F519" s="59"/>
      <c r="G519" s="59"/>
      <c r="H519" s="59"/>
      <c r="I519" s="59"/>
      <c r="J519" s="86"/>
      <c r="K519" s="59"/>
      <c r="L519" s="59"/>
      <c r="M519" s="59"/>
      <c r="N519" s="59"/>
      <c r="O519" s="59"/>
    </row>
    <row r="520" spans="1:15" x14ac:dyDescent="0.25">
      <c r="A520" s="59"/>
      <c r="B520" s="59"/>
      <c r="F520" s="59"/>
      <c r="G520" s="59"/>
      <c r="H520" s="59"/>
      <c r="I520" s="59"/>
      <c r="J520" s="86"/>
      <c r="K520" s="59"/>
      <c r="L520" s="59"/>
      <c r="M520" s="59"/>
      <c r="N520" s="59"/>
      <c r="O520" s="59"/>
    </row>
    <row r="521" spans="1:15" x14ac:dyDescent="0.25">
      <c r="A521" s="59"/>
      <c r="B521" s="59"/>
      <c r="F521" s="59"/>
      <c r="G521" s="59"/>
      <c r="H521" s="59"/>
      <c r="I521" s="59"/>
      <c r="J521" s="86"/>
      <c r="K521" s="59"/>
      <c r="L521" s="59"/>
      <c r="M521" s="59"/>
      <c r="N521" s="59"/>
      <c r="O521" s="59"/>
    </row>
    <row r="522" spans="1:15" x14ac:dyDescent="0.25">
      <c r="A522" s="59"/>
      <c r="B522" s="59"/>
      <c r="F522" s="59"/>
      <c r="G522" s="59"/>
      <c r="H522" s="59"/>
      <c r="I522" s="59"/>
      <c r="J522" s="86"/>
      <c r="K522" s="59"/>
      <c r="L522" s="59"/>
      <c r="M522" s="59"/>
      <c r="N522" s="59"/>
      <c r="O522" s="59"/>
    </row>
    <row r="523" spans="1:15" x14ac:dyDescent="0.25">
      <c r="A523" s="59"/>
      <c r="B523" s="59"/>
      <c r="F523" s="59"/>
      <c r="G523" s="59"/>
      <c r="H523" s="59"/>
      <c r="I523" s="59"/>
      <c r="J523" s="86"/>
      <c r="K523" s="59"/>
      <c r="L523" s="59"/>
      <c r="M523" s="59"/>
      <c r="N523" s="59"/>
      <c r="O523" s="59"/>
    </row>
    <row r="524" spans="1:15" x14ac:dyDescent="0.25">
      <c r="A524" s="59"/>
      <c r="B524" s="59"/>
      <c r="F524" s="59"/>
      <c r="G524" s="59"/>
      <c r="H524" s="59"/>
      <c r="I524" s="59"/>
      <c r="J524" s="86"/>
      <c r="K524" s="59"/>
      <c r="L524" s="59"/>
      <c r="M524" s="59"/>
      <c r="N524" s="59"/>
      <c r="O524" s="59"/>
    </row>
    <row r="525" spans="1:15" x14ac:dyDescent="0.25">
      <c r="A525" s="59"/>
      <c r="B525" s="59"/>
      <c r="F525" s="59"/>
      <c r="G525" s="59"/>
      <c r="H525" s="59"/>
      <c r="I525" s="59"/>
      <c r="J525" s="86"/>
      <c r="K525" s="59"/>
      <c r="L525" s="59"/>
      <c r="M525" s="59"/>
      <c r="N525" s="59"/>
      <c r="O525" s="59"/>
    </row>
    <row r="526" spans="1:15" x14ac:dyDescent="0.25">
      <c r="A526" s="59"/>
      <c r="B526" s="59"/>
      <c r="F526" s="59"/>
      <c r="G526" s="59"/>
      <c r="H526" s="59"/>
      <c r="I526" s="59"/>
      <c r="J526" s="86"/>
      <c r="K526" s="59"/>
      <c r="L526" s="59"/>
      <c r="M526" s="59"/>
      <c r="N526" s="59"/>
      <c r="O526" s="59"/>
    </row>
    <row r="527" spans="1:15" x14ac:dyDescent="0.25">
      <c r="A527" s="59"/>
      <c r="B527" s="59"/>
      <c r="F527" s="59"/>
      <c r="G527" s="59"/>
      <c r="H527" s="59"/>
      <c r="I527" s="59"/>
      <c r="J527" s="86"/>
      <c r="K527" s="59"/>
      <c r="L527" s="59"/>
      <c r="M527" s="59"/>
      <c r="N527" s="59"/>
      <c r="O527" s="59"/>
    </row>
    <row r="528" spans="1:15" x14ac:dyDescent="0.25">
      <c r="A528" s="59"/>
      <c r="B528" s="59"/>
      <c r="F528" s="59"/>
      <c r="G528" s="59"/>
      <c r="H528" s="59"/>
      <c r="I528" s="59"/>
      <c r="J528" s="86"/>
      <c r="K528" s="59"/>
      <c r="L528" s="59"/>
      <c r="M528" s="59"/>
      <c r="N528" s="59"/>
      <c r="O528" s="59"/>
    </row>
    <row r="529" spans="1:15" x14ac:dyDescent="0.25">
      <c r="A529" s="59"/>
      <c r="B529" s="59"/>
      <c r="F529" s="59"/>
      <c r="G529" s="59"/>
      <c r="H529" s="59"/>
      <c r="I529" s="59"/>
      <c r="J529" s="86"/>
      <c r="K529" s="59"/>
      <c r="L529" s="59"/>
      <c r="M529" s="59"/>
      <c r="N529" s="59"/>
      <c r="O529" s="59"/>
    </row>
    <row r="530" spans="1:15" x14ac:dyDescent="0.25">
      <c r="A530" s="59"/>
      <c r="B530" s="59"/>
      <c r="F530" s="59"/>
      <c r="G530" s="59"/>
      <c r="H530" s="59"/>
      <c r="I530" s="59"/>
      <c r="J530" s="86"/>
      <c r="K530" s="59"/>
      <c r="L530" s="59"/>
      <c r="M530" s="59"/>
      <c r="N530" s="59"/>
      <c r="O530" s="59"/>
    </row>
    <row r="531" spans="1:15" x14ac:dyDescent="0.25">
      <c r="A531" s="59"/>
      <c r="B531" s="59"/>
      <c r="F531" s="59"/>
      <c r="G531" s="59"/>
      <c r="H531" s="59"/>
      <c r="I531" s="59"/>
      <c r="J531" s="86"/>
      <c r="K531" s="59"/>
      <c r="L531" s="59"/>
      <c r="M531" s="59"/>
      <c r="N531" s="59"/>
      <c r="O531" s="59"/>
    </row>
    <row r="532" spans="1:15" x14ac:dyDescent="0.25">
      <c r="A532" s="59"/>
      <c r="B532" s="59"/>
      <c r="F532" s="59"/>
      <c r="G532" s="59"/>
      <c r="H532" s="59"/>
      <c r="I532" s="59"/>
      <c r="J532" s="86"/>
      <c r="K532" s="59"/>
      <c r="L532" s="59"/>
      <c r="M532" s="59"/>
      <c r="N532" s="59"/>
      <c r="O532" s="59"/>
    </row>
    <row r="533" spans="1:15" x14ac:dyDescent="0.25">
      <c r="A533" s="59"/>
      <c r="B533" s="59"/>
      <c r="F533" s="59"/>
      <c r="G533" s="59"/>
      <c r="H533" s="59"/>
      <c r="I533" s="59"/>
      <c r="J533" s="86"/>
      <c r="K533" s="59"/>
      <c r="L533" s="59"/>
      <c r="M533" s="59"/>
      <c r="N533" s="59"/>
      <c r="O533" s="59"/>
    </row>
    <row r="534" spans="1:15" x14ac:dyDescent="0.25">
      <c r="A534" s="59"/>
      <c r="B534" s="59"/>
      <c r="F534" s="59"/>
      <c r="G534" s="59"/>
      <c r="H534" s="59"/>
      <c r="I534" s="59"/>
      <c r="J534" s="86"/>
      <c r="K534" s="59"/>
      <c r="L534" s="59"/>
      <c r="M534" s="59"/>
      <c r="N534" s="59"/>
      <c r="O534" s="59"/>
    </row>
    <row r="535" spans="1:15" x14ac:dyDescent="0.25">
      <c r="A535" s="59"/>
      <c r="B535" s="59"/>
      <c r="F535" s="59"/>
      <c r="G535" s="59"/>
      <c r="H535" s="59"/>
      <c r="I535" s="59"/>
      <c r="J535" s="86"/>
      <c r="K535" s="59"/>
      <c r="L535" s="59"/>
      <c r="M535" s="59"/>
      <c r="N535" s="59"/>
      <c r="O535" s="59"/>
    </row>
    <row r="536" spans="1:15" x14ac:dyDescent="0.25">
      <c r="A536" s="59"/>
      <c r="B536" s="59"/>
      <c r="F536" s="59"/>
      <c r="G536" s="59"/>
      <c r="H536" s="59"/>
      <c r="I536" s="59"/>
      <c r="J536" s="86"/>
      <c r="K536" s="59"/>
      <c r="L536" s="59"/>
      <c r="M536" s="59"/>
      <c r="N536" s="59"/>
      <c r="O536" s="59"/>
    </row>
    <row r="537" spans="1:15" x14ac:dyDescent="0.25">
      <c r="A537" s="59"/>
      <c r="B537" s="59"/>
      <c r="F537" s="59"/>
      <c r="G537" s="59"/>
      <c r="H537" s="59"/>
      <c r="I537" s="59"/>
      <c r="J537" s="86"/>
      <c r="K537" s="59"/>
      <c r="L537" s="59"/>
      <c r="M537" s="59"/>
      <c r="N537" s="59"/>
      <c r="O537" s="59"/>
    </row>
    <row r="538" spans="1:15" x14ac:dyDescent="0.25">
      <c r="A538" s="59"/>
      <c r="B538" s="59"/>
      <c r="F538" s="59"/>
      <c r="G538" s="59"/>
      <c r="H538" s="59"/>
      <c r="I538" s="59"/>
      <c r="J538" s="86"/>
      <c r="K538" s="59"/>
      <c r="L538" s="59"/>
      <c r="M538" s="59"/>
      <c r="N538" s="59"/>
      <c r="O538" s="59"/>
    </row>
    <row r="539" spans="1:15" x14ac:dyDescent="0.25">
      <c r="A539" s="59"/>
      <c r="B539" s="59"/>
      <c r="F539" s="59"/>
      <c r="G539" s="59"/>
      <c r="H539" s="59"/>
      <c r="I539" s="59"/>
      <c r="J539" s="86"/>
      <c r="K539" s="59"/>
      <c r="L539" s="59"/>
      <c r="M539" s="59"/>
      <c r="N539" s="59"/>
      <c r="O539" s="59"/>
    </row>
    <row r="540" spans="1:15" x14ac:dyDescent="0.25">
      <c r="A540" s="59"/>
      <c r="B540" s="59"/>
      <c r="F540" s="59"/>
      <c r="G540" s="59"/>
      <c r="H540" s="59"/>
      <c r="I540" s="59"/>
      <c r="J540" s="86"/>
      <c r="K540" s="59"/>
      <c r="L540" s="59"/>
      <c r="M540" s="59"/>
      <c r="N540" s="59"/>
      <c r="O540" s="59"/>
    </row>
    <row r="541" spans="1:15" x14ac:dyDescent="0.25">
      <c r="A541" s="59"/>
      <c r="B541" s="59"/>
      <c r="F541" s="59"/>
      <c r="G541" s="59"/>
      <c r="H541" s="59"/>
      <c r="I541" s="59"/>
      <c r="J541" s="86"/>
      <c r="K541" s="59"/>
      <c r="L541" s="59"/>
      <c r="M541" s="59"/>
      <c r="N541" s="59"/>
      <c r="O541" s="59"/>
    </row>
    <row r="542" spans="1:15" x14ac:dyDescent="0.25">
      <c r="A542" s="59"/>
      <c r="B542" s="59"/>
      <c r="F542" s="59"/>
      <c r="G542" s="59"/>
      <c r="H542" s="59"/>
      <c r="I542" s="59"/>
      <c r="J542" s="86"/>
      <c r="K542" s="59"/>
      <c r="L542" s="59"/>
      <c r="M542" s="59"/>
      <c r="N542" s="59"/>
      <c r="O542" s="59"/>
    </row>
    <row r="543" spans="1:15" x14ac:dyDescent="0.25">
      <c r="A543" s="59"/>
      <c r="B543" s="59"/>
      <c r="F543" s="59"/>
      <c r="G543" s="59"/>
      <c r="H543" s="59"/>
      <c r="I543" s="59"/>
      <c r="J543" s="86"/>
      <c r="K543" s="59"/>
      <c r="L543" s="59"/>
      <c r="M543" s="59"/>
      <c r="N543" s="59"/>
      <c r="O543" s="59"/>
    </row>
    <row r="544" spans="1:15" x14ac:dyDescent="0.25">
      <c r="A544" s="59"/>
      <c r="B544" s="59"/>
      <c r="F544" s="59"/>
      <c r="G544" s="59"/>
      <c r="H544" s="59"/>
      <c r="I544" s="59"/>
      <c r="J544" s="86"/>
      <c r="K544" s="59"/>
      <c r="L544" s="59"/>
      <c r="M544" s="59"/>
      <c r="N544" s="59"/>
      <c r="O544" s="59"/>
    </row>
    <row r="545" spans="1:15" x14ac:dyDescent="0.25">
      <c r="A545" s="59"/>
      <c r="B545" s="59"/>
      <c r="F545" s="59"/>
      <c r="G545" s="59"/>
      <c r="H545" s="59"/>
      <c r="I545" s="59"/>
      <c r="J545" s="86"/>
      <c r="K545" s="59"/>
      <c r="L545" s="59"/>
      <c r="M545" s="59"/>
      <c r="N545" s="59"/>
      <c r="O545" s="59"/>
    </row>
    <row r="546" spans="1:15" x14ac:dyDescent="0.25">
      <c r="A546" s="59"/>
      <c r="B546" s="59"/>
      <c r="F546" s="59"/>
      <c r="G546" s="59"/>
      <c r="H546" s="59"/>
      <c r="I546" s="59"/>
      <c r="J546" s="86"/>
      <c r="K546" s="59"/>
      <c r="L546" s="59"/>
      <c r="M546" s="59"/>
      <c r="N546" s="59"/>
      <c r="O546" s="59"/>
    </row>
    <row r="547" spans="1:15" x14ac:dyDescent="0.25">
      <c r="A547" s="59"/>
      <c r="B547" s="59"/>
      <c r="F547" s="59"/>
      <c r="G547" s="59"/>
      <c r="H547" s="59"/>
      <c r="I547" s="59"/>
      <c r="J547" s="86"/>
      <c r="K547" s="59"/>
      <c r="L547" s="59"/>
      <c r="M547" s="59"/>
      <c r="N547" s="59"/>
      <c r="O547" s="59"/>
    </row>
    <row r="548" spans="1:15" x14ac:dyDescent="0.25">
      <c r="A548" s="59"/>
      <c r="B548" s="59"/>
      <c r="F548" s="59"/>
      <c r="G548" s="59"/>
      <c r="H548" s="59"/>
      <c r="I548" s="59"/>
      <c r="J548" s="86"/>
      <c r="K548" s="59"/>
      <c r="L548" s="59"/>
      <c r="M548" s="59"/>
      <c r="N548" s="59"/>
      <c r="O548" s="59"/>
    </row>
    <row r="549" spans="1:15" x14ac:dyDescent="0.25">
      <c r="A549" s="59"/>
      <c r="B549" s="59"/>
      <c r="F549" s="59"/>
      <c r="G549" s="59"/>
      <c r="H549" s="59"/>
      <c r="I549" s="59"/>
      <c r="J549" s="86"/>
      <c r="K549" s="59"/>
      <c r="L549" s="59"/>
      <c r="M549" s="59"/>
      <c r="N549" s="59"/>
      <c r="O549" s="59"/>
    </row>
    <row r="550" spans="1:15" x14ac:dyDescent="0.25">
      <c r="A550" s="59"/>
      <c r="B550" s="59"/>
      <c r="F550" s="59"/>
      <c r="G550" s="59"/>
      <c r="H550" s="59"/>
      <c r="I550" s="59"/>
      <c r="J550" s="86"/>
      <c r="K550" s="59"/>
      <c r="L550" s="59"/>
      <c r="M550" s="59"/>
      <c r="N550" s="59"/>
      <c r="O550" s="59"/>
    </row>
    <row r="551" spans="1:15" x14ac:dyDescent="0.25">
      <c r="A551" s="59"/>
      <c r="B551" s="59"/>
      <c r="F551" s="59"/>
      <c r="G551" s="59"/>
      <c r="H551" s="59"/>
      <c r="I551" s="59"/>
      <c r="J551" s="86"/>
      <c r="K551" s="59"/>
      <c r="L551" s="59"/>
      <c r="M551" s="59"/>
      <c r="N551" s="59"/>
      <c r="O551" s="59"/>
    </row>
    <row r="552" spans="1:15" x14ac:dyDescent="0.25">
      <c r="A552" s="59"/>
      <c r="B552" s="59"/>
      <c r="F552" s="59"/>
      <c r="G552" s="59"/>
      <c r="H552" s="59"/>
      <c r="I552" s="59"/>
      <c r="J552" s="86"/>
      <c r="K552" s="59"/>
      <c r="L552" s="59"/>
      <c r="M552" s="59"/>
      <c r="N552" s="59"/>
      <c r="O552" s="59"/>
    </row>
    <row r="553" spans="1:15" x14ac:dyDescent="0.25">
      <c r="A553" s="59"/>
      <c r="B553" s="59"/>
      <c r="F553" s="59"/>
      <c r="G553" s="59"/>
      <c r="H553" s="59"/>
      <c r="I553" s="59"/>
      <c r="J553" s="86"/>
      <c r="K553" s="59"/>
      <c r="L553" s="59"/>
      <c r="M553" s="59"/>
      <c r="N553" s="59"/>
      <c r="O553" s="59"/>
    </row>
    <row r="554" spans="1:15" x14ac:dyDescent="0.25">
      <c r="A554" s="59"/>
      <c r="B554" s="59"/>
      <c r="F554" s="59"/>
      <c r="G554" s="59"/>
      <c r="H554" s="59"/>
      <c r="I554" s="59"/>
      <c r="J554" s="86"/>
      <c r="K554" s="59"/>
      <c r="L554" s="59"/>
      <c r="M554" s="59"/>
      <c r="N554" s="59"/>
      <c r="O554" s="59"/>
    </row>
    <row r="555" spans="1:15" x14ac:dyDescent="0.25">
      <c r="A555" s="59"/>
      <c r="B555" s="59"/>
      <c r="F555" s="59"/>
      <c r="G555" s="59"/>
      <c r="H555" s="59"/>
      <c r="I555" s="59"/>
      <c r="J555" s="86"/>
      <c r="K555" s="59"/>
      <c r="L555" s="59"/>
      <c r="M555" s="59"/>
      <c r="N555" s="59"/>
      <c r="O555" s="59"/>
    </row>
    <row r="556" spans="1:15" x14ac:dyDescent="0.25">
      <c r="A556" s="59"/>
      <c r="B556" s="59"/>
      <c r="F556" s="59"/>
      <c r="G556" s="59"/>
      <c r="H556" s="59"/>
      <c r="I556" s="59"/>
      <c r="J556" s="86"/>
      <c r="K556" s="59"/>
      <c r="L556" s="59"/>
      <c r="M556" s="59"/>
      <c r="N556" s="59"/>
      <c r="O556" s="59"/>
    </row>
    <row r="557" spans="1:15" x14ac:dyDescent="0.25">
      <c r="A557" s="59"/>
      <c r="B557" s="59"/>
      <c r="F557" s="59"/>
      <c r="G557" s="59"/>
      <c r="H557" s="59"/>
      <c r="I557" s="59"/>
      <c r="J557" s="86"/>
      <c r="K557" s="59"/>
      <c r="L557" s="59"/>
      <c r="M557" s="59"/>
      <c r="N557" s="59"/>
      <c r="O557" s="59"/>
    </row>
    <row r="558" spans="1:15" x14ac:dyDescent="0.25">
      <c r="A558" s="59"/>
      <c r="B558" s="59"/>
      <c r="F558" s="59"/>
      <c r="G558" s="59"/>
      <c r="H558" s="59"/>
      <c r="I558" s="59"/>
      <c r="J558" s="86"/>
      <c r="K558" s="59"/>
      <c r="L558" s="59"/>
      <c r="M558" s="59"/>
      <c r="N558" s="59"/>
      <c r="O558" s="59"/>
    </row>
    <row r="559" spans="1:15" x14ac:dyDescent="0.25">
      <c r="A559" s="59"/>
      <c r="B559" s="59"/>
      <c r="F559" s="59"/>
      <c r="G559" s="59"/>
      <c r="H559" s="59"/>
      <c r="I559" s="59"/>
      <c r="J559" s="86"/>
      <c r="K559" s="59"/>
      <c r="L559" s="59"/>
      <c r="M559" s="59"/>
      <c r="N559" s="59"/>
      <c r="O559" s="59"/>
    </row>
    <row r="560" spans="1:15" x14ac:dyDescent="0.25">
      <c r="A560" s="59"/>
      <c r="B560" s="59"/>
      <c r="F560" s="59"/>
      <c r="G560" s="59"/>
      <c r="H560" s="59"/>
      <c r="I560" s="59"/>
      <c r="J560" s="86"/>
      <c r="K560" s="59"/>
      <c r="L560" s="59"/>
      <c r="M560" s="59"/>
      <c r="N560" s="59"/>
      <c r="O560" s="59"/>
    </row>
    <row r="561" spans="1:15" x14ac:dyDescent="0.25">
      <c r="A561" s="59"/>
      <c r="B561" s="59"/>
      <c r="F561" s="59"/>
      <c r="G561" s="59"/>
      <c r="H561" s="59"/>
      <c r="I561" s="59"/>
      <c r="J561" s="86"/>
      <c r="K561" s="59"/>
      <c r="L561" s="59"/>
      <c r="M561" s="59"/>
      <c r="N561" s="59"/>
      <c r="O561" s="59"/>
    </row>
    <row r="562" spans="1:15" x14ac:dyDescent="0.25">
      <c r="A562" s="59"/>
      <c r="B562" s="59"/>
      <c r="F562" s="59"/>
      <c r="G562" s="59"/>
      <c r="H562" s="59"/>
      <c r="I562" s="59"/>
      <c r="J562" s="86"/>
      <c r="K562" s="59"/>
      <c r="L562" s="59"/>
      <c r="M562" s="59"/>
      <c r="N562" s="59"/>
      <c r="O562" s="59"/>
    </row>
    <row r="563" spans="1:15" x14ac:dyDescent="0.25">
      <c r="A563" s="59"/>
      <c r="B563" s="59"/>
      <c r="F563" s="59"/>
      <c r="G563" s="59"/>
      <c r="H563" s="59"/>
      <c r="I563" s="59"/>
      <c r="J563" s="86"/>
      <c r="K563" s="59"/>
      <c r="L563" s="59"/>
      <c r="M563" s="59"/>
      <c r="N563" s="59"/>
      <c r="O563" s="59"/>
    </row>
    <row r="564" spans="1:15" x14ac:dyDescent="0.25">
      <c r="A564" s="59"/>
      <c r="B564" s="59"/>
      <c r="F564" s="59"/>
      <c r="G564" s="59"/>
      <c r="H564" s="59"/>
      <c r="I564" s="59"/>
      <c r="J564" s="86"/>
      <c r="K564" s="59"/>
      <c r="L564" s="59"/>
      <c r="M564" s="59"/>
      <c r="N564" s="59"/>
      <c r="O564" s="59"/>
    </row>
    <row r="565" spans="1:15" x14ac:dyDescent="0.25">
      <c r="A565" s="59"/>
      <c r="B565" s="59"/>
      <c r="F565" s="59"/>
      <c r="G565" s="59"/>
      <c r="H565" s="59"/>
      <c r="I565" s="59"/>
      <c r="J565" s="86"/>
      <c r="K565" s="59"/>
      <c r="L565" s="59"/>
      <c r="M565" s="59"/>
      <c r="N565" s="59"/>
      <c r="O565" s="59"/>
    </row>
    <row r="566" spans="1:15" x14ac:dyDescent="0.25">
      <c r="A566" s="59"/>
      <c r="B566" s="59"/>
      <c r="F566" s="59"/>
      <c r="G566" s="59"/>
      <c r="H566" s="59"/>
      <c r="I566" s="59"/>
      <c r="J566" s="86"/>
      <c r="K566" s="59"/>
      <c r="L566" s="59"/>
      <c r="M566" s="59"/>
      <c r="N566" s="59"/>
      <c r="O566" s="59"/>
    </row>
    <row r="567" spans="1:15" x14ac:dyDescent="0.25">
      <c r="A567" s="59"/>
      <c r="B567" s="59"/>
      <c r="F567" s="59"/>
      <c r="G567" s="59"/>
      <c r="H567" s="59"/>
      <c r="I567" s="59"/>
      <c r="J567" s="86"/>
      <c r="K567" s="59"/>
      <c r="L567" s="59"/>
      <c r="M567" s="59"/>
      <c r="N567" s="59"/>
      <c r="O567" s="59"/>
    </row>
    <row r="568" spans="1:15" x14ac:dyDescent="0.25">
      <c r="A568" s="59"/>
      <c r="B568" s="59"/>
      <c r="F568" s="59"/>
      <c r="G568" s="59"/>
      <c r="H568" s="59"/>
      <c r="I568" s="59"/>
      <c r="J568" s="86"/>
      <c r="K568" s="59"/>
      <c r="L568" s="59"/>
      <c r="M568" s="59"/>
      <c r="N568" s="59"/>
      <c r="O568" s="59"/>
    </row>
    <row r="569" spans="1:15" x14ac:dyDescent="0.25">
      <c r="A569" s="59"/>
      <c r="B569" s="59"/>
      <c r="F569" s="59"/>
      <c r="G569" s="59"/>
      <c r="H569" s="59"/>
      <c r="I569" s="59"/>
      <c r="J569" s="86"/>
      <c r="K569" s="59"/>
      <c r="L569" s="59"/>
      <c r="M569" s="59"/>
      <c r="N569" s="59"/>
      <c r="O569" s="59"/>
    </row>
    <row r="570" spans="1:15" x14ac:dyDescent="0.25">
      <c r="A570" s="59"/>
      <c r="B570" s="59"/>
      <c r="F570" s="59"/>
      <c r="G570" s="59"/>
      <c r="H570" s="59"/>
      <c r="I570" s="59"/>
      <c r="J570" s="86"/>
      <c r="K570" s="59"/>
      <c r="L570" s="59"/>
      <c r="M570" s="59"/>
      <c r="N570" s="59"/>
      <c r="O570" s="59"/>
    </row>
    <row r="571" spans="1:15" x14ac:dyDescent="0.25">
      <c r="A571" s="59"/>
      <c r="B571" s="59"/>
      <c r="F571" s="59"/>
      <c r="G571" s="59"/>
      <c r="H571" s="59"/>
      <c r="I571" s="59"/>
      <c r="J571" s="86"/>
      <c r="K571" s="59"/>
      <c r="L571" s="59"/>
      <c r="M571" s="59"/>
      <c r="N571" s="59"/>
      <c r="O571" s="59"/>
    </row>
    <row r="572" spans="1:15" x14ac:dyDescent="0.25">
      <c r="A572" s="59"/>
      <c r="B572" s="59"/>
      <c r="F572" s="59"/>
      <c r="G572" s="59"/>
      <c r="H572" s="59"/>
      <c r="I572" s="59"/>
      <c r="J572" s="86"/>
      <c r="K572" s="59"/>
      <c r="L572" s="59"/>
      <c r="M572" s="59"/>
      <c r="N572" s="59"/>
      <c r="O572" s="59"/>
    </row>
    <row r="573" spans="1:15" x14ac:dyDescent="0.25">
      <c r="A573" s="59"/>
      <c r="B573" s="59"/>
      <c r="F573" s="59"/>
      <c r="G573" s="59"/>
      <c r="H573" s="59"/>
      <c r="I573" s="59"/>
      <c r="J573" s="86"/>
      <c r="K573" s="59"/>
      <c r="L573" s="59"/>
      <c r="M573" s="59"/>
      <c r="N573" s="59"/>
      <c r="O573" s="59"/>
    </row>
    <row r="574" spans="1:15" x14ac:dyDescent="0.25">
      <c r="A574" s="59"/>
      <c r="B574" s="59"/>
      <c r="F574" s="59"/>
      <c r="G574" s="59"/>
      <c r="H574" s="59"/>
      <c r="I574" s="59"/>
      <c r="J574" s="86"/>
      <c r="K574" s="59"/>
      <c r="L574" s="59"/>
      <c r="M574" s="59"/>
      <c r="N574" s="59"/>
      <c r="O574" s="59"/>
    </row>
    <row r="575" spans="1:15" x14ac:dyDescent="0.25">
      <c r="A575" s="59"/>
      <c r="B575" s="59"/>
      <c r="F575" s="59"/>
      <c r="G575" s="59"/>
      <c r="H575" s="59"/>
      <c r="I575" s="59"/>
      <c r="J575" s="86"/>
      <c r="K575" s="59"/>
      <c r="L575" s="59"/>
      <c r="M575" s="59"/>
      <c r="N575" s="59"/>
      <c r="O575" s="59"/>
    </row>
    <row r="576" spans="1:15" x14ac:dyDescent="0.25">
      <c r="A576" s="59"/>
      <c r="B576" s="59"/>
      <c r="F576" s="59"/>
      <c r="G576" s="59"/>
      <c r="H576" s="59"/>
      <c r="I576" s="59"/>
      <c r="J576" s="86"/>
      <c r="K576" s="59"/>
      <c r="L576" s="59"/>
      <c r="M576" s="59"/>
      <c r="N576" s="59"/>
      <c r="O576" s="59"/>
    </row>
    <row r="577" spans="1:15" x14ac:dyDescent="0.25">
      <c r="A577" s="59"/>
      <c r="B577" s="59"/>
      <c r="F577" s="59"/>
      <c r="G577" s="59"/>
      <c r="H577" s="59"/>
      <c r="I577" s="59"/>
      <c r="J577" s="86"/>
      <c r="K577" s="59"/>
      <c r="L577" s="59"/>
      <c r="M577" s="59"/>
      <c r="N577" s="59"/>
      <c r="O577" s="59"/>
    </row>
    <row r="578" spans="1:15" x14ac:dyDescent="0.25">
      <c r="A578" s="59"/>
      <c r="B578" s="59"/>
      <c r="F578" s="59"/>
      <c r="G578" s="59"/>
      <c r="H578" s="59"/>
      <c r="I578" s="59"/>
      <c r="J578" s="86"/>
      <c r="K578" s="59"/>
      <c r="L578" s="59"/>
      <c r="M578" s="59"/>
      <c r="N578" s="59"/>
      <c r="O578" s="59"/>
    </row>
    <row r="579" spans="1:15" x14ac:dyDescent="0.25">
      <c r="A579" s="59"/>
      <c r="B579" s="59"/>
      <c r="F579" s="59"/>
      <c r="G579" s="59"/>
      <c r="H579" s="59"/>
      <c r="I579" s="59"/>
      <c r="J579" s="86"/>
      <c r="K579" s="59"/>
      <c r="L579" s="59"/>
      <c r="M579" s="59"/>
      <c r="N579" s="59"/>
      <c r="O579" s="59"/>
    </row>
    <row r="580" spans="1:15" x14ac:dyDescent="0.25">
      <c r="A580" s="59"/>
      <c r="B580" s="59"/>
      <c r="F580" s="59"/>
      <c r="G580" s="59"/>
      <c r="H580" s="59"/>
      <c r="I580" s="59"/>
      <c r="J580" s="86"/>
      <c r="K580" s="59"/>
      <c r="L580" s="59"/>
      <c r="M580" s="59"/>
      <c r="N580" s="59"/>
      <c r="O580" s="59"/>
    </row>
    <row r="581" spans="1:15" x14ac:dyDescent="0.25">
      <c r="A581" s="59"/>
      <c r="B581" s="59"/>
      <c r="F581" s="59"/>
      <c r="G581" s="59"/>
      <c r="H581" s="59"/>
      <c r="I581" s="59"/>
      <c r="J581" s="86"/>
      <c r="K581" s="59"/>
      <c r="L581" s="59"/>
      <c r="M581" s="59"/>
      <c r="N581" s="59"/>
      <c r="O581" s="59"/>
    </row>
    <row r="582" spans="1:15" x14ac:dyDescent="0.25">
      <c r="A582" s="59"/>
      <c r="B582" s="59"/>
      <c r="F582" s="59"/>
      <c r="G582" s="59"/>
      <c r="H582" s="59"/>
      <c r="I582" s="59"/>
      <c r="J582" s="86"/>
      <c r="K582" s="59"/>
      <c r="L582" s="59"/>
      <c r="M582" s="59"/>
      <c r="N582" s="59"/>
      <c r="O582" s="59"/>
    </row>
    <row r="583" spans="1:15" x14ac:dyDescent="0.25">
      <c r="A583" s="59"/>
      <c r="B583" s="59"/>
      <c r="F583" s="59"/>
      <c r="G583" s="59"/>
      <c r="H583" s="59"/>
      <c r="I583" s="59"/>
      <c r="J583" s="86"/>
      <c r="K583" s="59"/>
      <c r="L583" s="59"/>
      <c r="M583" s="59"/>
      <c r="N583" s="59"/>
      <c r="O583" s="59"/>
    </row>
    <row r="584" spans="1:15" x14ac:dyDescent="0.25">
      <c r="A584" s="59"/>
      <c r="B584" s="59"/>
      <c r="F584" s="59"/>
      <c r="G584" s="59"/>
      <c r="H584" s="59"/>
      <c r="I584" s="59"/>
      <c r="J584" s="86"/>
      <c r="K584" s="59"/>
      <c r="L584" s="59"/>
      <c r="M584" s="59"/>
      <c r="N584" s="59"/>
      <c r="O584" s="59"/>
    </row>
    <row r="585" spans="1:15" x14ac:dyDescent="0.25">
      <c r="A585" s="59"/>
      <c r="B585" s="59"/>
      <c r="F585" s="59"/>
      <c r="G585" s="59"/>
      <c r="H585" s="59"/>
      <c r="I585" s="59"/>
      <c r="J585" s="86"/>
      <c r="K585" s="59"/>
      <c r="L585" s="59"/>
      <c r="M585" s="59"/>
      <c r="N585" s="59"/>
      <c r="O585" s="59"/>
    </row>
    <row r="586" spans="1:15" x14ac:dyDescent="0.25">
      <c r="A586" s="59"/>
      <c r="B586" s="59"/>
      <c r="F586" s="59"/>
      <c r="G586" s="59"/>
      <c r="H586" s="59"/>
      <c r="I586" s="59"/>
      <c r="J586" s="86"/>
      <c r="K586" s="59"/>
      <c r="L586" s="59"/>
      <c r="M586" s="59"/>
      <c r="N586" s="59"/>
      <c r="O586" s="59"/>
    </row>
    <row r="587" spans="1:15" x14ac:dyDescent="0.25">
      <c r="A587" s="59"/>
      <c r="B587" s="59"/>
      <c r="F587" s="59"/>
      <c r="G587" s="59"/>
      <c r="H587" s="59"/>
      <c r="I587" s="59"/>
      <c r="J587" s="86"/>
      <c r="K587" s="59"/>
      <c r="L587" s="59"/>
      <c r="M587" s="59"/>
      <c r="N587" s="59"/>
      <c r="O587" s="59"/>
    </row>
    <row r="588" spans="1:15" x14ac:dyDescent="0.25">
      <c r="A588" s="59"/>
      <c r="B588" s="59"/>
      <c r="F588" s="59"/>
      <c r="G588" s="59"/>
      <c r="H588" s="59"/>
      <c r="I588" s="59"/>
      <c r="J588" s="86"/>
      <c r="K588" s="59"/>
      <c r="L588" s="59"/>
      <c r="M588" s="59"/>
      <c r="N588" s="59"/>
      <c r="O588" s="59"/>
    </row>
    <row r="589" spans="1:15" x14ac:dyDescent="0.25">
      <c r="A589" s="59"/>
      <c r="B589" s="59"/>
      <c r="F589" s="59"/>
      <c r="G589" s="59"/>
      <c r="H589" s="59"/>
      <c r="I589" s="59"/>
      <c r="J589" s="86"/>
      <c r="K589" s="59"/>
      <c r="L589" s="59"/>
      <c r="M589" s="59"/>
      <c r="N589" s="59"/>
      <c r="O589" s="59"/>
    </row>
    <row r="590" spans="1:15" x14ac:dyDescent="0.25">
      <c r="A590" s="59"/>
      <c r="B590" s="59"/>
      <c r="F590" s="59"/>
      <c r="G590" s="59"/>
      <c r="H590" s="59"/>
      <c r="I590" s="59"/>
      <c r="J590" s="86"/>
      <c r="K590" s="59"/>
      <c r="L590" s="59"/>
      <c r="M590" s="59"/>
      <c r="N590" s="59"/>
      <c r="O590" s="59"/>
    </row>
    <row r="591" spans="1:15" x14ac:dyDescent="0.25">
      <c r="A591" s="59"/>
      <c r="B591" s="59"/>
      <c r="F591" s="59"/>
      <c r="G591" s="59"/>
      <c r="H591" s="59"/>
      <c r="I591" s="59"/>
      <c r="J591" s="86"/>
      <c r="K591" s="59"/>
      <c r="L591" s="59"/>
      <c r="M591" s="59"/>
      <c r="N591" s="59"/>
      <c r="O591" s="59"/>
    </row>
    <row r="592" spans="1:15" x14ac:dyDescent="0.25">
      <c r="A592" s="59"/>
      <c r="B592" s="59"/>
      <c r="F592" s="59"/>
      <c r="G592" s="59"/>
      <c r="H592" s="59"/>
      <c r="I592" s="59"/>
      <c r="J592" s="86"/>
      <c r="K592" s="59"/>
      <c r="L592" s="59"/>
      <c r="M592" s="59"/>
      <c r="N592" s="59"/>
      <c r="O592" s="59"/>
    </row>
    <row r="593" spans="1:15" x14ac:dyDescent="0.25">
      <c r="A593" s="59"/>
      <c r="B593" s="59"/>
      <c r="F593" s="59"/>
      <c r="G593" s="59"/>
      <c r="H593" s="59"/>
      <c r="I593" s="59"/>
      <c r="J593" s="86"/>
      <c r="K593" s="59"/>
      <c r="L593" s="59"/>
      <c r="M593" s="59"/>
      <c r="N593" s="59"/>
      <c r="O593" s="59"/>
    </row>
    <row r="594" spans="1:15" x14ac:dyDescent="0.25">
      <c r="A594" s="59"/>
      <c r="B594" s="59"/>
      <c r="F594" s="59"/>
      <c r="G594" s="59"/>
      <c r="H594" s="59"/>
      <c r="I594" s="59"/>
      <c r="J594" s="86"/>
      <c r="K594" s="59"/>
      <c r="L594" s="59"/>
      <c r="M594" s="59"/>
      <c r="N594" s="59"/>
      <c r="O594" s="59"/>
    </row>
    <row r="595" spans="1:15" x14ac:dyDescent="0.25">
      <c r="A595" s="59"/>
      <c r="B595" s="59"/>
      <c r="F595" s="59"/>
      <c r="G595" s="59"/>
      <c r="H595" s="59"/>
      <c r="I595" s="59"/>
      <c r="J595" s="86"/>
      <c r="K595" s="59"/>
      <c r="L595" s="59"/>
      <c r="M595" s="59"/>
      <c r="N595" s="59"/>
      <c r="O595" s="59"/>
    </row>
    <row r="596" spans="1:15" x14ac:dyDescent="0.25">
      <c r="A596" s="59"/>
      <c r="B596" s="59"/>
      <c r="F596" s="59"/>
      <c r="G596" s="59"/>
      <c r="H596" s="59"/>
      <c r="I596" s="59"/>
      <c r="J596" s="86"/>
      <c r="K596" s="59"/>
      <c r="L596" s="59"/>
      <c r="M596" s="59"/>
      <c r="N596" s="59"/>
      <c r="O596" s="59"/>
    </row>
    <row r="597" spans="1:15" x14ac:dyDescent="0.25">
      <c r="A597" s="59"/>
      <c r="B597" s="59"/>
      <c r="F597" s="59"/>
      <c r="G597" s="59"/>
      <c r="H597" s="59"/>
      <c r="I597" s="59"/>
      <c r="J597" s="86"/>
      <c r="K597" s="59"/>
      <c r="L597" s="59"/>
      <c r="M597" s="59"/>
      <c r="N597" s="59"/>
      <c r="O597" s="59"/>
    </row>
    <row r="598" spans="1:15" x14ac:dyDescent="0.25">
      <c r="A598" s="59"/>
      <c r="B598" s="59"/>
      <c r="F598" s="59"/>
      <c r="G598" s="59"/>
      <c r="H598" s="59"/>
      <c r="I598" s="59"/>
      <c r="J598" s="86"/>
      <c r="K598" s="59"/>
      <c r="L598" s="59"/>
      <c r="M598" s="59"/>
      <c r="N598" s="59"/>
      <c r="O598" s="59"/>
    </row>
    <row r="599" spans="1:15" x14ac:dyDescent="0.25">
      <c r="A599" s="59"/>
      <c r="B599" s="59"/>
      <c r="F599" s="59"/>
      <c r="G599" s="59"/>
      <c r="H599" s="59"/>
      <c r="I599" s="59"/>
      <c r="J599" s="86"/>
      <c r="K599" s="59"/>
      <c r="L599" s="59"/>
      <c r="M599" s="59"/>
      <c r="N599" s="59"/>
      <c r="O599" s="59"/>
    </row>
    <row r="600" spans="1:15" x14ac:dyDescent="0.25">
      <c r="A600" s="59"/>
      <c r="B600" s="59"/>
      <c r="F600" s="59"/>
      <c r="G600" s="59"/>
      <c r="H600" s="59"/>
      <c r="I600" s="59"/>
      <c r="J600" s="86"/>
      <c r="K600" s="59"/>
      <c r="L600" s="59"/>
      <c r="M600" s="59"/>
      <c r="N600" s="59"/>
      <c r="O600" s="59"/>
    </row>
    <row r="601" spans="1:15" x14ac:dyDescent="0.25">
      <c r="A601" s="59"/>
      <c r="B601" s="59"/>
      <c r="F601" s="59"/>
      <c r="G601" s="59"/>
      <c r="H601" s="59"/>
      <c r="I601" s="59"/>
      <c r="J601" s="86"/>
      <c r="K601" s="59"/>
      <c r="L601" s="59"/>
      <c r="M601" s="59"/>
      <c r="N601" s="59"/>
      <c r="O601" s="59"/>
    </row>
    <row r="602" spans="1:15" x14ac:dyDescent="0.25">
      <c r="A602" s="59"/>
      <c r="B602" s="59"/>
      <c r="F602" s="59"/>
      <c r="G602" s="59"/>
      <c r="H602" s="59"/>
      <c r="I602" s="59"/>
      <c r="J602" s="86"/>
      <c r="K602" s="59"/>
      <c r="L602" s="59"/>
      <c r="M602" s="59"/>
      <c r="N602" s="59"/>
      <c r="O602" s="59"/>
    </row>
    <row r="603" spans="1:15" x14ac:dyDescent="0.25">
      <c r="A603" s="59"/>
      <c r="B603" s="59"/>
      <c r="F603" s="59"/>
      <c r="G603" s="59"/>
      <c r="H603" s="59"/>
      <c r="I603" s="59"/>
      <c r="J603" s="86"/>
      <c r="K603" s="59"/>
      <c r="L603" s="59"/>
      <c r="M603" s="59"/>
      <c r="N603" s="59"/>
      <c r="O603" s="59"/>
    </row>
    <row r="604" spans="1:15" x14ac:dyDescent="0.25">
      <c r="A604" s="59"/>
      <c r="B604" s="59"/>
      <c r="F604" s="59"/>
      <c r="G604" s="59"/>
      <c r="H604" s="59"/>
      <c r="I604" s="59"/>
      <c r="J604" s="86"/>
      <c r="K604" s="59"/>
      <c r="L604" s="59"/>
      <c r="M604" s="59"/>
      <c r="N604" s="59"/>
      <c r="O604" s="59"/>
    </row>
    <row r="605" spans="1:15" x14ac:dyDescent="0.25">
      <c r="A605" s="59"/>
      <c r="B605" s="59"/>
      <c r="F605" s="59"/>
      <c r="G605" s="59"/>
      <c r="H605" s="59"/>
      <c r="I605" s="59"/>
      <c r="J605" s="86"/>
      <c r="K605" s="59"/>
      <c r="L605" s="59"/>
      <c r="M605" s="59"/>
      <c r="N605" s="59"/>
      <c r="O605" s="59"/>
    </row>
    <row r="606" spans="1:15" x14ac:dyDescent="0.25">
      <c r="A606" s="59"/>
      <c r="B606" s="59"/>
      <c r="F606" s="59"/>
      <c r="G606" s="59"/>
      <c r="H606" s="59"/>
      <c r="I606" s="59"/>
      <c r="J606" s="86"/>
      <c r="K606" s="59"/>
      <c r="L606" s="59"/>
      <c r="M606" s="59"/>
      <c r="N606" s="59"/>
      <c r="O606" s="59"/>
    </row>
    <row r="607" spans="1:15" x14ac:dyDescent="0.25">
      <c r="A607" s="59"/>
      <c r="B607" s="59"/>
      <c r="F607" s="59"/>
      <c r="G607" s="59"/>
      <c r="H607" s="59"/>
      <c r="I607" s="59"/>
      <c r="J607" s="86"/>
      <c r="K607" s="59"/>
      <c r="L607" s="59"/>
      <c r="M607" s="59"/>
      <c r="N607" s="59"/>
      <c r="O607" s="59"/>
    </row>
    <row r="608" spans="1:15" x14ac:dyDescent="0.25">
      <c r="A608" s="59"/>
      <c r="B608" s="59"/>
      <c r="F608" s="59"/>
      <c r="G608" s="59"/>
      <c r="H608" s="59"/>
      <c r="I608" s="59"/>
      <c r="J608" s="86"/>
      <c r="K608" s="59"/>
      <c r="L608" s="59"/>
      <c r="M608" s="59"/>
      <c r="N608" s="59"/>
      <c r="O608" s="59"/>
    </row>
    <row r="609" spans="1:15" x14ac:dyDescent="0.25">
      <c r="A609" s="59"/>
      <c r="B609" s="59"/>
      <c r="F609" s="59"/>
      <c r="G609" s="59"/>
      <c r="H609" s="59"/>
      <c r="I609" s="59"/>
      <c r="J609" s="86"/>
      <c r="K609" s="59"/>
      <c r="L609" s="59"/>
      <c r="M609" s="59"/>
      <c r="N609" s="59"/>
      <c r="O609" s="59"/>
    </row>
    <row r="610" spans="1:15" x14ac:dyDescent="0.25">
      <c r="A610" s="59"/>
      <c r="B610" s="59"/>
      <c r="F610" s="59"/>
      <c r="G610" s="59"/>
      <c r="H610" s="59"/>
      <c r="I610" s="59"/>
      <c r="J610" s="86"/>
      <c r="K610" s="59"/>
      <c r="L610" s="59"/>
      <c r="M610" s="59"/>
      <c r="N610" s="59"/>
      <c r="O610" s="59"/>
    </row>
    <row r="611" spans="1:15" x14ac:dyDescent="0.25">
      <c r="A611" s="59"/>
      <c r="B611" s="59"/>
      <c r="F611" s="59"/>
      <c r="G611" s="59"/>
      <c r="H611" s="59"/>
      <c r="I611" s="59"/>
      <c r="J611" s="86"/>
      <c r="K611" s="59"/>
      <c r="L611" s="59"/>
      <c r="M611" s="59"/>
      <c r="N611" s="59"/>
      <c r="O611" s="59"/>
    </row>
    <row r="612" spans="1:15" x14ac:dyDescent="0.25">
      <c r="A612" s="59"/>
      <c r="B612" s="59"/>
      <c r="F612" s="59"/>
      <c r="G612" s="59"/>
      <c r="H612" s="59"/>
      <c r="I612" s="59"/>
      <c r="J612" s="86"/>
      <c r="K612" s="59"/>
      <c r="L612" s="59"/>
      <c r="M612" s="59"/>
      <c r="N612" s="59"/>
      <c r="O612" s="59"/>
    </row>
    <row r="613" spans="1:15" x14ac:dyDescent="0.25">
      <c r="A613" s="59"/>
      <c r="B613" s="59"/>
      <c r="F613" s="59"/>
      <c r="G613" s="59"/>
      <c r="H613" s="59"/>
      <c r="I613" s="59"/>
      <c r="J613" s="86"/>
      <c r="K613" s="59"/>
      <c r="L613" s="59"/>
      <c r="M613" s="59"/>
      <c r="N613" s="59"/>
      <c r="O613" s="59"/>
    </row>
    <row r="614" spans="1:15" x14ac:dyDescent="0.25">
      <c r="A614" s="59"/>
      <c r="B614" s="59"/>
      <c r="F614" s="59"/>
      <c r="G614" s="59"/>
      <c r="H614" s="59"/>
      <c r="I614" s="59"/>
      <c r="J614" s="86"/>
      <c r="K614" s="59"/>
      <c r="L614" s="59"/>
      <c r="M614" s="59"/>
      <c r="N614" s="59"/>
      <c r="O614" s="59"/>
    </row>
    <row r="615" spans="1:15" x14ac:dyDescent="0.25">
      <c r="A615" s="59"/>
      <c r="B615" s="59"/>
      <c r="F615" s="59"/>
      <c r="G615" s="59"/>
      <c r="H615" s="59"/>
      <c r="I615" s="59"/>
      <c r="J615" s="86"/>
      <c r="K615" s="59"/>
      <c r="L615" s="59"/>
      <c r="M615" s="59"/>
      <c r="N615" s="59"/>
      <c r="O615" s="59"/>
    </row>
    <row r="616" spans="1:15" x14ac:dyDescent="0.25">
      <c r="A616" s="59"/>
      <c r="B616" s="59"/>
      <c r="F616" s="59"/>
      <c r="G616" s="59"/>
      <c r="H616" s="59"/>
      <c r="I616" s="59"/>
      <c r="J616" s="86"/>
      <c r="K616" s="59"/>
      <c r="L616" s="59"/>
      <c r="M616" s="59"/>
      <c r="N616" s="59"/>
      <c r="O616" s="59"/>
    </row>
    <row r="617" spans="1:15" x14ac:dyDescent="0.25">
      <c r="A617" s="59"/>
      <c r="B617" s="59"/>
      <c r="F617" s="59"/>
      <c r="G617" s="59"/>
      <c r="H617" s="59"/>
      <c r="I617" s="59"/>
      <c r="J617" s="86"/>
      <c r="K617" s="59"/>
      <c r="L617" s="59"/>
      <c r="M617" s="59"/>
      <c r="N617" s="59"/>
      <c r="O617" s="59"/>
    </row>
    <row r="618" spans="1:15" x14ac:dyDescent="0.25">
      <c r="A618" s="59"/>
      <c r="B618" s="59"/>
      <c r="F618" s="59"/>
      <c r="G618" s="59"/>
      <c r="H618" s="59"/>
      <c r="I618" s="59"/>
      <c r="J618" s="86"/>
      <c r="K618" s="59"/>
      <c r="L618" s="59"/>
      <c r="M618" s="59"/>
      <c r="N618" s="59"/>
      <c r="O618" s="59"/>
    </row>
    <row r="619" spans="1:15" x14ac:dyDescent="0.25">
      <c r="A619" s="59"/>
      <c r="B619" s="59"/>
      <c r="F619" s="59"/>
      <c r="G619" s="59"/>
      <c r="H619" s="59"/>
      <c r="I619" s="59"/>
      <c r="J619" s="86"/>
      <c r="K619" s="59"/>
      <c r="L619" s="59"/>
      <c r="M619" s="59"/>
      <c r="N619" s="59"/>
      <c r="O619" s="59"/>
    </row>
    <row r="620" spans="1:15" x14ac:dyDescent="0.25">
      <c r="A620" s="59"/>
      <c r="B620" s="59"/>
      <c r="F620" s="59"/>
      <c r="G620" s="59"/>
      <c r="H620" s="59"/>
      <c r="I620" s="59"/>
      <c r="J620" s="86"/>
      <c r="K620" s="59"/>
      <c r="L620" s="59"/>
      <c r="M620" s="59"/>
      <c r="N620" s="59"/>
      <c r="O620" s="59"/>
    </row>
    <row r="621" spans="1:15" x14ac:dyDescent="0.25">
      <c r="A621" s="59"/>
      <c r="B621" s="59"/>
      <c r="F621" s="59"/>
      <c r="G621" s="59"/>
      <c r="H621" s="59"/>
      <c r="I621" s="59"/>
      <c r="J621" s="86"/>
      <c r="K621" s="59"/>
      <c r="L621" s="59"/>
      <c r="M621" s="59"/>
      <c r="N621" s="59"/>
      <c r="O621" s="59"/>
    </row>
    <row r="622" spans="1:15" x14ac:dyDescent="0.25">
      <c r="A622" s="59"/>
      <c r="B622" s="59"/>
      <c r="F622" s="59"/>
      <c r="G622" s="59"/>
      <c r="H622" s="59"/>
      <c r="I622" s="59"/>
      <c r="J622" s="86"/>
      <c r="K622" s="59"/>
      <c r="L622" s="59"/>
      <c r="M622" s="59"/>
      <c r="N622" s="59"/>
      <c r="O622" s="59"/>
    </row>
    <row r="623" spans="1:15" x14ac:dyDescent="0.25">
      <c r="A623" s="59"/>
      <c r="B623" s="59"/>
      <c r="F623" s="59"/>
      <c r="G623" s="59"/>
      <c r="H623" s="59"/>
      <c r="I623" s="59"/>
      <c r="J623" s="86"/>
      <c r="K623" s="59"/>
      <c r="L623" s="59"/>
      <c r="M623" s="59"/>
      <c r="N623" s="59"/>
      <c r="O623" s="59"/>
    </row>
    <row r="624" spans="1:15" x14ac:dyDescent="0.25">
      <c r="A624" s="59"/>
      <c r="B624" s="59"/>
      <c r="F624" s="59"/>
      <c r="G624" s="59"/>
      <c r="H624" s="59"/>
      <c r="I624" s="59"/>
      <c r="J624" s="86"/>
      <c r="K624" s="59"/>
      <c r="L624" s="59"/>
      <c r="M624" s="59"/>
      <c r="N624" s="59"/>
      <c r="O624" s="59"/>
    </row>
    <row r="625" spans="1:15" x14ac:dyDescent="0.25">
      <c r="A625" s="59"/>
      <c r="B625" s="59"/>
      <c r="F625" s="59"/>
      <c r="G625" s="59"/>
      <c r="H625" s="59"/>
      <c r="I625" s="59"/>
      <c r="J625" s="86"/>
      <c r="K625" s="59"/>
      <c r="L625" s="59"/>
      <c r="M625" s="59"/>
      <c r="N625" s="59"/>
      <c r="O625" s="59"/>
    </row>
    <row r="626" spans="1:15" x14ac:dyDescent="0.25">
      <c r="A626" s="59"/>
      <c r="B626" s="59"/>
      <c r="F626" s="59"/>
      <c r="G626" s="59"/>
      <c r="H626" s="59"/>
      <c r="I626" s="59"/>
      <c r="J626" s="86"/>
      <c r="K626" s="59"/>
      <c r="L626" s="59"/>
      <c r="M626" s="59"/>
      <c r="N626" s="59"/>
      <c r="O626" s="59"/>
    </row>
    <row r="627" spans="1:15" x14ac:dyDescent="0.25">
      <c r="A627" s="59"/>
      <c r="B627" s="59"/>
      <c r="F627" s="59"/>
      <c r="G627" s="59"/>
      <c r="H627" s="59"/>
      <c r="I627" s="59"/>
      <c r="J627" s="86"/>
      <c r="K627" s="59"/>
      <c r="L627" s="59"/>
      <c r="M627" s="59"/>
      <c r="N627" s="59"/>
      <c r="O627" s="59"/>
    </row>
    <row r="628" spans="1:15" x14ac:dyDescent="0.25">
      <c r="A628" s="59"/>
      <c r="B628" s="59"/>
      <c r="F628" s="59"/>
      <c r="G628" s="59"/>
      <c r="H628" s="59"/>
      <c r="I628" s="59"/>
      <c r="J628" s="86"/>
      <c r="K628" s="59"/>
      <c r="L628" s="59"/>
      <c r="M628" s="59"/>
      <c r="N628" s="59"/>
      <c r="O628" s="59"/>
    </row>
    <row r="629" spans="1:15" x14ac:dyDescent="0.25">
      <c r="A629" s="59"/>
      <c r="B629" s="59"/>
      <c r="F629" s="59"/>
      <c r="G629" s="59"/>
      <c r="H629" s="59"/>
      <c r="I629" s="59"/>
      <c r="J629" s="86"/>
      <c r="K629" s="59"/>
      <c r="L629" s="59"/>
      <c r="M629" s="59"/>
      <c r="N629" s="59"/>
      <c r="O629" s="59"/>
    </row>
    <row r="630" spans="1:15" x14ac:dyDescent="0.25">
      <c r="A630" s="59"/>
      <c r="B630" s="59"/>
      <c r="F630" s="59"/>
      <c r="G630" s="59"/>
      <c r="H630" s="59"/>
      <c r="I630" s="59"/>
      <c r="J630" s="86"/>
      <c r="K630" s="59"/>
      <c r="L630" s="59"/>
      <c r="M630" s="59"/>
      <c r="N630" s="59"/>
      <c r="O630" s="59"/>
    </row>
    <row r="631" spans="1:15" x14ac:dyDescent="0.25">
      <c r="A631" s="59"/>
      <c r="B631" s="59"/>
      <c r="F631" s="59"/>
      <c r="G631" s="59"/>
      <c r="H631" s="59"/>
      <c r="I631" s="59"/>
      <c r="J631" s="86"/>
      <c r="K631" s="59"/>
      <c r="L631" s="59"/>
      <c r="M631" s="59"/>
      <c r="N631" s="59"/>
      <c r="O631" s="59"/>
    </row>
    <row r="632" spans="1:15" x14ac:dyDescent="0.25">
      <c r="A632" s="59"/>
      <c r="B632" s="59"/>
      <c r="F632" s="59"/>
      <c r="G632" s="59"/>
      <c r="H632" s="59"/>
      <c r="I632" s="59"/>
      <c r="J632" s="86"/>
      <c r="K632" s="59"/>
      <c r="L632" s="59"/>
      <c r="M632" s="59"/>
      <c r="N632" s="59"/>
      <c r="O632" s="59"/>
    </row>
    <row r="633" spans="1:15" x14ac:dyDescent="0.25">
      <c r="A633" s="59"/>
      <c r="B633" s="59"/>
      <c r="F633" s="59"/>
      <c r="G633" s="59"/>
      <c r="H633" s="59"/>
      <c r="I633" s="59"/>
      <c r="J633" s="86"/>
      <c r="K633" s="59"/>
      <c r="L633" s="59"/>
      <c r="M633" s="59"/>
      <c r="N633" s="59"/>
      <c r="O633" s="59"/>
    </row>
    <row r="634" spans="1:15" x14ac:dyDescent="0.25">
      <c r="A634" s="59"/>
      <c r="B634" s="59"/>
      <c r="F634" s="59"/>
      <c r="G634" s="59"/>
      <c r="H634" s="59"/>
      <c r="I634" s="59"/>
      <c r="J634" s="86"/>
      <c r="K634" s="59"/>
      <c r="L634" s="59"/>
      <c r="M634" s="59"/>
      <c r="N634" s="59"/>
      <c r="O634" s="59"/>
    </row>
    <row r="635" spans="1:15" x14ac:dyDescent="0.25">
      <c r="A635" s="59"/>
      <c r="B635" s="59"/>
      <c r="F635" s="59"/>
      <c r="G635" s="59"/>
      <c r="H635" s="59"/>
      <c r="I635" s="59"/>
      <c r="J635" s="86"/>
      <c r="K635" s="59"/>
      <c r="L635" s="59"/>
      <c r="M635" s="59"/>
      <c r="N635" s="59"/>
      <c r="O635" s="59"/>
    </row>
    <row r="636" spans="1:15" x14ac:dyDescent="0.25">
      <c r="A636" s="59"/>
      <c r="B636" s="59"/>
      <c r="F636" s="59"/>
      <c r="G636" s="59"/>
      <c r="H636" s="59"/>
      <c r="I636" s="59"/>
      <c r="J636" s="86"/>
      <c r="K636" s="59"/>
      <c r="L636" s="59"/>
      <c r="M636" s="59"/>
      <c r="N636" s="59"/>
      <c r="O636" s="59"/>
    </row>
    <row r="637" spans="1:15" x14ac:dyDescent="0.25">
      <c r="A637" s="59"/>
      <c r="B637" s="59"/>
      <c r="F637" s="59"/>
      <c r="G637" s="59"/>
      <c r="H637" s="59"/>
      <c r="I637" s="59"/>
      <c r="J637" s="86"/>
      <c r="K637" s="59"/>
      <c r="L637" s="59"/>
      <c r="M637" s="59"/>
      <c r="N637" s="59"/>
      <c r="O637" s="59"/>
    </row>
    <row r="638" spans="1:15" x14ac:dyDescent="0.25">
      <c r="A638" s="59"/>
      <c r="B638" s="59"/>
      <c r="F638" s="59"/>
      <c r="G638" s="59"/>
      <c r="H638" s="59"/>
      <c r="I638" s="59"/>
      <c r="J638" s="86"/>
      <c r="K638" s="59"/>
      <c r="L638" s="59"/>
      <c r="M638" s="59"/>
      <c r="N638" s="59"/>
      <c r="O638" s="59"/>
    </row>
    <row r="639" spans="1:15" x14ac:dyDescent="0.25">
      <c r="A639" s="59"/>
      <c r="B639" s="59"/>
      <c r="F639" s="59"/>
      <c r="G639" s="59"/>
      <c r="H639" s="59"/>
      <c r="I639" s="59"/>
      <c r="J639" s="86"/>
      <c r="K639" s="59"/>
      <c r="L639" s="59"/>
      <c r="M639" s="59"/>
      <c r="N639" s="59"/>
      <c r="O639" s="59"/>
    </row>
    <row r="640" spans="1:15" x14ac:dyDescent="0.25">
      <c r="A640" s="59"/>
      <c r="B640" s="59"/>
      <c r="F640" s="59"/>
      <c r="G640" s="59"/>
      <c r="H640" s="59"/>
      <c r="I640" s="59"/>
      <c r="J640" s="86"/>
      <c r="K640" s="59"/>
      <c r="L640" s="59"/>
      <c r="M640" s="59"/>
      <c r="N640" s="59"/>
      <c r="O640" s="59"/>
    </row>
    <row r="641" spans="1:15" x14ac:dyDescent="0.25">
      <c r="A641" s="59"/>
      <c r="B641" s="59"/>
      <c r="F641" s="59"/>
      <c r="G641" s="59"/>
      <c r="H641" s="59"/>
      <c r="I641" s="59"/>
      <c r="J641" s="86"/>
      <c r="K641" s="59"/>
      <c r="L641" s="59"/>
      <c r="M641" s="59"/>
      <c r="N641" s="59"/>
      <c r="O641" s="59"/>
    </row>
    <row r="642" spans="1:15" x14ac:dyDescent="0.25">
      <c r="A642" s="59"/>
      <c r="B642" s="59"/>
      <c r="F642" s="59"/>
      <c r="G642" s="59"/>
      <c r="H642" s="59"/>
      <c r="I642" s="59"/>
      <c r="J642" s="86"/>
      <c r="K642" s="59"/>
      <c r="L642" s="59"/>
      <c r="M642" s="59"/>
      <c r="N642" s="59"/>
      <c r="O642" s="59"/>
    </row>
    <row r="643" spans="1:15" x14ac:dyDescent="0.25">
      <c r="A643" s="59"/>
      <c r="B643" s="59"/>
      <c r="F643" s="59"/>
      <c r="G643" s="59"/>
      <c r="H643" s="59"/>
      <c r="I643" s="59"/>
      <c r="J643" s="86"/>
      <c r="K643" s="59"/>
      <c r="L643" s="59"/>
      <c r="M643" s="59"/>
      <c r="N643" s="59"/>
      <c r="O643" s="59"/>
    </row>
    <row r="644" spans="1:15" x14ac:dyDescent="0.25">
      <c r="A644" s="59"/>
      <c r="B644" s="59"/>
      <c r="F644" s="59"/>
      <c r="G644" s="59"/>
      <c r="H644" s="59"/>
      <c r="I644" s="59"/>
      <c r="J644" s="86"/>
      <c r="K644" s="59"/>
      <c r="L644" s="59"/>
      <c r="M644" s="59"/>
      <c r="N644" s="59"/>
      <c r="O644" s="59"/>
    </row>
    <row r="645" spans="1:15" x14ac:dyDescent="0.25">
      <c r="A645" s="59"/>
      <c r="B645" s="59"/>
      <c r="F645" s="59"/>
      <c r="G645" s="59"/>
      <c r="H645" s="59"/>
      <c r="I645" s="59"/>
      <c r="J645" s="86"/>
      <c r="K645" s="59"/>
      <c r="L645" s="59"/>
      <c r="M645" s="59"/>
      <c r="N645" s="59"/>
      <c r="O645" s="59"/>
    </row>
    <row r="646" spans="1:15" x14ac:dyDescent="0.25">
      <c r="A646" s="59"/>
      <c r="B646" s="59"/>
      <c r="F646" s="59"/>
      <c r="G646" s="59"/>
      <c r="H646" s="59"/>
      <c r="I646" s="59"/>
      <c r="J646" s="86"/>
      <c r="K646" s="59"/>
      <c r="L646" s="59"/>
      <c r="M646" s="59"/>
      <c r="N646" s="59"/>
      <c r="O646" s="59"/>
    </row>
    <row r="647" spans="1:15" x14ac:dyDescent="0.25">
      <c r="A647" s="59"/>
      <c r="B647" s="59"/>
      <c r="F647" s="59"/>
      <c r="G647" s="59"/>
      <c r="H647" s="59"/>
      <c r="I647" s="59"/>
      <c r="J647" s="86"/>
      <c r="K647" s="59"/>
      <c r="L647" s="59"/>
      <c r="M647" s="59"/>
      <c r="N647" s="59"/>
      <c r="O647" s="59"/>
    </row>
    <row r="648" spans="1:15" x14ac:dyDescent="0.25">
      <c r="A648" s="59"/>
      <c r="B648" s="59"/>
      <c r="F648" s="59"/>
      <c r="G648" s="59"/>
      <c r="H648" s="59"/>
      <c r="I648" s="59"/>
      <c r="J648" s="86"/>
      <c r="K648" s="59"/>
      <c r="L648" s="59"/>
      <c r="M648" s="59"/>
      <c r="N648" s="59"/>
      <c r="O648" s="59"/>
    </row>
    <row r="649" spans="1:15" x14ac:dyDescent="0.25">
      <c r="A649" s="59"/>
      <c r="B649" s="59"/>
      <c r="F649" s="59"/>
      <c r="G649" s="59"/>
      <c r="H649" s="59"/>
      <c r="I649" s="59"/>
      <c r="J649" s="86"/>
      <c r="K649" s="59"/>
      <c r="L649" s="59"/>
      <c r="M649" s="59"/>
      <c r="N649" s="59"/>
      <c r="O649" s="59"/>
    </row>
    <row r="650" spans="1:15" x14ac:dyDescent="0.25">
      <c r="A650" s="59"/>
      <c r="B650" s="59"/>
      <c r="F650" s="59"/>
      <c r="G650" s="59"/>
      <c r="H650" s="59"/>
      <c r="I650" s="59"/>
      <c r="J650" s="86"/>
      <c r="K650" s="59"/>
      <c r="L650" s="59"/>
      <c r="M650" s="59"/>
      <c r="N650" s="59"/>
      <c r="O650" s="59"/>
    </row>
    <row r="651" spans="1:15" x14ac:dyDescent="0.25">
      <c r="A651" s="59"/>
      <c r="B651" s="59"/>
      <c r="F651" s="59"/>
      <c r="G651" s="59"/>
      <c r="H651" s="59"/>
      <c r="I651" s="59"/>
      <c r="J651" s="86"/>
      <c r="K651" s="59"/>
      <c r="L651" s="59"/>
      <c r="M651" s="59"/>
      <c r="N651" s="59"/>
      <c r="O651" s="59"/>
    </row>
    <row r="652" spans="1:15" x14ac:dyDescent="0.25">
      <c r="A652" s="59"/>
      <c r="B652" s="59"/>
      <c r="F652" s="59"/>
      <c r="G652" s="59"/>
      <c r="H652" s="59"/>
      <c r="I652" s="59"/>
      <c r="J652" s="86"/>
      <c r="K652" s="59"/>
      <c r="L652" s="59"/>
      <c r="M652" s="59"/>
      <c r="N652" s="59"/>
      <c r="O652" s="59"/>
    </row>
    <row r="653" spans="1:15" x14ac:dyDescent="0.25">
      <c r="A653" s="59"/>
      <c r="B653" s="59"/>
      <c r="F653" s="59"/>
      <c r="G653" s="59"/>
      <c r="H653" s="59"/>
      <c r="I653" s="59"/>
      <c r="J653" s="86"/>
      <c r="K653" s="59"/>
      <c r="L653" s="59"/>
      <c r="M653" s="59"/>
      <c r="N653" s="59"/>
      <c r="O653" s="59"/>
    </row>
    <row r="654" spans="1:15" x14ac:dyDescent="0.25">
      <c r="A654" s="59"/>
      <c r="B654" s="59"/>
      <c r="F654" s="59"/>
      <c r="G654" s="59"/>
      <c r="H654" s="59"/>
      <c r="I654" s="59"/>
      <c r="J654" s="86"/>
      <c r="K654" s="59"/>
      <c r="L654" s="59"/>
      <c r="M654" s="59"/>
      <c r="N654" s="59"/>
      <c r="O654" s="59"/>
    </row>
    <row r="655" spans="1:15" x14ac:dyDescent="0.25">
      <c r="A655" s="59"/>
      <c r="B655" s="59"/>
      <c r="F655" s="59"/>
      <c r="G655" s="59"/>
      <c r="H655" s="59"/>
      <c r="I655" s="59"/>
      <c r="J655" s="86"/>
      <c r="K655" s="59"/>
      <c r="L655" s="59"/>
      <c r="M655" s="59"/>
      <c r="N655" s="59"/>
      <c r="O655" s="59"/>
    </row>
    <row r="656" spans="1:15" x14ac:dyDescent="0.25">
      <c r="A656" s="59"/>
      <c r="B656" s="59"/>
      <c r="F656" s="59"/>
      <c r="G656" s="59"/>
      <c r="H656" s="59"/>
      <c r="I656" s="59"/>
      <c r="J656" s="86"/>
      <c r="K656" s="59"/>
      <c r="L656" s="59"/>
      <c r="M656" s="59"/>
      <c r="N656" s="59"/>
      <c r="O656" s="59"/>
    </row>
    <row r="657" spans="1:15" x14ac:dyDescent="0.25">
      <c r="A657" s="59"/>
      <c r="B657" s="59"/>
      <c r="F657" s="59"/>
      <c r="G657" s="59"/>
      <c r="H657" s="59"/>
      <c r="I657" s="59"/>
      <c r="J657" s="86"/>
      <c r="K657" s="59"/>
      <c r="L657" s="59"/>
      <c r="M657" s="59"/>
      <c r="N657" s="59"/>
      <c r="O657" s="59"/>
    </row>
    <row r="658" spans="1:15" x14ac:dyDescent="0.25">
      <c r="A658" s="59"/>
      <c r="B658" s="59"/>
      <c r="F658" s="59"/>
      <c r="G658" s="59"/>
      <c r="H658" s="59"/>
      <c r="I658" s="59"/>
      <c r="J658" s="86"/>
      <c r="K658" s="59"/>
      <c r="L658" s="59"/>
      <c r="M658" s="59"/>
      <c r="N658" s="59"/>
      <c r="O658" s="59"/>
    </row>
    <row r="659" spans="1:15" x14ac:dyDescent="0.25">
      <c r="A659" s="59"/>
      <c r="B659" s="59"/>
      <c r="F659" s="59"/>
      <c r="G659" s="59"/>
      <c r="H659" s="59"/>
      <c r="I659" s="59"/>
      <c r="J659" s="86"/>
      <c r="K659" s="59"/>
      <c r="L659" s="59"/>
      <c r="M659" s="59"/>
      <c r="N659" s="59"/>
      <c r="O659" s="59"/>
    </row>
    <row r="660" spans="1:15" x14ac:dyDescent="0.25">
      <c r="A660" s="59"/>
      <c r="B660" s="59"/>
      <c r="F660" s="59"/>
      <c r="G660" s="59"/>
      <c r="H660" s="59"/>
      <c r="I660" s="59"/>
      <c r="J660" s="86"/>
      <c r="K660" s="59"/>
      <c r="L660" s="59"/>
      <c r="M660" s="59"/>
      <c r="N660" s="59"/>
      <c r="O660" s="59"/>
    </row>
    <row r="661" spans="1:15" x14ac:dyDescent="0.25">
      <c r="A661" s="59"/>
      <c r="B661" s="59"/>
      <c r="F661" s="59"/>
      <c r="G661" s="59"/>
      <c r="H661" s="59"/>
      <c r="I661" s="59"/>
      <c r="J661" s="86"/>
      <c r="K661" s="59"/>
      <c r="L661" s="59"/>
      <c r="M661" s="59"/>
      <c r="N661" s="59"/>
      <c r="O661" s="59"/>
    </row>
    <row r="662" spans="1:15" x14ac:dyDescent="0.25">
      <c r="A662" s="59"/>
      <c r="B662" s="59"/>
      <c r="F662" s="59"/>
      <c r="G662" s="59"/>
      <c r="H662" s="59"/>
      <c r="I662" s="59"/>
      <c r="J662" s="86"/>
      <c r="K662" s="59"/>
      <c r="L662" s="59"/>
      <c r="M662" s="59"/>
      <c r="N662" s="59"/>
      <c r="O662" s="59"/>
    </row>
    <row r="663" spans="1:15" x14ac:dyDescent="0.25">
      <c r="A663" s="59"/>
      <c r="B663" s="59"/>
      <c r="F663" s="59"/>
      <c r="G663" s="59"/>
      <c r="H663" s="59"/>
      <c r="I663" s="59"/>
      <c r="J663" s="86"/>
      <c r="K663" s="59"/>
      <c r="L663" s="59"/>
      <c r="M663" s="59"/>
      <c r="N663" s="59"/>
      <c r="O663" s="59"/>
    </row>
    <row r="664" spans="1:15" x14ac:dyDescent="0.25">
      <c r="A664" s="59"/>
      <c r="B664" s="59"/>
      <c r="F664" s="59"/>
      <c r="G664" s="59"/>
      <c r="H664" s="59"/>
      <c r="I664" s="59"/>
      <c r="J664" s="86"/>
      <c r="K664" s="59"/>
      <c r="L664" s="59"/>
      <c r="M664" s="59"/>
      <c r="N664" s="59"/>
      <c r="O664" s="59"/>
    </row>
    <row r="665" spans="1:15" x14ac:dyDescent="0.25">
      <c r="A665" s="59"/>
      <c r="B665" s="59"/>
      <c r="F665" s="59"/>
      <c r="G665" s="59"/>
      <c r="H665" s="59"/>
      <c r="I665" s="59"/>
      <c r="J665" s="86"/>
      <c r="K665" s="59"/>
      <c r="L665" s="59"/>
      <c r="M665" s="59"/>
      <c r="N665" s="59"/>
      <c r="O665" s="59"/>
    </row>
    <row r="666" spans="1:15" x14ac:dyDescent="0.25">
      <c r="A666" s="59"/>
      <c r="B666" s="59"/>
      <c r="F666" s="59"/>
      <c r="G666" s="59"/>
      <c r="H666" s="59"/>
      <c r="I666" s="59"/>
      <c r="J666" s="86"/>
      <c r="K666" s="59"/>
      <c r="L666" s="59"/>
      <c r="M666" s="59"/>
      <c r="N666" s="59"/>
      <c r="O666" s="59"/>
    </row>
    <row r="667" spans="1:15" x14ac:dyDescent="0.25">
      <c r="A667" s="59"/>
      <c r="B667" s="59"/>
      <c r="F667" s="59"/>
      <c r="G667" s="59"/>
      <c r="H667" s="59"/>
      <c r="I667" s="59"/>
      <c r="J667" s="86"/>
      <c r="K667" s="59"/>
      <c r="L667" s="59"/>
      <c r="M667" s="59"/>
      <c r="N667" s="59"/>
      <c r="O667" s="59"/>
    </row>
    <row r="668" spans="1:15" x14ac:dyDescent="0.25">
      <c r="A668" s="59"/>
      <c r="B668" s="59"/>
      <c r="F668" s="59"/>
      <c r="G668" s="59"/>
      <c r="H668" s="59"/>
      <c r="I668" s="59"/>
      <c r="J668" s="86"/>
      <c r="K668" s="59"/>
      <c r="L668" s="59"/>
      <c r="M668" s="59"/>
      <c r="N668" s="59"/>
      <c r="O668" s="59"/>
    </row>
    <row r="669" spans="1:15" x14ac:dyDescent="0.25">
      <c r="A669" s="59"/>
      <c r="B669" s="59"/>
      <c r="F669" s="59"/>
      <c r="G669" s="59"/>
      <c r="H669" s="59"/>
      <c r="I669" s="59"/>
      <c r="J669" s="86"/>
      <c r="K669" s="59"/>
      <c r="L669" s="59"/>
      <c r="M669" s="59"/>
      <c r="N669" s="59"/>
      <c r="O669" s="59"/>
    </row>
    <row r="670" spans="1:15" x14ac:dyDescent="0.25">
      <c r="A670" s="59"/>
      <c r="B670" s="59"/>
      <c r="F670" s="59"/>
      <c r="G670" s="59"/>
      <c r="H670" s="59"/>
      <c r="I670" s="59"/>
      <c r="J670" s="86"/>
      <c r="K670" s="59"/>
      <c r="L670" s="59"/>
      <c r="M670" s="59"/>
      <c r="N670" s="59"/>
      <c r="O670" s="59"/>
    </row>
    <row r="671" spans="1:15" x14ac:dyDescent="0.25">
      <c r="A671" s="59"/>
      <c r="B671" s="59"/>
      <c r="F671" s="59"/>
      <c r="G671" s="59"/>
      <c r="H671" s="59"/>
      <c r="I671" s="59"/>
      <c r="J671" s="86"/>
      <c r="K671" s="59"/>
      <c r="L671" s="59"/>
      <c r="M671" s="59"/>
      <c r="N671" s="59"/>
      <c r="O671" s="59"/>
    </row>
    <row r="672" spans="1:15" x14ac:dyDescent="0.25">
      <c r="A672" s="59"/>
      <c r="B672" s="59"/>
      <c r="F672" s="59"/>
      <c r="G672" s="59"/>
      <c r="H672" s="59"/>
      <c r="I672" s="59"/>
      <c r="J672" s="86"/>
      <c r="K672" s="59"/>
      <c r="L672" s="59"/>
      <c r="M672" s="59"/>
      <c r="N672" s="59"/>
      <c r="O672" s="59"/>
    </row>
    <row r="673" spans="1:15" x14ac:dyDescent="0.25">
      <c r="A673" s="59"/>
      <c r="B673" s="59"/>
      <c r="F673" s="59"/>
      <c r="G673" s="59"/>
      <c r="H673" s="59"/>
      <c r="I673" s="59"/>
      <c r="J673" s="86"/>
      <c r="K673" s="59"/>
      <c r="L673" s="59"/>
      <c r="M673" s="59"/>
      <c r="N673" s="59"/>
      <c r="O673" s="59"/>
    </row>
    <row r="674" spans="1:15" x14ac:dyDescent="0.25">
      <c r="A674" s="59"/>
      <c r="B674" s="59"/>
      <c r="F674" s="59"/>
      <c r="G674" s="59"/>
      <c r="H674" s="59"/>
      <c r="I674" s="59"/>
      <c r="J674" s="86"/>
      <c r="K674" s="59"/>
      <c r="L674" s="59"/>
      <c r="M674" s="59"/>
      <c r="N674" s="59"/>
      <c r="O674" s="59"/>
    </row>
    <row r="675" spans="1:15" x14ac:dyDescent="0.25">
      <c r="A675" s="59"/>
      <c r="B675" s="59"/>
      <c r="F675" s="59"/>
      <c r="G675" s="59"/>
      <c r="H675" s="59"/>
      <c r="I675" s="59"/>
      <c r="J675" s="86"/>
      <c r="K675" s="59"/>
      <c r="L675" s="59"/>
      <c r="M675" s="59"/>
      <c r="N675" s="59"/>
      <c r="O675" s="59"/>
    </row>
    <row r="676" spans="1:15" x14ac:dyDescent="0.25">
      <c r="A676" s="59"/>
      <c r="B676" s="59"/>
      <c r="F676" s="59"/>
      <c r="G676" s="59"/>
      <c r="H676" s="59"/>
      <c r="I676" s="59"/>
      <c r="J676" s="86"/>
      <c r="K676" s="59"/>
      <c r="L676" s="59"/>
      <c r="M676" s="59"/>
      <c r="N676" s="59"/>
      <c r="O676" s="59"/>
    </row>
    <row r="677" spans="1:15" x14ac:dyDescent="0.25">
      <c r="A677" s="59"/>
      <c r="B677" s="59"/>
      <c r="F677" s="59"/>
      <c r="G677" s="59"/>
      <c r="H677" s="59"/>
      <c r="I677" s="59"/>
      <c r="J677" s="86"/>
      <c r="K677" s="59"/>
      <c r="L677" s="59"/>
      <c r="M677" s="59"/>
      <c r="N677" s="59"/>
      <c r="O677" s="59"/>
    </row>
    <row r="678" spans="1:15" x14ac:dyDescent="0.25">
      <c r="A678" s="59"/>
      <c r="B678" s="59"/>
      <c r="F678" s="59"/>
      <c r="G678" s="59"/>
      <c r="H678" s="59"/>
      <c r="I678" s="59"/>
      <c r="J678" s="86"/>
      <c r="K678" s="59"/>
      <c r="L678" s="59"/>
      <c r="M678" s="59"/>
      <c r="N678" s="59"/>
      <c r="O678" s="59"/>
    </row>
    <row r="679" spans="1:15" x14ac:dyDescent="0.25">
      <c r="A679" s="59"/>
      <c r="B679" s="59"/>
      <c r="F679" s="59"/>
      <c r="G679" s="59"/>
      <c r="H679" s="59"/>
      <c r="I679" s="59"/>
      <c r="J679" s="86"/>
      <c r="K679" s="59"/>
      <c r="L679" s="59"/>
      <c r="M679" s="59"/>
      <c r="N679" s="59"/>
      <c r="O679" s="59"/>
    </row>
    <row r="680" spans="1:15" x14ac:dyDescent="0.25">
      <c r="A680" s="59"/>
      <c r="B680" s="59"/>
      <c r="F680" s="59"/>
      <c r="G680" s="59"/>
      <c r="H680" s="59"/>
      <c r="I680" s="59"/>
      <c r="J680" s="86"/>
      <c r="K680" s="59"/>
      <c r="L680" s="59"/>
      <c r="M680" s="59"/>
      <c r="N680" s="59"/>
      <c r="O680" s="59"/>
    </row>
    <row r="681" spans="1:15" x14ac:dyDescent="0.25">
      <c r="A681" s="59"/>
      <c r="B681" s="59"/>
      <c r="F681" s="59"/>
      <c r="G681" s="59"/>
      <c r="H681" s="59"/>
      <c r="I681" s="59"/>
      <c r="J681" s="86"/>
      <c r="K681" s="59"/>
      <c r="L681" s="59"/>
      <c r="M681" s="59"/>
      <c r="N681" s="59"/>
      <c r="O681" s="59"/>
    </row>
    <row r="682" spans="1:15" x14ac:dyDescent="0.25">
      <c r="A682" s="59"/>
      <c r="B682" s="59"/>
      <c r="F682" s="59"/>
      <c r="G682" s="59"/>
      <c r="H682" s="59"/>
      <c r="I682" s="59"/>
      <c r="J682" s="86"/>
      <c r="K682" s="59"/>
      <c r="L682" s="59"/>
      <c r="M682" s="59"/>
      <c r="N682" s="59"/>
      <c r="O682" s="59"/>
    </row>
    <row r="683" spans="1:15" x14ac:dyDescent="0.25">
      <c r="A683" s="59"/>
      <c r="B683" s="59"/>
      <c r="F683" s="59"/>
      <c r="G683" s="59"/>
      <c r="H683" s="59"/>
      <c r="I683" s="59"/>
      <c r="J683" s="86"/>
      <c r="K683" s="59"/>
      <c r="L683" s="59"/>
      <c r="M683" s="59"/>
      <c r="N683" s="59"/>
      <c r="O683" s="59"/>
    </row>
    <row r="684" spans="1:15" x14ac:dyDescent="0.25">
      <c r="A684" s="59"/>
      <c r="B684" s="59"/>
      <c r="F684" s="59"/>
      <c r="G684" s="59"/>
      <c r="H684" s="59"/>
      <c r="I684" s="59"/>
      <c r="J684" s="86"/>
      <c r="K684" s="59"/>
      <c r="L684" s="59"/>
      <c r="M684" s="59"/>
      <c r="N684" s="59"/>
      <c r="O684" s="59"/>
    </row>
    <row r="685" spans="1:15" x14ac:dyDescent="0.25">
      <c r="A685" s="59"/>
      <c r="B685" s="59"/>
      <c r="F685" s="59"/>
      <c r="G685" s="59"/>
      <c r="H685" s="59"/>
      <c r="I685" s="59"/>
      <c r="J685" s="86"/>
      <c r="K685" s="59"/>
      <c r="L685" s="59"/>
      <c r="M685" s="59"/>
      <c r="N685" s="59"/>
      <c r="O685" s="59"/>
    </row>
    <row r="686" spans="1:15" x14ac:dyDescent="0.25">
      <c r="A686" s="59"/>
      <c r="B686" s="59"/>
      <c r="F686" s="59"/>
      <c r="G686" s="59"/>
      <c r="H686" s="59"/>
      <c r="I686" s="59"/>
      <c r="J686" s="86"/>
      <c r="K686" s="59"/>
      <c r="L686" s="59"/>
      <c r="M686" s="59"/>
      <c r="N686" s="59"/>
      <c r="O686" s="59"/>
    </row>
    <row r="687" spans="1:15" x14ac:dyDescent="0.25">
      <c r="A687" s="59"/>
      <c r="B687" s="59"/>
      <c r="F687" s="59"/>
      <c r="G687" s="59"/>
      <c r="H687" s="59"/>
      <c r="I687" s="59"/>
      <c r="J687" s="86"/>
      <c r="K687" s="59"/>
      <c r="L687" s="59"/>
      <c r="M687" s="59"/>
      <c r="N687" s="59"/>
      <c r="O687" s="59"/>
    </row>
    <row r="688" spans="1:15" x14ac:dyDescent="0.25">
      <c r="A688" s="59"/>
      <c r="B688" s="59"/>
      <c r="F688" s="59"/>
      <c r="G688" s="59"/>
      <c r="H688" s="59"/>
      <c r="I688" s="59"/>
      <c r="J688" s="86"/>
      <c r="K688" s="59"/>
      <c r="L688" s="59"/>
      <c r="M688" s="59"/>
      <c r="N688" s="59"/>
      <c r="O688" s="59"/>
    </row>
    <row r="689" spans="1:15" x14ac:dyDescent="0.25">
      <c r="A689" s="59"/>
      <c r="B689" s="59"/>
      <c r="F689" s="59"/>
      <c r="G689" s="59"/>
      <c r="H689" s="59"/>
      <c r="I689" s="59"/>
      <c r="J689" s="86"/>
      <c r="K689" s="59"/>
      <c r="L689" s="59"/>
      <c r="M689" s="59"/>
      <c r="N689" s="59"/>
      <c r="O689" s="59"/>
    </row>
    <row r="690" spans="1:15" x14ac:dyDescent="0.25">
      <c r="A690" s="59"/>
      <c r="B690" s="59"/>
      <c r="F690" s="59"/>
      <c r="G690" s="59"/>
      <c r="H690" s="59"/>
      <c r="I690" s="59"/>
      <c r="J690" s="86"/>
      <c r="K690" s="59"/>
      <c r="L690" s="59"/>
      <c r="M690" s="59"/>
      <c r="N690" s="59"/>
      <c r="O690" s="59"/>
    </row>
    <row r="691" spans="1:15" x14ac:dyDescent="0.25">
      <c r="A691" s="59"/>
      <c r="B691" s="59"/>
      <c r="F691" s="59"/>
      <c r="G691" s="59"/>
      <c r="H691" s="59"/>
      <c r="I691" s="59"/>
      <c r="J691" s="86"/>
      <c r="K691" s="59"/>
      <c r="L691" s="59"/>
      <c r="M691" s="59"/>
      <c r="N691" s="59"/>
      <c r="O691" s="59"/>
    </row>
    <row r="692" spans="1:15" x14ac:dyDescent="0.25">
      <c r="A692" s="59"/>
      <c r="B692" s="59"/>
      <c r="F692" s="59"/>
      <c r="G692" s="59"/>
      <c r="H692" s="59"/>
      <c r="I692" s="59"/>
      <c r="J692" s="86"/>
      <c r="K692" s="59"/>
      <c r="L692" s="59"/>
      <c r="M692" s="59"/>
      <c r="N692" s="59"/>
      <c r="O692" s="59"/>
    </row>
    <row r="693" spans="1:15" x14ac:dyDescent="0.25">
      <c r="A693" s="59"/>
      <c r="B693" s="59"/>
      <c r="F693" s="59"/>
      <c r="G693" s="59"/>
      <c r="H693" s="59"/>
      <c r="I693" s="59"/>
      <c r="J693" s="86"/>
      <c r="K693" s="59"/>
      <c r="L693" s="59"/>
      <c r="M693" s="59"/>
      <c r="N693" s="59"/>
      <c r="O693" s="59"/>
    </row>
    <row r="694" spans="1:15" x14ac:dyDescent="0.25">
      <c r="A694" s="59"/>
      <c r="B694" s="59"/>
      <c r="F694" s="59"/>
      <c r="G694" s="59"/>
      <c r="H694" s="59"/>
      <c r="I694" s="59"/>
      <c r="J694" s="86"/>
      <c r="K694" s="59"/>
      <c r="L694" s="59"/>
      <c r="M694" s="59"/>
      <c r="N694" s="59"/>
      <c r="O694" s="59"/>
    </row>
    <row r="695" spans="1:15" x14ac:dyDescent="0.25">
      <c r="A695" s="59"/>
      <c r="B695" s="59"/>
      <c r="F695" s="59"/>
      <c r="G695" s="59"/>
      <c r="H695" s="59"/>
      <c r="I695" s="59"/>
      <c r="J695" s="86"/>
      <c r="K695" s="59"/>
      <c r="L695" s="59"/>
      <c r="M695" s="59"/>
      <c r="N695" s="59"/>
      <c r="O695" s="59"/>
    </row>
    <row r="696" spans="1:15" x14ac:dyDescent="0.25">
      <c r="A696" s="59"/>
      <c r="B696" s="59"/>
      <c r="F696" s="59"/>
      <c r="G696" s="59"/>
      <c r="H696" s="59"/>
      <c r="I696" s="59"/>
      <c r="J696" s="86"/>
      <c r="K696" s="59"/>
      <c r="L696" s="59"/>
      <c r="M696" s="59"/>
      <c r="N696" s="59"/>
      <c r="O696" s="59"/>
    </row>
    <row r="697" spans="1:15" x14ac:dyDescent="0.25">
      <c r="A697" s="59"/>
      <c r="B697" s="59"/>
      <c r="F697" s="59"/>
      <c r="G697" s="59"/>
      <c r="H697" s="59"/>
      <c r="I697" s="59"/>
      <c r="J697" s="86"/>
      <c r="K697" s="59"/>
      <c r="L697" s="59"/>
      <c r="M697" s="59"/>
      <c r="N697" s="59"/>
      <c r="O697" s="59"/>
    </row>
    <row r="698" spans="1:15" x14ac:dyDescent="0.25">
      <c r="A698" s="59"/>
      <c r="B698" s="59"/>
      <c r="F698" s="59"/>
      <c r="G698" s="59"/>
      <c r="H698" s="59"/>
      <c r="I698" s="59"/>
      <c r="J698" s="86"/>
      <c r="K698" s="59"/>
      <c r="L698" s="59"/>
      <c r="M698" s="59"/>
      <c r="N698" s="59"/>
      <c r="O698" s="59"/>
    </row>
    <row r="699" spans="1:15" x14ac:dyDescent="0.25">
      <c r="A699" s="59"/>
      <c r="B699" s="59"/>
      <c r="F699" s="59"/>
      <c r="G699" s="59"/>
      <c r="H699" s="59"/>
      <c r="I699" s="59"/>
      <c r="J699" s="86"/>
      <c r="K699" s="59"/>
      <c r="L699" s="59"/>
      <c r="M699" s="59"/>
      <c r="N699" s="59"/>
      <c r="O699" s="59"/>
    </row>
    <row r="700" spans="1:15" x14ac:dyDescent="0.25">
      <c r="A700" s="59"/>
      <c r="B700" s="59"/>
      <c r="F700" s="59"/>
      <c r="G700" s="59"/>
      <c r="H700" s="59"/>
      <c r="I700" s="59"/>
      <c r="J700" s="86"/>
      <c r="K700" s="59"/>
      <c r="L700" s="59"/>
      <c r="M700" s="59"/>
      <c r="N700" s="59"/>
      <c r="O700" s="59"/>
    </row>
    <row r="701" spans="1:15" x14ac:dyDescent="0.25">
      <c r="A701" s="59"/>
      <c r="B701" s="59"/>
      <c r="F701" s="59"/>
      <c r="G701" s="59"/>
      <c r="H701" s="59"/>
      <c r="I701" s="59"/>
      <c r="J701" s="86"/>
      <c r="K701" s="59"/>
      <c r="L701" s="59"/>
      <c r="M701" s="59"/>
      <c r="N701" s="59"/>
      <c r="O701" s="59"/>
    </row>
    <row r="702" spans="1:15" x14ac:dyDescent="0.25">
      <c r="A702" s="59"/>
      <c r="B702" s="59"/>
      <c r="F702" s="59"/>
      <c r="G702" s="59"/>
      <c r="H702" s="59"/>
      <c r="I702" s="59"/>
      <c r="J702" s="86"/>
      <c r="K702" s="59"/>
      <c r="L702" s="59"/>
      <c r="M702" s="59"/>
      <c r="N702" s="59"/>
      <c r="O702" s="59"/>
    </row>
    <row r="703" spans="1:15" x14ac:dyDescent="0.25">
      <c r="A703" s="59"/>
      <c r="B703" s="59"/>
      <c r="F703" s="59"/>
      <c r="G703" s="59"/>
      <c r="H703" s="59"/>
      <c r="I703" s="59"/>
      <c r="J703" s="86"/>
      <c r="K703" s="59"/>
      <c r="L703" s="59"/>
      <c r="M703" s="59"/>
      <c r="N703" s="59"/>
      <c r="O703" s="59"/>
    </row>
    <row r="704" spans="1:15" x14ac:dyDescent="0.25">
      <c r="A704" s="59"/>
      <c r="B704" s="59"/>
      <c r="F704" s="59"/>
      <c r="G704" s="59"/>
      <c r="H704" s="59"/>
      <c r="I704" s="59"/>
      <c r="J704" s="86"/>
      <c r="K704" s="59"/>
      <c r="L704" s="59"/>
      <c r="M704" s="59"/>
      <c r="N704" s="59"/>
      <c r="O704" s="59"/>
    </row>
    <row r="705" spans="1:15" x14ac:dyDescent="0.25">
      <c r="A705" s="59"/>
      <c r="B705" s="59"/>
      <c r="F705" s="59"/>
      <c r="G705" s="59"/>
      <c r="H705" s="59"/>
      <c r="I705" s="59"/>
      <c r="J705" s="86"/>
      <c r="K705" s="59"/>
      <c r="L705" s="59"/>
      <c r="M705" s="59"/>
      <c r="N705" s="59"/>
      <c r="O705" s="59"/>
    </row>
    <row r="706" spans="1:15" x14ac:dyDescent="0.25">
      <c r="A706" s="59"/>
      <c r="B706" s="59"/>
      <c r="F706" s="59"/>
      <c r="G706" s="59"/>
      <c r="H706" s="59"/>
      <c r="I706" s="59"/>
      <c r="J706" s="86"/>
      <c r="K706" s="59"/>
      <c r="L706" s="59"/>
      <c r="M706" s="59"/>
      <c r="N706" s="59"/>
      <c r="O706" s="59"/>
    </row>
    <row r="707" spans="1:15" x14ac:dyDescent="0.25">
      <c r="A707" s="59"/>
      <c r="B707" s="59"/>
      <c r="F707" s="59"/>
      <c r="G707" s="59"/>
      <c r="H707" s="59"/>
      <c r="I707" s="59"/>
      <c r="J707" s="86"/>
      <c r="K707" s="59"/>
      <c r="L707" s="59"/>
      <c r="M707" s="59"/>
      <c r="N707" s="59"/>
      <c r="O707" s="59"/>
    </row>
    <row r="708" spans="1:15" x14ac:dyDescent="0.25">
      <c r="A708" s="59"/>
      <c r="B708" s="59"/>
      <c r="F708" s="59"/>
      <c r="G708" s="59"/>
      <c r="H708" s="59"/>
      <c r="I708" s="59"/>
      <c r="J708" s="86"/>
      <c r="K708" s="59"/>
      <c r="L708" s="59"/>
      <c r="M708" s="59"/>
      <c r="N708" s="59"/>
      <c r="O708" s="59"/>
    </row>
    <row r="709" spans="1:15" x14ac:dyDescent="0.25">
      <c r="A709" s="59"/>
      <c r="B709" s="59"/>
      <c r="F709" s="59"/>
      <c r="G709" s="59"/>
      <c r="H709" s="59"/>
      <c r="I709" s="59"/>
      <c r="J709" s="86"/>
      <c r="K709" s="59"/>
      <c r="L709" s="59"/>
      <c r="M709" s="59"/>
      <c r="N709" s="59"/>
      <c r="O709" s="59"/>
    </row>
    <row r="710" spans="1:15" x14ac:dyDescent="0.25">
      <c r="A710" s="59"/>
      <c r="B710" s="59"/>
      <c r="F710" s="59"/>
      <c r="G710" s="59"/>
      <c r="H710" s="59"/>
      <c r="I710" s="59"/>
      <c r="J710" s="86"/>
      <c r="K710" s="59"/>
      <c r="L710" s="59"/>
      <c r="M710" s="59"/>
      <c r="N710" s="59"/>
      <c r="O710" s="59"/>
    </row>
    <row r="711" spans="1:15" x14ac:dyDescent="0.25">
      <c r="A711" s="59"/>
      <c r="B711" s="59"/>
      <c r="F711" s="59"/>
      <c r="G711" s="59"/>
      <c r="H711" s="59"/>
      <c r="I711" s="59"/>
      <c r="J711" s="86"/>
      <c r="K711" s="59"/>
      <c r="L711" s="59"/>
      <c r="M711" s="59"/>
      <c r="N711" s="59"/>
      <c r="O711" s="59"/>
    </row>
    <row r="712" spans="1:15" x14ac:dyDescent="0.25">
      <c r="A712" s="59"/>
      <c r="B712" s="59"/>
      <c r="F712" s="59"/>
      <c r="G712" s="59"/>
      <c r="H712" s="59"/>
      <c r="I712" s="59"/>
      <c r="J712" s="86"/>
      <c r="K712" s="59"/>
      <c r="L712" s="59"/>
      <c r="M712" s="59"/>
      <c r="N712" s="59"/>
      <c r="O712" s="59"/>
    </row>
    <row r="713" spans="1:15" x14ac:dyDescent="0.25">
      <c r="A713" s="59"/>
      <c r="B713" s="59"/>
      <c r="F713" s="59"/>
      <c r="G713" s="59"/>
      <c r="H713" s="59"/>
      <c r="I713" s="59"/>
      <c r="J713" s="86"/>
      <c r="K713" s="59"/>
      <c r="L713" s="59"/>
      <c r="M713" s="59"/>
      <c r="N713" s="59"/>
      <c r="O713" s="59"/>
    </row>
    <row r="714" spans="1:15" x14ac:dyDescent="0.25">
      <c r="A714" s="59"/>
      <c r="B714" s="59"/>
      <c r="F714" s="59"/>
      <c r="G714" s="59"/>
      <c r="H714" s="59"/>
      <c r="I714" s="59"/>
      <c r="J714" s="86"/>
      <c r="K714" s="59"/>
      <c r="L714" s="59"/>
      <c r="M714" s="59"/>
      <c r="N714" s="59"/>
      <c r="O714" s="59"/>
    </row>
    <row r="715" spans="1:15" x14ac:dyDescent="0.25">
      <c r="A715" s="59"/>
      <c r="B715" s="59"/>
      <c r="F715" s="59"/>
      <c r="G715" s="59"/>
      <c r="H715" s="59"/>
      <c r="I715" s="59"/>
      <c r="J715" s="86"/>
      <c r="K715" s="59"/>
      <c r="L715" s="59"/>
      <c r="M715" s="59"/>
      <c r="N715" s="59"/>
      <c r="O715" s="59"/>
    </row>
    <row r="716" spans="1:15" x14ac:dyDescent="0.25">
      <c r="A716" s="59"/>
      <c r="B716" s="59"/>
      <c r="F716" s="59"/>
      <c r="G716" s="59"/>
      <c r="H716" s="59"/>
      <c r="I716" s="59"/>
      <c r="J716" s="86"/>
      <c r="K716" s="59"/>
      <c r="L716" s="59"/>
      <c r="M716" s="59"/>
      <c r="N716" s="59"/>
      <c r="O716" s="59"/>
    </row>
    <row r="717" spans="1:15" x14ac:dyDescent="0.25">
      <c r="A717" s="59"/>
      <c r="B717" s="59"/>
      <c r="F717" s="59"/>
      <c r="G717" s="59"/>
      <c r="H717" s="59"/>
      <c r="I717" s="59"/>
      <c r="J717" s="86"/>
      <c r="K717" s="59"/>
      <c r="L717" s="59"/>
      <c r="M717" s="59"/>
      <c r="N717" s="59"/>
      <c r="O717" s="59"/>
    </row>
    <row r="718" spans="1:15" x14ac:dyDescent="0.25">
      <c r="A718" s="59"/>
      <c r="B718" s="59"/>
      <c r="F718" s="59"/>
      <c r="G718" s="59"/>
      <c r="H718" s="59"/>
      <c r="I718" s="59"/>
      <c r="J718" s="86"/>
      <c r="K718" s="59"/>
      <c r="L718" s="59"/>
      <c r="M718" s="59"/>
      <c r="N718" s="59"/>
      <c r="O718" s="59"/>
    </row>
    <row r="719" spans="1:15" x14ac:dyDescent="0.25">
      <c r="A719" s="59"/>
      <c r="B719" s="59"/>
      <c r="F719" s="59"/>
      <c r="G719" s="59"/>
      <c r="H719" s="59"/>
      <c r="I719" s="59"/>
      <c r="J719" s="86"/>
      <c r="K719" s="59"/>
      <c r="L719" s="59"/>
      <c r="M719" s="59"/>
      <c r="N719" s="59"/>
      <c r="O719" s="59"/>
    </row>
    <row r="720" spans="1:15" x14ac:dyDescent="0.25">
      <c r="A720" s="59"/>
      <c r="B720" s="59"/>
      <c r="F720" s="59"/>
      <c r="G720" s="59"/>
      <c r="H720" s="59"/>
      <c r="I720" s="59"/>
      <c r="J720" s="86"/>
      <c r="K720" s="59"/>
      <c r="L720" s="59"/>
      <c r="M720" s="59"/>
      <c r="N720" s="59"/>
      <c r="O720" s="59"/>
    </row>
    <row r="721" spans="1:15" x14ac:dyDescent="0.25">
      <c r="A721" s="59"/>
      <c r="B721" s="59"/>
      <c r="F721" s="59"/>
      <c r="G721" s="59"/>
      <c r="H721" s="59"/>
      <c r="I721" s="59"/>
      <c r="J721" s="86"/>
      <c r="K721" s="59"/>
      <c r="L721" s="59"/>
      <c r="M721" s="59"/>
      <c r="N721" s="59"/>
      <c r="O721" s="59"/>
    </row>
    <row r="722" spans="1:15" x14ac:dyDescent="0.25">
      <c r="A722" s="59"/>
      <c r="B722" s="59"/>
      <c r="F722" s="59"/>
      <c r="G722" s="59"/>
      <c r="H722" s="59"/>
      <c r="I722" s="59"/>
      <c r="J722" s="86"/>
      <c r="K722" s="59"/>
      <c r="L722" s="59"/>
      <c r="M722" s="59"/>
      <c r="N722" s="59"/>
      <c r="O722" s="59"/>
    </row>
    <row r="723" spans="1:15" x14ac:dyDescent="0.25">
      <c r="A723" s="59"/>
      <c r="B723" s="59"/>
      <c r="F723" s="59"/>
      <c r="G723" s="59"/>
      <c r="H723" s="59"/>
      <c r="I723" s="59"/>
      <c r="J723" s="86"/>
      <c r="K723" s="59"/>
      <c r="L723" s="59"/>
      <c r="M723" s="59"/>
      <c r="N723" s="59"/>
      <c r="O723" s="59"/>
    </row>
    <row r="724" spans="1:15" x14ac:dyDescent="0.25">
      <c r="A724" s="59"/>
      <c r="B724" s="59"/>
      <c r="F724" s="59"/>
      <c r="G724" s="59"/>
      <c r="H724" s="59"/>
      <c r="I724" s="59"/>
      <c r="J724" s="86"/>
      <c r="K724" s="59"/>
      <c r="L724" s="59"/>
      <c r="M724" s="59"/>
      <c r="N724" s="59"/>
      <c r="O724" s="59"/>
    </row>
    <row r="725" spans="1:15" x14ac:dyDescent="0.25">
      <c r="A725" s="59"/>
      <c r="B725" s="59"/>
      <c r="F725" s="59"/>
      <c r="G725" s="59"/>
      <c r="H725" s="59"/>
      <c r="I725" s="59"/>
      <c r="J725" s="86"/>
      <c r="K725" s="59"/>
      <c r="L725" s="59"/>
      <c r="M725" s="59"/>
      <c r="N725" s="59"/>
      <c r="O725" s="59"/>
    </row>
    <row r="726" spans="1:15" x14ac:dyDescent="0.25">
      <c r="A726" s="59"/>
      <c r="B726" s="59"/>
      <c r="F726" s="59"/>
      <c r="G726" s="59"/>
      <c r="H726" s="59"/>
      <c r="I726" s="59"/>
      <c r="J726" s="86"/>
      <c r="K726" s="59"/>
      <c r="L726" s="59"/>
      <c r="M726" s="59"/>
      <c r="N726" s="59"/>
      <c r="O726" s="59"/>
    </row>
    <row r="727" spans="1:15" x14ac:dyDescent="0.25">
      <c r="A727" s="59"/>
      <c r="B727" s="59"/>
      <c r="F727" s="59"/>
      <c r="G727" s="59"/>
      <c r="H727" s="59"/>
      <c r="I727" s="59"/>
      <c r="J727" s="86"/>
      <c r="K727" s="59"/>
      <c r="L727" s="59"/>
      <c r="M727" s="59"/>
      <c r="N727" s="59"/>
      <c r="O727" s="59"/>
    </row>
    <row r="728" spans="1:15" x14ac:dyDescent="0.25">
      <c r="A728" s="59"/>
      <c r="B728" s="59"/>
      <c r="F728" s="59"/>
      <c r="G728" s="59"/>
      <c r="H728" s="59"/>
      <c r="I728" s="59"/>
      <c r="J728" s="86"/>
      <c r="K728" s="59"/>
      <c r="L728" s="59"/>
      <c r="M728" s="59"/>
      <c r="N728" s="59"/>
      <c r="O728" s="59"/>
    </row>
    <row r="729" spans="1:15" x14ac:dyDescent="0.25">
      <c r="A729" s="59"/>
      <c r="B729" s="59"/>
      <c r="F729" s="59"/>
      <c r="G729" s="59"/>
      <c r="H729" s="59"/>
      <c r="I729" s="59"/>
      <c r="J729" s="86"/>
      <c r="K729" s="59"/>
      <c r="L729" s="59"/>
      <c r="M729" s="59"/>
      <c r="N729" s="59"/>
      <c r="O729" s="59"/>
    </row>
    <row r="730" spans="1:15" x14ac:dyDescent="0.25">
      <c r="A730" s="59"/>
      <c r="B730" s="59"/>
      <c r="F730" s="59"/>
      <c r="G730" s="59"/>
      <c r="H730" s="59"/>
      <c r="I730" s="59"/>
      <c r="J730" s="86"/>
      <c r="K730" s="59"/>
      <c r="L730" s="59"/>
      <c r="M730" s="59"/>
      <c r="N730" s="59"/>
      <c r="O730" s="59"/>
    </row>
    <row r="731" spans="1:15" x14ac:dyDescent="0.25">
      <c r="A731" s="59"/>
      <c r="B731" s="59"/>
      <c r="F731" s="59"/>
      <c r="G731" s="59"/>
      <c r="H731" s="59"/>
      <c r="I731" s="59"/>
      <c r="J731" s="86"/>
      <c r="K731" s="59"/>
      <c r="L731" s="59"/>
      <c r="M731" s="59"/>
      <c r="N731" s="59"/>
      <c r="O731" s="59"/>
    </row>
    <row r="732" spans="1:15" x14ac:dyDescent="0.25">
      <c r="A732" s="59"/>
      <c r="B732" s="59"/>
      <c r="F732" s="59"/>
      <c r="G732" s="59"/>
      <c r="H732" s="59"/>
      <c r="I732" s="59"/>
      <c r="J732" s="86"/>
      <c r="K732" s="59"/>
      <c r="L732" s="59"/>
      <c r="M732" s="59"/>
      <c r="N732" s="59"/>
      <c r="O732" s="59"/>
    </row>
    <row r="733" spans="1:15" x14ac:dyDescent="0.25">
      <c r="A733" s="59"/>
      <c r="B733" s="59"/>
      <c r="F733" s="59"/>
      <c r="G733" s="59"/>
      <c r="H733" s="59"/>
      <c r="I733" s="59"/>
      <c r="J733" s="86"/>
      <c r="K733" s="59"/>
      <c r="L733" s="59"/>
      <c r="M733" s="59"/>
      <c r="N733" s="59"/>
      <c r="O733" s="59"/>
    </row>
    <row r="734" spans="1:15" x14ac:dyDescent="0.25">
      <c r="A734" s="59"/>
      <c r="B734" s="59"/>
      <c r="F734" s="59"/>
      <c r="G734" s="59"/>
      <c r="H734" s="59"/>
      <c r="I734" s="59"/>
      <c r="J734" s="86"/>
      <c r="K734" s="59"/>
      <c r="L734" s="59"/>
      <c r="M734" s="59"/>
      <c r="N734" s="59"/>
      <c r="O734" s="59"/>
    </row>
    <row r="735" spans="1:15" x14ac:dyDescent="0.25">
      <c r="A735" s="59"/>
      <c r="B735" s="59"/>
      <c r="F735" s="59"/>
      <c r="G735" s="59"/>
      <c r="H735" s="59"/>
      <c r="I735" s="59"/>
      <c r="J735" s="86"/>
      <c r="K735" s="59"/>
      <c r="L735" s="59"/>
      <c r="M735" s="59"/>
      <c r="N735" s="59"/>
      <c r="O735" s="59"/>
    </row>
    <row r="736" spans="1:15" x14ac:dyDescent="0.25">
      <c r="A736" s="59"/>
      <c r="B736" s="59"/>
      <c r="F736" s="59"/>
      <c r="G736" s="59"/>
      <c r="H736" s="59"/>
      <c r="I736" s="59"/>
      <c r="J736" s="86"/>
      <c r="K736" s="59"/>
      <c r="L736" s="59"/>
      <c r="M736" s="59"/>
      <c r="N736" s="59"/>
      <c r="O736" s="59"/>
    </row>
    <row r="737" spans="1:15" x14ac:dyDescent="0.25">
      <c r="A737" s="59"/>
      <c r="B737" s="59"/>
      <c r="F737" s="59"/>
      <c r="G737" s="59"/>
      <c r="H737" s="59"/>
      <c r="I737" s="59"/>
      <c r="J737" s="86"/>
      <c r="K737" s="59"/>
      <c r="L737" s="59"/>
      <c r="M737" s="59"/>
      <c r="N737" s="59"/>
      <c r="O737" s="59"/>
    </row>
    <row r="738" spans="1:15" x14ac:dyDescent="0.25">
      <c r="A738" s="59"/>
      <c r="B738" s="59"/>
      <c r="F738" s="59"/>
      <c r="G738" s="59"/>
      <c r="H738" s="59"/>
      <c r="I738" s="59"/>
      <c r="J738" s="86"/>
      <c r="K738" s="59"/>
      <c r="L738" s="59"/>
      <c r="M738" s="59"/>
      <c r="N738" s="59"/>
      <c r="O738" s="59"/>
    </row>
    <row r="739" spans="1:15" x14ac:dyDescent="0.25">
      <c r="A739" s="59"/>
      <c r="B739" s="59"/>
      <c r="F739" s="59"/>
      <c r="G739" s="59"/>
      <c r="H739" s="59"/>
      <c r="I739" s="59"/>
      <c r="J739" s="86"/>
      <c r="K739" s="59"/>
      <c r="L739" s="59"/>
      <c r="M739" s="59"/>
      <c r="N739" s="59"/>
      <c r="O739" s="59"/>
    </row>
    <row r="740" spans="1:15" x14ac:dyDescent="0.25">
      <c r="A740" s="59"/>
      <c r="B740" s="59"/>
      <c r="F740" s="59"/>
      <c r="G740" s="59"/>
      <c r="H740" s="59"/>
      <c r="I740" s="59"/>
      <c r="J740" s="86"/>
      <c r="K740" s="59"/>
      <c r="L740" s="59"/>
      <c r="M740" s="59"/>
      <c r="N740" s="59"/>
      <c r="O740" s="59"/>
    </row>
    <row r="741" spans="1:15" x14ac:dyDescent="0.25">
      <c r="A741" s="59"/>
      <c r="B741" s="59"/>
      <c r="F741" s="59"/>
      <c r="G741" s="59"/>
      <c r="H741" s="59"/>
      <c r="I741" s="59"/>
      <c r="J741" s="86"/>
      <c r="K741" s="59"/>
      <c r="L741" s="59"/>
      <c r="M741" s="59"/>
      <c r="N741" s="59"/>
      <c r="O741" s="59"/>
    </row>
    <row r="742" spans="1:15" x14ac:dyDescent="0.25">
      <c r="A742" s="59"/>
      <c r="B742" s="59"/>
      <c r="F742" s="59"/>
      <c r="G742" s="59"/>
      <c r="H742" s="59"/>
      <c r="I742" s="59"/>
      <c r="J742" s="86"/>
      <c r="K742" s="59"/>
      <c r="L742" s="59"/>
      <c r="M742" s="59"/>
      <c r="N742" s="59"/>
      <c r="O742" s="59"/>
    </row>
    <row r="743" spans="1:15" x14ac:dyDescent="0.25">
      <c r="A743" s="59"/>
      <c r="B743" s="59"/>
      <c r="F743" s="59"/>
      <c r="G743" s="59"/>
      <c r="H743" s="59"/>
      <c r="I743" s="59"/>
      <c r="J743" s="86"/>
      <c r="K743" s="59"/>
      <c r="L743" s="59"/>
      <c r="M743" s="59"/>
      <c r="N743" s="59"/>
      <c r="O743" s="59"/>
    </row>
    <row r="744" spans="1:15" x14ac:dyDescent="0.25">
      <c r="A744" s="59"/>
      <c r="B744" s="59"/>
      <c r="F744" s="59"/>
      <c r="G744" s="59"/>
      <c r="H744" s="59"/>
      <c r="I744" s="59"/>
      <c r="J744" s="86"/>
      <c r="K744" s="59"/>
      <c r="L744" s="59"/>
      <c r="M744" s="59"/>
      <c r="N744" s="59"/>
      <c r="O744" s="59"/>
    </row>
    <row r="745" spans="1:15" x14ac:dyDescent="0.25">
      <c r="A745" s="59"/>
      <c r="B745" s="59"/>
      <c r="F745" s="59"/>
      <c r="G745" s="59"/>
      <c r="H745" s="59"/>
      <c r="I745" s="59"/>
      <c r="J745" s="86"/>
      <c r="K745" s="59"/>
      <c r="L745" s="59"/>
      <c r="M745" s="59"/>
      <c r="N745" s="59"/>
      <c r="O745" s="59"/>
    </row>
    <row r="746" spans="1:15" x14ac:dyDescent="0.25">
      <c r="A746" s="59"/>
      <c r="B746" s="59"/>
      <c r="F746" s="59"/>
      <c r="G746" s="59"/>
      <c r="H746" s="59"/>
      <c r="I746" s="59"/>
      <c r="J746" s="86"/>
      <c r="K746" s="59"/>
      <c r="L746" s="59"/>
      <c r="M746" s="59"/>
      <c r="N746" s="59"/>
      <c r="O746" s="59"/>
    </row>
    <row r="747" spans="1:15" x14ac:dyDescent="0.25">
      <c r="A747" s="59"/>
      <c r="B747" s="59"/>
      <c r="F747" s="59"/>
      <c r="G747" s="59"/>
      <c r="H747" s="59"/>
      <c r="I747" s="59"/>
      <c r="J747" s="86"/>
      <c r="K747" s="59"/>
      <c r="L747" s="59"/>
      <c r="M747" s="59"/>
      <c r="N747" s="59"/>
      <c r="O747" s="59"/>
    </row>
    <row r="748" spans="1:15" x14ac:dyDescent="0.25">
      <c r="A748" s="59"/>
      <c r="B748" s="59"/>
      <c r="F748" s="59"/>
      <c r="G748" s="59"/>
      <c r="H748" s="59"/>
      <c r="I748" s="59"/>
      <c r="J748" s="86"/>
      <c r="K748" s="59"/>
      <c r="L748" s="59"/>
      <c r="M748" s="59"/>
      <c r="N748" s="59"/>
      <c r="O748" s="59"/>
    </row>
    <row r="749" spans="1:15" x14ac:dyDescent="0.25">
      <c r="A749" s="59"/>
      <c r="B749" s="59"/>
      <c r="F749" s="59"/>
      <c r="G749" s="59"/>
      <c r="H749" s="59"/>
      <c r="I749" s="59"/>
      <c r="J749" s="86"/>
      <c r="K749" s="59"/>
      <c r="L749" s="59"/>
      <c r="M749" s="59"/>
      <c r="N749" s="59"/>
      <c r="O749" s="59"/>
    </row>
    <row r="750" spans="1:15" x14ac:dyDescent="0.25">
      <c r="A750" s="59"/>
      <c r="B750" s="59"/>
      <c r="F750" s="59"/>
      <c r="G750" s="59"/>
      <c r="H750" s="59"/>
      <c r="I750" s="59"/>
      <c r="J750" s="86"/>
      <c r="K750" s="59"/>
      <c r="L750" s="59"/>
      <c r="M750" s="59"/>
      <c r="N750" s="59"/>
      <c r="O750" s="59"/>
    </row>
    <row r="751" spans="1:15" x14ac:dyDescent="0.25">
      <c r="A751" s="59"/>
      <c r="B751" s="59"/>
      <c r="F751" s="59"/>
      <c r="G751" s="59"/>
      <c r="H751" s="59"/>
      <c r="I751" s="59"/>
      <c r="J751" s="86"/>
      <c r="K751" s="59"/>
      <c r="L751" s="59"/>
      <c r="M751" s="59"/>
      <c r="N751" s="59"/>
      <c r="O751" s="59"/>
    </row>
    <row r="752" spans="1:15" x14ac:dyDescent="0.25">
      <c r="A752" s="59"/>
      <c r="B752" s="59"/>
      <c r="F752" s="59"/>
      <c r="G752" s="59"/>
      <c r="H752" s="59"/>
      <c r="I752" s="59"/>
      <c r="J752" s="86"/>
      <c r="K752" s="59"/>
      <c r="L752" s="59"/>
      <c r="M752" s="59"/>
      <c r="N752" s="59"/>
      <c r="O752" s="59"/>
    </row>
    <row r="753" spans="1:15" x14ac:dyDescent="0.25">
      <c r="A753" s="59"/>
      <c r="B753" s="59"/>
      <c r="F753" s="59"/>
      <c r="G753" s="59"/>
      <c r="H753" s="59"/>
      <c r="I753" s="59"/>
      <c r="J753" s="86"/>
      <c r="K753" s="59"/>
      <c r="L753" s="59"/>
      <c r="M753" s="59"/>
      <c r="N753" s="59"/>
      <c r="O753" s="59"/>
    </row>
    <row r="754" spans="1:15" x14ac:dyDescent="0.25">
      <c r="A754" s="59"/>
      <c r="B754" s="59"/>
      <c r="F754" s="59"/>
      <c r="G754" s="59"/>
      <c r="H754" s="59"/>
      <c r="I754" s="59"/>
      <c r="J754" s="86"/>
      <c r="K754" s="59"/>
      <c r="L754" s="59"/>
      <c r="M754" s="59"/>
      <c r="N754" s="59"/>
      <c r="O754" s="59"/>
    </row>
    <row r="755" spans="1:15" x14ac:dyDescent="0.25">
      <c r="A755" s="59"/>
      <c r="B755" s="59"/>
      <c r="F755" s="59"/>
      <c r="G755" s="59"/>
      <c r="H755" s="59"/>
      <c r="I755" s="59"/>
      <c r="J755" s="86"/>
      <c r="K755" s="59"/>
      <c r="L755" s="59"/>
      <c r="M755" s="59"/>
      <c r="N755" s="59"/>
      <c r="O755" s="59"/>
    </row>
    <row r="756" spans="1:15" x14ac:dyDescent="0.25">
      <c r="A756" s="59"/>
      <c r="B756" s="59"/>
      <c r="F756" s="59"/>
      <c r="G756" s="59"/>
      <c r="H756" s="59"/>
      <c r="I756" s="59"/>
      <c r="J756" s="86"/>
      <c r="K756" s="59"/>
      <c r="L756" s="59"/>
      <c r="M756" s="59"/>
      <c r="N756" s="59"/>
      <c r="O756" s="59"/>
    </row>
    <row r="757" spans="1:15" x14ac:dyDescent="0.25">
      <c r="A757" s="59"/>
      <c r="B757" s="59"/>
      <c r="F757" s="59"/>
      <c r="G757" s="59"/>
      <c r="H757" s="59"/>
      <c r="I757" s="59"/>
      <c r="J757" s="86"/>
      <c r="K757" s="59"/>
      <c r="L757" s="59"/>
      <c r="M757" s="59"/>
      <c r="N757" s="59"/>
      <c r="O757" s="59"/>
    </row>
    <row r="758" spans="1:15" x14ac:dyDescent="0.25">
      <c r="A758" s="59"/>
      <c r="B758" s="59"/>
      <c r="F758" s="59"/>
      <c r="G758" s="59"/>
      <c r="H758" s="59"/>
      <c r="I758" s="59"/>
      <c r="J758" s="86"/>
      <c r="K758" s="59"/>
      <c r="L758" s="59"/>
      <c r="M758" s="59"/>
      <c r="N758" s="59"/>
      <c r="O758" s="59"/>
    </row>
    <row r="759" spans="1:15" x14ac:dyDescent="0.25">
      <c r="A759" s="59"/>
      <c r="B759" s="59"/>
      <c r="F759" s="59"/>
      <c r="G759" s="59"/>
      <c r="H759" s="59"/>
      <c r="I759" s="59"/>
      <c r="J759" s="86"/>
      <c r="K759" s="59"/>
      <c r="L759" s="59"/>
      <c r="M759" s="59"/>
      <c r="N759" s="59"/>
      <c r="O759" s="59"/>
    </row>
    <row r="760" spans="1:15" x14ac:dyDescent="0.25">
      <c r="A760" s="59"/>
      <c r="B760" s="59"/>
      <c r="F760" s="59"/>
      <c r="G760" s="59"/>
      <c r="H760" s="59"/>
      <c r="I760" s="59"/>
      <c r="J760" s="86"/>
      <c r="K760" s="59"/>
      <c r="L760" s="59"/>
      <c r="M760" s="59"/>
      <c r="N760" s="59"/>
      <c r="O760" s="59"/>
    </row>
    <row r="761" spans="1:15" x14ac:dyDescent="0.25">
      <c r="A761" s="59"/>
      <c r="B761" s="59"/>
      <c r="F761" s="59"/>
      <c r="G761" s="59"/>
      <c r="H761" s="59"/>
      <c r="I761" s="59"/>
      <c r="J761" s="86"/>
      <c r="K761" s="59"/>
      <c r="L761" s="59"/>
      <c r="M761" s="59"/>
      <c r="N761" s="59"/>
      <c r="O761" s="59"/>
    </row>
    <row r="762" spans="1:15" x14ac:dyDescent="0.25">
      <c r="A762" s="59"/>
      <c r="B762" s="59"/>
      <c r="F762" s="59"/>
      <c r="G762" s="59"/>
      <c r="H762" s="59"/>
      <c r="I762" s="59"/>
      <c r="J762" s="86"/>
      <c r="K762" s="59"/>
      <c r="L762" s="59"/>
      <c r="M762" s="59"/>
      <c r="N762" s="59"/>
      <c r="O762" s="59"/>
    </row>
    <row r="763" spans="1:15" x14ac:dyDescent="0.25">
      <c r="A763" s="59"/>
      <c r="B763" s="59"/>
      <c r="F763" s="59"/>
      <c r="G763" s="59"/>
      <c r="H763" s="59"/>
      <c r="I763" s="59"/>
      <c r="J763" s="86"/>
      <c r="K763" s="59"/>
      <c r="L763" s="59"/>
      <c r="M763" s="59"/>
      <c r="N763" s="59"/>
      <c r="O763" s="59"/>
    </row>
    <row r="764" spans="1:15" x14ac:dyDescent="0.25">
      <c r="A764" s="59"/>
      <c r="B764" s="59"/>
      <c r="F764" s="59"/>
      <c r="G764" s="59"/>
      <c r="H764" s="59"/>
      <c r="I764" s="59"/>
      <c r="J764" s="86"/>
      <c r="K764" s="59"/>
      <c r="L764" s="59"/>
      <c r="M764" s="59"/>
      <c r="N764" s="59"/>
      <c r="O764" s="59"/>
    </row>
    <row r="765" spans="1:15" x14ac:dyDescent="0.25">
      <c r="A765" s="59"/>
      <c r="B765" s="59"/>
      <c r="F765" s="59"/>
      <c r="G765" s="59"/>
      <c r="H765" s="59"/>
      <c r="I765" s="59"/>
      <c r="J765" s="86"/>
      <c r="K765" s="59"/>
      <c r="L765" s="59"/>
      <c r="M765" s="59"/>
      <c r="N765" s="59"/>
      <c r="O765" s="59"/>
    </row>
    <row r="766" spans="1:15" x14ac:dyDescent="0.25">
      <c r="A766" s="59"/>
      <c r="B766" s="59"/>
      <c r="F766" s="59"/>
      <c r="G766" s="59"/>
      <c r="H766" s="59"/>
      <c r="I766" s="59"/>
      <c r="J766" s="86"/>
      <c r="K766" s="59"/>
      <c r="L766" s="59"/>
      <c r="M766" s="59"/>
      <c r="N766" s="59"/>
      <c r="O766" s="59"/>
    </row>
    <row r="767" spans="1:15" x14ac:dyDescent="0.25">
      <c r="A767" s="59"/>
      <c r="B767" s="59"/>
      <c r="F767" s="59"/>
      <c r="G767" s="59"/>
      <c r="H767" s="59"/>
      <c r="I767" s="59"/>
      <c r="J767" s="86"/>
      <c r="K767" s="59"/>
      <c r="L767" s="59"/>
      <c r="M767" s="59"/>
      <c r="N767" s="59"/>
      <c r="O767" s="59"/>
    </row>
    <row r="768" spans="1:15" x14ac:dyDescent="0.25">
      <c r="A768" s="59"/>
      <c r="B768" s="59"/>
      <c r="F768" s="59"/>
      <c r="G768" s="59"/>
      <c r="H768" s="59"/>
      <c r="I768" s="59"/>
      <c r="J768" s="86"/>
      <c r="K768" s="59"/>
      <c r="L768" s="59"/>
      <c r="M768" s="59"/>
      <c r="N768" s="59"/>
      <c r="O768" s="59"/>
    </row>
    <row r="769" spans="1:15" x14ac:dyDescent="0.25">
      <c r="A769" s="59"/>
      <c r="B769" s="59"/>
      <c r="F769" s="59"/>
      <c r="G769" s="59"/>
      <c r="H769" s="59"/>
      <c r="I769" s="59"/>
      <c r="J769" s="86"/>
      <c r="K769" s="59"/>
      <c r="L769" s="59"/>
      <c r="M769" s="59"/>
      <c r="N769" s="59"/>
      <c r="O769" s="59"/>
    </row>
    <row r="770" spans="1:15" x14ac:dyDescent="0.25">
      <c r="A770" s="59"/>
      <c r="B770" s="59"/>
      <c r="F770" s="59"/>
      <c r="G770" s="59"/>
      <c r="H770" s="59"/>
      <c r="I770" s="59"/>
      <c r="J770" s="86"/>
      <c r="K770" s="59"/>
      <c r="L770" s="59"/>
      <c r="M770" s="59"/>
      <c r="N770" s="59"/>
      <c r="O770" s="59"/>
    </row>
    <row r="771" spans="1:15" x14ac:dyDescent="0.25">
      <c r="A771" s="59"/>
      <c r="B771" s="59"/>
      <c r="F771" s="59"/>
      <c r="G771" s="59"/>
      <c r="H771" s="59"/>
      <c r="I771" s="59"/>
      <c r="J771" s="86"/>
      <c r="K771" s="59"/>
      <c r="L771" s="59"/>
      <c r="M771" s="59"/>
      <c r="N771" s="59"/>
      <c r="O771" s="59"/>
    </row>
    <row r="772" spans="1:15" x14ac:dyDescent="0.25">
      <c r="A772" s="59"/>
      <c r="B772" s="59"/>
      <c r="F772" s="59"/>
      <c r="G772" s="59"/>
      <c r="H772" s="59"/>
      <c r="I772" s="59"/>
      <c r="J772" s="86"/>
      <c r="K772" s="59"/>
      <c r="L772" s="59"/>
      <c r="M772" s="59"/>
      <c r="N772" s="59"/>
      <c r="O772" s="59"/>
    </row>
    <row r="773" spans="1:15" x14ac:dyDescent="0.25">
      <c r="A773" s="59"/>
      <c r="B773" s="59"/>
      <c r="F773" s="59"/>
      <c r="G773" s="59"/>
      <c r="H773" s="59"/>
      <c r="I773" s="59"/>
      <c r="J773" s="86"/>
      <c r="K773" s="59"/>
      <c r="L773" s="59"/>
      <c r="M773" s="59"/>
      <c r="N773" s="59"/>
      <c r="O773" s="59"/>
    </row>
    <row r="774" spans="1:15" x14ac:dyDescent="0.25">
      <c r="A774" s="59"/>
      <c r="B774" s="59"/>
      <c r="F774" s="59"/>
      <c r="G774" s="59"/>
      <c r="H774" s="59"/>
      <c r="I774" s="59"/>
      <c r="J774" s="86"/>
      <c r="K774" s="59"/>
      <c r="L774" s="59"/>
      <c r="M774" s="59"/>
      <c r="N774" s="59"/>
      <c r="O774" s="59"/>
    </row>
    <row r="775" spans="1:15" x14ac:dyDescent="0.25">
      <c r="A775" s="59"/>
      <c r="B775" s="59"/>
      <c r="F775" s="59"/>
      <c r="G775" s="59"/>
      <c r="H775" s="59"/>
      <c r="I775" s="59"/>
      <c r="J775" s="86"/>
      <c r="K775" s="59"/>
      <c r="L775" s="59"/>
      <c r="M775" s="59"/>
      <c r="N775" s="59"/>
      <c r="O775" s="59"/>
    </row>
    <row r="776" spans="1:15" x14ac:dyDescent="0.25">
      <c r="A776" s="59"/>
      <c r="B776" s="59"/>
      <c r="F776" s="59"/>
      <c r="G776" s="59"/>
      <c r="H776" s="59"/>
      <c r="I776" s="59"/>
      <c r="J776" s="86"/>
      <c r="K776" s="59"/>
      <c r="L776" s="59"/>
      <c r="M776" s="59"/>
      <c r="N776" s="59"/>
      <c r="O776" s="59"/>
    </row>
    <row r="777" spans="1:15" x14ac:dyDescent="0.25">
      <c r="A777" s="59"/>
      <c r="B777" s="59"/>
      <c r="F777" s="59"/>
      <c r="G777" s="59"/>
      <c r="H777" s="59"/>
      <c r="I777" s="59"/>
      <c r="J777" s="86"/>
      <c r="K777" s="59"/>
      <c r="L777" s="59"/>
      <c r="M777" s="59"/>
      <c r="N777" s="59"/>
      <c r="O777" s="59"/>
    </row>
    <row r="778" spans="1:15" x14ac:dyDescent="0.25">
      <c r="A778" s="59"/>
      <c r="B778" s="59"/>
      <c r="F778" s="59"/>
      <c r="G778" s="59"/>
      <c r="H778" s="59"/>
      <c r="I778" s="59"/>
      <c r="J778" s="86"/>
      <c r="K778" s="59"/>
      <c r="L778" s="59"/>
      <c r="M778" s="59"/>
      <c r="N778" s="59"/>
      <c r="O778" s="59"/>
    </row>
    <row r="779" spans="1:15" x14ac:dyDescent="0.25">
      <c r="A779" s="59"/>
      <c r="B779" s="59"/>
      <c r="F779" s="59"/>
      <c r="G779" s="59"/>
      <c r="H779" s="59"/>
      <c r="I779" s="59"/>
      <c r="J779" s="86"/>
      <c r="K779" s="59"/>
      <c r="L779" s="59"/>
      <c r="M779" s="59"/>
      <c r="N779" s="59"/>
      <c r="O779" s="59"/>
    </row>
    <row r="780" spans="1:15" x14ac:dyDescent="0.25">
      <c r="A780" s="59"/>
      <c r="B780" s="59"/>
      <c r="F780" s="59"/>
      <c r="G780" s="59"/>
      <c r="H780" s="59"/>
      <c r="I780" s="59"/>
      <c r="J780" s="86"/>
      <c r="K780" s="59"/>
      <c r="L780" s="59"/>
      <c r="M780" s="59"/>
      <c r="N780" s="59"/>
      <c r="O780" s="59"/>
    </row>
    <row r="781" spans="1:15" x14ac:dyDescent="0.25">
      <c r="A781" s="59"/>
      <c r="B781" s="59"/>
      <c r="F781" s="59"/>
      <c r="G781" s="59"/>
      <c r="H781" s="59"/>
      <c r="I781" s="59"/>
      <c r="J781" s="86"/>
      <c r="K781" s="59"/>
      <c r="L781" s="59"/>
      <c r="M781" s="59"/>
      <c r="N781" s="59"/>
      <c r="O781" s="59"/>
    </row>
    <row r="782" spans="1:15" x14ac:dyDescent="0.25">
      <c r="A782" s="59"/>
      <c r="B782" s="59"/>
      <c r="F782" s="59"/>
      <c r="G782" s="59"/>
      <c r="H782" s="59"/>
      <c r="I782" s="59"/>
      <c r="J782" s="86"/>
      <c r="K782" s="59"/>
      <c r="L782" s="59"/>
      <c r="M782" s="59"/>
      <c r="N782" s="59"/>
      <c r="O782" s="59"/>
    </row>
    <row r="783" spans="1:15" x14ac:dyDescent="0.25">
      <c r="A783" s="59"/>
      <c r="B783" s="59"/>
      <c r="F783" s="59"/>
      <c r="G783" s="59"/>
      <c r="H783" s="59"/>
      <c r="I783" s="59"/>
      <c r="J783" s="86"/>
      <c r="K783" s="59"/>
      <c r="L783" s="59"/>
      <c r="M783" s="59"/>
      <c r="N783" s="59"/>
      <c r="O783" s="59"/>
    </row>
    <row r="784" spans="1:15" x14ac:dyDescent="0.25">
      <c r="A784" s="59"/>
      <c r="B784" s="59"/>
      <c r="F784" s="59"/>
      <c r="G784" s="59"/>
      <c r="H784" s="59"/>
      <c r="I784" s="59"/>
      <c r="J784" s="86"/>
      <c r="K784" s="59"/>
      <c r="L784" s="59"/>
      <c r="M784" s="59"/>
      <c r="N784" s="59"/>
      <c r="O784" s="59"/>
    </row>
    <row r="785" spans="1:15" x14ac:dyDescent="0.25">
      <c r="A785" s="59"/>
      <c r="B785" s="59"/>
      <c r="F785" s="59"/>
      <c r="G785" s="59"/>
      <c r="H785" s="59"/>
      <c r="I785" s="59"/>
      <c r="J785" s="86"/>
      <c r="K785" s="59"/>
      <c r="L785" s="59"/>
      <c r="M785" s="59"/>
      <c r="N785" s="59"/>
      <c r="O785" s="59"/>
    </row>
    <row r="786" spans="1:15" x14ac:dyDescent="0.25">
      <c r="A786" s="59"/>
      <c r="B786" s="59"/>
      <c r="F786" s="59"/>
      <c r="G786" s="59"/>
      <c r="H786" s="59"/>
      <c r="I786" s="59"/>
      <c r="J786" s="86"/>
      <c r="K786" s="59"/>
      <c r="L786" s="59"/>
      <c r="M786" s="59"/>
      <c r="N786" s="59"/>
      <c r="O786" s="59"/>
    </row>
    <row r="787" spans="1:15" x14ac:dyDescent="0.25">
      <c r="A787" s="59"/>
      <c r="B787" s="59"/>
      <c r="F787" s="59"/>
      <c r="G787" s="59"/>
      <c r="H787" s="59"/>
      <c r="I787" s="59"/>
      <c r="J787" s="86"/>
      <c r="K787" s="59"/>
      <c r="L787" s="59"/>
      <c r="M787" s="59"/>
      <c r="N787" s="59"/>
      <c r="O787" s="59"/>
    </row>
    <row r="788" spans="1:15" x14ac:dyDescent="0.25">
      <c r="A788" s="59"/>
      <c r="B788" s="59"/>
      <c r="F788" s="59"/>
      <c r="G788" s="59"/>
      <c r="H788" s="59"/>
      <c r="I788" s="59"/>
      <c r="J788" s="86"/>
      <c r="K788" s="59"/>
      <c r="L788" s="59"/>
      <c r="M788" s="59"/>
      <c r="N788" s="59"/>
      <c r="O788" s="59"/>
    </row>
    <row r="789" spans="1:15" x14ac:dyDescent="0.25">
      <c r="A789" s="59"/>
      <c r="B789" s="59"/>
      <c r="F789" s="59"/>
      <c r="G789" s="59"/>
      <c r="H789" s="59"/>
      <c r="I789" s="59"/>
      <c r="J789" s="86"/>
      <c r="K789" s="59"/>
      <c r="L789" s="59"/>
      <c r="M789" s="59"/>
      <c r="N789" s="59"/>
      <c r="O789" s="59"/>
    </row>
    <row r="790" spans="1:15" x14ac:dyDescent="0.25">
      <c r="A790"/>
      <c r="B790"/>
      <c r="C790"/>
      <c r="D790"/>
      <c r="E790"/>
      <c r="F790"/>
      <c r="G790"/>
      <c r="H790"/>
      <c r="I790"/>
      <c r="J790" s="84"/>
      <c r="K790"/>
      <c r="L790"/>
      <c r="M790"/>
      <c r="N790"/>
      <c r="O790"/>
    </row>
    <row r="791" spans="1:15" x14ac:dyDescent="0.25">
      <c r="A791"/>
      <c r="B791"/>
      <c r="C791"/>
      <c r="D791"/>
      <c r="E791"/>
      <c r="F791"/>
      <c r="G791"/>
      <c r="H791"/>
      <c r="I791"/>
      <c r="J791" s="84"/>
      <c r="K791"/>
      <c r="L791"/>
      <c r="M791"/>
      <c r="N791"/>
      <c r="O791"/>
    </row>
    <row r="792" spans="1:15" x14ac:dyDescent="0.25">
      <c r="A792"/>
      <c r="B792"/>
      <c r="C792"/>
      <c r="D792"/>
      <c r="E792"/>
      <c r="F792"/>
      <c r="G792"/>
      <c r="H792"/>
      <c r="I792"/>
      <c r="J792" s="84"/>
      <c r="K792"/>
      <c r="L792"/>
      <c r="M792"/>
      <c r="N792"/>
      <c r="O792"/>
    </row>
    <row r="793" spans="1:15" x14ac:dyDescent="0.25">
      <c r="A793"/>
      <c r="B793"/>
      <c r="C793"/>
      <c r="D793"/>
      <c r="E793"/>
      <c r="F793"/>
      <c r="G793"/>
      <c r="H793"/>
      <c r="I793"/>
      <c r="J793" s="84"/>
      <c r="K793"/>
      <c r="L793"/>
      <c r="M793"/>
      <c r="N793"/>
      <c r="O793"/>
    </row>
    <row r="794" spans="1:15" x14ac:dyDescent="0.25">
      <c r="A794"/>
      <c r="B794"/>
      <c r="C794"/>
      <c r="D794"/>
      <c r="E794"/>
      <c r="F794"/>
      <c r="G794"/>
      <c r="H794"/>
      <c r="I794"/>
      <c r="J794" s="84"/>
      <c r="K794"/>
      <c r="L794"/>
      <c r="M794"/>
      <c r="N794"/>
      <c r="O794"/>
    </row>
    <row r="795" spans="1:15" x14ac:dyDescent="0.25">
      <c r="A795"/>
      <c r="B795"/>
      <c r="C795"/>
      <c r="D795"/>
      <c r="E795"/>
      <c r="F795"/>
      <c r="G795"/>
      <c r="H795"/>
      <c r="I795"/>
      <c r="J795" s="84"/>
      <c r="K795"/>
      <c r="L795"/>
      <c r="M795"/>
      <c r="N795"/>
      <c r="O795"/>
    </row>
    <row r="796" spans="1:15" x14ac:dyDescent="0.25">
      <c r="A796"/>
      <c r="B796"/>
      <c r="C796"/>
      <c r="D796"/>
      <c r="E796"/>
      <c r="F796"/>
      <c r="G796"/>
      <c r="H796"/>
      <c r="I796"/>
      <c r="J796" s="84"/>
      <c r="K796"/>
      <c r="L796"/>
      <c r="M796"/>
      <c r="N796"/>
      <c r="O796"/>
    </row>
    <row r="797" spans="1:15" x14ac:dyDescent="0.25">
      <c r="A797"/>
      <c r="B797"/>
      <c r="C797"/>
      <c r="D797"/>
      <c r="E797"/>
      <c r="F797"/>
      <c r="G797"/>
      <c r="H797"/>
      <c r="I797"/>
      <c r="J797" s="84"/>
      <c r="K797"/>
      <c r="L797"/>
      <c r="M797"/>
      <c r="N797"/>
      <c r="O797"/>
    </row>
    <row r="798" spans="1:15" x14ac:dyDescent="0.25">
      <c r="A798"/>
      <c r="B798"/>
      <c r="C798"/>
      <c r="D798"/>
      <c r="E798"/>
      <c r="F798"/>
      <c r="G798"/>
      <c r="H798"/>
      <c r="I798"/>
      <c r="J798" s="84"/>
      <c r="K798"/>
      <c r="L798"/>
      <c r="M798"/>
      <c r="N798"/>
      <c r="O798"/>
    </row>
    <row r="799" spans="1:15" x14ac:dyDescent="0.25">
      <c r="A799"/>
      <c r="B799"/>
      <c r="C799"/>
      <c r="D799"/>
      <c r="E799"/>
      <c r="F799"/>
      <c r="G799"/>
      <c r="H799"/>
      <c r="I799"/>
      <c r="J799" s="84"/>
      <c r="K799"/>
      <c r="L799"/>
      <c r="M799"/>
      <c r="N799"/>
      <c r="O799"/>
    </row>
    <row r="800" spans="1:15" x14ac:dyDescent="0.25">
      <c r="A800"/>
      <c r="B800"/>
      <c r="C800"/>
      <c r="D800"/>
      <c r="E800"/>
      <c r="F800"/>
      <c r="G800"/>
      <c r="H800"/>
      <c r="I800"/>
      <c r="J800" s="84"/>
      <c r="K800"/>
      <c r="L800"/>
      <c r="M800"/>
      <c r="N800"/>
      <c r="O800"/>
    </row>
    <row r="801" spans="1:15" x14ac:dyDescent="0.25">
      <c r="A801"/>
      <c r="B801"/>
      <c r="C801"/>
      <c r="D801"/>
      <c r="E801"/>
      <c r="F801"/>
      <c r="G801"/>
      <c r="H801"/>
      <c r="I801"/>
      <c r="J801" s="84"/>
      <c r="K801"/>
      <c r="L801"/>
      <c r="M801"/>
      <c r="N801"/>
      <c r="O801"/>
    </row>
    <row r="802" spans="1:15" x14ac:dyDescent="0.25">
      <c r="A802"/>
      <c r="B802"/>
      <c r="C802"/>
      <c r="D802"/>
      <c r="E802"/>
      <c r="F802"/>
      <c r="G802"/>
      <c r="H802"/>
      <c r="I802"/>
      <c r="J802" s="84"/>
      <c r="K802"/>
      <c r="L802"/>
      <c r="M802"/>
      <c r="N802"/>
      <c r="O802"/>
    </row>
    <row r="803" spans="1:15" x14ac:dyDescent="0.25">
      <c r="A803"/>
      <c r="B803"/>
      <c r="C803"/>
      <c r="D803"/>
      <c r="E803"/>
      <c r="F803"/>
      <c r="G803"/>
      <c r="H803"/>
      <c r="I803"/>
      <c r="J803" s="84"/>
      <c r="K803"/>
      <c r="L803"/>
      <c r="M803"/>
      <c r="N803"/>
      <c r="O803"/>
    </row>
    <row r="804" spans="1:15" x14ac:dyDescent="0.25">
      <c r="A804"/>
      <c r="B804"/>
      <c r="C804"/>
      <c r="D804"/>
      <c r="E804"/>
      <c r="F804"/>
      <c r="G804"/>
      <c r="H804"/>
      <c r="I804"/>
      <c r="J804" s="84"/>
      <c r="K804"/>
      <c r="L804"/>
      <c r="M804"/>
      <c r="N804"/>
      <c r="O804"/>
    </row>
    <row r="805" spans="1:15" x14ac:dyDescent="0.25">
      <c r="A805"/>
      <c r="B805"/>
      <c r="C805"/>
      <c r="D805"/>
      <c r="E805"/>
      <c r="F805"/>
      <c r="G805"/>
      <c r="H805"/>
      <c r="I805"/>
      <c r="J805" s="84"/>
      <c r="K805"/>
      <c r="L805"/>
      <c r="M805"/>
      <c r="N805"/>
      <c r="O805"/>
    </row>
    <row r="806" spans="1:15" x14ac:dyDescent="0.25">
      <c r="A806"/>
      <c r="B806"/>
      <c r="C806"/>
      <c r="D806"/>
      <c r="E806"/>
      <c r="F806"/>
      <c r="G806"/>
      <c r="H806"/>
      <c r="I806"/>
      <c r="J806" s="84"/>
      <c r="K806"/>
      <c r="L806"/>
      <c r="M806"/>
      <c r="N806"/>
      <c r="O806"/>
    </row>
    <row r="807" spans="1:15" x14ac:dyDescent="0.25">
      <c r="A807"/>
      <c r="B807"/>
      <c r="C807"/>
      <c r="D807"/>
      <c r="E807"/>
      <c r="F807"/>
      <c r="G807"/>
      <c r="H807"/>
      <c r="I807"/>
      <c r="J807" s="84"/>
      <c r="K807"/>
      <c r="L807"/>
      <c r="M807"/>
      <c r="N807"/>
      <c r="O807"/>
    </row>
    <row r="808" spans="1:15" x14ac:dyDescent="0.25">
      <c r="A808"/>
      <c r="B808"/>
      <c r="C808"/>
      <c r="D808"/>
      <c r="E808"/>
      <c r="F808"/>
      <c r="G808"/>
      <c r="H808"/>
      <c r="I808"/>
      <c r="J808" s="84"/>
      <c r="K808"/>
      <c r="L808"/>
      <c r="M808"/>
      <c r="N808"/>
      <c r="O808"/>
    </row>
    <row r="809" spans="1:15" x14ac:dyDescent="0.25">
      <c r="A809"/>
      <c r="B809"/>
      <c r="C809"/>
      <c r="D809"/>
      <c r="E809"/>
      <c r="F809"/>
      <c r="G809"/>
      <c r="H809"/>
      <c r="I809"/>
      <c r="J809" s="84"/>
      <c r="K809"/>
      <c r="L809"/>
      <c r="M809"/>
      <c r="N809"/>
      <c r="O809"/>
    </row>
    <row r="810" spans="1:15" x14ac:dyDescent="0.25">
      <c r="A810"/>
      <c r="B810"/>
      <c r="C810"/>
      <c r="D810"/>
      <c r="E810"/>
      <c r="F810"/>
      <c r="G810"/>
      <c r="H810"/>
      <c r="I810"/>
      <c r="J810" s="84"/>
      <c r="K810"/>
      <c r="L810"/>
      <c r="M810"/>
      <c r="N810"/>
      <c r="O810"/>
    </row>
    <row r="811" spans="1:15" x14ac:dyDescent="0.25">
      <c r="A811"/>
      <c r="B811"/>
      <c r="C811"/>
      <c r="D811"/>
      <c r="E811"/>
      <c r="F811"/>
      <c r="G811"/>
      <c r="H811"/>
      <c r="I811"/>
      <c r="J811" s="84"/>
      <c r="K811"/>
      <c r="L811"/>
      <c r="M811"/>
      <c r="N811"/>
      <c r="O811"/>
    </row>
    <row r="812" spans="1:15" x14ac:dyDescent="0.25">
      <c r="A812"/>
      <c r="B812"/>
      <c r="C812"/>
      <c r="D812"/>
      <c r="E812"/>
      <c r="F812"/>
      <c r="G812"/>
      <c r="H812"/>
      <c r="I812"/>
      <c r="J812" s="84"/>
      <c r="K812"/>
      <c r="L812"/>
      <c r="M812"/>
      <c r="N812"/>
      <c r="O812"/>
    </row>
    <row r="813" spans="1:15" x14ac:dyDescent="0.25">
      <c r="A813"/>
      <c r="B813"/>
      <c r="C813"/>
      <c r="D813"/>
      <c r="E813"/>
      <c r="F813"/>
      <c r="G813"/>
      <c r="H813"/>
      <c r="I813"/>
      <c r="J813" s="84"/>
      <c r="K813"/>
      <c r="L813"/>
      <c r="M813"/>
      <c r="N813"/>
      <c r="O813"/>
    </row>
    <row r="814" spans="1:15" x14ac:dyDescent="0.25">
      <c r="A814"/>
      <c r="B814"/>
      <c r="C814"/>
      <c r="D814"/>
      <c r="E814"/>
      <c r="F814"/>
      <c r="G814"/>
      <c r="H814"/>
      <c r="I814"/>
      <c r="J814" s="84"/>
      <c r="K814"/>
      <c r="L814"/>
      <c r="M814"/>
      <c r="N814"/>
      <c r="O814"/>
    </row>
    <row r="815" spans="1:15" x14ac:dyDescent="0.25">
      <c r="A815"/>
      <c r="B815"/>
      <c r="C815"/>
      <c r="D815"/>
      <c r="E815"/>
      <c r="F815"/>
      <c r="G815"/>
      <c r="H815"/>
      <c r="I815"/>
      <c r="J815" s="84"/>
      <c r="K815"/>
      <c r="L815"/>
      <c r="M815"/>
      <c r="N815"/>
      <c r="O815"/>
    </row>
    <row r="816" spans="1:15" x14ac:dyDescent="0.25">
      <c r="A816"/>
      <c r="B816"/>
      <c r="C816"/>
      <c r="D816"/>
      <c r="E816"/>
      <c r="F816"/>
      <c r="G816"/>
      <c r="H816"/>
      <c r="I816"/>
      <c r="J816" s="84"/>
      <c r="K816"/>
      <c r="L816"/>
      <c r="M816"/>
      <c r="N816"/>
      <c r="O816"/>
    </row>
    <row r="817" spans="1:15" x14ac:dyDescent="0.25">
      <c r="A817"/>
      <c r="B817"/>
      <c r="C817"/>
      <c r="D817"/>
      <c r="E817"/>
      <c r="F817"/>
      <c r="G817"/>
      <c r="H817"/>
      <c r="I817"/>
      <c r="J817" s="84"/>
      <c r="K817"/>
      <c r="L817"/>
      <c r="M817"/>
      <c r="N817"/>
      <c r="O817"/>
    </row>
    <row r="818" spans="1:15" x14ac:dyDescent="0.25">
      <c r="A818"/>
      <c r="B818"/>
      <c r="C818"/>
      <c r="D818"/>
      <c r="E818"/>
      <c r="F818"/>
      <c r="G818"/>
      <c r="H818"/>
      <c r="I818"/>
      <c r="J818" s="84"/>
      <c r="K818"/>
      <c r="L818"/>
      <c r="M818"/>
      <c r="N818"/>
      <c r="O818"/>
    </row>
    <row r="819" spans="1:15" x14ac:dyDescent="0.25">
      <c r="A819"/>
      <c r="B819"/>
      <c r="C819"/>
      <c r="D819"/>
      <c r="E819"/>
      <c r="F819"/>
      <c r="G819"/>
      <c r="H819"/>
      <c r="I819"/>
      <c r="J819" s="84"/>
      <c r="K819"/>
      <c r="L819"/>
      <c r="M819"/>
      <c r="N819"/>
      <c r="O819"/>
    </row>
    <row r="820" spans="1:15" x14ac:dyDescent="0.25">
      <c r="A820"/>
      <c r="B820"/>
      <c r="C820"/>
      <c r="D820"/>
      <c r="E820"/>
      <c r="F820"/>
      <c r="G820"/>
      <c r="H820"/>
      <c r="I820"/>
      <c r="J820" s="84"/>
      <c r="K820"/>
      <c r="L820"/>
      <c r="M820"/>
      <c r="N820"/>
      <c r="O820"/>
    </row>
    <row r="821" spans="1:15" x14ac:dyDescent="0.25">
      <c r="A821"/>
      <c r="B821"/>
      <c r="C821"/>
      <c r="D821"/>
      <c r="E821"/>
      <c r="F821"/>
      <c r="G821"/>
      <c r="H821"/>
      <c r="I821"/>
      <c r="J821" s="84"/>
      <c r="K821"/>
      <c r="L821"/>
      <c r="M821"/>
      <c r="N821"/>
      <c r="O821"/>
    </row>
    <row r="822" spans="1:15" x14ac:dyDescent="0.25">
      <c r="A822"/>
      <c r="B822"/>
      <c r="C822"/>
      <c r="D822"/>
      <c r="E822"/>
      <c r="F822"/>
      <c r="G822"/>
      <c r="H822"/>
      <c r="I822"/>
      <c r="J822" s="84"/>
      <c r="K822"/>
      <c r="L822"/>
      <c r="M822"/>
      <c r="N822"/>
      <c r="O822"/>
    </row>
    <row r="823" spans="1:15" x14ac:dyDescent="0.25">
      <c r="A823"/>
      <c r="B823"/>
      <c r="C823"/>
      <c r="D823"/>
      <c r="E823"/>
      <c r="F823"/>
      <c r="G823"/>
      <c r="H823"/>
      <c r="I823"/>
      <c r="J823" s="84"/>
      <c r="K823"/>
      <c r="L823"/>
      <c r="M823"/>
      <c r="N823"/>
      <c r="O823"/>
    </row>
    <row r="824" spans="1:15" x14ac:dyDescent="0.25">
      <c r="A824"/>
      <c r="B824"/>
      <c r="C824"/>
      <c r="D824"/>
      <c r="E824"/>
      <c r="F824"/>
      <c r="G824"/>
      <c r="H824"/>
      <c r="I824"/>
      <c r="J824" s="84"/>
      <c r="K824"/>
      <c r="L824"/>
      <c r="M824"/>
      <c r="N824"/>
      <c r="O824"/>
    </row>
    <row r="825" spans="1:15" x14ac:dyDescent="0.25">
      <c r="A825"/>
      <c r="B825"/>
      <c r="C825"/>
      <c r="D825"/>
      <c r="E825"/>
      <c r="F825"/>
      <c r="G825"/>
      <c r="H825"/>
      <c r="I825"/>
      <c r="J825" s="84"/>
      <c r="K825"/>
      <c r="L825"/>
      <c r="M825"/>
      <c r="N825"/>
      <c r="O825"/>
    </row>
    <row r="826" spans="1:15" x14ac:dyDescent="0.25">
      <c r="A826"/>
      <c r="B826"/>
      <c r="C826"/>
      <c r="D826"/>
      <c r="E826"/>
      <c r="F826"/>
      <c r="G826"/>
      <c r="H826"/>
      <c r="I826"/>
      <c r="J826" s="84"/>
      <c r="K826"/>
      <c r="L826"/>
      <c r="M826"/>
      <c r="N826"/>
      <c r="O826"/>
    </row>
    <row r="827" spans="1:15" x14ac:dyDescent="0.25">
      <c r="A827"/>
      <c r="B827"/>
      <c r="C827"/>
      <c r="D827"/>
      <c r="E827"/>
      <c r="F827"/>
      <c r="G827"/>
      <c r="H827"/>
      <c r="I827"/>
      <c r="J827" s="84"/>
      <c r="K827"/>
      <c r="L827"/>
      <c r="M827"/>
      <c r="N827"/>
      <c r="O827"/>
    </row>
    <row r="828" spans="1:15" x14ac:dyDescent="0.25">
      <c r="A828"/>
      <c r="B828"/>
      <c r="C828"/>
      <c r="D828"/>
      <c r="E828"/>
      <c r="F828"/>
      <c r="G828"/>
      <c r="H828"/>
      <c r="I828"/>
      <c r="J828" s="84"/>
      <c r="K828"/>
      <c r="L828"/>
      <c r="M828"/>
      <c r="N828"/>
      <c r="O828"/>
    </row>
    <row r="829" spans="1:15" x14ac:dyDescent="0.25">
      <c r="A829"/>
      <c r="B829"/>
      <c r="C829"/>
      <c r="D829"/>
      <c r="E829"/>
      <c r="F829"/>
      <c r="G829"/>
      <c r="H829"/>
      <c r="I829"/>
      <c r="J829" s="84"/>
      <c r="K829"/>
      <c r="L829"/>
      <c r="M829"/>
      <c r="N829"/>
      <c r="O829"/>
    </row>
    <row r="830" spans="1:15" x14ac:dyDescent="0.25">
      <c r="A830"/>
      <c r="B830"/>
      <c r="C830"/>
      <c r="D830"/>
      <c r="E830"/>
      <c r="F830"/>
      <c r="G830"/>
      <c r="H830"/>
      <c r="I830"/>
      <c r="J830" s="84"/>
      <c r="K830"/>
      <c r="L830"/>
      <c r="M830"/>
      <c r="N830"/>
      <c r="O830"/>
    </row>
    <row r="831" spans="1:15" x14ac:dyDescent="0.25">
      <c r="A831"/>
      <c r="B831"/>
      <c r="C831"/>
      <c r="D831"/>
      <c r="E831"/>
      <c r="F831"/>
      <c r="G831"/>
      <c r="H831"/>
      <c r="I831"/>
      <c r="J831" s="84"/>
      <c r="K831"/>
      <c r="L831"/>
      <c r="M831"/>
      <c r="N831"/>
      <c r="O831"/>
    </row>
    <row r="832" spans="1:15" x14ac:dyDescent="0.25">
      <c r="A832"/>
      <c r="B832"/>
      <c r="C832"/>
      <c r="D832"/>
      <c r="E832"/>
      <c r="F832"/>
      <c r="G832"/>
      <c r="H832"/>
      <c r="I832"/>
      <c r="J832" s="84"/>
      <c r="K832"/>
      <c r="L832"/>
      <c r="M832"/>
      <c r="N832"/>
      <c r="O832"/>
    </row>
    <row r="833" spans="1:15" x14ac:dyDescent="0.25">
      <c r="A833"/>
      <c r="B833"/>
      <c r="C833"/>
      <c r="D833"/>
      <c r="E833"/>
      <c r="F833"/>
      <c r="G833"/>
      <c r="H833"/>
      <c r="I833"/>
      <c r="J833" s="84"/>
      <c r="K833"/>
      <c r="L833"/>
      <c r="M833"/>
      <c r="N833"/>
      <c r="O833"/>
    </row>
    <row r="834" spans="1:15" x14ac:dyDescent="0.25">
      <c r="A834"/>
      <c r="B834"/>
      <c r="C834"/>
      <c r="D834"/>
      <c r="E834"/>
      <c r="F834"/>
      <c r="G834"/>
      <c r="H834"/>
      <c r="I834"/>
      <c r="J834" s="84"/>
      <c r="K834"/>
      <c r="L834"/>
      <c r="M834"/>
      <c r="N834"/>
      <c r="O834"/>
    </row>
    <row r="835" spans="1:15" x14ac:dyDescent="0.25">
      <c r="A835"/>
      <c r="B835"/>
      <c r="C835"/>
      <c r="D835"/>
      <c r="E835"/>
      <c r="F835"/>
      <c r="G835"/>
      <c r="H835"/>
      <c r="I835"/>
      <c r="J835" s="84"/>
      <c r="K835"/>
      <c r="L835"/>
      <c r="M835"/>
      <c r="N835"/>
      <c r="O835"/>
    </row>
    <row r="836" spans="1:15" x14ac:dyDescent="0.25">
      <c r="A836"/>
      <c r="B836"/>
      <c r="C836"/>
      <c r="D836"/>
      <c r="E836"/>
      <c r="F836"/>
      <c r="G836"/>
      <c r="H836"/>
      <c r="I836"/>
      <c r="J836" s="84"/>
      <c r="K836"/>
      <c r="L836"/>
      <c r="M836"/>
      <c r="N836"/>
      <c r="O836"/>
    </row>
    <row r="837" spans="1:15" x14ac:dyDescent="0.25">
      <c r="A837"/>
      <c r="B837"/>
      <c r="C837"/>
      <c r="D837"/>
      <c r="E837"/>
      <c r="F837"/>
      <c r="G837"/>
      <c r="H837"/>
      <c r="I837"/>
      <c r="J837" s="84"/>
      <c r="K837"/>
      <c r="L837"/>
      <c r="M837"/>
      <c r="N837"/>
      <c r="O837"/>
    </row>
    <row r="838" spans="1:15" x14ac:dyDescent="0.25">
      <c r="A838"/>
      <c r="B838"/>
      <c r="C838"/>
      <c r="D838"/>
      <c r="E838"/>
      <c r="F838"/>
      <c r="G838"/>
      <c r="H838"/>
      <c r="I838"/>
      <c r="J838" s="84"/>
      <c r="K838"/>
      <c r="L838"/>
      <c r="M838"/>
      <c r="N838"/>
      <c r="O838"/>
    </row>
    <row r="839" spans="1:15" x14ac:dyDescent="0.25">
      <c r="A839"/>
      <c r="B839"/>
      <c r="C839"/>
      <c r="D839"/>
      <c r="E839"/>
      <c r="F839"/>
      <c r="G839"/>
      <c r="H839"/>
      <c r="I839"/>
      <c r="J839" s="84"/>
      <c r="K839"/>
      <c r="L839"/>
      <c r="M839"/>
      <c r="N839"/>
      <c r="O839"/>
    </row>
    <row r="840" spans="1:15" x14ac:dyDescent="0.25">
      <c r="A840"/>
      <c r="B840"/>
      <c r="C840"/>
      <c r="D840"/>
      <c r="E840"/>
      <c r="F840"/>
      <c r="G840"/>
      <c r="H840"/>
      <c r="I840"/>
      <c r="J840" s="84"/>
      <c r="K840"/>
      <c r="L840"/>
      <c r="M840"/>
      <c r="N840"/>
      <c r="O840"/>
    </row>
    <row r="841" spans="1:15" x14ac:dyDescent="0.25">
      <c r="A841"/>
      <c r="B841"/>
      <c r="C841"/>
      <c r="D841"/>
      <c r="E841"/>
      <c r="F841"/>
      <c r="G841"/>
      <c r="H841"/>
      <c r="I841"/>
      <c r="J841" s="84"/>
      <c r="K841"/>
      <c r="L841"/>
      <c r="M841"/>
      <c r="N841"/>
      <c r="O841"/>
    </row>
    <row r="842" spans="1:15" x14ac:dyDescent="0.25">
      <c r="A842"/>
      <c r="B842"/>
      <c r="C842"/>
      <c r="D842"/>
      <c r="E842"/>
      <c r="F842"/>
      <c r="G842"/>
      <c r="H842"/>
      <c r="I842"/>
      <c r="J842" s="84"/>
      <c r="K842"/>
      <c r="L842"/>
      <c r="M842"/>
      <c r="N842"/>
      <c r="O842"/>
    </row>
    <row r="843" spans="1:15" x14ac:dyDescent="0.25">
      <c r="A843"/>
      <c r="B843"/>
      <c r="C843"/>
      <c r="D843"/>
      <c r="E843"/>
      <c r="F843"/>
      <c r="G843"/>
      <c r="H843"/>
      <c r="I843"/>
      <c r="J843" s="84"/>
      <c r="K843"/>
      <c r="L843"/>
      <c r="M843"/>
      <c r="N843"/>
      <c r="O843"/>
    </row>
    <row r="844" spans="1:15" x14ac:dyDescent="0.25">
      <c r="A844"/>
      <c r="B844"/>
      <c r="C844"/>
      <c r="D844"/>
      <c r="E844"/>
      <c r="F844"/>
      <c r="G844"/>
      <c r="H844"/>
      <c r="I844"/>
      <c r="J844" s="84"/>
      <c r="K844"/>
      <c r="L844"/>
      <c r="M844"/>
      <c r="N844"/>
      <c r="O844"/>
    </row>
    <row r="845" spans="1:15" x14ac:dyDescent="0.25">
      <c r="A845"/>
      <c r="B845"/>
      <c r="C845"/>
      <c r="D845"/>
      <c r="E845"/>
      <c r="F845"/>
      <c r="G845"/>
      <c r="H845"/>
      <c r="I845"/>
      <c r="J845" s="84"/>
      <c r="K845"/>
      <c r="L845"/>
      <c r="M845"/>
      <c r="N845"/>
      <c r="O845"/>
    </row>
    <row r="846" spans="1:15" x14ac:dyDescent="0.25">
      <c r="A846"/>
      <c r="B846"/>
      <c r="C846"/>
      <c r="D846"/>
      <c r="E846"/>
      <c r="F846"/>
      <c r="G846"/>
      <c r="H846"/>
      <c r="I846"/>
      <c r="J846" s="84"/>
      <c r="K846"/>
      <c r="L846"/>
      <c r="M846"/>
      <c r="N846"/>
      <c r="O846"/>
    </row>
    <row r="847" spans="1:15" x14ac:dyDescent="0.25">
      <c r="A847"/>
      <c r="B847"/>
      <c r="C847"/>
      <c r="D847"/>
      <c r="E847"/>
      <c r="F847"/>
      <c r="G847"/>
      <c r="H847"/>
      <c r="I847"/>
      <c r="J847" s="84"/>
      <c r="K847"/>
      <c r="L847"/>
      <c r="M847"/>
      <c r="N847"/>
      <c r="O847"/>
    </row>
    <row r="848" spans="1:15" x14ac:dyDescent="0.25">
      <c r="A848"/>
      <c r="B848"/>
      <c r="C848"/>
      <c r="D848"/>
      <c r="E848"/>
      <c r="F848"/>
      <c r="G848"/>
      <c r="H848"/>
      <c r="I848"/>
      <c r="J848" s="84"/>
      <c r="K848"/>
      <c r="L848"/>
      <c r="M848"/>
      <c r="N848"/>
      <c r="O848"/>
    </row>
    <row r="849" spans="1:15" x14ac:dyDescent="0.25">
      <c r="A849"/>
      <c r="B849"/>
      <c r="C849"/>
      <c r="D849"/>
      <c r="E849"/>
      <c r="F849"/>
      <c r="G849"/>
      <c r="H849"/>
      <c r="I849"/>
      <c r="J849" s="84"/>
      <c r="K849"/>
      <c r="L849"/>
      <c r="M849"/>
      <c r="N849"/>
      <c r="O849"/>
    </row>
    <row r="850" spans="1:15" x14ac:dyDescent="0.25">
      <c r="A850"/>
      <c r="B850"/>
      <c r="C850"/>
      <c r="D850"/>
      <c r="E850"/>
      <c r="F850"/>
      <c r="G850"/>
      <c r="H850"/>
      <c r="I850"/>
      <c r="J850" s="84"/>
      <c r="K850"/>
      <c r="L850"/>
      <c r="M850"/>
      <c r="N850"/>
      <c r="O850"/>
    </row>
    <row r="851" spans="1:15" x14ac:dyDescent="0.25">
      <c r="A851"/>
      <c r="B851"/>
      <c r="C851"/>
      <c r="D851"/>
      <c r="E851"/>
      <c r="F851"/>
      <c r="G851"/>
      <c r="H851"/>
      <c r="I851"/>
      <c r="J851" s="84"/>
      <c r="K851"/>
      <c r="L851"/>
      <c r="M851"/>
      <c r="N851"/>
      <c r="O851"/>
    </row>
    <row r="852" spans="1:15" x14ac:dyDescent="0.25">
      <c r="A852"/>
      <c r="B852"/>
      <c r="C852"/>
      <c r="D852"/>
      <c r="E852"/>
      <c r="F852"/>
      <c r="G852"/>
      <c r="H852"/>
      <c r="I852"/>
      <c r="J852" s="84"/>
      <c r="K852"/>
      <c r="L852"/>
      <c r="M852"/>
      <c r="N852"/>
      <c r="O852"/>
    </row>
    <row r="853" spans="1:15" x14ac:dyDescent="0.25">
      <c r="A853"/>
      <c r="B853"/>
      <c r="C853"/>
      <c r="D853"/>
      <c r="E853"/>
      <c r="F853"/>
      <c r="G853"/>
      <c r="H853"/>
      <c r="I853"/>
      <c r="J853" s="84"/>
      <c r="K853"/>
      <c r="L853"/>
      <c r="M853"/>
      <c r="N853"/>
      <c r="O853"/>
    </row>
    <row r="854" spans="1:15" x14ac:dyDescent="0.25">
      <c r="A854"/>
      <c r="B854"/>
      <c r="C854"/>
      <c r="D854"/>
      <c r="E854"/>
      <c r="F854"/>
      <c r="G854"/>
      <c r="H854"/>
      <c r="I854"/>
      <c r="J854" s="84"/>
      <c r="K854"/>
      <c r="L854"/>
      <c r="M854"/>
      <c r="N854"/>
      <c r="O854"/>
    </row>
    <row r="855" spans="1:15" x14ac:dyDescent="0.25">
      <c r="A855"/>
      <c r="B855"/>
      <c r="C855"/>
      <c r="D855"/>
      <c r="E855"/>
      <c r="F855"/>
      <c r="G855"/>
      <c r="H855"/>
      <c r="I855"/>
      <c r="J855" s="84"/>
      <c r="K855"/>
      <c r="L855"/>
      <c r="M855"/>
      <c r="N855"/>
      <c r="O855"/>
    </row>
    <row r="856" spans="1:15" x14ac:dyDescent="0.25">
      <c r="A856"/>
      <c r="B856"/>
      <c r="C856"/>
      <c r="D856"/>
      <c r="E856"/>
      <c r="F856"/>
      <c r="G856"/>
      <c r="H856"/>
      <c r="I856"/>
      <c r="J856" s="84"/>
      <c r="K856"/>
      <c r="L856"/>
      <c r="M856"/>
      <c r="N856"/>
      <c r="O856"/>
    </row>
    <row r="857" spans="1:15" x14ac:dyDescent="0.25">
      <c r="A857"/>
      <c r="B857"/>
      <c r="C857"/>
      <c r="D857"/>
      <c r="E857"/>
      <c r="F857"/>
      <c r="G857"/>
      <c r="H857"/>
      <c r="I857"/>
      <c r="J857" s="84"/>
      <c r="K857"/>
      <c r="L857"/>
      <c r="M857"/>
      <c r="N857"/>
      <c r="O857"/>
    </row>
    <row r="858" spans="1:15" x14ac:dyDescent="0.25">
      <c r="A858"/>
      <c r="B858"/>
      <c r="C858"/>
      <c r="D858"/>
      <c r="E858"/>
      <c r="F858"/>
      <c r="G858"/>
      <c r="H858"/>
      <c r="I858"/>
      <c r="J858" s="84"/>
      <c r="K858"/>
      <c r="L858"/>
      <c r="M858"/>
      <c r="N858"/>
      <c r="O858"/>
    </row>
    <row r="859" spans="1:15" x14ac:dyDescent="0.25">
      <c r="A859"/>
      <c r="B859"/>
      <c r="C859"/>
      <c r="D859"/>
      <c r="E859"/>
      <c r="F859"/>
      <c r="G859"/>
      <c r="H859"/>
      <c r="I859"/>
      <c r="J859" s="84"/>
      <c r="K859"/>
      <c r="L859"/>
      <c r="M859"/>
      <c r="N859"/>
      <c r="O859"/>
    </row>
    <row r="860" spans="1:15" x14ac:dyDescent="0.25">
      <c r="A860"/>
      <c r="B860"/>
      <c r="C860"/>
      <c r="D860"/>
      <c r="E860"/>
      <c r="F860"/>
      <c r="G860"/>
      <c r="H860"/>
      <c r="I860"/>
      <c r="J860" s="84"/>
      <c r="K860"/>
      <c r="L860"/>
      <c r="M860"/>
      <c r="N860"/>
      <c r="O860"/>
    </row>
    <row r="861" spans="1:15" x14ac:dyDescent="0.25">
      <c r="A861"/>
      <c r="B861"/>
      <c r="C861"/>
      <c r="D861"/>
      <c r="E861"/>
      <c r="F861"/>
      <c r="G861"/>
      <c r="H861"/>
      <c r="I861"/>
      <c r="J861" s="84"/>
      <c r="K861"/>
      <c r="L861"/>
      <c r="M861"/>
      <c r="N861"/>
      <c r="O861"/>
    </row>
    <row r="862" spans="1:15" x14ac:dyDescent="0.25">
      <c r="A862"/>
      <c r="B862"/>
      <c r="C862"/>
      <c r="D862"/>
      <c r="E862"/>
      <c r="F862"/>
      <c r="G862"/>
      <c r="H862"/>
      <c r="I862"/>
      <c r="J862" s="84"/>
      <c r="K862"/>
      <c r="L862"/>
      <c r="M862"/>
      <c r="N862"/>
      <c r="O862"/>
    </row>
    <row r="863" spans="1:15" x14ac:dyDescent="0.25">
      <c r="A863"/>
      <c r="B863"/>
      <c r="C863"/>
      <c r="D863"/>
      <c r="E863"/>
      <c r="F863"/>
      <c r="G863"/>
      <c r="H863"/>
      <c r="I863"/>
      <c r="J863" s="84"/>
      <c r="K863"/>
      <c r="L863"/>
      <c r="M863"/>
      <c r="N863"/>
      <c r="O863"/>
    </row>
    <row r="864" spans="1:15" x14ac:dyDescent="0.25">
      <c r="A864"/>
      <c r="B864"/>
      <c r="C864"/>
      <c r="D864"/>
      <c r="E864"/>
      <c r="F864"/>
      <c r="G864"/>
      <c r="H864"/>
      <c r="I864"/>
      <c r="J864" s="84"/>
      <c r="K864"/>
      <c r="L864"/>
      <c r="M864"/>
      <c r="N864"/>
      <c r="O864"/>
    </row>
    <row r="865" spans="1:15" x14ac:dyDescent="0.25">
      <c r="A865"/>
      <c r="B865"/>
      <c r="C865"/>
      <c r="D865"/>
      <c r="E865"/>
      <c r="F865"/>
      <c r="G865"/>
      <c r="H865"/>
      <c r="I865"/>
      <c r="J865" s="84"/>
      <c r="K865"/>
      <c r="L865"/>
      <c r="M865"/>
      <c r="N865"/>
      <c r="O865"/>
    </row>
    <row r="866" spans="1:15" x14ac:dyDescent="0.25">
      <c r="A866"/>
      <c r="B866"/>
      <c r="C866"/>
      <c r="D866"/>
      <c r="E866"/>
      <c r="F866"/>
      <c r="G866"/>
      <c r="H866"/>
      <c r="I866"/>
      <c r="J866" s="84"/>
      <c r="K866"/>
      <c r="L866"/>
      <c r="M866"/>
      <c r="N866"/>
      <c r="O866"/>
    </row>
    <row r="867" spans="1:15" x14ac:dyDescent="0.25">
      <c r="A867"/>
      <c r="B867"/>
      <c r="C867"/>
      <c r="D867"/>
      <c r="E867"/>
      <c r="F867"/>
      <c r="G867"/>
      <c r="H867"/>
      <c r="I867"/>
      <c r="J867" s="84"/>
      <c r="K867"/>
      <c r="L867"/>
      <c r="M867"/>
      <c r="N867"/>
      <c r="O867"/>
    </row>
    <row r="868" spans="1:15" x14ac:dyDescent="0.25">
      <c r="A868"/>
      <c r="B868"/>
      <c r="C868"/>
      <c r="D868"/>
      <c r="E868"/>
      <c r="F868"/>
      <c r="G868"/>
      <c r="H868"/>
      <c r="I868"/>
      <c r="J868" s="84"/>
      <c r="K868"/>
      <c r="L868"/>
      <c r="M868"/>
      <c r="N868"/>
      <c r="O868"/>
    </row>
    <row r="869" spans="1:15" x14ac:dyDescent="0.25">
      <c r="A869"/>
      <c r="B869"/>
      <c r="C869"/>
      <c r="D869"/>
      <c r="E869"/>
      <c r="F869"/>
      <c r="G869"/>
      <c r="H869"/>
      <c r="I869"/>
      <c r="J869" s="84"/>
      <c r="K869"/>
      <c r="L869"/>
      <c r="M869"/>
      <c r="N869"/>
      <c r="O869"/>
    </row>
    <row r="870" spans="1:15" x14ac:dyDescent="0.25">
      <c r="A870"/>
      <c r="B870"/>
      <c r="C870"/>
      <c r="D870"/>
      <c r="E870"/>
      <c r="F870"/>
      <c r="G870"/>
      <c r="H870"/>
      <c r="I870"/>
      <c r="J870" s="84"/>
      <c r="K870"/>
      <c r="L870"/>
      <c r="M870"/>
      <c r="N870"/>
      <c r="O870"/>
    </row>
    <row r="871" spans="1:15" x14ac:dyDescent="0.25">
      <c r="A871"/>
      <c r="B871"/>
      <c r="C871"/>
      <c r="D871"/>
      <c r="E871"/>
      <c r="F871"/>
      <c r="G871"/>
      <c r="H871"/>
      <c r="I871"/>
      <c r="J871" s="84"/>
      <c r="K871"/>
      <c r="L871"/>
      <c r="M871"/>
      <c r="N871"/>
      <c r="O871"/>
    </row>
    <row r="872" spans="1:15" x14ac:dyDescent="0.25">
      <c r="A872"/>
      <c r="B872"/>
      <c r="C872"/>
      <c r="D872"/>
      <c r="E872"/>
      <c r="F872"/>
      <c r="G872"/>
      <c r="H872"/>
      <c r="I872"/>
      <c r="J872" s="84"/>
      <c r="K872"/>
      <c r="L872"/>
      <c r="M872"/>
      <c r="N872"/>
      <c r="O872"/>
    </row>
    <row r="873" spans="1:15" x14ac:dyDescent="0.25">
      <c r="A873"/>
      <c r="B873"/>
      <c r="C873"/>
      <c r="D873"/>
      <c r="E873"/>
      <c r="F873"/>
      <c r="G873"/>
      <c r="H873"/>
      <c r="I873"/>
      <c r="J873" s="84"/>
      <c r="K873"/>
      <c r="L873"/>
      <c r="M873"/>
      <c r="N873"/>
      <c r="O873"/>
    </row>
    <row r="874" spans="1:15" x14ac:dyDescent="0.25">
      <c r="A874"/>
      <c r="B874"/>
      <c r="C874"/>
      <c r="D874"/>
      <c r="E874"/>
      <c r="F874"/>
      <c r="G874"/>
      <c r="H874"/>
      <c r="I874"/>
      <c r="J874" s="84"/>
      <c r="K874"/>
      <c r="L874"/>
      <c r="M874"/>
      <c r="N874"/>
      <c r="O874"/>
    </row>
    <row r="875" spans="1:15" x14ac:dyDescent="0.25">
      <c r="A875"/>
      <c r="B875"/>
      <c r="C875"/>
      <c r="D875"/>
      <c r="E875"/>
      <c r="F875"/>
      <c r="G875"/>
      <c r="H875"/>
      <c r="I875"/>
      <c r="J875" s="84"/>
      <c r="K875"/>
      <c r="L875"/>
      <c r="M875"/>
      <c r="N875"/>
      <c r="O875"/>
    </row>
    <row r="876" spans="1:15" x14ac:dyDescent="0.25">
      <c r="A876"/>
      <c r="B876"/>
      <c r="C876"/>
      <c r="D876"/>
      <c r="E876"/>
      <c r="F876"/>
      <c r="G876"/>
      <c r="H876"/>
      <c r="I876"/>
      <c r="J876" s="84"/>
      <c r="K876"/>
      <c r="L876"/>
      <c r="M876"/>
      <c r="N876"/>
      <c r="O876"/>
    </row>
    <row r="877" spans="1:15" x14ac:dyDescent="0.25">
      <c r="A877"/>
      <c r="B877"/>
      <c r="C877"/>
      <c r="D877"/>
      <c r="E877"/>
      <c r="F877"/>
      <c r="G877"/>
      <c r="H877"/>
      <c r="I877"/>
      <c r="J877" s="84"/>
      <c r="K877"/>
      <c r="L877"/>
      <c r="M877"/>
      <c r="N877"/>
      <c r="O877"/>
    </row>
    <row r="878" spans="1:15" x14ac:dyDescent="0.25">
      <c r="A878"/>
      <c r="B878"/>
      <c r="C878"/>
      <c r="D878"/>
      <c r="E878"/>
      <c r="F878"/>
      <c r="G878"/>
      <c r="H878"/>
      <c r="I878"/>
      <c r="J878" s="84"/>
      <c r="K878"/>
      <c r="L878"/>
      <c r="M878"/>
      <c r="N878"/>
      <c r="O878"/>
    </row>
    <row r="879" spans="1:15" x14ac:dyDescent="0.25">
      <c r="A879"/>
      <c r="B879"/>
      <c r="C879"/>
      <c r="D879"/>
      <c r="E879"/>
      <c r="F879"/>
      <c r="G879"/>
      <c r="H879"/>
      <c r="I879"/>
      <c r="J879" s="84"/>
      <c r="K879"/>
      <c r="L879"/>
      <c r="M879"/>
      <c r="N879"/>
      <c r="O879"/>
    </row>
    <row r="880" spans="1:15" x14ac:dyDescent="0.25">
      <c r="A880"/>
      <c r="B880"/>
      <c r="C880"/>
      <c r="D880"/>
      <c r="E880"/>
      <c r="F880"/>
      <c r="G880"/>
      <c r="H880"/>
      <c r="I880"/>
      <c r="J880" s="84"/>
      <c r="K880"/>
      <c r="L880"/>
      <c r="M880"/>
      <c r="N880"/>
      <c r="O880"/>
    </row>
    <row r="881" spans="1:15" x14ac:dyDescent="0.25">
      <c r="A881"/>
      <c r="B881"/>
      <c r="C881"/>
      <c r="D881"/>
      <c r="E881"/>
      <c r="F881"/>
      <c r="G881"/>
      <c r="H881"/>
      <c r="I881"/>
      <c r="J881" s="84"/>
      <c r="K881"/>
      <c r="L881"/>
      <c r="M881"/>
      <c r="N881"/>
      <c r="O881"/>
    </row>
    <row r="882" spans="1:15" x14ac:dyDescent="0.25">
      <c r="A882"/>
      <c r="B882"/>
      <c r="C882"/>
      <c r="D882"/>
      <c r="E882"/>
      <c r="F882"/>
      <c r="G882"/>
      <c r="H882"/>
      <c r="I882"/>
      <c r="J882" s="84"/>
      <c r="K882"/>
      <c r="L882"/>
      <c r="M882"/>
      <c r="N882"/>
      <c r="O882"/>
    </row>
    <row r="883" spans="1:15" x14ac:dyDescent="0.25">
      <c r="A883"/>
      <c r="B883"/>
      <c r="C883"/>
      <c r="D883"/>
      <c r="E883"/>
      <c r="F883"/>
      <c r="G883"/>
      <c r="H883"/>
      <c r="I883"/>
      <c r="J883" s="84"/>
      <c r="K883"/>
      <c r="L883"/>
      <c r="M883"/>
      <c r="N883"/>
      <c r="O883"/>
    </row>
    <row r="884" spans="1:15" x14ac:dyDescent="0.25">
      <c r="A884"/>
      <c r="B884"/>
      <c r="C884"/>
      <c r="D884"/>
      <c r="E884"/>
      <c r="F884"/>
      <c r="G884"/>
      <c r="H884"/>
      <c r="I884"/>
      <c r="J884" s="84"/>
      <c r="K884"/>
      <c r="L884"/>
      <c r="M884"/>
      <c r="N884"/>
      <c r="O884"/>
    </row>
    <row r="885" spans="1:15" x14ac:dyDescent="0.25">
      <c r="A885"/>
      <c r="B885"/>
      <c r="C885"/>
      <c r="D885"/>
      <c r="E885"/>
      <c r="F885"/>
      <c r="G885"/>
      <c r="H885"/>
      <c r="I885"/>
      <c r="J885" s="84"/>
      <c r="K885"/>
      <c r="L885"/>
      <c r="M885"/>
      <c r="N885"/>
      <c r="O885"/>
    </row>
    <row r="886" spans="1:15" x14ac:dyDescent="0.25">
      <c r="A886"/>
      <c r="B886"/>
      <c r="C886"/>
      <c r="D886"/>
      <c r="E886"/>
      <c r="F886"/>
      <c r="G886"/>
      <c r="H886"/>
      <c r="I886"/>
      <c r="J886" s="84"/>
      <c r="K886"/>
      <c r="L886"/>
      <c r="M886"/>
      <c r="N886"/>
      <c r="O886"/>
    </row>
    <row r="887" spans="1:15" x14ac:dyDescent="0.25">
      <c r="A887"/>
      <c r="B887"/>
      <c r="C887"/>
      <c r="D887"/>
      <c r="E887"/>
      <c r="F887"/>
      <c r="G887"/>
      <c r="H887"/>
      <c r="I887"/>
      <c r="J887" s="84"/>
      <c r="K887"/>
      <c r="L887"/>
      <c r="M887"/>
      <c r="N887"/>
      <c r="O887"/>
    </row>
    <row r="888" spans="1:15" x14ac:dyDescent="0.25">
      <c r="A888"/>
      <c r="B888"/>
      <c r="C888"/>
      <c r="D888"/>
      <c r="E888"/>
      <c r="F888"/>
      <c r="G888"/>
      <c r="H888"/>
      <c r="I888"/>
      <c r="J888" s="84"/>
      <c r="K888"/>
      <c r="L888"/>
      <c r="M888"/>
      <c r="N888"/>
      <c r="O888"/>
    </row>
    <row r="889" spans="1:15" x14ac:dyDescent="0.25">
      <c r="A889"/>
      <c r="B889"/>
      <c r="C889"/>
      <c r="D889"/>
      <c r="E889"/>
      <c r="F889"/>
      <c r="G889"/>
      <c r="H889"/>
      <c r="I889"/>
      <c r="J889" s="84"/>
      <c r="K889"/>
      <c r="L889"/>
      <c r="M889"/>
      <c r="N889"/>
      <c r="O889"/>
    </row>
    <row r="890" spans="1:15" x14ac:dyDescent="0.25">
      <c r="A890"/>
      <c r="B890"/>
      <c r="C890"/>
      <c r="D890"/>
      <c r="E890"/>
      <c r="F890"/>
      <c r="G890"/>
      <c r="H890"/>
      <c r="I890"/>
      <c r="J890" s="84"/>
      <c r="K890"/>
      <c r="L890"/>
      <c r="M890"/>
      <c r="N890"/>
      <c r="O890"/>
    </row>
    <row r="891" spans="1:15" x14ac:dyDescent="0.25">
      <c r="A891"/>
      <c r="B891"/>
      <c r="C891"/>
      <c r="D891"/>
      <c r="E891"/>
      <c r="F891"/>
      <c r="G891"/>
      <c r="H891"/>
      <c r="I891"/>
      <c r="J891" s="84"/>
      <c r="K891"/>
      <c r="L891"/>
      <c r="M891"/>
      <c r="N891"/>
      <c r="O891"/>
    </row>
    <row r="892" spans="1:15" x14ac:dyDescent="0.25">
      <c r="A892"/>
      <c r="B892"/>
      <c r="C892"/>
      <c r="D892"/>
      <c r="E892"/>
      <c r="F892"/>
      <c r="G892"/>
      <c r="H892"/>
      <c r="I892"/>
      <c r="J892" s="84"/>
      <c r="K892"/>
      <c r="L892"/>
      <c r="M892"/>
      <c r="N892"/>
      <c r="O892"/>
    </row>
    <row r="893" spans="1:15" x14ac:dyDescent="0.25">
      <c r="A893"/>
      <c r="B893"/>
      <c r="C893"/>
      <c r="D893"/>
      <c r="E893"/>
      <c r="F893"/>
      <c r="G893"/>
      <c r="H893"/>
      <c r="I893"/>
      <c r="J893" s="84"/>
      <c r="K893"/>
      <c r="L893"/>
      <c r="M893"/>
      <c r="N893"/>
      <c r="O893"/>
    </row>
    <row r="894" spans="1:15" x14ac:dyDescent="0.25">
      <c r="A894"/>
      <c r="B894"/>
      <c r="C894"/>
      <c r="D894"/>
      <c r="E894"/>
      <c r="F894"/>
      <c r="G894"/>
      <c r="H894"/>
      <c r="I894"/>
      <c r="J894" s="84"/>
      <c r="K894"/>
      <c r="L894"/>
      <c r="M894"/>
      <c r="N894"/>
      <c r="O894"/>
    </row>
    <row r="895" spans="1:15" x14ac:dyDescent="0.25">
      <c r="A895"/>
      <c r="B895"/>
      <c r="C895"/>
      <c r="D895"/>
      <c r="E895"/>
      <c r="F895"/>
      <c r="G895"/>
      <c r="H895"/>
      <c r="I895"/>
      <c r="J895" s="84"/>
      <c r="K895"/>
      <c r="L895"/>
      <c r="M895"/>
      <c r="N895"/>
      <c r="O895"/>
    </row>
    <row r="896" spans="1:15" x14ac:dyDescent="0.25">
      <c r="A896"/>
      <c r="B896"/>
      <c r="C896"/>
      <c r="D896"/>
      <c r="E896"/>
      <c r="F896"/>
      <c r="G896"/>
      <c r="H896"/>
      <c r="I896"/>
      <c r="J896" s="84"/>
      <c r="K896"/>
      <c r="L896"/>
      <c r="M896"/>
      <c r="N896"/>
      <c r="O896"/>
    </row>
    <row r="897" spans="1:15" x14ac:dyDescent="0.25">
      <c r="A897"/>
      <c r="B897"/>
      <c r="C897"/>
      <c r="D897"/>
      <c r="E897"/>
      <c r="F897"/>
      <c r="G897"/>
      <c r="H897"/>
      <c r="I897"/>
      <c r="J897" s="84"/>
      <c r="K897"/>
      <c r="L897"/>
      <c r="M897"/>
      <c r="N897"/>
      <c r="O897"/>
    </row>
    <row r="898" spans="1:15" x14ac:dyDescent="0.25">
      <c r="A898"/>
      <c r="B898"/>
      <c r="C898"/>
      <c r="D898"/>
      <c r="E898"/>
      <c r="F898"/>
      <c r="G898"/>
      <c r="H898"/>
      <c r="I898"/>
      <c r="J898" s="84"/>
      <c r="K898"/>
      <c r="L898"/>
      <c r="M898"/>
      <c r="N898"/>
      <c r="O898"/>
    </row>
    <row r="899" spans="1:15" x14ac:dyDescent="0.25">
      <c r="A899"/>
      <c r="B899"/>
      <c r="C899"/>
      <c r="D899"/>
      <c r="E899"/>
      <c r="F899"/>
      <c r="G899"/>
      <c r="H899"/>
      <c r="I899"/>
      <c r="J899" s="84"/>
      <c r="K899"/>
      <c r="L899"/>
      <c r="M899"/>
      <c r="N899"/>
      <c r="O899"/>
    </row>
    <row r="900" spans="1:15" x14ac:dyDescent="0.25">
      <c r="A900"/>
      <c r="B900"/>
      <c r="C900"/>
      <c r="D900"/>
      <c r="E900"/>
      <c r="F900"/>
      <c r="G900"/>
      <c r="H900"/>
      <c r="I900"/>
      <c r="J900" s="84"/>
      <c r="K900"/>
      <c r="L900"/>
      <c r="M900"/>
      <c r="N900"/>
      <c r="O900"/>
    </row>
    <row r="901" spans="1:15" x14ac:dyDescent="0.25">
      <c r="A901"/>
      <c r="B901"/>
      <c r="C901"/>
      <c r="D901"/>
      <c r="E901"/>
      <c r="F901"/>
      <c r="G901"/>
      <c r="H901"/>
      <c r="I901"/>
      <c r="J901" s="84"/>
      <c r="K901"/>
      <c r="L901"/>
      <c r="M901"/>
      <c r="N901"/>
      <c r="O901"/>
    </row>
    <row r="902" spans="1:15" x14ac:dyDescent="0.25">
      <c r="A902"/>
      <c r="B902"/>
      <c r="C902"/>
      <c r="D902"/>
      <c r="E902"/>
      <c r="F902"/>
      <c r="G902"/>
      <c r="H902"/>
      <c r="I902"/>
      <c r="J902" s="84"/>
      <c r="K902"/>
      <c r="L902"/>
      <c r="M902"/>
      <c r="N902"/>
      <c r="O902"/>
    </row>
    <row r="903" spans="1:15" x14ac:dyDescent="0.25">
      <c r="A903"/>
      <c r="B903"/>
      <c r="C903"/>
      <c r="D903"/>
      <c r="E903"/>
      <c r="F903"/>
      <c r="G903"/>
      <c r="H903"/>
      <c r="I903"/>
      <c r="J903" s="84"/>
      <c r="K903"/>
      <c r="L903"/>
      <c r="M903"/>
      <c r="N903"/>
      <c r="O903"/>
    </row>
    <row r="904" spans="1:15" x14ac:dyDescent="0.25">
      <c r="A904"/>
      <c r="B904"/>
      <c r="C904"/>
      <c r="D904"/>
      <c r="E904"/>
      <c r="F904"/>
      <c r="G904"/>
      <c r="H904"/>
      <c r="I904"/>
      <c r="J904" s="84"/>
      <c r="K904"/>
      <c r="L904"/>
      <c r="M904"/>
      <c r="N904"/>
      <c r="O904"/>
    </row>
    <row r="905" spans="1:15" x14ac:dyDescent="0.25">
      <c r="A905"/>
      <c r="B905"/>
      <c r="C905"/>
      <c r="D905"/>
      <c r="E905"/>
      <c r="F905"/>
      <c r="G905"/>
      <c r="H905"/>
      <c r="I905"/>
      <c r="J905" s="84"/>
      <c r="K905"/>
      <c r="L905"/>
      <c r="M905"/>
      <c r="N905"/>
      <c r="O905"/>
    </row>
    <row r="906" spans="1:15" x14ac:dyDescent="0.25">
      <c r="A906"/>
      <c r="B906"/>
      <c r="C906"/>
      <c r="D906"/>
      <c r="E906"/>
      <c r="F906"/>
      <c r="G906"/>
      <c r="H906"/>
      <c r="I906"/>
      <c r="J906" s="84"/>
      <c r="K906"/>
      <c r="L906"/>
      <c r="M906"/>
      <c r="N906"/>
      <c r="O906"/>
    </row>
    <row r="907" spans="1:15" x14ac:dyDescent="0.25">
      <c r="A907"/>
      <c r="B907"/>
      <c r="C907"/>
      <c r="D907"/>
      <c r="E907"/>
      <c r="F907"/>
      <c r="G907"/>
      <c r="H907"/>
      <c r="I907"/>
      <c r="J907" s="84"/>
      <c r="K907"/>
      <c r="L907"/>
      <c r="M907"/>
      <c r="N907"/>
      <c r="O907"/>
    </row>
    <row r="908" spans="1:15" x14ac:dyDescent="0.25">
      <c r="A908"/>
      <c r="B908"/>
      <c r="C908"/>
      <c r="D908"/>
      <c r="E908"/>
      <c r="F908"/>
      <c r="G908"/>
      <c r="H908"/>
      <c r="I908"/>
      <c r="J908" s="84"/>
      <c r="K908"/>
      <c r="L908"/>
      <c r="M908"/>
      <c r="N908"/>
      <c r="O908"/>
    </row>
    <row r="909" spans="1:15" x14ac:dyDescent="0.25">
      <c r="A909"/>
      <c r="B909"/>
      <c r="C909"/>
      <c r="D909"/>
      <c r="E909"/>
      <c r="F909"/>
      <c r="G909"/>
      <c r="H909"/>
      <c r="I909"/>
      <c r="J909" s="84"/>
      <c r="K909"/>
      <c r="L909"/>
      <c r="M909"/>
      <c r="N909"/>
      <c r="O909"/>
    </row>
    <row r="910" spans="1:15" x14ac:dyDescent="0.25">
      <c r="A910"/>
      <c r="B910"/>
      <c r="C910"/>
      <c r="D910"/>
      <c r="E910"/>
      <c r="F910"/>
      <c r="G910"/>
      <c r="H910"/>
      <c r="I910"/>
      <c r="J910" s="84"/>
      <c r="K910"/>
      <c r="L910"/>
      <c r="M910"/>
      <c r="N910"/>
      <c r="O910"/>
    </row>
    <row r="911" spans="1:15" x14ac:dyDescent="0.25">
      <c r="A911"/>
      <c r="B911"/>
      <c r="C911"/>
      <c r="D911"/>
      <c r="E911"/>
      <c r="F911"/>
      <c r="G911"/>
      <c r="H911"/>
      <c r="I911"/>
      <c r="J911" s="84"/>
      <c r="K911"/>
      <c r="L911"/>
      <c r="M911"/>
      <c r="N911"/>
      <c r="O911"/>
    </row>
    <row r="912" spans="1:15" x14ac:dyDescent="0.25">
      <c r="A912"/>
      <c r="B912"/>
      <c r="C912"/>
      <c r="D912"/>
      <c r="E912"/>
      <c r="F912"/>
      <c r="G912"/>
      <c r="H912"/>
      <c r="I912"/>
      <c r="J912" s="84"/>
      <c r="K912"/>
      <c r="L912"/>
      <c r="M912"/>
      <c r="N912"/>
      <c r="O912"/>
    </row>
    <row r="913" spans="1:15" x14ac:dyDescent="0.25">
      <c r="A913"/>
      <c r="B913"/>
      <c r="C913"/>
      <c r="D913"/>
      <c r="E913"/>
      <c r="F913"/>
      <c r="G913"/>
      <c r="H913"/>
      <c r="I913"/>
      <c r="J913" s="84"/>
      <c r="K913"/>
      <c r="L913"/>
      <c r="M913"/>
      <c r="N913"/>
      <c r="O913"/>
    </row>
    <row r="914" spans="1:15" x14ac:dyDescent="0.25">
      <c r="A914"/>
      <c r="B914"/>
      <c r="C914"/>
      <c r="D914"/>
      <c r="E914"/>
      <c r="F914"/>
      <c r="G914"/>
      <c r="H914"/>
      <c r="I914"/>
      <c r="J914" s="84"/>
      <c r="K914"/>
      <c r="L914"/>
      <c r="M914"/>
      <c r="N914"/>
      <c r="O914"/>
    </row>
    <row r="915" spans="1:15" x14ac:dyDescent="0.25">
      <c r="A915"/>
      <c r="B915"/>
      <c r="C915"/>
      <c r="D915"/>
      <c r="E915"/>
      <c r="F915"/>
      <c r="G915"/>
      <c r="H915"/>
      <c r="I915"/>
      <c r="J915" s="84"/>
      <c r="K915"/>
      <c r="L915"/>
      <c r="M915"/>
      <c r="N915"/>
      <c r="O915"/>
    </row>
    <row r="916" spans="1:15" x14ac:dyDescent="0.25">
      <c r="A916"/>
      <c r="B916"/>
      <c r="C916"/>
      <c r="D916"/>
      <c r="E916"/>
      <c r="F916"/>
      <c r="G916"/>
      <c r="H916"/>
      <c r="I916"/>
      <c r="J916" s="84"/>
      <c r="K916"/>
      <c r="L916"/>
      <c r="M916"/>
      <c r="N916"/>
      <c r="O916"/>
    </row>
    <row r="917" spans="1:15" x14ac:dyDescent="0.25">
      <c r="A917"/>
      <c r="B917"/>
      <c r="C917"/>
      <c r="D917"/>
      <c r="E917"/>
      <c r="F917"/>
      <c r="G917"/>
      <c r="H917"/>
      <c r="I917"/>
      <c r="J917" s="84"/>
      <c r="K917"/>
      <c r="L917"/>
      <c r="M917"/>
      <c r="N917"/>
      <c r="O917"/>
    </row>
    <row r="918" spans="1:15" x14ac:dyDescent="0.25">
      <c r="A918"/>
      <c r="B918"/>
      <c r="C918"/>
      <c r="D918"/>
      <c r="E918"/>
      <c r="F918"/>
      <c r="G918"/>
      <c r="H918"/>
      <c r="I918"/>
      <c r="J918" s="84"/>
      <c r="K918"/>
      <c r="L918"/>
      <c r="M918"/>
      <c r="N918"/>
      <c r="O918"/>
    </row>
    <row r="919" spans="1:15" x14ac:dyDescent="0.25">
      <c r="A919"/>
      <c r="B919"/>
      <c r="C919"/>
      <c r="D919"/>
      <c r="E919"/>
      <c r="F919"/>
      <c r="G919"/>
      <c r="H919"/>
      <c r="I919"/>
      <c r="J919" s="84"/>
      <c r="K919"/>
      <c r="L919"/>
      <c r="M919"/>
      <c r="N919"/>
      <c r="O919"/>
    </row>
    <row r="920" spans="1:15" x14ac:dyDescent="0.25">
      <c r="A920"/>
      <c r="B920"/>
      <c r="C920"/>
      <c r="D920"/>
      <c r="E920"/>
      <c r="F920"/>
      <c r="G920"/>
      <c r="H920"/>
      <c r="I920"/>
      <c r="J920" s="84"/>
      <c r="K920"/>
      <c r="L920"/>
      <c r="M920"/>
      <c r="N920"/>
      <c r="O920"/>
    </row>
    <row r="921" spans="1:15" x14ac:dyDescent="0.25">
      <c r="A921"/>
      <c r="B921"/>
      <c r="C921"/>
      <c r="D921"/>
      <c r="E921"/>
      <c r="F921"/>
      <c r="G921"/>
      <c r="H921"/>
      <c r="I921"/>
      <c r="J921" s="84"/>
      <c r="K921"/>
      <c r="L921"/>
      <c r="M921"/>
      <c r="N921"/>
      <c r="O921"/>
    </row>
    <row r="922" spans="1:15" x14ac:dyDescent="0.25">
      <c r="A922"/>
      <c r="B922"/>
      <c r="C922"/>
      <c r="D922"/>
      <c r="E922"/>
      <c r="F922"/>
      <c r="G922"/>
      <c r="H922"/>
      <c r="I922"/>
      <c r="J922" s="84"/>
      <c r="K922"/>
      <c r="L922"/>
      <c r="M922"/>
      <c r="N922"/>
      <c r="O922"/>
    </row>
    <row r="923" spans="1:15" x14ac:dyDescent="0.25">
      <c r="A923"/>
      <c r="B923"/>
      <c r="C923"/>
      <c r="D923"/>
      <c r="E923"/>
      <c r="F923"/>
      <c r="G923"/>
      <c r="H923"/>
      <c r="I923"/>
      <c r="J923" s="84"/>
      <c r="K923"/>
      <c r="L923"/>
      <c r="M923"/>
      <c r="N923"/>
      <c r="O923"/>
    </row>
    <row r="924" spans="1:15" x14ac:dyDescent="0.25">
      <c r="A924"/>
      <c r="B924"/>
      <c r="C924"/>
      <c r="D924"/>
      <c r="E924"/>
      <c r="F924"/>
      <c r="G924"/>
      <c r="H924"/>
      <c r="I924"/>
      <c r="J924" s="84"/>
      <c r="K924"/>
      <c r="L924"/>
      <c r="M924"/>
      <c r="N924"/>
      <c r="O924"/>
    </row>
    <row r="925" spans="1:15" x14ac:dyDescent="0.25">
      <c r="A925"/>
      <c r="B925"/>
      <c r="C925"/>
      <c r="D925"/>
      <c r="E925"/>
      <c r="F925"/>
      <c r="G925"/>
      <c r="H925"/>
      <c r="I925"/>
      <c r="J925" s="84"/>
      <c r="K925"/>
      <c r="L925"/>
      <c r="M925"/>
      <c r="N925"/>
      <c r="O925"/>
    </row>
    <row r="926" spans="1:15" x14ac:dyDescent="0.25">
      <c r="A926"/>
      <c r="B926"/>
      <c r="C926"/>
      <c r="D926"/>
      <c r="E926"/>
      <c r="F926"/>
      <c r="G926"/>
      <c r="H926"/>
      <c r="I926"/>
      <c r="J926" s="84"/>
      <c r="K926"/>
      <c r="L926"/>
      <c r="M926"/>
      <c r="N926"/>
      <c r="O926"/>
    </row>
    <row r="927" spans="1:15" x14ac:dyDescent="0.25">
      <c r="A927"/>
      <c r="B927"/>
      <c r="C927"/>
      <c r="D927"/>
      <c r="E927"/>
      <c r="F927"/>
      <c r="G927"/>
      <c r="H927"/>
      <c r="I927"/>
      <c r="J927" s="84"/>
      <c r="K927"/>
      <c r="L927"/>
      <c r="M927"/>
      <c r="N927"/>
      <c r="O927"/>
    </row>
    <row r="928" spans="1:15" x14ac:dyDescent="0.25">
      <c r="A928"/>
      <c r="B928"/>
      <c r="C928"/>
      <c r="D928"/>
      <c r="E928"/>
      <c r="F928"/>
      <c r="G928"/>
      <c r="H928"/>
      <c r="I928"/>
      <c r="J928" s="84"/>
      <c r="K928"/>
      <c r="L928"/>
      <c r="M928"/>
      <c r="N928"/>
      <c r="O928"/>
    </row>
    <row r="929" spans="1:15" x14ac:dyDescent="0.25">
      <c r="A929"/>
      <c r="B929"/>
      <c r="C929"/>
      <c r="D929"/>
      <c r="E929"/>
      <c r="F929"/>
      <c r="G929"/>
      <c r="H929"/>
      <c r="I929"/>
      <c r="J929" s="84"/>
      <c r="K929"/>
      <c r="L929"/>
      <c r="M929"/>
      <c r="N929"/>
      <c r="O929"/>
    </row>
    <row r="930" spans="1:15" x14ac:dyDescent="0.25">
      <c r="A930"/>
      <c r="B930"/>
      <c r="C930"/>
      <c r="D930"/>
      <c r="E930"/>
      <c r="F930"/>
      <c r="G930"/>
      <c r="H930"/>
      <c r="I930"/>
      <c r="J930" s="84"/>
      <c r="K930"/>
      <c r="L930"/>
      <c r="M930"/>
      <c r="N930"/>
      <c r="O930"/>
    </row>
    <row r="931" spans="1:15" x14ac:dyDescent="0.25">
      <c r="A931"/>
      <c r="B931"/>
      <c r="C931"/>
      <c r="D931"/>
      <c r="E931"/>
      <c r="F931"/>
      <c r="G931"/>
      <c r="H931"/>
      <c r="I931"/>
      <c r="J931" s="84"/>
      <c r="K931"/>
      <c r="L931"/>
      <c r="M931"/>
      <c r="N931"/>
      <c r="O931"/>
    </row>
    <row r="932" spans="1:15" x14ac:dyDescent="0.25">
      <c r="A932"/>
      <c r="B932"/>
      <c r="C932"/>
      <c r="D932"/>
      <c r="E932"/>
      <c r="F932"/>
      <c r="G932"/>
      <c r="H932"/>
      <c r="I932"/>
      <c r="J932" s="84"/>
      <c r="K932"/>
      <c r="L932"/>
      <c r="M932"/>
      <c r="N932"/>
      <c r="O932"/>
    </row>
    <row r="933" spans="1:15" x14ac:dyDescent="0.25">
      <c r="A933"/>
      <c r="B933"/>
      <c r="C933"/>
      <c r="D933"/>
      <c r="E933"/>
      <c r="F933"/>
      <c r="G933"/>
      <c r="H933"/>
      <c r="I933"/>
      <c r="J933" s="84"/>
      <c r="K933"/>
      <c r="L933"/>
      <c r="M933"/>
      <c r="N933"/>
      <c r="O933"/>
    </row>
    <row r="934" spans="1:15" x14ac:dyDescent="0.25">
      <c r="A934"/>
      <c r="B934"/>
      <c r="C934"/>
      <c r="D934"/>
      <c r="E934"/>
      <c r="F934"/>
      <c r="G934"/>
      <c r="H934"/>
      <c r="I934"/>
      <c r="J934" s="84"/>
      <c r="K934"/>
      <c r="L934"/>
      <c r="M934"/>
      <c r="N934"/>
      <c r="O934"/>
    </row>
    <row r="935" spans="1:15" x14ac:dyDescent="0.25">
      <c r="A935"/>
      <c r="B935"/>
      <c r="C935"/>
      <c r="D935"/>
      <c r="E935"/>
      <c r="F935"/>
      <c r="G935"/>
      <c r="H935"/>
      <c r="I935"/>
      <c r="J935" s="84"/>
      <c r="K935"/>
      <c r="L935"/>
      <c r="M935"/>
      <c r="N935"/>
      <c r="O935"/>
    </row>
    <row r="936" spans="1:15" x14ac:dyDescent="0.25">
      <c r="A936"/>
      <c r="B936"/>
      <c r="C936"/>
      <c r="D936"/>
      <c r="E936"/>
      <c r="F936"/>
      <c r="G936"/>
      <c r="H936"/>
      <c r="I936"/>
      <c r="J936" s="84"/>
      <c r="K936"/>
      <c r="L936"/>
      <c r="M936"/>
      <c r="N936"/>
      <c r="O936"/>
    </row>
    <row r="937" spans="1:15" x14ac:dyDescent="0.25">
      <c r="A937"/>
      <c r="B937"/>
      <c r="C937"/>
      <c r="D937"/>
      <c r="E937"/>
      <c r="F937"/>
      <c r="G937"/>
      <c r="H937"/>
      <c r="I937"/>
      <c r="J937" s="84"/>
      <c r="K937"/>
      <c r="L937"/>
      <c r="M937"/>
      <c r="N937"/>
      <c r="O937"/>
    </row>
    <row r="938" spans="1:15" x14ac:dyDescent="0.25">
      <c r="A938"/>
      <c r="B938"/>
      <c r="C938"/>
      <c r="D938"/>
      <c r="E938"/>
      <c r="F938"/>
      <c r="G938"/>
      <c r="H938"/>
      <c r="I938"/>
      <c r="J938" s="84"/>
      <c r="K938"/>
      <c r="L938"/>
      <c r="M938"/>
      <c r="N938"/>
      <c r="O938"/>
    </row>
    <row r="939" spans="1:15" x14ac:dyDescent="0.25">
      <c r="A939"/>
      <c r="B939"/>
      <c r="C939"/>
      <c r="D939"/>
      <c r="E939"/>
      <c r="F939"/>
      <c r="G939"/>
      <c r="H939"/>
      <c r="I939"/>
      <c r="J939" s="84"/>
      <c r="K939"/>
      <c r="L939"/>
      <c r="M939"/>
      <c r="N939"/>
      <c r="O939"/>
    </row>
    <row r="940" spans="1:15" x14ac:dyDescent="0.25">
      <c r="A940"/>
      <c r="B940"/>
      <c r="C940"/>
      <c r="D940"/>
      <c r="E940"/>
      <c r="F940"/>
      <c r="G940"/>
      <c r="H940"/>
      <c r="I940"/>
      <c r="J940" s="84"/>
      <c r="K940"/>
      <c r="L940"/>
      <c r="M940"/>
      <c r="N940"/>
      <c r="O940"/>
    </row>
    <row r="941" spans="1:15" x14ac:dyDescent="0.25">
      <c r="A941"/>
      <c r="B941"/>
      <c r="C941"/>
      <c r="D941"/>
      <c r="E941"/>
      <c r="F941"/>
      <c r="G941"/>
      <c r="H941"/>
      <c r="I941"/>
      <c r="J941" s="84"/>
      <c r="K941"/>
      <c r="L941"/>
      <c r="M941"/>
      <c r="N941"/>
      <c r="O941"/>
    </row>
    <row r="942" spans="1:15" x14ac:dyDescent="0.25">
      <c r="A942"/>
      <c r="B942"/>
      <c r="C942"/>
      <c r="D942"/>
      <c r="E942"/>
      <c r="F942"/>
      <c r="G942"/>
      <c r="H942"/>
      <c r="I942"/>
      <c r="J942" s="84"/>
      <c r="K942"/>
      <c r="L942"/>
      <c r="M942"/>
      <c r="N942"/>
      <c r="O942"/>
    </row>
    <row r="943" spans="1:15" x14ac:dyDescent="0.25">
      <c r="A943"/>
      <c r="B943"/>
      <c r="C943"/>
      <c r="D943"/>
      <c r="E943"/>
      <c r="F943"/>
      <c r="G943"/>
      <c r="H943"/>
      <c r="I943"/>
      <c r="J943" s="84"/>
      <c r="K943"/>
      <c r="L943"/>
      <c r="M943"/>
      <c r="N943"/>
      <c r="O943"/>
    </row>
    <row r="944" spans="1:15" x14ac:dyDescent="0.25">
      <c r="A944"/>
      <c r="B944"/>
      <c r="C944"/>
      <c r="D944"/>
      <c r="E944"/>
      <c r="F944"/>
      <c r="G944"/>
      <c r="H944"/>
      <c r="I944"/>
      <c r="J944" s="84"/>
      <c r="K944"/>
      <c r="L944"/>
      <c r="M944"/>
      <c r="N944"/>
      <c r="O944"/>
    </row>
    <row r="945" spans="1:15" x14ac:dyDescent="0.25">
      <c r="A945"/>
      <c r="B945"/>
      <c r="C945"/>
      <c r="D945"/>
      <c r="E945"/>
      <c r="F945"/>
      <c r="G945"/>
      <c r="H945"/>
      <c r="I945"/>
      <c r="J945" s="84"/>
      <c r="K945"/>
      <c r="L945"/>
      <c r="M945"/>
      <c r="N945"/>
      <c r="O945"/>
    </row>
    <row r="946" spans="1:15" x14ac:dyDescent="0.25">
      <c r="A946"/>
      <c r="B946"/>
      <c r="C946"/>
      <c r="D946"/>
      <c r="E946"/>
      <c r="F946"/>
      <c r="G946"/>
      <c r="H946"/>
      <c r="I946"/>
      <c r="J946" s="84"/>
      <c r="K946"/>
      <c r="L946"/>
      <c r="M946"/>
      <c r="N946"/>
      <c r="O946"/>
    </row>
    <row r="947" spans="1:15" x14ac:dyDescent="0.25">
      <c r="A947"/>
      <c r="B947"/>
      <c r="C947"/>
      <c r="D947"/>
      <c r="E947"/>
      <c r="F947"/>
      <c r="G947"/>
      <c r="H947"/>
      <c r="I947"/>
      <c r="J947" s="84"/>
      <c r="K947"/>
      <c r="L947"/>
      <c r="M947"/>
      <c r="N947"/>
      <c r="O947"/>
    </row>
    <row r="948" spans="1:15" x14ac:dyDescent="0.25">
      <c r="A948"/>
      <c r="B948"/>
      <c r="C948"/>
      <c r="D948"/>
      <c r="E948"/>
      <c r="F948"/>
      <c r="G948"/>
      <c r="H948"/>
      <c r="I948"/>
      <c r="J948" s="84"/>
      <c r="K948"/>
      <c r="L948"/>
      <c r="M948"/>
      <c r="N948"/>
      <c r="O948"/>
    </row>
    <row r="949" spans="1:15" x14ac:dyDescent="0.25">
      <c r="A949"/>
      <c r="B949"/>
      <c r="C949"/>
      <c r="D949"/>
      <c r="E949"/>
      <c r="F949"/>
      <c r="G949"/>
      <c r="H949"/>
      <c r="I949"/>
      <c r="J949" s="84"/>
      <c r="K949"/>
      <c r="L949"/>
      <c r="M949"/>
      <c r="N949"/>
      <c r="O949"/>
    </row>
    <row r="950" spans="1:15" x14ac:dyDescent="0.25">
      <c r="A950"/>
      <c r="B950"/>
      <c r="C950"/>
      <c r="D950"/>
      <c r="E950"/>
      <c r="F950"/>
      <c r="G950"/>
      <c r="H950"/>
      <c r="I950"/>
      <c r="J950" s="84"/>
      <c r="K950"/>
      <c r="L950"/>
      <c r="M950"/>
      <c r="N950"/>
      <c r="O950"/>
    </row>
    <row r="951" spans="1:15" x14ac:dyDescent="0.25">
      <c r="A951"/>
      <c r="B951"/>
      <c r="C951"/>
      <c r="D951"/>
      <c r="E951"/>
      <c r="F951"/>
      <c r="G951"/>
      <c r="H951"/>
      <c r="I951"/>
      <c r="J951" s="84"/>
      <c r="K951"/>
      <c r="L951"/>
      <c r="M951"/>
      <c r="N951"/>
      <c r="O951"/>
    </row>
    <row r="952" spans="1:15" x14ac:dyDescent="0.25">
      <c r="A952"/>
      <c r="B952"/>
      <c r="C952"/>
      <c r="D952"/>
      <c r="E952"/>
      <c r="F952"/>
      <c r="G952"/>
      <c r="H952"/>
      <c r="I952"/>
      <c r="J952" s="84"/>
      <c r="K952"/>
      <c r="L952"/>
      <c r="M952"/>
      <c r="N952"/>
      <c r="O952"/>
    </row>
    <row r="953" spans="1:15" x14ac:dyDescent="0.25">
      <c r="A953"/>
      <c r="B953"/>
      <c r="C953"/>
      <c r="D953"/>
      <c r="E953"/>
      <c r="F953"/>
      <c r="G953"/>
      <c r="H953"/>
      <c r="I953"/>
      <c r="J953" s="84"/>
      <c r="K953"/>
      <c r="L953"/>
      <c r="M953"/>
      <c r="N953"/>
      <c r="O953"/>
    </row>
    <row r="954" spans="1:15" x14ac:dyDescent="0.25">
      <c r="A954"/>
      <c r="B954"/>
      <c r="C954"/>
      <c r="D954"/>
      <c r="E954"/>
      <c r="F954"/>
      <c r="G954"/>
      <c r="H954"/>
      <c r="I954"/>
      <c r="J954" s="84"/>
      <c r="K954"/>
      <c r="L954"/>
      <c r="M954"/>
      <c r="N954"/>
      <c r="O954"/>
    </row>
    <row r="955" spans="1:15" x14ac:dyDescent="0.25">
      <c r="A955"/>
      <c r="B955"/>
      <c r="C955"/>
      <c r="D955"/>
      <c r="E955"/>
      <c r="F955"/>
      <c r="G955"/>
      <c r="H955"/>
      <c r="I955"/>
      <c r="J955" s="84"/>
      <c r="K955"/>
      <c r="L955"/>
      <c r="M955"/>
      <c r="N955"/>
      <c r="O955"/>
    </row>
    <row r="956" spans="1:15" x14ac:dyDescent="0.25">
      <c r="A956"/>
      <c r="B956"/>
      <c r="C956"/>
      <c r="D956"/>
      <c r="E956"/>
      <c r="F956"/>
      <c r="G956"/>
      <c r="H956"/>
      <c r="I956"/>
      <c r="J956" s="84"/>
      <c r="K956"/>
      <c r="L956"/>
      <c r="M956"/>
      <c r="N956"/>
      <c r="O956"/>
    </row>
    <row r="957" spans="1:15" x14ac:dyDescent="0.25">
      <c r="A957"/>
      <c r="B957"/>
      <c r="C957"/>
      <c r="D957"/>
      <c r="E957"/>
      <c r="F957"/>
      <c r="G957"/>
      <c r="H957"/>
      <c r="I957"/>
      <c r="J957" s="84"/>
      <c r="K957"/>
      <c r="L957"/>
      <c r="M957"/>
      <c r="N957"/>
      <c r="O957"/>
    </row>
    <row r="958" spans="1:15" x14ac:dyDescent="0.25">
      <c r="A958"/>
      <c r="B958"/>
      <c r="C958"/>
      <c r="D958"/>
      <c r="E958"/>
      <c r="F958"/>
      <c r="G958"/>
      <c r="H958"/>
      <c r="I958"/>
      <c r="J958" s="84"/>
      <c r="K958"/>
      <c r="L958"/>
      <c r="M958"/>
      <c r="N958"/>
      <c r="O958"/>
    </row>
    <row r="959" spans="1:15" x14ac:dyDescent="0.25">
      <c r="A959"/>
      <c r="B959"/>
      <c r="C959"/>
      <c r="D959"/>
      <c r="E959"/>
      <c r="F959"/>
      <c r="G959"/>
      <c r="H959"/>
      <c r="I959"/>
      <c r="J959" s="84"/>
      <c r="K959"/>
      <c r="L959"/>
      <c r="M959"/>
      <c r="N959"/>
      <c r="O959"/>
    </row>
    <row r="960" spans="1:15" x14ac:dyDescent="0.25">
      <c r="A960"/>
      <c r="B960"/>
      <c r="C960"/>
      <c r="D960"/>
      <c r="E960"/>
      <c r="F960"/>
      <c r="G960"/>
      <c r="H960"/>
      <c r="I960"/>
      <c r="J960" s="84"/>
      <c r="K960"/>
      <c r="L960"/>
      <c r="M960"/>
      <c r="N960"/>
      <c r="O960"/>
    </row>
    <row r="961" spans="1:15" x14ac:dyDescent="0.25">
      <c r="A961"/>
      <c r="B961"/>
      <c r="C961"/>
      <c r="D961"/>
      <c r="E961"/>
      <c r="F961"/>
      <c r="G961"/>
      <c r="H961"/>
      <c r="I961"/>
      <c r="J961" s="84"/>
      <c r="K961"/>
      <c r="L961"/>
      <c r="M961"/>
      <c r="N961"/>
      <c r="O961"/>
    </row>
    <row r="962" spans="1:15" x14ac:dyDescent="0.25">
      <c r="A962"/>
      <c r="B962"/>
      <c r="C962"/>
      <c r="D962"/>
      <c r="E962"/>
      <c r="F962"/>
      <c r="G962"/>
      <c r="H962"/>
      <c r="I962"/>
      <c r="J962" s="84"/>
      <c r="K962"/>
      <c r="L962"/>
      <c r="M962"/>
      <c r="N962"/>
      <c r="O962"/>
    </row>
    <row r="963" spans="1:15" x14ac:dyDescent="0.25">
      <c r="A963"/>
      <c r="B963"/>
      <c r="C963"/>
      <c r="D963"/>
      <c r="E963"/>
      <c r="F963"/>
      <c r="G963"/>
      <c r="H963"/>
      <c r="I963"/>
      <c r="J963" s="84"/>
      <c r="K963"/>
      <c r="L963"/>
      <c r="M963"/>
      <c r="N963"/>
      <c r="O963"/>
    </row>
    <row r="964" spans="1:15" x14ac:dyDescent="0.25">
      <c r="A964"/>
      <c r="B964"/>
      <c r="C964"/>
      <c r="D964"/>
      <c r="E964"/>
      <c r="F964"/>
      <c r="G964"/>
      <c r="H964"/>
      <c r="I964"/>
      <c r="J964" s="84"/>
      <c r="K964"/>
      <c r="L964"/>
      <c r="M964"/>
      <c r="N964"/>
      <c r="O964"/>
    </row>
    <row r="965" spans="1:15" x14ac:dyDescent="0.25">
      <c r="A965"/>
      <c r="B965"/>
      <c r="C965"/>
      <c r="D965"/>
      <c r="E965"/>
      <c r="F965"/>
      <c r="G965"/>
      <c r="H965"/>
      <c r="I965"/>
      <c r="J965" s="84"/>
      <c r="K965"/>
      <c r="L965"/>
      <c r="M965"/>
      <c r="N965"/>
      <c r="O965"/>
    </row>
    <row r="966" spans="1:15" x14ac:dyDescent="0.25">
      <c r="A966"/>
      <c r="B966"/>
      <c r="C966"/>
      <c r="D966"/>
      <c r="E966"/>
      <c r="F966"/>
      <c r="G966"/>
      <c r="H966"/>
      <c r="I966"/>
      <c r="J966" s="84"/>
      <c r="K966"/>
      <c r="L966"/>
      <c r="M966"/>
      <c r="N966"/>
      <c r="O966"/>
    </row>
    <row r="967" spans="1:15" x14ac:dyDescent="0.25">
      <c r="A967"/>
      <c r="B967"/>
      <c r="C967"/>
      <c r="D967"/>
      <c r="E967"/>
      <c r="F967"/>
      <c r="G967"/>
      <c r="H967"/>
      <c r="I967"/>
      <c r="J967" s="84"/>
      <c r="K967"/>
      <c r="L967"/>
      <c r="M967"/>
      <c r="N967"/>
      <c r="O967"/>
    </row>
    <row r="968" spans="1:15" x14ac:dyDescent="0.25">
      <c r="A968"/>
      <c r="B968"/>
      <c r="C968"/>
      <c r="D968"/>
      <c r="E968"/>
      <c r="F968"/>
      <c r="G968"/>
      <c r="H968"/>
      <c r="I968"/>
      <c r="J968" s="84"/>
      <c r="K968"/>
      <c r="L968"/>
      <c r="M968"/>
      <c r="N968"/>
      <c r="O968"/>
    </row>
    <row r="969" spans="1:15" x14ac:dyDescent="0.25">
      <c r="A969"/>
      <c r="B969"/>
      <c r="C969"/>
      <c r="D969"/>
      <c r="E969"/>
      <c r="F969"/>
      <c r="G969"/>
      <c r="H969"/>
      <c r="I969"/>
      <c r="J969" s="84"/>
      <c r="K969"/>
      <c r="L969"/>
      <c r="M969"/>
      <c r="N969"/>
      <c r="O969"/>
    </row>
    <row r="970" spans="1:15" x14ac:dyDescent="0.25">
      <c r="A970"/>
      <c r="B970"/>
      <c r="C970"/>
      <c r="D970"/>
      <c r="E970"/>
      <c r="F970"/>
      <c r="G970"/>
      <c r="H970"/>
      <c r="I970"/>
      <c r="J970" s="84"/>
      <c r="K970"/>
      <c r="L970"/>
      <c r="M970"/>
      <c r="N970"/>
      <c r="O970"/>
    </row>
    <row r="971" spans="1:15" x14ac:dyDescent="0.25">
      <c r="A971"/>
      <c r="B971"/>
      <c r="C971"/>
      <c r="D971"/>
      <c r="E971"/>
      <c r="F971"/>
      <c r="G971"/>
      <c r="H971"/>
      <c r="I971"/>
      <c r="J971" s="84"/>
      <c r="K971"/>
      <c r="L971"/>
      <c r="M971"/>
      <c r="N971"/>
      <c r="O971"/>
    </row>
    <row r="972" spans="1:15" x14ac:dyDescent="0.25">
      <c r="A972"/>
      <c r="B972"/>
      <c r="C972"/>
      <c r="D972"/>
      <c r="E972"/>
      <c r="F972"/>
      <c r="G972"/>
      <c r="H972"/>
      <c r="I972"/>
      <c r="J972" s="84"/>
      <c r="K972"/>
      <c r="L972"/>
      <c r="M972"/>
      <c r="N972"/>
      <c r="O972"/>
    </row>
    <row r="973" spans="1:15" x14ac:dyDescent="0.25">
      <c r="A973"/>
      <c r="B973"/>
      <c r="C973"/>
      <c r="D973"/>
      <c r="E973"/>
      <c r="F973"/>
      <c r="G973"/>
      <c r="H973"/>
      <c r="I973"/>
      <c r="J973" s="84"/>
      <c r="K973"/>
      <c r="L973"/>
      <c r="M973"/>
      <c r="N973"/>
      <c r="O973"/>
    </row>
    <row r="974" spans="1:15" x14ac:dyDescent="0.25">
      <c r="A974"/>
      <c r="B974"/>
      <c r="C974"/>
      <c r="D974"/>
      <c r="E974"/>
      <c r="F974"/>
      <c r="G974"/>
      <c r="H974"/>
      <c r="I974"/>
      <c r="J974" s="84"/>
      <c r="K974"/>
      <c r="L974"/>
      <c r="M974"/>
      <c r="N974"/>
      <c r="O974"/>
    </row>
    <row r="975" spans="1:15" x14ac:dyDescent="0.25">
      <c r="A975"/>
      <c r="B975"/>
      <c r="C975"/>
      <c r="D975"/>
      <c r="E975"/>
      <c r="F975"/>
      <c r="G975"/>
      <c r="H975"/>
      <c r="I975"/>
      <c r="J975" s="84"/>
      <c r="K975"/>
      <c r="L975"/>
      <c r="M975"/>
      <c r="N975"/>
      <c r="O975"/>
    </row>
    <row r="976" spans="1:15" x14ac:dyDescent="0.25">
      <c r="A976"/>
      <c r="B976"/>
      <c r="C976"/>
      <c r="D976"/>
      <c r="E976"/>
      <c r="F976"/>
      <c r="G976"/>
      <c r="H976"/>
      <c r="I976"/>
      <c r="J976" s="84"/>
      <c r="K976"/>
      <c r="L976"/>
      <c r="M976"/>
      <c r="N976"/>
      <c r="O976"/>
    </row>
    <row r="977" spans="1:15" x14ac:dyDescent="0.25">
      <c r="A977"/>
      <c r="B977"/>
      <c r="C977"/>
      <c r="D977"/>
      <c r="E977"/>
      <c r="F977"/>
      <c r="G977"/>
      <c r="H977"/>
      <c r="I977"/>
      <c r="J977" s="84"/>
      <c r="K977"/>
      <c r="L977"/>
      <c r="M977"/>
      <c r="N977"/>
      <c r="O977"/>
    </row>
    <row r="978" spans="1:15" x14ac:dyDescent="0.25">
      <c r="A978"/>
      <c r="B978"/>
      <c r="C978"/>
      <c r="D978"/>
      <c r="E978"/>
      <c r="F978"/>
      <c r="G978"/>
      <c r="H978"/>
      <c r="I978"/>
      <c r="J978" s="84"/>
      <c r="K978"/>
      <c r="L978"/>
      <c r="M978"/>
      <c r="N978"/>
      <c r="O978"/>
    </row>
    <row r="979" spans="1:15" x14ac:dyDescent="0.25">
      <c r="A979"/>
      <c r="B979"/>
      <c r="C979"/>
      <c r="D979"/>
      <c r="E979"/>
      <c r="F979"/>
      <c r="G979"/>
      <c r="H979"/>
      <c r="I979"/>
      <c r="J979" s="84"/>
      <c r="K979"/>
      <c r="L979"/>
      <c r="M979"/>
      <c r="N979"/>
      <c r="O979"/>
    </row>
    <row r="980" spans="1:15" x14ac:dyDescent="0.25">
      <c r="A980"/>
      <c r="B980"/>
      <c r="C980"/>
      <c r="D980"/>
      <c r="E980"/>
      <c r="F980"/>
      <c r="G980"/>
      <c r="H980"/>
      <c r="I980"/>
      <c r="J980" s="84"/>
      <c r="K980"/>
      <c r="L980"/>
      <c r="M980"/>
      <c r="N980"/>
      <c r="O980"/>
    </row>
    <row r="981" spans="1:15" x14ac:dyDescent="0.25">
      <c r="A981"/>
      <c r="B981"/>
      <c r="C981"/>
      <c r="D981"/>
      <c r="E981"/>
      <c r="F981"/>
      <c r="G981"/>
      <c r="H981"/>
      <c r="I981"/>
      <c r="J981" s="84"/>
      <c r="K981"/>
      <c r="L981"/>
      <c r="M981"/>
      <c r="N981"/>
      <c r="O981"/>
    </row>
    <row r="982" spans="1:15" x14ac:dyDescent="0.25">
      <c r="A982"/>
      <c r="B982"/>
      <c r="C982"/>
      <c r="D982"/>
      <c r="E982"/>
      <c r="F982"/>
      <c r="G982"/>
      <c r="H982"/>
      <c r="I982"/>
      <c r="J982" s="84"/>
      <c r="K982"/>
      <c r="L982"/>
      <c r="M982"/>
      <c r="N982"/>
      <c r="O982"/>
    </row>
    <row r="983" spans="1:15" x14ac:dyDescent="0.25">
      <c r="A983"/>
      <c r="B983"/>
      <c r="C983"/>
      <c r="D983"/>
      <c r="E983"/>
      <c r="F983"/>
      <c r="G983"/>
      <c r="H983"/>
      <c r="I983"/>
      <c r="J983" s="84"/>
      <c r="K983"/>
      <c r="L983"/>
      <c r="M983"/>
      <c r="N983"/>
      <c r="O983"/>
    </row>
    <row r="984" spans="1:15" x14ac:dyDescent="0.25">
      <c r="A984"/>
      <c r="B984"/>
      <c r="C984"/>
      <c r="D984"/>
      <c r="E984"/>
      <c r="F984"/>
      <c r="G984"/>
      <c r="H984"/>
      <c r="I984"/>
      <c r="J984" s="84"/>
      <c r="K984"/>
      <c r="L984"/>
      <c r="M984"/>
      <c r="N984"/>
      <c r="O984"/>
    </row>
    <row r="985" spans="1:15" x14ac:dyDescent="0.25">
      <c r="A985"/>
      <c r="B985"/>
      <c r="C985"/>
      <c r="D985"/>
      <c r="E985"/>
      <c r="F985"/>
      <c r="G985"/>
      <c r="H985"/>
      <c r="I985"/>
      <c r="J985" s="84"/>
      <c r="K985"/>
      <c r="L985"/>
      <c r="M985"/>
      <c r="N985"/>
      <c r="O985"/>
    </row>
    <row r="986" spans="1:15" x14ac:dyDescent="0.25">
      <c r="A986"/>
      <c r="B986"/>
      <c r="C986"/>
      <c r="D986"/>
      <c r="E986"/>
      <c r="F986"/>
      <c r="G986"/>
      <c r="H986"/>
      <c r="I986"/>
      <c r="J986" s="84"/>
      <c r="K986"/>
      <c r="L986"/>
      <c r="M986"/>
      <c r="N986"/>
      <c r="O986"/>
    </row>
    <row r="987" spans="1:15" x14ac:dyDescent="0.25">
      <c r="A987"/>
      <c r="B987"/>
      <c r="C987"/>
      <c r="D987"/>
      <c r="E987"/>
      <c r="F987"/>
      <c r="G987"/>
      <c r="H987"/>
      <c r="I987"/>
      <c r="J987" s="84"/>
      <c r="K987"/>
      <c r="L987"/>
      <c r="M987"/>
      <c r="N987"/>
      <c r="O987"/>
    </row>
    <row r="988" spans="1:15" x14ac:dyDescent="0.25">
      <c r="A988"/>
      <c r="B988"/>
      <c r="C988"/>
      <c r="D988"/>
      <c r="E988"/>
      <c r="F988"/>
      <c r="G988"/>
      <c r="H988"/>
      <c r="I988"/>
      <c r="J988" s="84"/>
      <c r="K988"/>
      <c r="L988"/>
      <c r="M988"/>
      <c r="N988"/>
      <c r="O988"/>
    </row>
    <row r="989" spans="1:15" x14ac:dyDescent="0.25">
      <c r="A989"/>
      <c r="B989"/>
      <c r="C989"/>
      <c r="D989"/>
      <c r="E989"/>
      <c r="F989"/>
      <c r="G989"/>
      <c r="H989"/>
      <c r="I989"/>
      <c r="J989" s="84"/>
      <c r="K989"/>
      <c r="L989"/>
      <c r="M989"/>
      <c r="N989"/>
      <c r="O989"/>
    </row>
    <row r="990" spans="1:15" x14ac:dyDescent="0.25">
      <c r="A990"/>
      <c r="B990"/>
      <c r="C990"/>
      <c r="D990"/>
      <c r="E990"/>
      <c r="F990"/>
      <c r="G990"/>
      <c r="H990"/>
      <c r="I990"/>
      <c r="J990" s="84"/>
      <c r="K990"/>
      <c r="L990"/>
      <c r="M990"/>
      <c r="N990"/>
      <c r="O990"/>
    </row>
    <row r="991" spans="1:15" x14ac:dyDescent="0.25">
      <c r="A991"/>
      <c r="B991"/>
      <c r="C991"/>
      <c r="D991"/>
      <c r="E991"/>
      <c r="F991"/>
      <c r="G991"/>
      <c r="H991"/>
      <c r="I991"/>
      <c r="J991" s="84"/>
      <c r="K991"/>
      <c r="L991"/>
      <c r="M991"/>
      <c r="N991"/>
      <c r="O991"/>
    </row>
    <row r="992" spans="1:15" x14ac:dyDescent="0.25">
      <c r="A992"/>
      <c r="B992"/>
      <c r="C992"/>
      <c r="D992"/>
      <c r="E992"/>
      <c r="F992"/>
      <c r="G992"/>
      <c r="H992"/>
      <c r="I992"/>
      <c r="J992" s="84"/>
      <c r="K992"/>
      <c r="L992"/>
      <c r="M992"/>
      <c r="N992"/>
      <c r="O992"/>
    </row>
    <row r="993" spans="1:15" x14ac:dyDescent="0.25">
      <c r="A993"/>
      <c r="B993"/>
      <c r="C993"/>
      <c r="D993"/>
      <c r="E993"/>
      <c r="F993"/>
      <c r="G993"/>
      <c r="H993"/>
      <c r="I993"/>
      <c r="J993" s="84"/>
      <c r="K993"/>
      <c r="L993"/>
      <c r="M993"/>
      <c r="N993"/>
      <c r="O993"/>
    </row>
    <row r="994" spans="1:15" x14ac:dyDescent="0.25">
      <c r="A994"/>
      <c r="B994"/>
      <c r="C994"/>
      <c r="D994"/>
      <c r="E994"/>
      <c r="F994"/>
      <c r="G994"/>
      <c r="H994"/>
      <c r="I994"/>
      <c r="J994" s="84"/>
      <c r="K994"/>
      <c r="L994"/>
      <c r="M994"/>
      <c r="N994"/>
      <c r="O994"/>
    </row>
    <row r="995" spans="1:15" x14ac:dyDescent="0.25">
      <c r="A995"/>
      <c r="B995"/>
      <c r="C995"/>
      <c r="D995"/>
      <c r="E995"/>
      <c r="F995"/>
      <c r="G995"/>
      <c r="H995"/>
      <c r="I995"/>
      <c r="J995" s="84"/>
      <c r="K995"/>
      <c r="L995"/>
      <c r="M995"/>
      <c r="N995"/>
      <c r="O995"/>
    </row>
    <row r="996" spans="1:15" x14ac:dyDescent="0.25">
      <c r="A996"/>
      <c r="B996"/>
      <c r="C996"/>
      <c r="D996"/>
      <c r="E996"/>
      <c r="F996"/>
      <c r="G996"/>
      <c r="H996"/>
      <c r="I996"/>
      <c r="J996" s="84"/>
      <c r="K996"/>
      <c r="L996"/>
      <c r="M996"/>
      <c r="N996"/>
      <c r="O996"/>
    </row>
    <row r="997" spans="1:15" x14ac:dyDescent="0.25">
      <c r="A997"/>
      <c r="B997"/>
      <c r="C997"/>
      <c r="D997"/>
      <c r="E997"/>
      <c r="F997"/>
      <c r="G997"/>
      <c r="H997"/>
      <c r="I997"/>
      <c r="J997" s="84"/>
      <c r="K997"/>
      <c r="L997"/>
      <c r="M997"/>
      <c r="N997"/>
      <c r="O997"/>
    </row>
    <row r="998" spans="1:15" x14ac:dyDescent="0.25">
      <c r="A998"/>
      <c r="B998"/>
      <c r="C998"/>
      <c r="D998"/>
      <c r="E998"/>
      <c r="F998"/>
      <c r="G998"/>
      <c r="H998"/>
      <c r="I998"/>
      <c r="J998" s="84"/>
      <c r="K998"/>
      <c r="L998"/>
      <c r="M998"/>
      <c r="N998"/>
      <c r="O998"/>
    </row>
    <row r="999" spans="1:15" x14ac:dyDescent="0.25">
      <c r="A999"/>
      <c r="B999"/>
      <c r="C999"/>
      <c r="D999"/>
      <c r="E999"/>
      <c r="F999"/>
      <c r="G999"/>
      <c r="H999"/>
      <c r="I999"/>
      <c r="J999" s="84"/>
      <c r="K999"/>
      <c r="L999"/>
      <c r="M999"/>
      <c r="N999"/>
      <c r="O999"/>
    </row>
    <row r="1000" spans="1:15" x14ac:dyDescent="0.25">
      <c r="A1000"/>
      <c r="B1000"/>
      <c r="C1000"/>
      <c r="D1000"/>
      <c r="E1000"/>
      <c r="F1000"/>
      <c r="G1000"/>
      <c r="H1000"/>
      <c r="I1000"/>
      <c r="J1000" s="84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4"/>
  <sheetViews>
    <sheetView zoomScale="55" zoomScaleNormal="55" workbookViewId="0">
      <selection activeCell="K27" sqref="K27"/>
    </sheetView>
  </sheetViews>
  <sheetFormatPr baseColWidth="10" defaultRowHeight="15" x14ac:dyDescent="0.25"/>
  <cols>
    <col min="1" max="16384" width="11.42578125" style="1"/>
  </cols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165" t="s">
        <v>145</v>
      </c>
      <c r="C2" s="165"/>
      <c r="D2" s="164" t="s">
        <v>158</v>
      </c>
      <c r="E2" s="164"/>
      <c r="F2" s="164"/>
      <c r="G2" s="164"/>
      <c r="H2" s="164"/>
      <c r="I2" s="164"/>
      <c r="J2" s="93"/>
      <c r="L2" s="91"/>
      <c r="M2" s="92"/>
      <c r="N2" s="165" t="s">
        <v>145</v>
      </c>
      <c r="O2" s="165"/>
      <c r="P2" s="164" t="s">
        <v>158</v>
      </c>
      <c r="Q2" s="164"/>
      <c r="R2" s="164"/>
      <c r="S2" s="164"/>
      <c r="T2" s="164"/>
      <c r="U2" s="164"/>
      <c r="V2" s="93"/>
    </row>
    <row r="3" spans="1:22" x14ac:dyDescent="0.25">
      <c r="A3" s="92"/>
      <c r="B3" s="209"/>
      <c r="C3" s="209"/>
      <c r="D3" s="209"/>
      <c r="E3" s="209"/>
      <c r="F3" s="209"/>
      <c r="G3" s="209"/>
      <c r="H3" s="209"/>
      <c r="I3" s="209"/>
      <c r="J3" s="93"/>
      <c r="L3" s="91"/>
      <c r="M3" s="92"/>
      <c r="N3" s="209"/>
      <c r="O3" s="209"/>
      <c r="P3" s="209"/>
      <c r="Q3" s="209"/>
      <c r="R3" s="209"/>
      <c r="S3" s="209"/>
      <c r="T3" s="209"/>
      <c r="U3" s="209"/>
      <c r="V3" s="93"/>
    </row>
    <row r="4" spans="1:22" ht="21" x14ac:dyDescent="0.35">
      <c r="A4" s="92"/>
      <c r="B4" s="165" t="s">
        <v>0</v>
      </c>
      <c r="C4" s="165"/>
      <c r="D4" s="227">
        <v>1</v>
      </c>
      <c r="E4" s="227"/>
      <c r="F4" s="218" t="s">
        <v>143</v>
      </c>
      <c r="G4" s="218"/>
      <c r="H4" s="227">
        <v>1</v>
      </c>
      <c r="I4" s="227"/>
      <c r="J4" s="93"/>
      <c r="L4" s="91"/>
      <c r="M4" s="92"/>
      <c r="N4" s="165" t="s">
        <v>0</v>
      </c>
      <c r="O4" s="165"/>
      <c r="P4" s="227">
        <v>1</v>
      </c>
      <c r="Q4" s="227"/>
      <c r="R4" s="218" t="s">
        <v>143</v>
      </c>
      <c r="S4" s="218"/>
      <c r="T4" s="227">
        <v>2</v>
      </c>
      <c r="U4" s="227"/>
      <c r="V4" s="93"/>
    </row>
    <row r="5" spans="1:22" ht="23.25" x14ac:dyDescent="0.35">
      <c r="A5" s="92"/>
      <c r="B5" s="165" t="s">
        <v>14</v>
      </c>
      <c r="C5" s="165"/>
      <c r="D5" s="224" t="s">
        <v>123</v>
      </c>
      <c r="E5" s="224"/>
      <c r="F5" s="218" t="s">
        <v>15</v>
      </c>
      <c r="G5" s="218"/>
      <c r="H5" s="225" t="s">
        <v>122</v>
      </c>
      <c r="I5" s="225"/>
      <c r="J5" s="93"/>
      <c r="L5" s="91"/>
      <c r="M5" s="92"/>
      <c r="N5" s="165" t="s">
        <v>14</v>
      </c>
      <c r="O5" s="165"/>
      <c r="P5" s="224" t="s">
        <v>121</v>
      </c>
      <c r="Q5" s="224"/>
      <c r="R5" s="218" t="s">
        <v>15</v>
      </c>
      <c r="S5" s="218"/>
      <c r="T5" s="225" t="s">
        <v>120</v>
      </c>
      <c r="U5" s="225"/>
      <c r="V5" s="93"/>
    </row>
    <row r="6" spans="1:22" ht="18.75" x14ac:dyDescent="0.3">
      <c r="A6" s="92"/>
      <c r="B6" s="94" t="s">
        <v>159</v>
      </c>
      <c r="C6" s="94"/>
      <c r="D6" s="226"/>
      <c r="E6" s="226"/>
      <c r="F6" s="221" t="s">
        <v>160</v>
      </c>
      <c r="G6" s="221"/>
      <c r="H6" s="226" t="s">
        <v>69</v>
      </c>
      <c r="I6" s="226"/>
      <c r="J6" s="93"/>
      <c r="L6" s="91"/>
      <c r="M6" s="92"/>
      <c r="N6" s="94" t="s">
        <v>159</v>
      </c>
      <c r="O6" s="94"/>
      <c r="P6" s="226"/>
      <c r="Q6" s="226"/>
      <c r="R6" s="221" t="s">
        <v>160</v>
      </c>
      <c r="S6" s="221"/>
      <c r="T6" s="226" t="s">
        <v>69</v>
      </c>
      <c r="U6" s="226"/>
      <c r="V6" s="93"/>
    </row>
    <row r="7" spans="1:22" ht="18.75" x14ac:dyDescent="0.3">
      <c r="A7" s="92"/>
      <c r="B7" s="220" t="s">
        <v>1</v>
      </c>
      <c r="C7" s="220"/>
      <c r="D7" s="221" t="s">
        <v>10</v>
      </c>
      <c r="E7" s="221"/>
      <c r="F7" s="222">
        <v>0.4548611111111111</v>
      </c>
      <c r="G7" s="222"/>
      <c r="H7" s="222"/>
      <c r="I7" s="222"/>
      <c r="J7" s="93"/>
      <c r="L7" s="91"/>
      <c r="M7" s="92"/>
      <c r="N7" s="220" t="s">
        <v>1</v>
      </c>
      <c r="O7" s="220"/>
      <c r="P7" s="221" t="s">
        <v>10</v>
      </c>
      <c r="Q7" s="221"/>
      <c r="R7" s="222">
        <v>0.4548611111111111</v>
      </c>
      <c r="S7" s="222"/>
      <c r="T7" s="222"/>
      <c r="U7" s="222"/>
      <c r="V7" s="93"/>
    </row>
    <row r="8" spans="1:22" ht="18.75" x14ac:dyDescent="0.3">
      <c r="A8" s="92"/>
      <c r="B8" s="220"/>
      <c r="C8" s="220"/>
      <c r="D8" s="221" t="s">
        <v>11</v>
      </c>
      <c r="E8" s="221"/>
      <c r="F8" s="222">
        <v>0.47361111111111109</v>
      </c>
      <c r="G8" s="222"/>
      <c r="H8" s="222"/>
      <c r="I8" s="222"/>
      <c r="J8" s="93"/>
      <c r="L8" s="91"/>
      <c r="M8" s="92"/>
      <c r="N8" s="220"/>
      <c r="O8" s="220"/>
      <c r="P8" s="221" t="s">
        <v>11</v>
      </c>
      <c r="Q8" s="221"/>
      <c r="R8" s="222">
        <v>0.47361111111111109</v>
      </c>
      <c r="S8" s="222"/>
      <c r="T8" s="222"/>
      <c r="U8" s="222"/>
      <c r="V8" s="93"/>
    </row>
    <row r="9" spans="1:22" ht="18.75" x14ac:dyDescent="0.3">
      <c r="A9" s="92"/>
      <c r="B9" s="220"/>
      <c r="C9" s="220"/>
      <c r="D9" s="221" t="s">
        <v>161</v>
      </c>
      <c r="E9" s="221"/>
      <c r="F9" s="222">
        <v>0.47430555555555554</v>
      </c>
      <c r="G9" s="222"/>
      <c r="H9" s="222"/>
      <c r="I9" s="222"/>
      <c r="J9" s="93"/>
      <c r="L9" s="91"/>
      <c r="M9" s="92"/>
      <c r="N9" s="220"/>
      <c r="O9" s="220"/>
      <c r="P9" s="221" t="s">
        <v>161</v>
      </c>
      <c r="Q9" s="221"/>
      <c r="R9" s="222">
        <v>0.47430555555555554</v>
      </c>
      <c r="S9" s="222"/>
      <c r="T9" s="222"/>
      <c r="U9" s="222"/>
      <c r="V9" s="93"/>
    </row>
    <row r="10" spans="1:22" ht="21" x14ac:dyDescent="0.35">
      <c r="A10" s="92"/>
      <c r="B10" s="220"/>
      <c r="C10" s="220"/>
      <c r="D10" s="221" t="s">
        <v>9</v>
      </c>
      <c r="E10" s="221"/>
      <c r="F10" s="223">
        <v>0.47569444444444442</v>
      </c>
      <c r="G10" s="223"/>
      <c r="H10" s="223"/>
      <c r="I10" s="223"/>
      <c r="J10" s="93"/>
      <c r="L10" s="91"/>
      <c r="M10" s="92"/>
      <c r="N10" s="220"/>
      <c r="O10" s="220"/>
      <c r="P10" s="221" t="s">
        <v>9</v>
      </c>
      <c r="Q10" s="221"/>
      <c r="R10" s="223">
        <v>0.47569444444444442</v>
      </c>
      <c r="S10" s="223"/>
      <c r="T10" s="223"/>
      <c r="U10" s="223"/>
      <c r="V10" s="93"/>
    </row>
    <row r="11" spans="1:22" ht="21" x14ac:dyDescent="0.35">
      <c r="A11" s="92"/>
      <c r="B11" s="165" t="s">
        <v>148</v>
      </c>
      <c r="C11" s="165"/>
      <c r="D11" s="218" t="str">
        <f>IF(D2="","",IF(OR(D2="DWF",D2="DNF"),"Distance","Temps"))</f>
        <v>Distance</v>
      </c>
      <c r="E11" s="218"/>
      <c r="F11" s="96"/>
      <c r="G11" s="97"/>
      <c r="H11" s="98">
        <v>75</v>
      </c>
      <c r="I11" s="97" t="s">
        <v>152</v>
      </c>
      <c r="J11" s="93"/>
      <c r="L11" s="91"/>
      <c r="M11" s="92"/>
      <c r="N11" s="165" t="s">
        <v>148</v>
      </c>
      <c r="O11" s="165"/>
      <c r="P11" s="218" t="str">
        <f>IF(P2="","",IF(OR(P2="DWF",P2="DNF"),"Distance","Temps"))</f>
        <v>Distance</v>
      </c>
      <c r="Q11" s="218"/>
      <c r="R11" s="96"/>
      <c r="S11" s="97"/>
      <c r="T11" s="98">
        <v>80</v>
      </c>
      <c r="U11" s="97" t="s">
        <v>152</v>
      </c>
      <c r="V11" s="93"/>
    </row>
    <row r="12" spans="1:22" ht="18.75" x14ac:dyDescent="0.3">
      <c r="A12" s="92"/>
      <c r="B12" s="165"/>
      <c r="C12" s="165"/>
      <c r="D12" s="210" t="s">
        <v>162</v>
      </c>
      <c r="E12" s="99" t="s">
        <v>163</v>
      </c>
      <c r="F12" s="100"/>
      <c r="G12" s="101"/>
      <c r="H12" s="100">
        <v>50</v>
      </c>
      <c r="I12" s="101" t="s">
        <v>152</v>
      </c>
      <c r="J12" s="93"/>
      <c r="L12" s="91"/>
      <c r="M12" s="92"/>
      <c r="N12" s="165"/>
      <c r="O12" s="165"/>
      <c r="P12" s="210" t="s">
        <v>162</v>
      </c>
      <c r="Q12" s="99" t="s">
        <v>163</v>
      </c>
      <c r="R12" s="100"/>
      <c r="S12" s="101"/>
      <c r="T12" s="100">
        <v>55</v>
      </c>
      <c r="U12" s="101" t="s">
        <v>152</v>
      </c>
      <c r="V12" s="93"/>
    </row>
    <row r="13" spans="1:22" ht="18.75" x14ac:dyDescent="0.3">
      <c r="A13" s="92"/>
      <c r="B13" s="165"/>
      <c r="C13" s="165"/>
      <c r="D13" s="210"/>
      <c r="E13" s="99" t="s">
        <v>164</v>
      </c>
      <c r="F13" s="100"/>
      <c r="G13" s="101"/>
      <c r="H13" s="100">
        <v>100</v>
      </c>
      <c r="I13" s="101" t="s">
        <v>152</v>
      </c>
      <c r="J13" s="93"/>
      <c r="L13" s="91"/>
      <c r="M13" s="92"/>
      <c r="N13" s="165"/>
      <c r="O13" s="165"/>
      <c r="P13" s="210"/>
      <c r="Q13" s="99" t="s">
        <v>164</v>
      </c>
      <c r="R13" s="100"/>
      <c r="S13" s="101"/>
      <c r="T13" s="100">
        <v>105</v>
      </c>
      <c r="U13" s="101" t="s">
        <v>152</v>
      </c>
      <c r="V13" s="93"/>
    </row>
    <row r="14" spans="1:22" x14ac:dyDescent="0.25">
      <c r="A14" s="92"/>
      <c r="B14" s="209"/>
      <c r="C14" s="209"/>
      <c r="D14" s="209"/>
      <c r="E14" s="209"/>
      <c r="F14" s="209"/>
      <c r="G14" s="209"/>
      <c r="H14" s="209"/>
      <c r="I14" s="209"/>
      <c r="J14" s="93"/>
      <c r="L14" s="91"/>
      <c r="M14" s="92"/>
      <c r="N14" s="209"/>
      <c r="O14" s="209"/>
      <c r="P14" s="209"/>
      <c r="Q14" s="209"/>
      <c r="R14" s="209"/>
      <c r="S14" s="209"/>
      <c r="T14" s="209"/>
      <c r="U14" s="209"/>
      <c r="V14" s="93"/>
    </row>
    <row r="15" spans="1:22" ht="18.75" x14ac:dyDescent="0.3">
      <c r="A15" s="92"/>
      <c r="B15" s="219" t="s">
        <v>165</v>
      </c>
      <c r="C15" s="219"/>
      <c r="D15" s="219"/>
      <c r="E15" s="219"/>
      <c r="F15" s="219"/>
      <c r="G15" s="219"/>
      <c r="H15" s="219"/>
      <c r="I15" s="219"/>
      <c r="J15" s="93"/>
      <c r="L15" s="91"/>
      <c r="M15" s="92"/>
      <c r="N15" s="219" t="s">
        <v>165</v>
      </c>
      <c r="O15" s="219"/>
      <c r="P15" s="219"/>
      <c r="Q15" s="219"/>
      <c r="R15" s="219"/>
      <c r="S15" s="219"/>
      <c r="T15" s="219"/>
      <c r="U15" s="219"/>
      <c r="V15" s="93"/>
    </row>
    <row r="16" spans="1:22" ht="15.75" thickBot="1" x14ac:dyDescent="0.3">
      <c r="A16" s="92"/>
      <c r="B16" s="209"/>
      <c r="C16" s="209"/>
      <c r="D16" s="209"/>
      <c r="E16" s="209"/>
      <c r="F16" s="209"/>
      <c r="G16" s="209"/>
      <c r="H16" s="209"/>
      <c r="I16" s="209"/>
      <c r="J16" s="93"/>
      <c r="L16" s="91"/>
      <c r="M16" s="92"/>
      <c r="N16" s="209"/>
      <c r="O16" s="209"/>
      <c r="P16" s="209"/>
      <c r="Q16" s="209"/>
      <c r="R16" s="209"/>
      <c r="S16" s="209"/>
      <c r="T16" s="209"/>
      <c r="U16" s="209"/>
      <c r="V16" s="93"/>
    </row>
    <row r="17" spans="1:22" ht="15.75" thickBot="1" x14ac:dyDescent="0.3">
      <c r="A17" s="92"/>
      <c r="B17" s="210" t="s">
        <v>166</v>
      </c>
      <c r="C17" s="211"/>
      <c r="D17" s="102"/>
      <c r="E17" s="103"/>
      <c r="F17" s="103"/>
      <c r="G17" s="103"/>
      <c r="H17" s="103"/>
      <c r="I17" s="104"/>
      <c r="J17" s="93"/>
      <c r="L17" s="91"/>
      <c r="M17" s="92"/>
      <c r="N17" s="210" t="s">
        <v>166</v>
      </c>
      <c r="O17" s="211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05"/>
      <c r="C18" s="105"/>
      <c r="D18" s="89"/>
      <c r="E18" s="89"/>
      <c r="F18" s="89"/>
      <c r="G18" s="89"/>
      <c r="H18" s="89"/>
      <c r="I18" s="89"/>
      <c r="J18" s="93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x14ac:dyDescent="0.25">
      <c r="A19" s="92"/>
      <c r="B19" s="212" t="s">
        <v>167</v>
      </c>
      <c r="C19" s="213"/>
      <c r="D19" s="194"/>
      <c r="E19" s="194"/>
      <c r="F19" s="194"/>
      <c r="G19" s="194"/>
      <c r="H19" s="194"/>
      <c r="I19" s="195"/>
      <c r="J19" s="93"/>
      <c r="L19" s="91"/>
      <c r="M19" s="92"/>
      <c r="N19" s="212" t="s">
        <v>167</v>
      </c>
      <c r="O19" s="213"/>
      <c r="P19" s="194"/>
      <c r="Q19" s="194"/>
      <c r="R19" s="194"/>
      <c r="S19" s="194"/>
      <c r="T19" s="194"/>
      <c r="U19" s="195"/>
      <c r="V19" s="93"/>
    </row>
    <row r="20" spans="1:22" x14ac:dyDescent="0.25">
      <c r="A20" s="92"/>
      <c r="B20" s="214"/>
      <c r="C20" s="215"/>
      <c r="D20" s="182"/>
      <c r="E20" s="182"/>
      <c r="F20" s="182"/>
      <c r="G20" s="182"/>
      <c r="H20" s="182"/>
      <c r="I20" s="183"/>
      <c r="J20" s="93"/>
      <c r="L20" s="91"/>
      <c r="M20" s="92"/>
      <c r="N20" s="214"/>
      <c r="O20" s="215"/>
      <c r="P20" s="182"/>
      <c r="Q20" s="182"/>
      <c r="R20" s="182"/>
      <c r="S20" s="182"/>
      <c r="T20" s="182"/>
      <c r="U20" s="183"/>
      <c r="V20" s="93"/>
    </row>
    <row r="21" spans="1:22" x14ac:dyDescent="0.25">
      <c r="A21" s="92"/>
      <c r="B21" s="214" t="s">
        <v>168</v>
      </c>
      <c r="C21" s="215"/>
      <c r="D21" s="182"/>
      <c r="E21" s="182"/>
      <c r="F21" s="182"/>
      <c r="G21" s="182"/>
      <c r="H21" s="182"/>
      <c r="I21" s="183"/>
      <c r="J21" s="93"/>
      <c r="L21" s="91"/>
      <c r="M21" s="92"/>
      <c r="N21" s="214" t="s">
        <v>168</v>
      </c>
      <c r="O21" s="215"/>
      <c r="P21" s="182"/>
      <c r="Q21" s="182"/>
      <c r="R21" s="182"/>
      <c r="S21" s="182"/>
      <c r="T21" s="182"/>
      <c r="U21" s="183"/>
      <c r="V21" s="93"/>
    </row>
    <row r="22" spans="1:22" ht="15.75" thickBot="1" x14ac:dyDescent="0.3">
      <c r="A22" s="92"/>
      <c r="B22" s="216"/>
      <c r="C22" s="217"/>
      <c r="D22" s="166"/>
      <c r="E22" s="166"/>
      <c r="F22" s="166"/>
      <c r="G22" s="166"/>
      <c r="H22" s="166"/>
      <c r="I22" s="167"/>
      <c r="J22" s="93"/>
      <c r="L22" s="91"/>
      <c r="M22" s="92"/>
      <c r="N22" s="216"/>
      <c r="O22" s="217"/>
      <c r="P22" s="166"/>
      <c r="Q22" s="166"/>
      <c r="R22" s="166"/>
      <c r="S22" s="166"/>
      <c r="T22" s="166"/>
      <c r="U22" s="167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188" t="s">
        <v>169</v>
      </c>
      <c r="C24" s="207" t="s">
        <v>170</v>
      </c>
      <c r="D24" s="208"/>
      <c r="E24" s="208"/>
      <c r="F24" s="208"/>
      <c r="G24" s="208"/>
      <c r="H24" s="194"/>
      <c r="I24" s="195"/>
      <c r="J24" s="93"/>
      <c r="L24" s="91"/>
      <c r="M24" s="92"/>
      <c r="N24" s="188" t="s">
        <v>169</v>
      </c>
      <c r="O24" s="207" t="s">
        <v>170</v>
      </c>
      <c r="P24" s="208"/>
      <c r="Q24" s="208"/>
      <c r="R24" s="208"/>
      <c r="S24" s="208"/>
      <c r="T24" s="194"/>
      <c r="U24" s="195"/>
      <c r="V24" s="93"/>
    </row>
    <row r="25" spans="1:22" x14ac:dyDescent="0.25">
      <c r="A25" s="92"/>
      <c r="B25" s="189"/>
      <c r="C25" s="180" t="s">
        <v>171</v>
      </c>
      <c r="D25" s="181"/>
      <c r="E25" s="181"/>
      <c r="F25" s="181"/>
      <c r="G25" s="181"/>
      <c r="H25" s="182"/>
      <c r="I25" s="183"/>
      <c r="J25" s="93"/>
      <c r="L25" s="91"/>
      <c r="M25" s="92"/>
      <c r="N25" s="189"/>
      <c r="O25" s="180" t="s">
        <v>171</v>
      </c>
      <c r="P25" s="181"/>
      <c r="Q25" s="181"/>
      <c r="R25" s="181"/>
      <c r="S25" s="181"/>
      <c r="T25" s="182"/>
      <c r="U25" s="183"/>
      <c r="V25" s="93"/>
    </row>
    <row r="26" spans="1:22" x14ac:dyDescent="0.25">
      <c r="A26" s="92"/>
      <c r="B26" s="189"/>
      <c r="C26" s="180" t="s">
        <v>172</v>
      </c>
      <c r="D26" s="181"/>
      <c r="E26" s="181"/>
      <c r="F26" s="181"/>
      <c r="G26" s="181"/>
      <c r="H26" s="182"/>
      <c r="I26" s="183"/>
      <c r="J26" s="93"/>
      <c r="L26" s="91"/>
      <c r="M26" s="92"/>
      <c r="N26" s="189"/>
      <c r="O26" s="180" t="s">
        <v>172</v>
      </c>
      <c r="P26" s="181"/>
      <c r="Q26" s="181"/>
      <c r="R26" s="181"/>
      <c r="S26" s="181"/>
      <c r="T26" s="182"/>
      <c r="U26" s="183"/>
      <c r="V26" s="93"/>
    </row>
    <row r="27" spans="1:22" x14ac:dyDescent="0.25">
      <c r="A27" s="92"/>
      <c r="B27" s="189"/>
      <c r="C27" s="180" t="s">
        <v>173</v>
      </c>
      <c r="D27" s="181"/>
      <c r="E27" s="181"/>
      <c r="F27" s="181"/>
      <c r="G27" s="181"/>
      <c r="H27" s="182"/>
      <c r="I27" s="183"/>
      <c r="J27" s="93"/>
      <c r="L27" s="91"/>
      <c r="M27" s="92"/>
      <c r="N27" s="189"/>
      <c r="O27" s="180" t="s">
        <v>173</v>
      </c>
      <c r="P27" s="181"/>
      <c r="Q27" s="181"/>
      <c r="R27" s="181"/>
      <c r="S27" s="181"/>
      <c r="T27" s="182"/>
      <c r="U27" s="183"/>
      <c r="V27" s="93"/>
    </row>
    <row r="28" spans="1:22" x14ac:dyDescent="0.25">
      <c r="A28" s="92"/>
      <c r="B28" s="189"/>
      <c r="C28" s="180" t="s">
        <v>174</v>
      </c>
      <c r="D28" s="181"/>
      <c r="E28" s="181"/>
      <c r="F28" s="181"/>
      <c r="G28" s="181"/>
      <c r="H28" s="182"/>
      <c r="I28" s="183"/>
      <c r="J28" s="93"/>
      <c r="L28" s="91"/>
      <c r="M28" s="92"/>
      <c r="N28" s="189"/>
      <c r="O28" s="180" t="s">
        <v>174</v>
      </c>
      <c r="P28" s="181"/>
      <c r="Q28" s="181"/>
      <c r="R28" s="181"/>
      <c r="S28" s="181"/>
      <c r="T28" s="182"/>
      <c r="U28" s="183"/>
      <c r="V28" s="93"/>
    </row>
    <row r="29" spans="1:22" ht="15.75" thickBot="1" x14ac:dyDescent="0.3">
      <c r="A29" s="92"/>
      <c r="B29" s="190"/>
      <c r="C29" s="199" t="s">
        <v>175</v>
      </c>
      <c r="D29" s="200"/>
      <c r="E29" s="200"/>
      <c r="F29" s="200"/>
      <c r="G29" s="200"/>
      <c r="H29" s="166"/>
      <c r="I29" s="167"/>
      <c r="J29" s="93"/>
      <c r="L29" s="91"/>
      <c r="M29" s="92"/>
      <c r="N29" s="190"/>
      <c r="O29" s="199" t="s">
        <v>175</v>
      </c>
      <c r="P29" s="200"/>
      <c r="Q29" s="200"/>
      <c r="R29" s="200"/>
      <c r="S29" s="200"/>
      <c r="T29" s="166"/>
      <c r="U29" s="167"/>
      <c r="V29" s="93"/>
    </row>
    <row r="30" spans="1:22" x14ac:dyDescent="0.25">
      <c r="A30" s="92"/>
      <c r="B30" s="201" t="s">
        <v>176</v>
      </c>
      <c r="C30" s="203" t="s">
        <v>177</v>
      </c>
      <c r="D30" s="204"/>
      <c r="E30" s="204"/>
      <c r="F30" s="204"/>
      <c r="G30" s="204"/>
      <c r="H30" s="205"/>
      <c r="I30" s="206"/>
      <c r="J30" s="93"/>
      <c r="L30" s="91"/>
      <c r="M30" s="92"/>
      <c r="N30" s="201" t="s">
        <v>176</v>
      </c>
      <c r="O30" s="203" t="s">
        <v>177</v>
      </c>
      <c r="P30" s="204"/>
      <c r="Q30" s="204"/>
      <c r="R30" s="204"/>
      <c r="S30" s="204"/>
      <c r="T30" s="205"/>
      <c r="U30" s="206"/>
      <c r="V30" s="93"/>
    </row>
    <row r="31" spans="1:22" x14ac:dyDescent="0.25">
      <c r="A31" s="92"/>
      <c r="B31" s="189"/>
      <c r="C31" s="180" t="s">
        <v>178</v>
      </c>
      <c r="D31" s="181"/>
      <c r="E31" s="181"/>
      <c r="F31" s="181"/>
      <c r="G31" s="181"/>
      <c r="H31" s="182"/>
      <c r="I31" s="183"/>
      <c r="J31" s="93"/>
      <c r="L31" s="91"/>
      <c r="M31" s="92"/>
      <c r="N31" s="189"/>
      <c r="O31" s="180" t="s">
        <v>178</v>
      </c>
      <c r="P31" s="181"/>
      <c r="Q31" s="181"/>
      <c r="R31" s="181"/>
      <c r="S31" s="181"/>
      <c r="T31" s="182"/>
      <c r="U31" s="183"/>
      <c r="V31" s="93"/>
    </row>
    <row r="32" spans="1:22" x14ac:dyDescent="0.25">
      <c r="A32" s="92"/>
      <c r="B32" s="189"/>
      <c r="C32" s="180" t="s">
        <v>179</v>
      </c>
      <c r="D32" s="181"/>
      <c r="E32" s="181"/>
      <c r="F32" s="181"/>
      <c r="G32" s="181"/>
      <c r="H32" s="182"/>
      <c r="I32" s="183"/>
      <c r="J32" s="93"/>
      <c r="L32" s="91"/>
      <c r="M32" s="92"/>
      <c r="N32" s="189"/>
      <c r="O32" s="180" t="s">
        <v>179</v>
      </c>
      <c r="P32" s="181"/>
      <c r="Q32" s="181"/>
      <c r="R32" s="181"/>
      <c r="S32" s="181"/>
      <c r="T32" s="182"/>
      <c r="U32" s="183"/>
      <c r="V32" s="93"/>
    </row>
    <row r="33" spans="1:22" x14ac:dyDescent="0.25">
      <c r="A33" s="92"/>
      <c r="B33" s="189"/>
      <c r="C33" s="180" t="s">
        <v>180</v>
      </c>
      <c r="D33" s="181"/>
      <c r="E33" s="181"/>
      <c r="F33" s="181"/>
      <c r="G33" s="181"/>
      <c r="H33" s="182"/>
      <c r="I33" s="183"/>
      <c r="J33" s="93"/>
      <c r="L33" s="91"/>
      <c r="M33" s="92"/>
      <c r="N33" s="189"/>
      <c r="O33" s="180" t="s">
        <v>180</v>
      </c>
      <c r="P33" s="181"/>
      <c r="Q33" s="181"/>
      <c r="R33" s="181"/>
      <c r="S33" s="181"/>
      <c r="T33" s="182"/>
      <c r="U33" s="183"/>
      <c r="V33" s="93"/>
    </row>
    <row r="34" spans="1:22" x14ac:dyDescent="0.25">
      <c r="A34" s="92"/>
      <c r="B34" s="189"/>
      <c r="C34" s="180" t="s">
        <v>181</v>
      </c>
      <c r="D34" s="181"/>
      <c r="E34" s="181"/>
      <c r="F34" s="181"/>
      <c r="G34" s="181"/>
      <c r="H34" s="182"/>
      <c r="I34" s="183"/>
      <c r="J34" s="93"/>
      <c r="L34" s="91"/>
      <c r="M34" s="92"/>
      <c r="N34" s="189"/>
      <c r="O34" s="180" t="s">
        <v>181</v>
      </c>
      <c r="P34" s="181"/>
      <c r="Q34" s="181"/>
      <c r="R34" s="181"/>
      <c r="S34" s="181"/>
      <c r="T34" s="182"/>
      <c r="U34" s="183"/>
      <c r="V34" s="93"/>
    </row>
    <row r="35" spans="1:22" x14ac:dyDescent="0.25">
      <c r="A35" s="92"/>
      <c r="B35" s="189"/>
      <c r="C35" s="180" t="s">
        <v>182</v>
      </c>
      <c r="D35" s="181"/>
      <c r="E35" s="181"/>
      <c r="F35" s="181"/>
      <c r="G35" s="181"/>
      <c r="H35" s="182"/>
      <c r="I35" s="183"/>
      <c r="J35" s="93"/>
      <c r="L35" s="91"/>
      <c r="M35" s="92"/>
      <c r="N35" s="189"/>
      <c r="O35" s="180" t="s">
        <v>182</v>
      </c>
      <c r="P35" s="181"/>
      <c r="Q35" s="181"/>
      <c r="R35" s="181"/>
      <c r="S35" s="181"/>
      <c r="T35" s="182"/>
      <c r="U35" s="183"/>
      <c r="V35" s="93"/>
    </row>
    <row r="36" spans="1:22" ht="15.75" thickBot="1" x14ac:dyDescent="0.3">
      <c r="A36" s="92"/>
      <c r="B36" s="202"/>
      <c r="C36" s="184" t="s">
        <v>183</v>
      </c>
      <c r="D36" s="185"/>
      <c r="E36" s="185"/>
      <c r="F36" s="185"/>
      <c r="G36" s="185"/>
      <c r="H36" s="186"/>
      <c r="I36" s="187"/>
      <c r="J36" s="93"/>
      <c r="L36" s="91"/>
      <c r="M36" s="92"/>
      <c r="N36" s="202"/>
      <c r="O36" s="184" t="s">
        <v>183</v>
      </c>
      <c r="P36" s="185"/>
      <c r="Q36" s="185"/>
      <c r="R36" s="185"/>
      <c r="S36" s="185"/>
      <c r="T36" s="186"/>
      <c r="U36" s="187"/>
      <c r="V36" s="93"/>
    </row>
    <row r="37" spans="1:22" x14ac:dyDescent="0.25">
      <c r="A37" s="92"/>
      <c r="B37" s="188" t="s">
        <v>184</v>
      </c>
      <c r="C37" s="191" t="s">
        <v>185</v>
      </c>
      <c r="D37" s="192"/>
      <c r="E37" s="193"/>
      <c r="F37" s="106" t="s">
        <v>186</v>
      </c>
      <c r="G37" s="106"/>
      <c r="H37" s="194"/>
      <c r="I37" s="195"/>
      <c r="J37" s="93"/>
      <c r="L37" s="91"/>
      <c r="M37" s="92"/>
      <c r="N37" s="188" t="s">
        <v>184</v>
      </c>
      <c r="O37" s="191" t="s">
        <v>185</v>
      </c>
      <c r="P37" s="192"/>
      <c r="Q37" s="193"/>
      <c r="R37" s="106" t="s">
        <v>186</v>
      </c>
      <c r="S37" s="106"/>
      <c r="T37" s="194"/>
      <c r="U37" s="195"/>
      <c r="V37" s="93"/>
    </row>
    <row r="38" spans="1:22" x14ac:dyDescent="0.25">
      <c r="A38" s="92"/>
      <c r="B38" s="189"/>
      <c r="C38" s="196" t="s">
        <v>187</v>
      </c>
      <c r="D38" s="197"/>
      <c r="E38" s="198"/>
      <c r="F38" s="59" t="s">
        <v>188</v>
      </c>
      <c r="G38" s="59"/>
      <c r="H38" s="182"/>
      <c r="I38" s="183"/>
      <c r="J38" s="93"/>
      <c r="L38" s="91"/>
      <c r="M38" s="92"/>
      <c r="N38" s="189"/>
      <c r="O38" s="196" t="s">
        <v>187</v>
      </c>
      <c r="P38" s="197"/>
      <c r="Q38" s="198"/>
      <c r="R38" s="59" t="s">
        <v>188</v>
      </c>
      <c r="S38" s="59"/>
      <c r="T38" s="182"/>
      <c r="U38" s="183"/>
      <c r="V38" s="93"/>
    </row>
    <row r="39" spans="1:22" x14ac:dyDescent="0.25">
      <c r="A39" s="92"/>
      <c r="B39" s="189"/>
      <c r="C39" s="196" t="s">
        <v>189</v>
      </c>
      <c r="D39" s="197"/>
      <c r="E39" s="198"/>
      <c r="F39" s="59" t="s">
        <v>190</v>
      </c>
      <c r="G39" s="59"/>
      <c r="H39" s="182"/>
      <c r="I39" s="183"/>
      <c r="J39" s="93"/>
      <c r="L39" s="91"/>
      <c r="M39" s="92"/>
      <c r="N39" s="189"/>
      <c r="O39" s="196" t="s">
        <v>189</v>
      </c>
      <c r="P39" s="197"/>
      <c r="Q39" s="198"/>
      <c r="R39" s="59" t="s">
        <v>190</v>
      </c>
      <c r="S39" s="59"/>
      <c r="T39" s="182"/>
      <c r="U39" s="183"/>
      <c r="V39" s="93"/>
    </row>
    <row r="40" spans="1:22" x14ac:dyDescent="0.25">
      <c r="A40" s="92"/>
      <c r="B40" s="189"/>
      <c r="C40" s="107" t="s">
        <v>191</v>
      </c>
      <c r="D40" s="108"/>
      <c r="E40" s="108"/>
      <c r="F40" s="59" t="s">
        <v>192</v>
      </c>
      <c r="G40" s="59"/>
      <c r="H40" s="182"/>
      <c r="I40" s="183"/>
      <c r="J40" s="93"/>
      <c r="L40" s="91"/>
      <c r="M40" s="92"/>
      <c r="N40" s="189"/>
      <c r="O40" s="107" t="s">
        <v>191</v>
      </c>
      <c r="P40" s="108"/>
      <c r="Q40" s="108"/>
      <c r="R40" s="59" t="s">
        <v>192</v>
      </c>
      <c r="S40" s="59"/>
      <c r="T40" s="182"/>
      <c r="U40" s="183"/>
      <c r="V40" s="93"/>
    </row>
    <row r="41" spans="1:22" ht="15.75" thickBot="1" x14ac:dyDescent="0.3">
      <c r="A41" s="92"/>
      <c r="B41" s="190"/>
      <c r="C41" s="109" t="s">
        <v>193</v>
      </c>
      <c r="D41" s="110"/>
      <c r="E41" s="110"/>
      <c r="F41" s="111" t="s">
        <v>192</v>
      </c>
      <c r="G41" s="111"/>
      <c r="H41" s="166"/>
      <c r="I41" s="167"/>
      <c r="J41" s="93"/>
      <c r="L41" s="91"/>
      <c r="M41" s="92"/>
      <c r="N41" s="190"/>
      <c r="O41" s="109" t="s">
        <v>193</v>
      </c>
      <c r="P41" s="110"/>
      <c r="Q41" s="110"/>
      <c r="R41" s="111" t="s">
        <v>192</v>
      </c>
      <c r="S41" s="111"/>
      <c r="T41" s="166"/>
      <c r="U41" s="167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x14ac:dyDescent="0.3">
      <c r="A43" s="92"/>
      <c r="B43" s="168" t="s">
        <v>194</v>
      </c>
      <c r="C43" s="169"/>
      <c r="D43" s="169"/>
      <c r="E43" s="169"/>
      <c r="F43" s="169"/>
      <c r="G43" s="169"/>
      <c r="H43" s="169"/>
      <c r="I43" s="170"/>
      <c r="J43" s="93"/>
      <c r="L43" s="91"/>
      <c r="M43" s="92"/>
      <c r="N43" s="168" t="s">
        <v>194</v>
      </c>
      <c r="O43" s="169"/>
      <c r="P43" s="169"/>
      <c r="Q43" s="169"/>
      <c r="R43" s="169"/>
      <c r="S43" s="169"/>
      <c r="T43" s="169"/>
      <c r="U43" s="170"/>
      <c r="V43" s="93"/>
    </row>
    <row r="44" spans="1:22" x14ac:dyDescent="0.25">
      <c r="A44" s="92"/>
      <c r="B44" s="171"/>
      <c r="C44" s="172"/>
      <c r="D44" s="172"/>
      <c r="E44" s="172"/>
      <c r="F44" s="172"/>
      <c r="G44" s="172"/>
      <c r="H44" s="172"/>
      <c r="I44" s="173"/>
      <c r="J44" s="93"/>
      <c r="L44" s="91"/>
      <c r="M44" s="92"/>
      <c r="N44" s="171"/>
      <c r="O44" s="172"/>
      <c r="P44" s="172"/>
      <c r="Q44" s="172"/>
      <c r="R44" s="172"/>
      <c r="S44" s="172"/>
      <c r="T44" s="172"/>
      <c r="U44" s="173"/>
      <c r="V44" s="93"/>
    </row>
    <row r="45" spans="1:22" x14ac:dyDescent="0.25">
      <c r="A45" s="92"/>
      <c r="B45" s="174"/>
      <c r="C45" s="175"/>
      <c r="D45" s="175"/>
      <c r="E45" s="175"/>
      <c r="F45" s="175"/>
      <c r="G45" s="175"/>
      <c r="H45" s="175"/>
      <c r="I45" s="176"/>
      <c r="J45" s="93"/>
      <c r="L45" s="91"/>
      <c r="M45" s="92"/>
      <c r="N45" s="174"/>
      <c r="O45" s="175"/>
      <c r="P45" s="175"/>
      <c r="Q45" s="175"/>
      <c r="R45" s="175"/>
      <c r="S45" s="175"/>
      <c r="T45" s="175"/>
      <c r="U45" s="176"/>
      <c r="V45" s="93"/>
    </row>
    <row r="46" spans="1:22" x14ac:dyDescent="0.25">
      <c r="A46" s="92"/>
      <c r="B46" s="174"/>
      <c r="C46" s="175"/>
      <c r="D46" s="175"/>
      <c r="E46" s="175"/>
      <c r="F46" s="175"/>
      <c r="G46" s="175"/>
      <c r="H46" s="175"/>
      <c r="I46" s="176"/>
      <c r="J46" s="93"/>
      <c r="L46" s="91"/>
      <c r="M46" s="92"/>
      <c r="N46" s="174"/>
      <c r="O46" s="175"/>
      <c r="P46" s="175"/>
      <c r="Q46" s="175"/>
      <c r="R46" s="175"/>
      <c r="S46" s="175"/>
      <c r="T46" s="175"/>
      <c r="U46" s="176"/>
      <c r="V46" s="93"/>
    </row>
    <row r="47" spans="1:22" ht="15.75" thickBot="1" x14ac:dyDescent="0.3">
      <c r="A47" s="92"/>
      <c r="B47" s="177"/>
      <c r="C47" s="178"/>
      <c r="D47" s="178"/>
      <c r="E47" s="178"/>
      <c r="F47" s="178"/>
      <c r="G47" s="178"/>
      <c r="H47" s="178"/>
      <c r="I47" s="179"/>
      <c r="J47" s="93"/>
      <c r="L47" s="91"/>
      <c r="M47" s="92"/>
      <c r="N47" s="177"/>
      <c r="O47" s="178"/>
      <c r="P47" s="178"/>
      <c r="Q47" s="178"/>
      <c r="R47" s="178"/>
      <c r="S47" s="178"/>
      <c r="T47" s="178"/>
      <c r="U47" s="179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15.75" thickBo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90"/>
      <c r="L50" s="91"/>
      <c r="M50" s="88">
        <f t="shared" ref="M50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165" t="s">
        <v>145</v>
      </c>
      <c r="C51" s="165"/>
      <c r="D51" s="164" t="s">
        <v>158</v>
      </c>
      <c r="E51" s="164"/>
      <c r="F51" s="164"/>
      <c r="G51" s="164"/>
      <c r="H51" s="164"/>
      <c r="I51" s="164"/>
      <c r="J51" s="93"/>
      <c r="L51" s="91"/>
      <c r="M51" s="92"/>
      <c r="N51" s="165" t="s">
        <v>145</v>
      </c>
      <c r="O51" s="165"/>
      <c r="P51" s="164" t="s">
        <v>158</v>
      </c>
      <c r="Q51" s="164"/>
      <c r="R51" s="164"/>
      <c r="S51" s="164"/>
      <c r="T51" s="164"/>
      <c r="U51" s="164"/>
      <c r="V51" s="93"/>
    </row>
    <row r="52" spans="1:22" x14ac:dyDescent="0.25">
      <c r="A52" s="92"/>
      <c r="B52" s="209"/>
      <c r="C52" s="209"/>
      <c r="D52" s="209"/>
      <c r="E52" s="209"/>
      <c r="F52" s="209"/>
      <c r="G52" s="209"/>
      <c r="H52" s="209"/>
      <c r="I52" s="209"/>
      <c r="J52" s="93"/>
      <c r="L52" s="91"/>
      <c r="M52" s="92"/>
      <c r="N52" s="209"/>
      <c r="O52" s="209"/>
      <c r="P52" s="209"/>
      <c r="Q52" s="209"/>
      <c r="R52" s="209"/>
      <c r="S52" s="209"/>
      <c r="T52" s="209"/>
      <c r="U52" s="209"/>
      <c r="V52" s="93"/>
    </row>
    <row r="53" spans="1:22" ht="21" x14ac:dyDescent="0.35">
      <c r="A53" s="92"/>
      <c r="B53" s="165" t="s">
        <v>0</v>
      </c>
      <c r="C53" s="165"/>
      <c r="D53" s="227">
        <v>2</v>
      </c>
      <c r="E53" s="227"/>
      <c r="F53" s="218" t="s">
        <v>143</v>
      </c>
      <c r="G53" s="218"/>
      <c r="H53" s="227">
        <v>1</v>
      </c>
      <c r="I53" s="227"/>
      <c r="J53" s="93"/>
      <c r="L53" s="91"/>
      <c r="M53" s="92"/>
      <c r="N53" s="165" t="s">
        <v>0</v>
      </c>
      <c r="O53" s="165"/>
      <c r="P53" s="227">
        <v>2</v>
      </c>
      <c r="Q53" s="227"/>
      <c r="R53" s="218" t="s">
        <v>143</v>
      </c>
      <c r="S53" s="218"/>
      <c r="T53" s="227">
        <v>2</v>
      </c>
      <c r="U53" s="227"/>
      <c r="V53" s="93"/>
    </row>
    <row r="54" spans="1:22" ht="23.25" x14ac:dyDescent="0.35">
      <c r="A54" s="92"/>
      <c r="B54" s="165" t="s">
        <v>14</v>
      </c>
      <c r="C54" s="165"/>
      <c r="D54" s="224" t="s">
        <v>115</v>
      </c>
      <c r="E54" s="224"/>
      <c r="F54" s="218" t="s">
        <v>15</v>
      </c>
      <c r="G54" s="218"/>
      <c r="H54" s="225" t="s">
        <v>114</v>
      </c>
      <c r="I54" s="225"/>
      <c r="J54" s="93"/>
      <c r="L54" s="91"/>
      <c r="M54" s="92"/>
      <c r="N54" s="165" t="s">
        <v>14</v>
      </c>
      <c r="O54" s="165"/>
      <c r="P54" s="224" t="s">
        <v>119</v>
      </c>
      <c r="Q54" s="224"/>
      <c r="R54" s="218" t="s">
        <v>15</v>
      </c>
      <c r="S54" s="218"/>
      <c r="T54" s="225" t="s">
        <v>118</v>
      </c>
      <c r="U54" s="225"/>
      <c r="V54" s="93"/>
    </row>
    <row r="55" spans="1:22" ht="18.75" x14ac:dyDescent="0.3">
      <c r="A55" s="92"/>
      <c r="B55" s="95" t="s">
        <v>159</v>
      </c>
      <c r="C55" s="95"/>
      <c r="D55" s="226"/>
      <c r="E55" s="226"/>
      <c r="F55" s="221" t="s">
        <v>160</v>
      </c>
      <c r="G55" s="221"/>
      <c r="H55" s="226" t="s">
        <v>64</v>
      </c>
      <c r="I55" s="226"/>
      <c r="J55" s="93"/>
      <c r="L55" s="91"/>
      <c r="M55" s="92"/>
      <c r="N55" s="95" t="s">
        <v>159</v>
      </c>
      <c r="O55" s="95"/>
      <c r="P55" s="226"/>
      <c r="Q55" s="226"/>
      <c r="R55" s="221" t="s">
        <v>160</v>
      </c>
      <c r="S55" s="221"/>
      <c r="T55" s="226" t="s">
        <v>46</v>
      </c>
      <c r="U55" s="226"/>
      <c r="V55" s="93"/>
    </row>
    <row r="56" spans="1:22" ht="18.75" x14ac:dyDescent="0.3">
      <c r="A56" s="92"/>
      <c r="B56" s="220" t="s">
        <v>1</v>
      </c>
      <c r="C56" s="220"/>
      <c r="D56" s="221"/>
      <c r="E56" s="221"/>
      <c r="F56" s="222">
        <v>0.45972222222222225</v>
      </c>
      <c r="G56" s="222"/>
      <c r="H56" s="222"/>
      <c r="I56" s="222"/>
      <c r="J56" s="93"/>
      <c r="L56" s="91"/>
      <c r="M56" s="92"/>
      <c r="N56" s="220" t="s">
        <v>1</v>
      </c>
      <c r="O56" s="220"/>
      <c r="P56" s="221"/>
      <c r="Q56" s="221"/>
      <c r="R56" s="222">
        <v>0.45972222222222225</v>
      </c>
      <c r="S56" s="222"/>
      <c r="T56" s="222"/>
      <c r="U56" s="222"/>
      <c r="V56" s="93"/>
    </row>
    <row r="57" spans="1:22" ht="18.75" x14ac:dyDescent="0.3">
      <c r="A57" s="92"/>
      <c r="B57" s="220"/>
      <c r="C57" s="220"/>
      <c r="D57" s="221" t="s">
        <v>11</v>
      </c>
      <c r="E57" s="221"/>
      <c r="F57" s="222">
        <v>0.47847222222222224</v>
      </c>
      <c r="G57" s="222"/>
      <c r="H57" s="222"/>
      <c r="I57" s="222"/>
      <c r="J57" s="93"/>
      <c r="L57" s="91"/>
      <c r="M57" s="92"/>
      <c r="N57" s="220"/>
      <c r="O57" s="220"/>
      <c r="P57" s="221" t="s">
        <v>11</v>
      </c>
      <c r="Q57" s="221"/>
      <c r="R57" s="222">
        <v>0.47847222222222224</v>
      </c>
      <c r="S57" s="222"/>
      <c r="T57" s="222"/>
      <c r="U57" s="222"/>
      <c r="V57" s="93"/>
    </row>
    <row r="58" spans="1:22" ht="18.75" x14ac:dyDescent="0.3">
      <c r="A58" s="92"/>
      <c r="B58" s="220"/>
      <c r="C58" s="220"/>
      <c r="D58" s="221" t="s">
        <v>161</v>
      </c>
      <c r="E58" s="221"/>
      <c r="F58" s="222">
        <v>0.47916666666666669</v>
      </c>
      <c r="G58" s="222"/>
      <c r="H58" s="222"/>
      <c r="I58" s="222"/>
      <c r="J58" s="93"/>
      <c r="L58" s="91"/>
      <c r="M58" s="92"/>
      <c r="N58" s="220"/>
      <c r="O58" s="220"/>
      <c r="P58" s="221" t="s">
        <v>161</v>
      </c>
      <c r="Q58" s="221"/>
      <c r="R58" s="222">
        <v>0.47916666666666669</v>
      </c>
      <c r="S58" s="222"/>
      <c r="T58" s="222"/>
      <c r="U58" s="222"/>
      <c r="V58" s="93"/>
    </row>
    <row r="59" spans="1:22" ht="21" x14ac:dyDescent="0.35">
      <c r="A59" s="92"/>
      <c r="B59" s="220"/>
      <c r="C59" s="220"/>
      <c r="D59" s="221" t="s">
        <v>9</v>
      </c>
      <c r="E59" s="221"/>
      <c r="F59" s="223">
        <v>0.48055555555555557</v>
      </c>
      <c r="G59" s="223"/>
      <c r="H59" s="223"/>
      <c r="I59" s="223"/>
      <c r="J59" s="93"/>
      <c r="L59" s="91"/>
      <c r="M59" s="92"/>
      <c r="N59" s="220"/>
      <c r="O59" s="220"/>
      <c r="P59" s="221" t="s">
        <v>9</v>
      </c>
      <c r="Q59" s="221"/>
      <c r="R59" s="223">
        <v>0.48055555555555557</v>
      </c>
      <c r="S59" s="223"/>
      <c r="T59" s="223"/>
      <c r="U59" s="223"/>
      <c r="V59" s="93"/>
    </row>
    <row r="60" spans="1:22" ht="21" x14ac:dyDescent="0.35">
      <c r="A60" s="92"/>
      <c r="B60" s="165" t="s">
        <v>148</v>
      </c>
      <c r="C60" s="165"/>
      <c r="D60" s="218" t="s">
        <v>197</v>
      </c>
      <c r="E60" s="218"/>
      <c r="F60" s="96"/>
      <c r="G60" s="97"/>
      <c r="H60" s="98">
        <v>100</v>
      </c>
      <c r="I60" s="97" t="s">
        <v>152</v>
      </c>
      <c r="J60" s="93"/>
      <c r="L60" s="91"/>
      <c r="M60" s="92"/>
      <c r="N60" s="165" t="s">
        <v>148</v>
      </c>
      <c r="O60" s="165"/>
      <c r="P60" s="218" t="str">
        <f t="shared" ref="P60" si="1">IF(P51="","",IF(OR(P51="DWF",P51="DNF"),"Distance","Temps"))</f>
        <v>Distance</v>
      </c>
      <c r="Q60" s="218"/>
      <c r="R60" s="96"/>
      <c r="S60" s="97"/>
      <c r="T60" s="98">
        <v>100</v>
      </c>
      <c r="U60" s="97" t="s">
        <v>152</v>
      </c>
      <c r="V60" s="93"/>
    </row>
    <row r="61" spans="1:22" ht="18.75" x14ac:dyDescent="0.3">
      <c r="A61" s="92"/>
      <c r="B61" s="165"/>
      <c r="C61" s="165"/>
      <c r="D61" s="210" t="s">
        <v>162</v>
      </c>
      <c r="E61" s="99" t="s">
        <v>163</v>
      </c>
      <c r="F61" s="100"/>
      <c r="G61" s="101"/>
      <c r="H61" s="100">
        <v>75</v>
      </c>
      <c r="I61" s="101" t="s">
        <v>152</v>
      </c>
      <c r="J61" s="93"/>
      <c r="L61" s="91"/>
      <c r="M61" s="92"/>
      <c r="N61" s="165"/>
      <c r="O61" s="165"/>
      <c r="P61" s="210" t="s">
        <v>162</v>
      </c>
      <c r="Q61" s="99" t="s">
        <v>163</v>
      </c>
      <c r="R61" s="100"/>
      <c r="S61" s="101"/>
      <c r="T61" s="100">
        <v>75</v>
      </c>
      <c r="U61" s="101" t="s">
        <v>152</v>
      </c>
      <c r="V61" s="93"/>
    </row>
    <row r="62" spans="1:22" ht="18.75" x14ac:dyDescent="0.3">
      <c r="A62" s="92"/>
      <c r="B62" s="165"/>
      <c r="C62" s="165"/>
      <c r="D62" s="210"/>
      <c r="E62" s="99" t="s">
        <v>164</v>
      </c>
      <c r="F62" s="100"/>
      <c r="G62" s="101"/>
      <c r="H62" s="100">
        <v>125</v>
      </c>
      <c r="I62" s="101" t="s">
        <v>152</v>
      </c>
      <c r="J62" s="93"/>
      <c r="L62" s="91"/>
      <c r="M62" s="92"/>
      <c r="N62" s="165"/>
      <c r="O62" s="165"/>
      <c r="P62" s="210"/>
      <c r="Q62" s="99" t="s">
        <v>164</v>
      </c>
      <c r="R62" s="100"/>
      <c r="S62" s="101"/>
      <c r="T62" s="100">
        <v>125</v>
      </c>
      <c r="U62" s="101" t="s">
        <v>152</v>
      </c>
      <c r="V62" s="93"/>
    </row>
    <row r="63" spans="1:22" x14ac:dyDescent="0.25">
      <c r="A63" s="92"/>
      <c r="B63" s="209"/>
      <c r="C63" s="209"/>
      <c r="D63" s="209"/>
      <c r="E63" s="209"/>
      <c r="F63" s="209"/>
      <c r="G63" s="209"/>
      <c r="H63" s="209"/>
      <c r="I63" s="209"/>
      <c r="J63" s="93"/>
      <c r="L63" s="91"/>
      <c r="M63" s="92"/>
      <c r="N63" s="209"/>
      <c r="O63" s="209"/>
      <c r="P63" s="209"/>
      <c r="Q63" s="209"/>
      <c r="R63" s="209"/>
      <c r="S63" s="209"/>
      <c r="T63" s="209"/>
      <c r="U63" s="209"/>
      <c r="V63" s="93"/>
    </row>
    <row r="64" spans="1:22" ht="18.75" x14ac:dyDescent="0.3">
      <c r="A64" s="92"/>
      <c r="B64" s="219" t="s">
        <v>165</v>
      </c>
      <c r="C64" s="219"/>
      <c r="D64" s="219"/>
      <c r="E64" s="219"/>
      <c r="F64" s="219"/>
      <c r="G64" s="219"/>
      <c r="H64" s="219"/>
      <c r="I64" s="219"/>
      <c r="J64" s="93"/>
      <c r="L64" s="91"/>
      <c r="M64" s="92"/>
      <c r="N64" s="219" t="s">
        <v>165</v>
      </c>
      <c r="O64" s="219"/>
      <c r="P64" s="219"/>
      <c r="Q64" s="219"/>
      <c r="R64" s="219"/>
      <c r="S64" s="219"/>
      <c r="T64" s="219"/>
      <c r="U64" s="219"/>
      <c r="V64" s="93"/>
    </row>
    <row r="65" spans="1:22" ht="15.75" thickBot="1" x14ac:dyDescent="0.3">
      <c r="A65" s="92"/>
      <c r="B65" s="209"/>
      <c r="C65" s="209"/>
      <c r="D65" s="209"/>
      <c r="E65" s="209"/>
      <c r="F65" s="209"/>
      <c r="G65" s="209"/>
      <c r="H65" s="209"/>
      <c r="I65" s="209"/>
      <c r="J65" s="93"/>
      <c r="L65" s="91"/>
      <c r="M65" s="92"/>
      <c r="N65" s="209"/>
      <c r="O65" s="209"/>
      <c r="P65" s="209"/>
      <c r="Q65" s="209"/>
      <c r="R65" s="209"/>
      <c r="S65" s="209"/>
      <c r="T65" s="209"/>
      <c r="U65" s="209"/>
      <c r="V65" s="93"/>
    </row>
    <row r="66" spans="1:22" ht="15.75" thickBot="1" x14ac:dyDescent="0.3">
      <c r="A66" s="92"/>
      <c r="B66" s="210" t="s">
        <v>166</v>
      </c>
      <c r="C66" s="211"/>
      <c r="D66" s="102"/>
      <c r="E66" s="103"/>
      <c r="F66" s="103"/>
      <c r="G66" s="103"/>
      <c r="H66" s="103"/>
      <c r="I66" s="104"/>
      <c r="J66" s="93"/>
      <c r="L66" s="91"/>
      <c r="M66" s="92"/>
      <c r="N66" s="210" t="s">
        <v>166</v>
      </c>
      <c r="O66" s="211"/>
      <c r="P66" s="102"/>
      <c r="Q66" s="103"/>
      <c r="R66" s="103"/>
      <c r="S66" s="103"/>
      <c r="T66" s="103"/>
      <c r="U66" s="104"/>
      <c r="V66" s="93"/>
    </row>
    <row r="67" spans="1:22" ht="15.75" thickBot="1" x14ac:dyDescent="0.3">
      <c r="A67" s="92"/>
      <c r="B67" s="105"/>
      <c r="C67" s="105"/>
      <c r="D67" s="89"/>
      <c r="E67" s="89"/>
      <c r="F67" s="89"/>
      <c r="G67" s="89"/>
      <c r="H67" s="89"/>
      <c r="I67" s="89"/>
      <c r="J67" s="93"/>
      <c r="L67" s="91"/>
      <c r="M67" s="92"/>
      <c r="N67" s="105"/>
      <c r="O67" s="105"/>
      <c r="P67" s="89"/>
      <c r="Q67" s="89"/>
      <c r="R67" s="89"/>
      <c r="S67" s="89"/>
      <c r="T67" s="89"/>
      <c r="U67" s="89"/>
      <c r="V67" s="93"/>
    </row>
    <row r="68" spans="1:22" x14ac:dyDescent="0.25">
      <c r="A68" s="92"/>
      <c r="B68" s="212" t="s">
        <v>167</v>
      </c>
      <c r="C68" s="213"/>
      <c r="D68" s="194"/>
      <c r="E68" s="194"/>
      <c r="F68" s="194"/>
      <c r="G68" s="194"/>
      <c r="H68" s="194"/>
      <c r="I68" s="195"/>
      <c r="J68" s="93"/>
      <c r="L68" s="91"/>
      <c r="M68" s="92"/>
      <c r="N68" s="212" t="s">
        <v>167</v>
      </c>
      <c r="O68" s="213"/>
      <c r="P68" s="194"/>
      <c r="Q68" s="194"/>
      <c r="R68" s="194"/>
      <c r="S68" s="194"/>
      <c r="T68" s="194"/>
      <c r="U68" s="195"/>
      <c r="V68" s="93"/>
    </row>
    <row r="69" spans="1:22" x14ac:dyDescent="0.25">
      <c r="A69" s="92"/>
      <c r="B69" s="214"/>
      <c r="C69" s="215"/>
      <c r="D69" s="182"/>
      <c r="E69" s="182"/>
      <c r="F69" s="182"/>
      <c r="G69" s="182"/>
      <c r="H69" s="182"/>
      <c r="I69" s="183"/>
      <c r="J69" s="93"/>
      <c r="L69" s="91"/>
      <c r="M69" s="92"/>
      <c r="N69" s="214"/>
      <c r="O69" s="215"/>
      <c r="P69" s="182"/>
      <c r="Q69" s="182"/>
      <c r="R69" s="182"/>
      <c r="S69" s="182"/>
      <c r="T69" s="182"/>
      <c r="U69" s="183"/>
      <c r="V69" s="93"/>
    </row>
    <row r="70" spans="1:22" x14ac:dyDescent="0.25">
      <c r="A70" s="92"/>
      <c r="B70" s="214" t="s">
        <v>168</v>
      </c>
      <c r="C70" s="215"/>
      <c r="D70" s="182"/>
      <c r="E70" s="182"/>
      <c r="F70" s="182"/>
      <c r="G70" s="182"/>
      <c r="H70" s="182"/>
      <c r="I70" s="183"/>
      <c r="J70" s="93"/>
      <c r="L70" s="91"/>
      <c r="M70" s="92"/>
      <c r="N70" s="214" t="s">
        <v>168</v>
      </c>
      <c r="O70" s="215"/>
      <c r="P70" s="182"/>
      <c r="Q70" s="182"/>
      <c r="R70" s="182"/>
      <c r="S70" s="182"/>
      <c r="T70" s="182"/>
      <c r="U70" s="183"/>
      <c r="V70" s="93"/>
    </row>
    <row r="71" spans="1:22" ht="15.75" thickBot="1" x14ac:dyDescent="0.3">
      <c r="A71" s="92"/>
      <c r="B71" s="216"/>
      <c r="C71" s="217"/>
      <c r="D71" s="166"/>
      <c r="E71" s="166"/>
      <c r="F71" s="166"/>
      <c r="G71" s="166"/>
      <c r="H71" s="166"/>
      <c r="I71" s="167"/>
      <c r="J71" s="93"/>
      <c r="L71" s="91"/>
      <c r="M71" s="92"/>
      <c r="N71" s="216"/>
      <c r="O71" s="217"/>
      <c r="P71" s="166"/>
      <c r="Q71" s="166"/>
      <c r="R71" s="166"/>
      <c r="S71" s="166"/>
      <c r="T71" s="166"/>
      <c r="U71" s="167"/>
      <c r="V71" s="93"/>
    </row>
    <row r="72" spans="1:22" ht="15.75" thickBot="1" x14ac:dyDescent="0.3">
      <c r="A72" s="92"/>
      <c r="B72" s="81"/>
      <c r="C72" s="81"/>
      <c r="D72" s="81"/>
      <c r="E72" s="81"/>
      <c r="F72" s="81"/>
      <c r="G72" s="81"/>
      <c r="H72" s="81"/>
      <c r="I72" s="81"/>
      <c r="J72" s="93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25">
      <c r="A73" s="92"/>
      <c r="B73" s="188" t="s">
        <v>169</v>
      </c>
      <c r="C73" s="207" t="s">
        <v>170</v>
      </c>
      <c r="D73" s="208"/>
      <c r="E73" s="208"/>
      <c r="F73" s="208"/>
      <c r="G73" s="208"/>
      <c r="H73" s="194"/>
      <c r="I73" s="195"/>
      <c r="J73" s="93"/>
      <c r="L73" s="91"/>
      <c r="M73" s="92"/>
      <c r="N73" s="188" t="s">
        <v>169</v>
      </c>
      <c r="O73" s="207" t="s">
        <v>170</v>
      </c>
      <c r="P73" s="208"/>
      <c r="Q73" s="208"/>
      <c r="R73" s="208"/>
      <c r="S73" s="208"/>
      <c r="T73" s="194"/>
      <c r="U73" s="195"/>
      <c r="V73" s="93"/>
    </row>
    <row r="74" spans="1:22" x14ac:dyDescent="0.25">
      <c r="A74" s="92"/>
      <c r="B74" s="189"/>
      <c r="C74" s="180" t="s">
        <v>171</v>
      </c>
      <c r="D74" s="181"/>
      <c r="E74" s="181"/>
      <c r="F74" s="181"/>
      <c r="G74" s="181"/>
      <c r="H74" s="182"/>
      <c r="I74" s="183"/>
      <c r="J74" s="93"/>
      <c r="L74" s="91"/>
      <c r="M74" s="92"/>
      <c r="N74" s="189"/>
      <c r="O74" s="180" t="s">
        <v>171</v>
      </c>
      <c r="P74" s="181"/>
      <c r="Q74" s="181"/>
      <c r="R74" s="181"/>
      <c r="S74" s="181"/>
      <c r="T74" s="182"/>
      <c r="U74" s="183"/>
      <c r="V74" s="93"/>
    </row>
    <row r="75" spans="1:22" x14ac:dyDescent="0.25">
      <c r="A75" s="92"/>
      <c r="B75" s="189"/>
      <c r="C75" s="180" t="s">
        <v>172</v>
      </c>
      <c r="D75" s="181"/>
      <c r="E75" s="181"/>
      <c r="F75" s="181"/>
      <c r="G75" s="181"/>
      <c r="H75" s="182"/>
      <c r="I75" s="183"/>
      <c r="J75" s="93"/>
      <c r="L75" s="91"/>
      <c r="M75" s="92"/>
      <c r="N75" s="189"/>
      <c r="O75" s="180" t="s">
        <v>172</v>
      </c>
      <c r="P75" s="181"/>
      <c r="Q75" s="181"/>
      <c r="R75" s="181"/>
      <c r="S75" s="181"/>
      <c r="T75" s="182"/>
      <c r="U75" s="183"/>
      <c r="V75" s="93"/>
    </row>
    <row r="76" spans="1:22" x14ac:dyDescent="0.25">
      <c r="A76" s="92"/>
      <c r="B76" s="189"/>
      <c r="C76" s="180" t="s">
        <v>173</v>
      </c>
      <c r="D76" s="181"/>
      <c r="E76" s="181"/>
      <c r="F76" s="181"/>
      <c r="G76" s="181"/>
      <c r="H76" s="182"/>
      <c r="I76" s="183"/>
      <c r="J76" s="93"/>
      <c r="L76" s="91"/>
      <c r="M76" s="92"/>
      <c r="N76" s="189"/>
      <c r="O76" s="180" t="s">
        <v>173</v>
      </c>
      <c r="P76" s="181"/>
      <c r="Q76" s="181"/>
      <c r="R76" s="181"/>
      <c r="S76" s="181"/>
      <c r="T76" s="182"/>
      <c r="U76" s="183"/>
      <c r="V76" s="93"/>
    </row>
    <row r="77" spans="1:22" x14ac:dyDescent="0.25">
      <c r="A77" s="92"/>
      <c r="B77" s="189"/>
      <c r="C77" s="180" t="s">
        <v>174</v>
      </c>
      <c r="D77" s="181"/>
      <c r="E77" s="181"/>
      <c r="F77" s="181"/>
      <c r="G77" s="181"/>
      <c r="H77" s="182"/>
      <c r="I77" s="183"/>
      <c r="J77" s="93"/>
      <c r="L77" s="91"/>
      <c r="M77" s="92"/>
      <c r="N77" s="189"/>
      <c r="O77" s="180" t="s">
        <v>174</v>
      </c>
      <c r="P77" s="181"/>
      <c r="Q77" s="181"/>
      <c r="R77" s="181"/>
      <c r="S77" s="181"/>
      <c r="T77" s="182"/>
      <c r="U77" s="183"/>
      <c r="V77" s="93"/>
    </row>
    <row r="78" spans="1:22" ht="15.75" thickBot="1" x14ac:dyDescent="0.3">
      <c r="A78" s="92"/>
      <c r="B78" s="190"/>
      <c r="C78" s="199" t="s">
        <v>175</v>
      </c>
      <c r="D78" s="200"/>
      <c r="E78" s="200"/>
      <c r="F78" s="200"/>
      <c r="G78" s="200"/>
      <c r="H78" s="166"/>
      <c r="I78" s="167"/>
      <c r="J78" s="93"/>
      <c r="L78" s="91"/>
      <c r="M78" s="92"/>
      <c r="N78" s="190"/>
      <c r="O78" s="199" t="s">
        <v>175</v>
      </c>
      <c r="P78" s="200"/>
      <c r="Q78" s="200"/>
      <c r="R78" s="200"/>
      <c r="S78" s="200"/>
      <c r="T78" s="166"/>
      <c r="U78" s="167"/>
      <c r="V78" s="93"/>
    </row>
    <row r="79" spans="1:22" x14ac:dyDescent="0.25">
      <c r="A79" s="92"/>
      <c r="B79" s="201" t="s">
        <v>176</v>
      </c>
      <c r="C79" s="203" t="s">
        <v>177</v>
      </c>
      <c r="D79" s="204"/>
      <c r="E79" s="204"/>
      <c r="F79" s="204"/>
      <c r="G79" s="204"/>
      <c r="H79" s="205"/>
      <c r="I79" s="206"/>
      <c r="J79" s="93"/>
      <c r="L79" s="91"/>
      <c r="M79" s="92"/>
      <c r="N79" s="201" t="s">
        <v>176</v>
      </c>
      <c r="O79" s="203" t="s">
        <v>177</v>
      </c>
      <c r="P79" s="204"/>
      <c r="Q79" s="204"/>
      <c r="R79" s="204"/>
      <c r="S79" s="204"/>
      <c r="T79" s="205"/>
      <c r="U79" s="206"/>
      <c r="V79" s="93"/>
    </row>
    <row r="80" spans="1:22" x14ac:dyDescent="0.25">
      <c r="A80" s="92"/>
      <c r="B80" s="189"/>
      <c r="C80" s="180" t="s">
        <v>178</v>
      </c>
      <c r="D80" s="181"/>
      <c r="E80" s="181"/>
      <c r="F80" s="181"/>
      <c r="G80" s="181"/>
      <c r="H80" s="182"/>
      <c r="I80" s="183"/>
      <c r="J80" s="93"/>
      <c r="L80" s="91"/>
      <c r="M80" s="92"/>
      <c r="N80" s="189"/>
      <c r="O80" s="180" t="s">
        <v>178</v>
      </c>
      <c r="P80" s="181"/>
      <c r="Q80" s="181"/>
      <c r="R80" s="181"/>
      <c r="S80" s="181"/>
      <c r="T80" s="182"/>
      <c r="U80" s="183"/>
      <c r="V80" s="93"/>
    </row>
    <row r="81" spans="1:22" x14ac:dyDescent="0.25">
      <c r="A81" s="92"/>
      <c r="B81" s="189"/>
      <c r="C81" s="180" t="s">
        <v>179</v>
      </c>
      <c r="D81" s="181"/>
      <c r="E81" s="181"/>
      <c r="F81" s="181"/>
      <c r="G81" s="181"/>
      <c r="H81" s="182"/>
      <c r="I81" s="183"/>
      <c r="J81" s="93"/>
      <c r="L81" s="91"/>
      <c r="M81" s="92"/>
      <c r="N81" s="189"/>
      <c r="O81" s="180" t="s">
        <v>179</v>
      </c>
      <c r="P81" s="181"/>
      <c r="Q81" s="181"/>
      <c r="R81" s="181"/>
      <c r="S81" s="181"/>
      <c r="T81" s="182"/>
      <c r="U81" s="183"/>
      <c r="V81" s="93"/>
    </row>
    <row r="82" spans="1:22" x14ac:dyDescent="0.25">
      <c r="A82" s="92"/>
      <c r="B82" s="189"/>
      <c r="C82" s="180" t="s">
        <v>180</v>
      </c>
      <c r="D82" s="181"/>
      <c r="E82" s="181"/>
      <c r="F82" s="181"/>
      <c r="G82" s="181"/>
      <c r="H82" s="182"/>
      <c r="I82" s="183"/>
      <c r="J82" s="93"/>
      <c r="L82" s="91"/>
      <c r="M82" s="92"/>
      <c r="N82" s="189"/>
      <c r="O82" s="180" t="s">
        <v>180</v>
      </c>
      <c r="P82" s="181"/>
      <c r="Q82" s="181"/>
      <c r="R82" s="181"/>
      <c r="S82" s="181"/>
      <c r="T82" s="182"/>
      <c r="U82" s="183"/>
      <c r="V82" s="93"/>
    </row>
    <row r="83" spans="1:22" x14ac:dyDescent="0.25">
      <c r="A83" s="92"/>
      <c r="B83" s="189"/>
      <c r="C83" s="180" t="s">
        <v>181</v>
      </c>
      <c r="D83" s="181"/>
      <c r="E83" s="181"/>
      <c r="F83" s="181"/>
      <c r="G83" s="181"/>
      <c r="H83" s="182"/>
      <c r="I83" s="183"/>
      <c r="J83" s="93"/>
      <c r="L83" s="91"/>
      <c r="M83" s="92"/>
      <c r="N83" s="189"/>
      <c r="O83" s="180" t="s">
        <v>181</v>
      </c>
      <c r="P83" s="181"/>
      <c r="Q83" s="181"/>
      <c r="R83" s="181"/>
      <c r="S83" s="181"/>
      <c r="T83" s="182"/>
      <c r="U83" s="183"/>
      <c r="V83" s="93"/>
    </row>
    <row r="84" spans="1:22" x14ac:dyDescent="0.25">
      <c r="A84" s="92"/>
      <c r="B84" s="189"/>
      <c r="C84" s="180" t="s">
        <v>182</v>
      </c>
      <c r="D84" s="181"/>
      <c r="E84" s="181"/>
      <c r="F84" s="181"/>
      <c r="G84" s="181"/>
      <c r="H84" s="182"/>
      <c r="I84" s="183"/>
      <c r="J84" s="93"/>
      <c r="L84" s="91"/>
      <c r="M84" s="92"/>
      <c r="N84" s="189"/>
      <c r="O84" s="180" t="s">
        <v>182</v>
      </c>
      <c r="P84" s="181"/>
      <c r="Q84" s="181"/>
      <c r="R84" s="181"/>
      <c r="S84" s="181"/>
      <c r="T84" s="182"/>
      <c r="U84" s="183"/>
      <c r="V84" s="93"/>
    </row>
    <row r="85" spans="1:22" ht="15.75" thickBot="1" x14ac:dyDescent="0.3">
      <c r="A85" s="92"/>
      <c r="B85" s="202"/>
      <c r="C85" s="184" t="s">
        <v>183</v>
      </c>
      <c r="D85" s="185"/>
      <c r="E85" s="185"/>
      <c r="F85" s="185"/>
      <c r="G85" s="185"/>
      <c r="H85" s="186"/>
      <c r="I85" s="187"/>
      <c r="J85" s="93"/>
      <c r="L85" s="91"/>
      <c r="M85" s="92"/>
      <c r="N85" s="202"/>
      <c r="O85" s="184" t="s">
        <v>183</v>
      </c>
      <c r="P85" s="185"/>
      <c r="Q85" s="185"/>
      <c r="R85" s="185"/>
      <c r="S85" s="185"/>
      <c r="T85" s="186"/>
      <c r="U85" s="187"/>
      <c r="V85" s="93"/>
    </row>
    <row r="86" spans="1:22" x14ac:dyDescent="0.25">
      <c r="A86" s="92"/>
      <c r="B86" s="188" t="s">
        <v>184</v>
      </c>
      <c r="C86" s="191" t="s">
        <v>185</v>
      </c>
      <c r="D86" s="192"/>
      <c r="E86" s="193"/>
      <c r="F86" s="106" t="s">
        <v>186</v>
      </c>
      <c r="G86" s="106"/>
      <c r="H86" s="194"/>
      <c r="I86" s="195"/>
      <c r="J86" s="93"/>
      <c r="L86" s="91"/>
      <c r="M86" s="92"/>
      <c r="N86" s="188" t="s">
        <v>184</v>
      </c>
      <c r="O86" s="191" t="s">
        <v>185</v>
      </c>
      <c r="P86" s="192"/>
      <c r="Q86" s="193"/>
      <c r="R86" s="106" t="s">
        <v>186</v>
      </c>
      <c r="S86" s="106"/>
      <c r="T86" s="194"/>
      <c r="U86" s="195"/>
      <c r="V86" s="93"/>
    </row>
    <row r="87" spans="1:22" x14ac:dyDescent="0.25">
      <c r="A87" s="92"/>
      <c r="B87" s="189"/>
      <c r="C87" s="196" t="s">
        <v>187</v>
      </c>
      <c r="D87" s="197"/>
      <c r="E87" s="198"/>
      <c r="F87" s="59" t="s">
        <v>188</v>
      </c>
      <c r="G87" s="59"/>
      <c r="H87" s="182"/>
      <c r="I87" s="183"/>
      <c r="J87" s="93"/>
      <c r="L87" s="91"/>
      <c r="M87" s="92"/>
      <c r="N87" s="189"/>
      <c r="O87" s="196" t="s">
        <v>187</v>
      </c>
      <c r="P87" s="197"/>
      <c r="Q87" s="198"/>
      <c r="R87" s="59" t="s">
        <v>188</v>
      </c>
      <c r="S87" s="59"/>
      <c r="T87" s="182"/>
      <c r="U87" s="183"/>
      <c r="V87" s="93"/>
    </row>
    <row r="88" spans="1:22" x14ac:dyDescent="0.25">
      <c r="A88" s="92"/>
      <c r="B88" s="189"/>
      <c r="C88" s="196" t="s">
        <v>189</v>
      </c>
      <c r="D88" s="197"/>
      <c r="E88" s="198"/>
      <c r="F88" s="59" t="s">
        <v>190</v>
      </c>
      <c r="G88" s="59"/>
      <c r="H88" s="182"/>
      <c r="I88" s="183"/>
      <c r="J88" s="93"/>
      <c r="L88" s="91"/>
      <c r="M88" s="92"/>
      <c r="N88" s="189"/>
      <c r="O88" s="196" t="s">
        <v>189</v>
      </c>
      <c r="P88" s="197"/>
      <c r="Q88" s="198"/>
      <c r="R88" s="59" t="s">
        <v>190</v>
      </c>
      <c r="S88" s="59"/>
      <c r="T88" s="182"/>
      <c r="U88" s="183"/>
      <c r="V88" s="93"/>
    </row>
    <row r="89" spans="1:22" x14ac:dyDescent="0.25">
      <c r="A89" s="92"/>
      <c r="B89" s="189"/>
      <c r="C89" s="107" t="s">
        <v>191</v>
      </c>
      <c r="D89" s="108"/>
      <c r="E89" s="108"/>
      <c r="F89" s="59" t="s">
        <v>192</v>
      </c>
      <c r="G89" s="59"/>
      <c r="H89" s="182"/>
      <c r="I89" s="183"/>
      <c r="J89" s="93"/>
      <c r="L89" s="91"/>
      <c r="M89" s="92"/>
      <c r="N89" s="189"/>
      <c r="O89" s="107" t="s">
        <v>191</v>
      </c>
      <c r="P89" s="108"/>
      <c r="Q89" s="108"/>
      <c r="R89" s="59" t="s">
        <v>192</v>
      </c>
      <c r="S89" s="59"/>
      <c r="T89" s="182"/>
      <c r="U89" s="183"/>
      <c r="V89" s="93"/>
    </row>
    <row r="90" spans="1:22" ht="15.75" thickBot="1" x14ac:dyDescent="0.3">
      <c r="A90" s="92"/>
      <c r="B90" s="190"/>
      <c r="C90" s="109" t="s">
        <v>193</v>
      </c>
      <c r="D90" s="110"/>
      <c r="E90" s="110"/>
      <c r="F90" s="111" t="s">
        <v>192</v>
      </c>
      <c r="G90" s="111"/>
      <c r="H90" s="166"/>
      <c r="I90" s="167"/>
      <c r="J90" s="93"/>
      <c r="L90" s="91"/>
      <c r="M90" s="92"/>
      <c r="N90" s="190"/>
      <c r="O90" s="109" t="s">
        <v>193</v>
      </c>
      <c r="P90" s="110"/>
      <c r="Q90" s="110"/>
      <c r="R90" s="111" t="s">
        <v>192</v>
      </c>
      <c r="S90" s="111"/>
      <c r="T90" s="166"/>
      <c r="U90" s="167"/>
      <c r="V90" s="93"/>
    </row>
    <row r="91" spans="1:22" ht="15.75" thickBot="1" x14ac:dyDescent="0.3">
      <c r="A91" s="92"/>
      <c r="B91" s="81"/>
      <c r="C91" s="81"/>
      <c r="D91" s="81"/>
      <c r="E91" s="81"/>
      <c r="F91" s="81"/>
      <c r="G91" s="81"/>
      <c r="H91" s="81"/>
      <c r="I91" s="81"/>
      <c r="J91" s="93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ht="18.75" x14ac:dyDescent="0.3">
      <c r="A92" s="92"/>
      <c r="B92" s="168" t="s">
        <v>194</v>
      </c>
      <c r="C92" s="169"/>
      <c r="D92" s="169"/>
      <c r="E92" s="169"/>
      <c r="F92" s="169"/>
      <c r="G92" s="169"/>
      <c r="H92" s="169"/>
      <c r="I92" s="170"/>
      <c r="J92" s="93"/>
      <c r="L92" s="91"/>
      <c r="M92" s="92"/>
      <c r="N92" s="168" t="s">
        <v>194</v>
      </c>
      <c r="O92" s="169"/>
      <c r="P92" s="169"/>
      <c r="Q92" s="169"/>
      <c r="R92" s="169"/>
      <c r="S92" s="169"/>
      <c r="T92" s="169"/>
      <c r="U92" s="170"/>
      <c r="V92" s="93"/>
    </row>
    <row r="93" spans="1:22" x14ac:dyDescent="0.25">
      <c r="A93" s="92"/>
      <c r="B93" s="171"/>
      <c r="C93" s="172"/>
      <c r="D93" s="172"/>
      <c r="E93" s="172"/>
      <c r="F93" s="172"/>
      <c r="G93" s="172"/>
      <c r="H93" s="172"/>
      <c r="I93" s="173"/>
      <c r="J93" s="93"/>
      <c r="L93" s="91"/>
      <c r="M93" s="92"/>
      <c r="N93" s="171"/>
      <c r="O93" s="172"/>
      <c r="P93" s="172"/>
      <c r="Q93" s="172"/>
      <c r="R93" s="172"/>
      <c r="S93" s="172"/>
      <c r="T93" s="172"/>
      <c r="U93" s="173"/>
      <c r="V93" s="93"/>
    </row>
    <row r="94" spans="1:22" x14ac:dyDescent="0.25">
      <c r="A94" s="92"/>
      <c r="B94" s="174"/>
      <c r="C94" s="175"/>
      <c r="D94" s="175"/>
      <c r="E94" s="175"/>
      <c r="F94" s="175"/>
      <c r="G94" s="175"/>
      <c r="H94" s="175"/>
      <c r="I94" s="176"/>
      <c r="J94" s="93"/>
      <c r="L94" s="91"/>
      <c r="M94" s="92"/>
      <c r="N94" s="174"/>
      <c r="O94" s="175"/>
      <c r="P94" s="175"/>
      <c r="Q94" s="175"/>
      <c r="R94" s="175"/>
      <c r="S94" s="175"/>
      <c r="T94" s="175"/>
      <c r="U94" s="176"/>
      <c r="V94" s="93"/>
    </row>
    <row r="95" spans="1:22" x14ac:dyDescent="0.25">
      <c r="A95" s="92"/>
      <c r="B95" s="174"/>
      <c r="C95" s="175"/>
      <c r="D95" s="175"/>
      <c r="E95" s="175"/>
      <c r="F95" s="175"/>
      <c r="G95" s="175"/>
      <c r="H95" s="175"/>
      <c r="I95" s="176"/>
      <c r="J95" s="93"/>
      <c r="L95" s="91"/>
      <c r="M95" s="92"/>
      <c r="N95" s="174"/>
      <c r="O95" s="175"/>
      <c r="P95" s="175"/>
      <c r="Q95" s="175"/>
      <c r="R95" s="175"/>
      <c r="S95" s="175"/>
      <c r="T95" s="175"/>
      <c r="U95" s="176"/>
      <c r="V95" s="93"/>
    </row>
    <row r="96" spans="1:22" ht="15.75" thickBot="1" x14ac:dyDescent="0.3">
      <c r="A96" s="92"/>
      <c r="B96" s="177"/>
      <c r="C96" s="178"/>
      <c r="D96" s="178"/>
      <c r="E96" s="178"/>
      <c r="F96" s="178"/>
      <c r="G96" s="178"/>
      <c r="H96" s="178"/>
      <c r="I96" s="179"/>
      <c r="J96" s="93"/>
      <c r="L96" s="91"/>
      <c r="M96" s="92"/>
      <c r="N96" s="177"/>
      <c r="O96" s="178"/>
      <c r="P96" s="178"/>
      <c r="Q96" s="178"/>
      <c r="R96" s="178"/>
      <c r="S96" s="178"/>
      <c r="T96" s="178"/>
      <c r="U96" s="179"/>
      <c r="V96" s="93"/>
    </row>
    <row r="97" spans="1:22" ht="15.75" thickBot="1" x14ac:dyDescent="0.3">
      <c r="A97" s="112"/>
      <c r="B97" s="113"/>
      <c r="C97" s="113"/>
      <c r="D97" s="113"/>
      <c r="E97" s="113"/>
      <c r="F97" s="113"/>
      <c r="G97" s="113"/>
      <c r="H97" s="113"/>
      <c r="I97" s="113"/>
      <c r="J97" s="114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15.75" thickBo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2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90"/>
      <c r="L99" s="91"/>
      <c r="M99" s="88">
        <f t="shared" ref="M99" si="2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165" t="s">
        <v>145</v>
      </c>
      <c r="C100" s="165"/>
      <c r="D100" s="164" t="s">
        <v>158</v>
      </c>
      <c r="E100" s="164"/>
      <c r="F100" s="164"/>
      <c r="G100" s="164"/>
      <c r="H100" s="164"/>
      <c r="I100" s="164"/>
      <c r="J100" s="93"/>
      <c r="L100" s="91"/>
      <c r="M100" s="92"/>
      <c r="N100" s="165" t="s">
        <v>145</v>
      </c>
      <c r="O100" s="165"/>
      <c r="P100" s="164" t="s">
        <v>158</v>
      </c>
      <c r="Q100" s="164"/>
      <c r="R100" s="164"/>
      <c r="S100" s="164"/>
      <c r="T100" s="164"/>
      <c r="U100" s="164"/>
      <c r="V100" s="93"/>
    </row>
    <row r="101" spans="1:22" x14ac:dyDescent="0.25">
      <c r="A101" s="92"/>
      <c r="B101" s="209"/>
      <c r="C101" s="209"/>
      <c r="D101" s="209"/>
      <c r="E101" s="209"/>
      <c r="F101" s="209"/>
      <c r="G101" s="209"/>
      <c r="H101" s="209"/>
      <c r="I101" s="209"/>
      <c r="J101" s="93"/>
      <c r="L101" s="91"/>
      <c r="M101" s="92"/>
      <c r="N101" s="209"/>
      <c r="O101" s="209"/>
      <c r="P101" s="209"/>
      <c r="Q101" s="209"/>
      <c r="R101" s="209"/>
      <c r="S101" s="209"/>
      <c r="T101" s="209"/>
      <c r="U101" s="209"/>
      <c r="V101" s="93"/>
    </row>
    <row r="102" spans="1:22" ht="21" x14ac:dyDescent="0.35">
      <c r="A102" s="92"/>
      <c r="B102" s="165" t="s">
        <v>0</v>
      </c>
      <c r="C102" s="165"/>
      <c r="D102" s="227">
        <v>3</v>
      </c>
      <c r="E102" s="227"/>
      <c r="F102" s="218" t="s">
        <v>143</v>
      </c>
      <c r="G102" s="218"/>
      <c r="H102" s="227">
        <v>1</v>
      </c>
      <c r="I102" s="227"/>
      <c r="J102" s="93"/>
      <c r="L102" s="91"/>
      <c r="M102" s="92"/>
      <c r="N102" s="165" t="s">
        <v>0</v>
      </c>
      <c r="O102" s="165"/>
      <c r="P102" s="227">
        <v>3</v>
      </c>
      <c r="Q102" s="227"/>
      <c r="R102" s="218" t="s">
        <v>143</v>
      </c>
      <c r="S102" s="218"/>
      <c r="T102" s="227">
        <v>2</v>
      </c>
      <c r="U102" s="227"/>
      <c r="V102" s="93"/>
    </row>
    <row r="103" spans="1:22" ht="23.25" x14ac:dyDescent="0.35">
      <c r="A103" s="92"/>
      <c r="B103" s="165" t="s">
        <v>14</v>
      </c>
      <c r="C103" s="165"/>
      <c r="D103" s="224" t="s">
        <v>117</v>
      </c>
      <c r="E103" s="224"/>
      <c r="F103" s="218" t="s">
        <v>15</v>
      </c>
      <c r="G103" s="218"/>
      <c r="H103" s="225" t="s">
        <v>116</v>
      </c>
      <c r="I103" s="225"/>
      <c r="J103" s="93"/>
      <c r="L103" s="91"/>
      <c r="M103" s="92"/>
      <c r="N103" s="165" t="s">
        <v>14</v>
      </c>
      <c r="O103" s="165"/>
      <c r="P103" s="224" t="s">
        <v>111</v>
      </c>
      <c r="Q103" s="224"/>
      <c r="R103" s="218" t="s">
        <v>15</v>
      </c>
      <c r="S103" s="218"/>
      <c r="T103" s="225" t="s">
        <v>110</v>
      </c>
      <c r="U103" s="225"/>
      <c r="V103" s="93"/>
    </row>
    <row r="104" spans="1:22" ht="18.75" x14ac:dyDescent="0.3">
      <c r="A104" s="92"/>
      <c r="B104" s="95" t="s">
        <v>159</v>
      </c>
      <c r="C104" s="95"/>
      <c r="D104" s="226"/>
      <c r="E104" s="226"/>
      <c r="F104" s="221" t="s">
        <v>160</v>
      </c>
      <c r="G104" s="221"/>
      <c r="H104" s="226" t="s">
        <v>59</v>
      </c>
      <c r="I104" s="226"/>
      <c r="J104" s="93"/>
      <c r="L104" s="91"/>
      <c r="M104" s="92"/>
      <c r="N104" s="95" t="s">
        <v>159</v>
      </c>
      <c r="O104" s="95"/>
      <c r="P104" s="226"/>
      <c r="Q104" s="226"/>
      <c r="R104" s="221" t="s">
        <v>160</v>
      </c>
      <c r="S104" s="221"/>
      <c r="T104" s="226" t="s">
        <v>59</v>
      </c>
      <c r="U104" s="226"/>
      <c r="V104" s="93"/>
    </row>
    <row r="105" spans="1:22" ht="18.75" x14ac:dyDescent="0.3">
      <c r="A105" s="92"/>
      <c r="B105" s="220" t="s">
        <v>1</v>
      </c>
      <c r="C105" s="220"/>
      <c r="D105" s="221" t="s">
        <v>10</v>
      </c>
      <c r="E105" s="221"/>
      <c r="F105" s="222">
        <v>0.46458333333333335</v>
      </c>
      <c r="G105" s="222"/>
      <c r="H105" s="222"/>
      <c r="I105" s="222"/>
      <c r="J105" s="93"/>
      <c r="L105" s="91"/>
      <c r="M105" s="92"/>
      <c r="N105" s="220" t="s">
        <v>1</v>
      </c>
      <c r="O105" s="220"/>
      <c r="P105" s="221" t="s">
        <v>10</v>
      </c>
      <c r="Q105" s="221"/>
      <c r="R105" s="222">
        <v>0.46458333333333335</v>
      </c>
      <c r="S105" s="222"/>
      <c r="T105" s="222"/>
      <c r="U105" s="222"/>
      <c r="V105" s="93"/>
    </row>
    <row r="106" spans="1:22" ht="18.75" x14ac:dyDescent="0.3">
      <c r="A106" s="92"/>
      <c r="B106" s="220"/>
      <c r="C106" s="220"/>
      <c r="D106" s="221" t="s">
        <v>11</v>
      </c>
      <c r="E106" s="221"/>
      <c r="F106" s="222">
        <v>0.48333333333333334</v>
      </c>
      <c r="G106" s="222"/>
      <c r="H106" s="222"/>
      <c r="I106" s="222"/>
      <c r="J106" s="93"/>
      <c r="L106" s="91"/>
      <c r="M106" s="92"/>
      <c r="N106" s="220"/>
      <c r="O106" s="220"/>
      <c r="P106" s="221" t="s">
        <v>11</v>
      </c>
      <c r="Q106" s="221"/>
      <c r="R106" s="222">
        <v>0.48333333333333334</v>
      </c>
      <c r="S106" s="222"/>
      <c r="T106" s="222"/>
      <c r="U106" s="222"/>
      <c r="V106" s="93"/>
    </row>
    <row r="107" spans="1:22" ht="18.75" x14ac:dyDescent="0.3">
      <c r="A107" s="92"/>
      <c r="B107" s="220"/>
      <c r="C107" s="220"/>
      <c r="D107" s="221" t="s">
        <v>161</v>
      </c>
      <c r="E107" s="221"/>
      <c r="F107" s="222">
        <v>0.48402777777777778</v>
      </c>
      <c r="G107" s="222"/>
      <c r="H107" s="222"/>
      <c r="I107" s="222"/>
      <c r="J107" s="93"/>
      <c r="L107" s="91"/>
      <c r="M107" s="92"/>
      <c r="N107" s="220"/>
      <c r="O107" s="220"/>
      <c r="P107" s="221" t="s">
        <v>161</v>
      </c>
      <c r="Q107" s="221"/>
      <c r="R107" s="222">
        <v>0.48402777777777778</v>
      </c>
      <c r="S107" s="222"/>
      <c r="T107" s="222"/>
      <c r="U107" s="222"/>
      <c r="V107" s="93"/>
    </row>
    <row r="108" spans="1:22" ht="21" x14ac:dyDescent="0.35">
      <c r="A108" s="92"/>
      <c r="B108" s="220"/>
      <c r="C108" s="220"/>
      <c r="D108" s="221" t="s">
        <v>9</v>
      </c>
      <c r="E108" s="221"/>
      <c r="F108" s="223">
        <v>0.48541666666666666</v>
      </c>
      <c r="G108" s="223"/>
      <c r="H108" s="223"/>
      <c r="I108" s="223"/>
      <c r="J108" s="93"/>
      <c r="L108" s="91"/>
      <c r="M108" s="92"/>
      <c r="N108" s="220"/>
      <c r="O108" s="220"/>
      <c r="P108" s="221" t="s">
        <v>9</v>
      </c>
      <c r="Q108" s="221"/>
      <c r="R108" s="223">
        <v>0.48541666666666666</v>
      </c>
      <c r="S108" s="223"/>
      <c r="T108" s="223"/>
      <c r="U108" s="223"/>
      <c r="V108" s="93"/>
    </row>
    <row r="109" spans="1:22" ht="21" x14ac:dyDescent="0.35">
      <c r="A109" s="92"/>
      <c r="B109" s="165" t="s">
        <v>148</v>
      </c>
      <c r="C109" s="165"/>
      <c r="D109" s="218" t="str">
        <f t="shared" ref="D109" si="3">IF(D100="","",IF(OR(D100="DWF",D100="DNF"),"Distance","Temps"))</f>
        <v>Distance</v>
      </c>
      <c r="E109" s="218"/>
      <c r="F109" s="96"/>
      <c r="G109" s="97"/>
      <c r="H109" s="98">
        <v>100</v>
      </c>
      <c r="I109" s="97" t="s">
        <v>152</v>
      </c>
      <c r="J109" s="93"/>
      <c r="L109" s="91"/>
      <c r="M109" s="92"/>
      <c r="N109" s="165" t="s">
        <v>148</v>
      </c>
      <c r="O109" s="165"/>
      <c r="P109" s="218" t="str">
        <f t="shared" ref="P109" si="4">IF(P100="","",IF(OR(P100="DWF",P100="DNF"),"Distance","Temps"))</f>
        <v>Distance</v>
      </c>
      <c r="Q109" s="218"/>
      <c r="R109" s="96"/>
      <c r="S109" s="97"/>
      <c r="T109" s="98">
        <v>100</v>
      </c>
      <c r="U109" s="97" t="s">
        <v>152</v>
      </c>
      <c r="V109" s="93"/>
    </row>
    <row r="110" spans="1:22" ht="18.75" x14ac:dyDescent="0.3">
      <c r="A110" s="92"/>
      <c r="B110" s="165"/>
      <c r="C110" s="165"/>
      <c r="D110" s="210" t="s">
        <v>162</v>
      </c>
      <c r="E110" s="99" t="s">
        <v>163</v>
      </c>
      <c r="F110" s="100"/>
      <c r="G110" s="101"/>
      <c r="H110" s="100">
        <v>75</v>
      </c>
      <c r="I110" s="101" t="s">
        <v>152</v>
      </c>
      <c r="J110" s="93"/>
      <c r="L110" s="91"/>
      <c r="M110" s="92"/>
      <c r="N110" s="165"/>
      <c r="O110" s="165"/>
      <c r="P110" s="210" t="s">
        <v>162</v>
      </c>
      <c r="Q110" s="99" t="s">
        <v>163</v>
      </c>
      <c r="R110" s="100"/>
      <c r="S110" s="101"/>
      <c r="T110" s="100">
        <v>75</v>
      </c>
      <c r="U110" s="101" t="s">
        <v>152</v>
      </c>
      <c r="V110" s="93"/>
    </row>
    <row r="111" spans="1:22" ht="18.75" x14ac:dyDescent="0.3">
      <c r="A111" s="92"/>
      <c r="B111" s="165"/>
      <c r="C111" s="165"/>
      <c r="D111" s="210"/>
      <c r="E111" s="99" t="s">
        <v>164</v>
      </c>
      <c r="F111" s="100"/>
      <c r="G111" s="101"/>
      <c r="H111" s="100">
        <v>125</v>
      </c>
      <c r="I111" s="101" t="s">
        <v>152</v>
      </c>
      <c r="J111" s="93"/>
      <c r="L111" s="91"/>
      <c r="M111" s="92"/>
      <c r="N111" s="165"/>
      <c r="O111" s="165"/>
      <c r="P111" s="210"/>
      <c r="Q111" s="99" t="s">
        <v>164</v>
      </c>
      <c r="R111" s="100"/>
      <c r="S111" s="101"/>
      <c r="T111" s="100">
        <v>125</v>
      </c>
      <c r="U111" s="101" t="s">
        <v>152</v>
      </c>
      <c r="V111" s="93"/>
    </row>
    <row r="112" spans="1:22" x14ac:dyDescent="0.25">
      <c r="A112" s="92"/>
      <c r="B112" s="209"/>
      <c r="C112" s="209"/>
      <c r="D112" s="209"/>
      <c r="E112" s="209"/>
      <c r="F112" s="209"/>
      <c r="G112" s="209"/>
      <c r="H112" s="209"/>
      <c r="I112" s="209"/>
      <c r="J112" s="93"/>
      <c r="L112" s="91"/>
      <c r="M112" s="92"/>
      <c r="N112" s="209"/>
      <c r="O112" s="209"/>
      <c r="P112" s="209"/>
      <c r="Q112" s="209"/>
      <c r="R112" s="209"/>
      <c r="S112" s="209"/>
      <c r="T112" s="209"/>
      <c r="U112" s="209"/>
      <c r="V112" s="93"/>
    </row>
    <row r="113" spans="1:22" ht="18.75" x14ac:dyDescent="0.3">
      <c r="A113" s="92"/>
      <c r="B113" s="219" t="s">
        <v>165</v>
      </c>
      <c r="C113" s="219"/>
      <c r="D113" s="219"/>
      <c r="E113" s="219"/>
      <c r="F113" s="219"/>
      <c r="G113" s="219"/>
      <c r="H113" s="219"/>
      <c r="I113" s="219"/>
      <c r="J113" s="93"/>
      <c r="L113" s="91"/>
      <c r="M113" s="92"/>
      <c r="N113" s="219" t="s">
        <v>165</v>
      </c>
      <c r="O113" s="219"/>
      <c r="P113" s="219"/>
      <c r="Q113" s="219"/>
      <c r="R113" s="219"/>
      <c r="S113" s="219"/>
      <c r="T113" s="219"/>
      <c r="U113" s="219"/>
      <c r="V113" s="93"/>
    </row>
    <row r="114" spans="1:22" ht="15.75" thickBot="1" x14ac:dyDescent="0.3">
      <c r="A114" s="92"/>
      <c r="B114" s="209"/>
      <c r="C114" s="209"/>
      <c r="D114" s="209"/>
      <c r="E114" s="209"/>
      <c r="F114" s="209"/>
      <c r="G114" s="209"/>
      <c r="H114" s="209"/>
      <c r="I114" s="209"/>
      <c r="J114" s="93"/>
      <c r="L114" s="91"/>
      <c r="M114" s="92"/>
      <c r="N114" s="209"/>
      <c r="O114" s="209"/>
      <c r="P114" s="209"/>
      <c r="Q114" s="209"/>
      <c r="R114" s="209"/>
      <c r="S114" s="209"/>
      <c r="T114" s="209"/>
      <c r="U114" s="209"/>
      <c r="V114" s="93"/>
    </row>
    <row r="115" spans="1:22" ht="15.75" thickBot="1" x14ac:dyDescent="0.3">
      <c r="A115" s="92"/>
      <c r="B115" s="210" t="s">
        <v>166</v>
      </c>
      <c r="C115" s="211"/>
      <c r="D115" s="102"/>
      <c r="E115" s="103"/>
      <c r="F115" s="103"/>
      <c r="G115" s="103"/>
      <c r="H115" s="103"/>
      <c r="I115" s="104"/>
      <c r="J115" s="93"/>
      <c r="L115" s="91"/>
      <c r="M115" s="92"/>
      <c r="N115" s="210" t="s">
        <v>166</v>
      </c>
      <c r="O115" s="211"/>
      <c r="P115" s="102"/>
      <c r="Q115" s="103"/>
      <c r="R115" s="103"/>
      <c r="S115" s="103"/>
      <c r="T115" s="103"/>
      <c r="U115" s="104"/>
      <c r="V115" s="93"/>
    </row>
    <row r="116" spans="1:22" ht="15.75" thickBot="1" x14ac:dyDescent="0.3">
      <c r="A116" s="92"/>
      <c r="B116" s="105"/>
      <c r="C116" s="105"/>
      <c r="D116" s="89"/>
      <c r="E116" s="89"/>
      <c r="F116" s="89"/>
      <c r="G116" s="89"/>
      <c r="H116" s="89"/>
      <c r="I116" s="89"/>
      <c r="J116" s="93"/>
      <c r="L116" s="91"/>
      <c r="M116" s="92"/>
      <c r="N116" s="105"/>
      <c r="O116" s="105"/>
      <c r="P116" s="89"/>
      <c r="Q116" s="89"/>
      <c r="R116" s="89"/>
      <c r="S116" s="89"/>
      <c r="T116" s="89"/>
      <c r="U116" s="89"/>
      <c r="V116" s="93"/>
    </row>
    <row r="117" spans="1:22" x14ac:dyDescent="0.25">
      <c r="A117" s="92"/>
      <c r="B117" s="212" t="s">
        <v>167</v>
      </c>
      <c r="C117" s="213"/>
      <c r="D117" s="194"/>
      <c r="E117" s="194"/>
      <c r="F117" s="194"/>
      <c r="G117" s="194"/>
      <c r="H117" s="194"/>
      <c r="I117" s="195"/>
      <c r="J117" s="93"/>
      <c r="L117" s="91"/>
      <c r="M117" s="92"/>
      <c r="N117" s="212" t="s">
        <v>167</v>
      </c>
      <c r="O117" s="213"/>
      <c r="P117" s="194"/>
      <c r="Q117" s="194"/>
      <c r="R117" s="194"/>
      <c r="S117" s="194"/>
      <c r="T117" s="194"/>
      <c r="U117" s="195"/>
      <c r="V117" s="93"/>
    </row>
    <row r="118" spans="1:22" x14ac:dyDescent="0.25">
      <c r="A118" s="92"/>
      <c r="B118" s="214"/>
      <c r="C118" s="215"/>
      <c r="D118" s="182"/>
      <c r="E118" s="182"/>
      <c r="F118" s="182"/>
      <c r="G118" s="182"/>
      <c r="H118" s="182"/>
      <c r="I118" s="183"/>
      <c r="J118" s="93"/>
      <c r="L118" s="91"/>
      <c r="M118" s="92"/>
      <c r="N118" s="214"/>
      <c r="O118" s="215"/>
      <c r="P118" s="182"/>
      <c r="Q118" s="182"/>
      <c r="R118" s="182"/>
      <c r="S118" s="182"/>
      <c r="T118" s="182"/>
      <c r="U118" s="183"/>
      <c r="V118" s="93"/>
    </row>
    <row r="119" spans="1:22" x14ac:dyDescent="0.25">
      <c r="A119" s="92"/>
      <c r="B119" s="214" t="s">
        <v>168</v>
      </c>
      <c r="C119" s="215"/>
      <c r="D119" s="182"/>
      <c r="E119" s="182"/>
      <c r="F119" s="182"/>
      <c r="G119" s="182"/>
      <c r="H119" s="182"/>
      <c r="I119" s="183"/>
      <c r="J119" s="93"/>
      <c r="L119" s="91"/>
      <c r="M119" s="92"/>
      <c r="N119" s="214" t="s">
        <v>168</v>
      </c>
      <c r="O119" s="215"/>
      <c r="P119" s="182"/>
      <c r="Q119" s="182"/>
      <c r="R119" s="182"/>
      <c r="S119" s="182"/>
      <c r="T119" s="182"/>
      <c r="U119" s="183"/>
      <c r="V119" s="93"/>
    </row>
    <row r="120" spans="1:22" ht="15.75" thickBot="1" x14ac:dyDescent="0.3">
      <c r="A120" s="92"/>
      <c r="B120" s="216"/>
      <c r="C120" s="217"/>
      <c r="D120" s="166"/>
      <c r="E120" s="166"/>
      <c r="F120" s="166"/>
      <c r="G120" s="166"/>
      <c r="H120" s="166"/>
      <c r="I120" s="167"/>
      <c r="J120" s="93"/>
      <c r="L120" s="91"/>
      <c r="M120" s="92"/>
      <c r="N120" s="216"/>
      <c r="O120" s="217"/>
      <c r="P120" s="166"/>
      <c r="Q120" s="166"/>
      <c r="R120" s="166"/>
      <c r="S120" s="166"/>
      <c r="T120" s="166"/>
      <c r="U120" s="167"/>
      <c r="V120" s="93"/>
    </row>
    <row r="121" spans="1:22" ht="15.75" thickBot="1" x14ac:dyDescent="0.3">
      <c r="A121" s="92"/>
      <c r="B121" s="81"/>
      <c r="C121" s="81"/>
      <c r="D121" s="81"/>
      <c r="E121" s="81"/>
      <c r="F121" s="81"/>
      <c r="G121" s="81"/>
      <c r="H121" s="81"/>
      <c r="I121" s="81"/>
      <c r="J121" s="93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25">
      <c r="A122" s="92"/>
      <c r="B122" s="188" t="s">
        <v>169</v>
      </c>
      <c r="C122" s="207" t="s">
        <v>170</v>
      </c>
      <c r="D122" s="208"/>
      <c r="E122" s="208"/>
      <c r="F122" s="208"/>
      <c r="G122" s="208"/>
      <c r="H122" s="194"/>
      <c r="I122" s="195"/>
      <c r="J122" s="93"/>
      <c r="L122" s="91"/>
      <c r="M122" s="92"/>
      <c r="N122" s="188" t="s">
        <v>169</v>
      </c>
      <c r="O122" s="207" t="s">
        <v>170</v>
      </c>
      <c r="P122" s="208"/>
      <c r="Q122" s="208"/>
      <c r="R122" s="208"/>
      <c r="S122" s="208"/>
      <c r="T122" s="194"/>
      <c r="U122" s="195"/>
      <c r="V122" s="93"/>
    </row>
    <row r="123" spans="1:22" x14ac:dyDescent="0.25">
      <c r="A123" s="92"/>
      <c r="B123" s="189"/>
      <c r="C123" s="180" t="s">
        <v>171</v>
      </c>
      <c r="D123" s="181"/>
      <c r="E123" s="181"/>
      <c r="F123" s="181"/>
      <c r="G123" s="181"/>
      <c r="H123" s="182"/>
      <c r="I123" s="183"/>
      <c r="J123" s="93"/>
      <c r="L123" s="91"/>
      <c r="M123" s="92"/>
      <c r="N123" s="189"/>
      <c r="O123" s="180" t="s">
        <v>171</v>
      </c>
      <c r="P123" s="181"/>
      <c r="Q123" s="181"/>
      <c r="R123" s="181"/>
      <c r="S123" s="181"/>
      <c r="T123" s="182"/>
      <c r="U123" s="183"/>
      <c r="V123" s="93"/>
    </row>
    <row r="124" spans="1:22" x14ac:dyDescent="0.25">
      <c r="A124" s="92"/>
      <c r="B124" s="189"/>
      <c r="C124" s="180" t="s">
        <v>172</v>
      </c>
      <c r="D124" s="181"/>
      <c r="E124" s="181"/>
      <c r="F124" s="181"/>
      <c r="G124" s="181"/>
      <c r="H124" s="182"/>
      <c r="I124" s="183"/>
      <c r="J124" s="93"/>
      <c r="L124" s="91"/>
      <c r="M124" s="92"/>
      <c r="N124" s="189"/>
      <c r="O124" s="180" t="s">
        <v>172</v>
      </c>
      <c r="P124" s="181"/>
      <c r="Q124" s="181"/>
      <c r="R124" s="181"/>
      <c r="S124" s="181"/>
      <c r="T124" s="182"/>
      <c r="U124" s="183"/>
      <c r="V124" s="93"/>
    </row>
    <row r="125" spans="1:22" x14ac:dyDescent="0.25">
      <c r="A125" s="92"/>
      <c r="B125" s="189"/>
      <c r="C125" s="180" t="s">
        <v>173</v>
      </c>
      <c r="D125" s="181"/>
      <c r="E125" s="181"/>
      <c r="F125" s="181"/>
      <c r="G125" s="181"/>
      <c r="H125" s="182"/>
      <c r="I125" s="183"/>
      <c r="J125" s="93"/>
      <c r="L125" s="91"/>
      <c r="M125" s="92"/>
      <c r="N125" s="189"/>
      <c r="O125" s="180" t="s">
        <v>173</v>
      </c>
      <c r="P125" s="181"/>
      <c r="Q125" s="181"/>
      <c r="R125" s="181"/>
      <c r="S125" s="181"/>
      <c r="T125" s="182"/>
      <c r="U125" s="183"/>
      <c r="V125" s="93"/>
    </row>
    <row r="126" spans="1:22" x14ac:dyDescent="0.25">
      <c r="A126" s="92"/>
      <c r="B126" s="189"/>
      <c r="C126" s="180" t="s">
        <v>174</v>
      </c>
      <c r="D126" s="181"/>
      <c r="E126" s="181"/>
      <c r="F126" s="181"/>
      <c r="G126" s="181"/>
      <c r="H126" s="182"/>
      <c r="I126" s="183"/>
      <c r="J126" s="93"/>
      <c r="L126" s="91"/>
      <c r="M126" s="92"/>
      <c r="N126" s="189"/>
      <c r="O126" s="180" t="s">
        <v>174</v>
      </c>
      <c r="P126" s="181"/>
      <c r="Q126" s="181"/>
      <c r="R126" s="181"/>
      <c r="S126" s="181"/>
      <c r="T126" s="182"/>
      <c r="U126" s="183"/>
      <c r="V126" s="93"/>
    </row>
    <row r="127" spans="1:22" ht="15.75" thickBot="1" x14ac:dyDescent="0.3">
      <c r="A127" s="92"/>
      <c r="B127" s="190"/>
      <c r="C127" s="199" t="s">
        <v>175</v>
      </c>
      <c r="D127" s="200"/>
      <c r="E127" s="200"/>
      <c r="F127" s="200"/>
      <c r="G127" s="200"/>
      <c r="H127" s="166"/>
      <c r="I127" s="167"/>
      <c r="J127" s="93"/>
      <c r="L127" s="91"/>
      <c r="M127" s="92"/>
      <c r="N127" s="190"/>
      <c r="O127" s="199" t="s">
        <v>175</v>
      </c>
      <c r="P127" s="200"/>
      <c r="Q127" s="200"/>
      <c r="R127" s="200"/>
      <c r="S127" s="200"/>
      <c r="T127" s="166"/>
      <c r="U127" s="167"/>
      <c r="V127" s="93"/>
    </row>
    <row r="128" spans="1:22" x14ac:dyDescent="0.25">
      <c r="A128" s="92"/>
      <c r="B128" s="201" t="s">
        <v>176</v>
      </c>
      <c r="C128" s="203" t="s">
        <v>177</v>
      </c>
      <c r="D128" s="204"/>
      <c r="E128" s="204"/>
      <c r="F128" s="204"/>
      <c r="G128" s="204"/>
      <c r="H128" s="205"/>
      <c r="I128" s="206"/>
      <c r="J128" s="93"/>
      <c r="L128" s="91"/>
      <c r="M128" s="92"/>
      <c r="N128" s="201" t="s">
        <v>176</v>
      </c>
      <c r="O128" s="203" t="s">
        <v>177</v>
      </c>
      <c r="P128" s="204"/>
      <c r="Q128" s="204"/>
      <c r="R128" s="204"/>
      <c r="S128" s="204"/>
      <c r="T128" s="205"/>
      <c r="U128" s="206"/>
      <c r="V128" s="93"/>
    </row>
    <row r="129" spans="1:22" x14ac:dyDescent="0.25">
      <c r="A129" s="92"/>
      <c r="B129" s="189"/>
      <c r="C129" s="180" t="s">
        <v>178</v>
      </c>
      <c r="D129" s="181"/>
      <c r="E129" s="181"/>
      <c r="F129" s="181"/>
      <c r="G129" s="181"/>
      <c r="H129" s="182"/>
      <c r="I129" s="183"/>
      <c r="J129" s="93"/>
      <c r="L129" s="91"/>
      <c r="M129" s="92"/>
      <c r="N129" s="189"/>
      <c r="O129" s="180" t="s">
        <v>178</v>
      </c>
      <c r="P129" s="181"/>
      <c r="Q129" s="181"/>
      <c r="R129" s="181"/>
      <c r="S129" s="181"/>
      <c r="T129" s="182"/>
      <c r="U129" s="183"/>
      <c r="V129" s="93"/>
    </row>
    <row r="130" spans="1:22" x14ac:dyDescent="0.25">
      <c r="A130" s="92"/>
      <c r="B130" s="189"/>
      <c r="C130" s="180" t="s">
        <v>179</v>
      </c>
      <c r="D130" s="181"/>
      <c r="E130" s="181"/>
      <c r="F130" s="181"/>
      <c r="G130" s="181"/>
      <c r="H130" s="182"/>
      <c r="I130" s="183"/>
      <c r="J130" s="93"/>
      <c r="L130" s="91"/>
      <c r="M130" s="92"/>
      <c r="N130" s="189"/>
      <c r="O130" s="180" t="s">
        <v>179</v>
      </c>
      <c r="P130" s="181"/>
      <c r="Q130" s="181"/>
      <c r="R130" s="181"/>
      <c r="S130" s="181"/>
      <c r="T130" s="182"/>
      <c r="U130" s="183"/>
      <c r="V130" s="93"/>
    </row>
    <row r="131" spans="1:22" x14ac:dyDescent="0.25">
      <c r="A131" s="92"/>
      <c r="B131" s="189"/>
      <c r="C131" s="180" t="s">
        <v>180</v>
      </c>
      <c r="D131" s="181"/>
      <c r="E131" s="181"/>
      <c r="F131" s="181"/>
      <c r="G131" s="181"/>
      <c r="H131" s="182"/>
      <c r="I131" s="183"/>
      <c r="J131" s="93"/>
      <c r="L131" s="91"/>
      <c r="M131" s="92"/>
      <c r="N131" s="189"/>
      <c r="O131" s="180" t="s">
        <v>180</v>
      </c>
      <c r="P131" s="181"/>
      <c r="Q131" s="181"/>
      <c r="R131" s="181"/>
      <c r="S131" s="181"/>
      <c r="T131" s="182"/>
      <c r="U131" s="183"/>
      <c r="V131" s="93"/>
    </row>
    <row r="132" spans="1:22" x14ac:dyDescent="0.25">
      <c r="A132" s="92"/>
      <c r="B132" s="189"/>
      <c r="C132" s="180" t="s">
        <v>181</v>
      </c>
      <c r="D132" s="181"/>
      <c r="E132" s="181"/>
      <c r="F132" s="181"/>
      <c r="G132" s="181"/>
      <c r="H132" s="182"/>
      <c r="I132" s="183"/>
      <c r="J132" s="93"/>
      <c r="L132" s="91"/>
      <c r="M132" s="92"/>
      <c r="N132" s="189"/>
      <c r="O132" s="180" t="s">
        <v>181</v>
      </c>
      <c r="P132" s="181"/>
      <c r="Q132" s="181"/>
      <c r="R132" s="181"/>
      <c r="S132" s="181"/>
      <c r="T132" s="182"/>
      <c r="U132" s="183"/>
      <c r="V132" s="93"/>
    </row>
    <row r="133" spans="1:22" x14ac:dyDescent="0.25">
      <c r="A133" s="92"/>
      <c r="B133" s="189"/>
      <c r="C133" s="180" t="s">
        <v>182</v>
      </c>
      <c r="D133" s="181"/>
      <c r="E133" s="181"/>
      <c r="F133" s="181"/>
      <c r="G133" s="181"/>
      <c r="H133" s="182"/>
      <c r="I133" s="183"/>
      <c r="J133" s="93"/>
      <c r="L133" s="91"/>
      <c r="M133" s="92"/>
      <c r="N133" s="189"/>
      <c r="O133" s="180" t="s">
        <v>182</v>
      </c>
      <c r="P133" s="181"/>
      <c r="Q133" s="181"/>
      <c r="R133" s="181"/>
      <c r="S133" s="181"/>
      <c r="T133" s="182"/>
      <c r="U133" s="183"/>
      <c r="V133" s="93"/>
    </row>
    <row r="134" spans="1:22" ht="15.75" thickBot="1" x14ac:dyDescent="0.3">
      <c r="A134" s="92"/>
      <c r="B134" s="202"/>
      <c r="C134" s="184" t="s">
        <v>183</v>
      </c>
      <c r="D134" s="185"/>
      <c r="E134" s="185"/>
      <c r="F134" s="185"/>
      <c r="G134" s="185"/>
      <c r="H134" s="186"/>
      <c r="I134" s="187"/>
      <c r="J134" s="93"/>
      <c r="L134" s="91"/>
      <c r="M134" s="92"/>
      <c r="N134" s="202"/>
      <c r="O134" s="184" t="s">
        <v>183</v>
      </c>
      <c r="P134" s="185"/>
      <c r="Q134" s="185"/>
      <c r="R134" s="185"/>
      <c r="S134" s="185"/>
      <c r="T134" s="186"/>
      <c r="U134" s="187"/>
      <c r="V134" s="93"/>
    </row>
    <row r="135" spans="1:22" x14ac:dyDescent="0.25">
      <c r="A135" s="92"/>
      <c r="B135" s="188" t="s">
        <v>184</v>
      </c>
      <c r="C135" s="191" t="s">
        <v>185</v>
      </c>
      <c r="D135" s="192"/>
      <c r="E135" s="193"/>
      <c r="F135" s="106" t="s">
        <v>186</v>
      </c>
      <c r="G135" s="106"/>
      <c r="H135" s="194"/>
      <c r="I135" s="195"/>
      <c r="J135" s="93"/>
      <c r="L135" s="91"/>
      <c r="M135" s="92"/>
      <c r="N135" s="188" t="s">
        <v>184</v>
      </c>
      <c r="O135" s="191" t="s">
        <v>185</v>
      </c>
      <c r="P135" s="192"/>
      <c r="Q135" s="193"/>
      <c r="R135" s="106" t="s">
        <v>186</v>
      </c>
      <c r="S135" s="106"/>
      <c r="T135" s="194"/>
      <c r="U135" s="195"/>
      <c r="V135" s="93"/>
    </row>
    <row r="136" spans="1:22" x14ac:dyDescent="0.25">
      <c r="A136" s="92"/>
      <c r="B136" s="189"/>
      <c r="C136" s="196" t="s">
        <v>187</v>
      </c>
      <c r="D136" s="197"/>
      <c r="E136" s="198"/>
      <c r="F136" s="59" t="s">
        <v>188</v>
      </c>
      <c r="G136" s="59"/>
      <c r="H136" s="182"/>
      <c r="I136" s="183"/>
      <c r="J136" s="93"/>
      <c r="L136" s="91"/>
      <c r="M136" s="92"/>
      <c r="N136" s="189"/>
      <c r="O136" s="196" t="s">
        <v>187</v>
      </c>
      <c r="P136" s="197"/>
      <c r="Q136" s="198"/>
      <c r="R136" s="59" t="s">
        <v>188</v>
      </c>
      <c r="S136" s="59"/>
      <c r="T136" s="182"/>
      <c r="U136" s="183"/>
      <c r="V136" s="93"/>
    </row>
    <row r="137" spans="1:22" x14ac:dyDescent="0.25">
      <c r="A137" s="92"/>
      <c r="B137" s="189"/>
      <c r="C137" s="196" t="s">
        <v>189</v>
      </c>
      <c r="D137" s="197"/>
      <c r="E137" s="198"/>
      <c r="F137" s="59" t="s">
        <v>190</v>
      </c>
      <c r="G137" s="59"/>
      <c r="H137" s="182"/>
      <c r="I137" s="183"/>
      <c r="J137" s="93"/>
      <c r="L137" s="91"/>
      <c r="M137" s="92"/>
      <c r="N137" s="189"/>
      <c r="O137" s="196" t="s">
        <v>189</v>
      </c>
      <c r="P137" s="197"/>
      <c r="Q137" s="198"/>
      <c r="R137" s="59" t="s">
        <v>190</v>
      </c>
      <c r="S137" s="59"/>
      <c r="T137" s="182"/>
      <c r="U137" s="183"/>
      <c r="V137" s="93"/>
    </row>
    <row r="138" spans="1:22" x14ac:dyDescent="0.25">
      <c r="A138" s="92"/>
      <c r="B138" s="189"/>
      <c r="C138" s="107" t="s">
        <v>191</v>
      </c>
      <c r="D138" s="108"/>
      <c r="E138" s="108"/>
      <c r="F138" s="59" t="s">
        <v>192</v>
      </c>
      <c r="G138" s="59"/>
      <c r="H138" s="182"/>
      <c r="I138" s="183"/>
      <c r="J138" s="93"/>
      <c r="L138" s="91"/>
      <c r="M138" s="92"/>
      <c r="N138" s="189"/>
      <c r="O138" s="107" t="s">
        <v>191</v>
      </c>
      <c r="P138" s="108"/>
      <c r="Q138" s="108"/>
      <c r="R138" s="59" t="s">
        <v>192</v>
      </c>
      <c r="S138" s="59"/>
      <c r="T138" s="182"/>
      <c r="U138" s="183"/>
      <c r="V138" s="93"/>
    </row>
    <row r="139" spans="1:22" ht="15.75" thickBot="1" x14ac:dyDescent="0.3">
      <c r="A139" s="92"/>
      <c r="B139" s="190"/>
      <c r="C139" s="109" t="s">
        <v>193</v>
      </c>
      <c r="D139" s="110"/>
      <c r="E139" s="110"/>
      <c r="F139" s="111" t="s">
        <v>192</v>
      </c>
      <c r="G139" s="111"/>
      <c r="H139" s="166"/>
      <c r="I139" s="167"/>
      <c r="J139" s="93"/>
      <c r="L139" s="91"/>
      <c r="M139" s="92"/>
      <c r="N139" s="190"/>
      <c r="O139" s="109" t="s">
        <v>193</v>
      </c>
      <c r="P139" s="110"/>
      <c r="Q139" s="110"/>
      <c r="R139" s="111" t="s">
        <v>192</v>
      </c>
      <c r="S139" s="111"/>
      <c r="T139" s="166"/>
      <c r="U139" s="167"/>
      <c r="V139" s="93"/>
    </row>
    <row r="140" spans="1:22" ht="15.75" thickBot="1" x14ac:dyDescent="0.3">
      <c r="A140" s="92"/>
      <c r="B140" s="81"/>
      <c r="C140" s="81"/>
      <c r="D140" s="81"/>
      <c r="E140" s="81"/>
      <c r="F140" s="81"/>
      <c r="G140" s="81"/>
      <c r="H140" s="81"/>
      <c r="I140" s="81"/>
      <c r="J140" s="93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ht="18.75" x14ac:dyDescent="0.3">
      <c r="A141" s="92"/>
      <c r="B141" s="168" t="s">
        <v>194</v>
      </c>
      <c r="C141" s="169"/>
      <c r="D141" s="169"/>
      <c r="E141" s="169"/>
      <c r="F141" s="169"/>
      <c r="G141" s="169"/>
      <c r="H141" s="169"/>
      <c r="I141" s="170"/>
      <c r="J141" s="93"/>
      <c r="L141" s="91"/>
      <c r="M141" s="92"/>
      <c r="N141" s="168" t="s">
        <v>194</v>
      </c>
      <c r="O141" s="169"/>
      <c r="P141" s="169"/>
      <c r="Q141" s="169"/>
      <c r="R141" s="169"/>
      <c r="S141" s="169"/>
      <c r="T141" s="169"/>
      <c r="U141" s="170"/>
      <c r="V141" s="93"/>
    </row>
    <row r="142" spans="1:22" x14ac:dyDescent="0.25">
      <c r="A142" s="92"/>
      <c r="B142" s="171"/>
      <c r="C142" s="172"/>
      <c r="D142" s="172"/>
      <c r="E142" s="172"/>
      <c r="F142" s="172"/>
      <c r="G142" s="172"/>
      <c r="H142" s="172"/>
      <c r="I142" s="173"/>
      <c r="J142" s="93"/>
      <c r="L142" s="91"/>
      <c r="M142" s="92"/>
      <c r="N142" s="171"/>
      <c r="O142" s="172"/>
      <c r="P142" s="172"/>
      <c r="Q142" s="172"/>
      <c r="R142" s="172"/>
      <c r="S142" s="172"/>
      <c r="T142" s="172"/>
      <c r="U142" s="173"/>
      <c r="V142" s="93"/>
    </row>
    <row r="143" spans="1:22" x14ac:dyDescent="0.25">
      <c r="A143" s="92"/>
      <c r="B143" s="174"/>
      <c r="C143" s="175"/>
      <c r="D143" s="175"/>
      <c r="E143" s="175"/>
      <c r="F143" s="175"/>
      <c r="G143" s="175"/>
      <c r="H143" s="175"/>
      <c r="I143" s="176"/>
      <c r="J143" s="93"/>
      <c r="L143" s="91"/>
      <c r="M143" s="92"/>
      <c r="N143" s="174"/>
      <c r="O143" s="175"/>
      <c r="P143" s="175"/>
      <c r="Q143" s="175"/>
      <c r="R143" s="175"/>
      <c r="S143" s="175"/>
      <c r="T143" s="175"/>
      <c r="U143" s="176"/>
      <c r="V143" s="93"/>
    </row>
    <row r="144" spans="1:22" x14ac:dyDescent="0.25">
      <c r="A144" s="92"/>
      <c r="B144" s="174"/>
      <c r="C144" s="175"/>
      <c r="D144" s="175"/>
      <c r="E144" s="175"/>
      <c r="F144" s="175"/>
      <c r="G144" s="175"/>
      <c r="H144" s="175"/>
      <c r="I144" s="176"/>
      <c r="J144" s="93"/>
      <c r="L144" s="91"/>
      <c r="M144" s="92"/>
      <c r="N144" s="174"/>
      <c r="O144" s="175"/>
      <c r="P144" s="175"/>
      <c r="Q144" s="175"/>
      <c r="R144" s="175"/>
      <c r="S144" s="175"/>
      <c r="T144" s="175"/>
      <c r="U144" s="176"/>
      <c r="V144" s="93"/>
    </row>
    <row r="145" spans="1:22" ht="15.75" thickBot="1" x14ac:dyDescent="0.3">
      <c r="A145" s="92"/>
      <c r="B145" s="177"/>
      <c r="C145" s="178"/>
      <c r="D145" s="178"/>
      <c r="E145" s="178"/>
      <c r="F145" s="178"/>
      <c r="G145" s="178"/>
      <c r="H145" s="178"/>
      <c r="I145" s="179"/>
      <c r="J145" s="93"/>
      <c r="L145" s="91"/>
      <c r="M145" s="92"/>
      <c r="N145" s="177"/>
      <c r="O145" s="178"/>
      <c r="P145" s="178"/>
      <c r="Q145" s="178"/>
      <c r="R145" s="178"/>
      <c r="S145" s="178"/>
      <c r="T145" s="178"/>
      <c r="U145" s="179"/>
      <c r="V145" s="93"/>
    </row>
    <row r="146" spans="1:22" ht="15.75" thickBot="1" x14ac:dyDescent="0.3">
      <c r="A146" s="112"/>
      <c r="B146" s="113"/>
      <c r="C146" s="113"/>
      <c r="D146" s="113"/>
      <c r="E146" s="113"/>
      <c r="F146" s="113"/>
      <c r="G146" s="113"/>
      <c r="H146" s="113"/>
      <c r="I146" s="113"/>
      <c r="J146" s="114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15.75" thickBo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2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90"/>
      <c r="L148" s="91"/>
      <c r="M148" s="88">
        <f t="shared" ref="M148" si="5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165" t="s">
        <v>145</v>
      </c>
      <c r="C149" s="165"/>
      <c r="D149" s="164" t="s">
        <v>158</v>
      </c>
      <c r="E149" s="164"/>
      <c r="F149" s="164"/>
      <c r="G149" s="164"/>
      <c r="H149" s="164"/>
      <c r="I149" s="164"/>
      <c r="J149" s="93"/>
      <c r="L149" s="91"/>
      <c r="M149" s="92"/>
      <c r="N149" s="165" t="s">
        <v>145</v>
      </c>
      <c r="O149" s="165"/>
      <c r="P149" s="164" t="s">
        <v>158</v>
      </c>
      <c r="Q149" s="164"/>
      <c r="R149" s="164"/>
      <c r="S149" s="164"/>
      <c r="T149" s="164"/>
      <c r="U149" s="164"/>
      <c r="V149" s="93"/>
    </row>
    <row r="150" spans="1:22" x14ac:dyDescent="0.25">
      <c r="A150" s="92"/>
      <c r="B150" s="209"/>
      <c r="C150" s="209"/>
      <c r="D150" s="209"/>
      <c r="E150" s="209"/>
      <c r="F150" s="209"/>
      <c r="G150" s="209"/>
      <c r="H150" s="209"/>
      <c r="I150" s="209"/>
      <c r="J150" s="93"/>
      <c r="L150" s="91"/>
      <c r="M150" s="92"/>
      <c r="N150" s="209"/>
      <c r="O150" s="209"/>
      <c r="P150" s="209"/>
      <c r="Q150" s="209"/>
      <c r="R150" s="209"/>
      <c r="S150" s="209"/>
      <c r="T150" s="209"/>
      <c r="U150" s="209"/>
      <c r="V150" s="93"/>
    </row>
    <row r="151" spans="1:22" ht="21" x14ac:dyDescent="0.35">
      <c r="A151" s="92"/>
      <c r="B151" s="165" t="s">
        <v>0</v>
      </c>
      <c r="C151" s="165"/>
      <c r="D151" s="227">
        <v>4</v>
      </c>
      <c r="E151" s="227"/>
      <c r="F151" s="218" t="s">
        <v>143</v>
      </c>
      <c r="G151" s="218"/>
      <c r="H151" s="227">
        <v>1</v>
      </c>
      <c r="I151" s="227"/>
      <c r="J151" s="93"/>
      <c r="L151" s="91"/>
      <c r="M151" s="92"/>
      <c r="N151" s="165" t="s">
        <v>0</v>
      </c>
      <c r="O151" s="165"/>
      <c r="P151" s="227">
        <v>4</v>
      </c>
      <c r="Q151" s="227"/>
      <c r="R151" s="218" t="s">
        <v>143</v>
      </c>
      <c r="S151" s="218"/>
      <c r="T151" s="227">
        <v>2</v>
      </c>
      <c r="U151" s="227"/>
      <c r="V151" s="93"/>
    </row>
    <row r="152" spans="1:22" ht="23.25" x14ac:dyDescent="0.35">
      <c r="A152" s="92"/>
      <c r="B152" s="165" t="s">
        <v>14</v>
      </c>
      <c r="C152" s="165"/>
      <c r="D152" s="224" t="s">
        <v>113</v>
      </c>
      <c r="E152" s="224"/>
      <c r="F152" s="218" t="s">
        <v>15</v>
      </c>
      <c r="G152" s="218"/>
      <c r="H152" s="225" t="s">
        <v>112</v>
      </c>
      <c r="I152" s="225"/>
      <c r="J152" s="93"/>
      <c r="L152" s="91"/>
      <c r="M152" s="92"/>
      <c r="N152" s="165" t="s">
        <v>14</v>
      </c>
      <c r="O152" s="165"/>
      <c r="P152" s="224" t="s">
        <v>109</v>
      </c>
      <c r="Q152" s="224"/>
      <c r="R152" s="218" t="s">
        <v>15</v>
      </c>
      <c r="S152" s="218"/>
      <c r="T152" s="225" t="s">
        <v>108</v>
      </c>
      <c r="U152" s="225"/>
      <c r="V152" s="93"/>
    </row>
    <row r="153" spans="1:22" ht="18.75" x14ac:dyDescent="0.3">
      <c r="A153" s="92"/>
      <c r="B153" s="95" t="s">
        <v>159</v>
      </c>
      <c r="C153" s="95"/>
      <c r="D153" s="226"/>
      <c r="E153" s="226"/>
      <c r="F153" s="221" t="s">
        <v>160</v>
      </c>
      <c r="G153" s="221"/>
      <c r="H153" s="226" t="s">
        <v>77</v>
      </c>
      <c r="I153" s="226"/>
      <c r="J153" s="93"/>
      <c r="L153" s="91"/>
      <c r="M153" s="92"/>
      <c r="N153" s="95" t="s">
        <v>159</v>
      </c>
      <c r="O153" s="95"/>
      <c r="P153" s="226"/>
      <c r="Q153" s="226"/>
      <c r="R153" s="221" t="s">
        <v>160</v>
      </c>
      <c r="S153" s="221"/>
      <c r="T153" s="226" t="s">
        <v>44</v>
      </c>
      <c r="U153" s="226"/>
      <c r="V153" s="93"/>
    </row>
    <row r="154" spans="1:22" ht="18.75" x14ac:dyDescent="0.3">
      <c r="A154" s="92"/>
      <c r="B154" s="220" t="s">
        <v>1</v>
      </c>
      <c r="C154" s="220"/>
      <c r="D154" s="221" t="s">
        <v>10</v>
      </c>
      <c r="E154" s="221"/>
      <c r="F154" s="222">
        <v>0.4694444444444445</v>
      </c>
      <c r="G154" s="222"/>
      <c r="H154" s="222"/>
      <c r="I154" s="222"/>
      <c r="J154" s="93"/>
      <c r="L154" s="91"/>
      <c r="M154" s="92"/>
      <c r="N154" s="220" t="s">
        <v>1</v>
      </c>
      <c r="O154" s="220"/>
      <c r="P154" s="221" t="s">
        <v>10</v>
      </c>
      <c r="Q154" s="221"/>
      <c r="R154" s="222">
        <v>0.4694444444444445</v>
      </c>
      <c r="S154" s="222"/>
      <c r="T154" s="222"/>
      <c r="U154" s="222"/>
      <c r="V154" s="93"/>
    </row>
    <row r="155" spans="1:22" ht="18.75" x14ac:dyDescent="0.3">
      <c r="A155" s="92"/>
      <c r="B155" s="220"/>
      <c r="C155" s="220"/>
      <c r="D155" s="221" t="s">
        <v>11</v>
      </c>
      <c r="E155" s="221"/>
      <c r="F155" s="222">
        <v>0.48819444444444449</v>
      </c>
      <c r="G155" s="222"/>
      <c r="H155" s="222"/>
      <c r="I155" s="222"/>
      <c r="J155" s="93"/>
      <c r="L155" s="91"/>
      <c r="M155" s="92"/>
      <c r="N155" s="220"/>
      <c r="O155" s="220"/>
      <c r="P155" s="221" t="s">
        <v>11</v>
      </c>
      <c r="Q155" s="221"/>
      <c r="R155" s="222">
        <v>0.48819444444444449</v>
      </c>
      <c r="S155" s="222"/>
      <c r="T155" s="222"/>
      <c r="U155" s="222"/>
      <c r="V155" s="93"/>
    </row>
    <row r="156" spans="1:22" ht="18.75" x14ac:dyDescent="0.3">
      <c r="A156" s="92"/>
      <c r="B156" s="220"/>
      <c r="C156" s="220"/>
      <c r="D156" s="221" t="s">
        <v>161</v>
      </c>
      <c r="E156" s="221"/>
      <c r="F156" s="222">
        <v>0.48888888888888893</v>
      </c>
      <c r="G156" s="222"/>
      <c r="H156" s="222"/>
      <c r="I156" s="222"/>
      <c r="J156" s="93"/>
      <c r="L156" s="91"/>
      <c r="M156" s="92"/>
      <c r="N156" s="220"/>
      <c r="O156" s="220"/>
      <c r="P156" s="221" t="s">
        <v>161</v>
      </c>
      <c r="Q156" s="221"/>
      <c r="R156" s="222">
        <v>0.48888888888888893</v>
      </c>
      <c r="S156" s="222"/>
      <c r="T156" s="222"/>
      <c r="U156" s="222"/>
      <c r="V156" s="93"/>
    </row>
    <row r="157" spans="1:22" ht="21" x14ac:dyDescent="0.35">
      <c r="A157" s="92"/>
      <c r="B157" s="220"/>
      <c r="C157" s="220"/>
      <c r="D157" s="221" t="s">
        <v>9</v>
      </c>
      <c r="E157" s="221"/>
      <c r="F157" s="223">
        <v>0.49027777777777781</v>
      </c>
      <c r="G157" s="223"/>
      <c r="H157" s="223"/>
      <c r="I157" s="223"/>
      <c r="J157" s="93"/>
      <c r="L157" s="91"/>
      <c r="M157" s="92"/>
      <c r="N157" s="220"/>
      <c r="O157" s="220"/>
      <c r="P157" s="221" t="s">
        <v>9</v>
      </c>
      <c r="Q157" s="221"/>
      <c r="R157" s="223">
        <v>0.49027777777777781</v>
      </c>
      <c r="S157" s="223"/>
      <c r="T157" s="223"/>
      <c r="U157" s="223"/>
      <c r="V157" s="93"/>
    </row>
    <row r="158" spans="1:22" ht="21" x14ac:dyDescent="0.35">
      <c r="A158" s="92"/>
      <c r="B158" s="165" t="s">
        <v>148</v>
      </c>
      <c r="C158" s="165"/>
      <c r="D158" s="218" t="str">
        <f t="shared" ref="D158" si="6">IF(D149="","",IF(OR(D149="DWF",D149="DNF"),"Distance","Temps"))</f>
        <v>Distance</v>
      </c>
      <c r="E158" s="218"/>
      <c r="F158" s="96"/>
      <c r="G158" s="97"/>
      <c r="H158" s="98">
        <v>100</v>
      </c>
      <c r="I158" s="97" t="s">
        <v>152</v>
      </c>
      <c r="J158" s="93"/>
      <c r="L158" s="91"/>
      <c r="M158" s="92"/>
      <c r="N158" s="165" t="s">
        <v>148</v>
      </c>
      <c r="O158" s="165"/>
      <c r="P158" s="218" t="str">
        <f t="shared" ref="P158" si="7">IF(P149="","",IF(OR(P149="DWF",P149="DNF"),"Distance","Temps"))</f>
        <v>Distance</v>
      </c>
      <c r="Q158" s="218"/>
      <c r="R158" s="96"/>
      <c r="S158" s="97"/>
      <c r="T158" s="98">
        <v>113</v>
      </c>
      <c r="U158" s="97" t="s">
        <v>152</v>
      </c>
      <c r="V158" s="93"/>
    </row>
    <row r="159" spans="1:22" ht="18.75" x14ac:dyDescent="0.3">
      <c r="A159" s="92"/>
      <c r="B159" s="165"/>
      <c r="C159" s="165"/>
      <c r="D159" s="210" t="s">
        <v>162</v>
      </c>
      <c r="E159" s="99" t="s">
        <v>163</v>
      </c>
      <c r="F159" s="100"/>
      <c r="G159" s="101"/>
      <c r="H159" s="100">
        <v>75</v>
      </c>
      <c r="I159" s="101" t="s">
        <v>152</v>
      </c>
      <c r="J159" s="93"/>
      <c r="L159" s="91"/>
      <c r="M159" s="92"/>
      <c r="N159" s="165"/>
      <c r="O159" s="165"/>
      <c r="P159" s="210" t="s">
        <v>162</v>
      </c>
      <c r="Q159" s="99" t="s">
        <v>163</v>
      </c>
      <c r="R159" s="100"/>
      <c r="S159" s="101"/>
      <c r="T159" s="100">
        <v>88</v>
      </c>
      <c r="U159" s="101" t="s">
        <v>152</v>
      </c>
      <c r="V159" s="93"/>
    </row>
    <row r="160" spans="1:22" ht="18.75" x14ac:dyDescent="0.3">
      <c r="A160" s="92"/>
      <c r="B160" s="165"/>
      <c r="C160" s="165"/>
      <c r="D160" s="210"/>
      <c r="E160" s="99" t="s">
        <v>164</v>
      </c>
      <c r="F160" s="100"/>
      <c r="G160" s="101"/>
      <c r="H160" s="100">
        <v>125</v>
      </c>
      <c r="I160" s="101" t="s">
        <v>152</v>
      </c>
      <c r="J160" s="93"/>
      <c r="L160" s="91"/>
      <c r="M160" s="92"/>
      <c r="N160" s="165"/>
      <c r="O160" s="165"/>
      <c r="P160" s="210"/>
      <c r="Q160" s="99" t="s">
        <v>164</v>
      </c>
      <c r="R160" s="100"/>
      <c r="S160" s="101"/>
      <c r="T160" s="100">
        <v>138</v>
      </c>
      <c r="U160" s="101" t="s">
        <v>152</v>
      </c>
      <c r="V160" s="93"/>
    </row>
    <row r="161" spans="1:22" x14ac:dyDescent="0.25">
      <c r="A161" s="92"/>
      <c r="B161" s="209"/>
      <c r="C161" s="209"/>
      <c r="D161" s="209"/>
      <c r="E161" s="209"/>
      <c r="F161" s="209"/>
      <c r="G161" s="209"/>
      <c r="H161" s="209"/>
      <c r="I161" s="209"/>
      <c r="J161" s="93"/>
      <c r="L161" s="91"/>
      <c r="M161" s="92"/>
      <c r="N161" s="209"/>
      <c r="O161" s="209"/>
      <c r="P161" s="209"/>
      <c r="Q161" s="209"/>
      <c r="R161" s="209"/>
      <c r="S161" s="209"/>
      <c r="T161" s="209"/>
      <c r="U161" s="209"/>
      <c r="V161" s="93"/>
    </row>
    <row r="162" spans="1:22" ht="18.75" x14ac:dyDescent="0.3">
      <c r="A162" s="92"/>
      <c r="B162" s="219" t="s">
        <v>165</v>
      </c>
      <c r="C162" s="219"/>
      <c r="D162" s="219"/>
      <c r="E162" s="219"/>
      <c r="F162" s="219"/>
      <c r="G162" s="219"/>
      <c r="H162" s="219"/>
      <c r="I162" s="219"/>
      <c r="J162" s="93"/>
      <c r="L162" s="91"/>
      <c r="M162" s="92"/>
      <c r="N162" s="219" t="s">
        <v>165</v>
      </c>
      <c r="O162" s="219"/>
      <c r="P162" s="219"/>
      <c r="Q162" s="219"/>
      <c r="R162" s="219"/>
      <c r="S162" s="219"/>
      <c r="T162" s="219"/>
      <c r="U162" s="219"/>
      <c r="V162" s="93"/>
    </row>
    <row r="163" spans="1:22" ht="15.75" thickBot="1" x14ac:dyDescent="0.3">
      <c r="A163" s="92"/>
      <c r="B163" s="209"/>
      <c r="C163" s="209"/>
      <c r="D163" s="209"/>
      <c r="E163" s="209"/>
      <c r="F163" s="209"/>
      <c r="G163" s="209"/>
      <c r="H163" s="209"/>
      <c r="I163" s="209"/>
      <c r="J163" s="93"/>
      <c r="L163" s="91"/>
      <c r="M163" s="92"/>
      <c r="N163" s="209"/>
      <c r="O163" s="209"/>
      <c r="P163" s="209"/>
      <c r="Q163" s="209"/>
      <c r="R163" s="209"/>
      <c r="S163" s="209"/>
      <c r="T163" s="209"/>
      <c r="U163" s="209"/>
      <c r="V163" s="93"/>
    </row>
    <row r="164" spans="1:22" ht="15.75" thickBot="1" x14ac:dyDescent="0.3">
      <c r="A164" s="92"/>
      <c r="B164" s="210" t="s">
        <v>166</v>
      </c>
      <c r="C164" s="211"/>
      <c r="D164" s="102"/>
      <c r="E164" s="103"/>
      <c r="F164" s="103"/>
      <c r="G164" s="103"/>
      <c r="H164" s="103"/>
      <c r="I164" s="104"/>
      <c r="J164" s="93"/>
      <c r="L164" s="91"/>
      <c r="M164" s="92"/>
      <c r="N164" s="210" t="s">
        <v>166</v>
      </c>
      <c r="O164" s="211"/>
      <c r="P164" s="102"/>
      <c r="Q164" s="103"/>
      <c r="R164" s="103"/>
      <c r="S164" s="103"/>
      <c r="T164" s="103"/>
      <c r="U164" s="104"/>
      <c r="V164" s="93"/>
    </row>
    <row r="165" spans="1:22" ht="15.75" thickBot="1" x14ac:dyDescent="0.3">
      <c r="A165" s="92"/>
      <c r="B165" s="105"/>
      <c r="C165" s="105"/>
      <c r="D165" s="89"/>
      <c r="E165" s="89"/>
      <c r="F165" s="89"/>
      <c r="G165" s="89"/>
      <c r="H165" s="89"/>
      <c r="I165" s="89"/>
      <c r="J165" s="93"/>
      <c r="L165" s="91"/>
      <c r="M165" s="92"/>
      <c r="N165" s="105"/>
      <c r="O165" s="105"/>
      <c r="P165" s="89"/>
      <c r="Q165" s="89"/>
      <c r="R165" s="89"/>
      <c r="S165" s="89"/>
      <c r="T165" s="89"/>
      <c r="U165" s="89"/>
      <c r="V165" s="93"/>
    </row>
    <row r="166" spans="1:22" x14ac:dyDescent="0.25">
      <c r="A166" s="92"/>
      <c r="B166" s="212" t="s">
        <v>167</v>
      </c>
      <c r="C166" s="213"/>
      <c r="D166" s="194"/>
      <c r="E166" s="194"/>
      <c r="F166" s="194"/>
      <c r="G166" s="194"/>
      <c r="H166" s="194"/>
      <c r="I166" s="195"/>
      <c r="J166" s="93"/>
      <c r="L166" s="91"/>
      <c r="M166" s="92"/>
      <c r="N166" s="212" t="s">
        <v>167</v>
      </c>
      <c r="O166" s="213"/>
      <c r="P166" s="194"/>
      <c r="Q166" s="194"/>
      <c r="R166" s="194"/>
      <c r="S166" s="194"/>
      <c r="T166" s="194"/>
      <c r="U166" s="195"/>
      <c r="V166" s="93"/>
    </row>
    <row r="167" spans="1:22" x14ac:dyDescent="0.25">
      <c r="A167" s="92"/>
      <c r="B167" s="214"/>
      <c r="C167" s="215"/>
      <c r="D167" s="182"/>
      <c r="E167" s="182"/>
      <c r="F167" s="182"/>
      <c r="G167" s="182"/>
      <c r="H167" s="182"/>
      <c r="I167" s="183"/>
      <c r="J167" s="93"/>
      <c r="L167" s="91"/>
      <c r="M167" s="92"/>
      <c r="N167" s="214"/>
      <c r="O167" s="215"/>
      <c r="P167" s="182"/>
      <c r="Q167" s="182"/>
      <c r="R167" s="182"/>
      <c r="S167" s="182"/>
      <c r="T167" s="182"/>
      <c r="U167" s="183"/>
      <c r="V167" s="93"/>
    </row>
    <row r="168" spans="1:22" x14ac:dyDescent="0.25">
      <c r="A168" s="92"/>
      <c r="B168" s="214" t="s">
        <v>168</v>
      </c>
      <c r="C168" s="215"/>
      <c r="D168" s="182"/>
      <c r="E168" s="182"/>
      <c r="F168" s="182"/>
      <c r="G168" s="182"/>
      <c r="H168" s="182"/>
      <c r="I168" s="183"/>
      <c r="J168" s="93"/>
      <c r="L168" s="91"/>
      <c r="M168" s="92"/>
      <c r="N168" s="214" t="s">
        <v>168</v>
      </c>
      <c r="O168" s="215"/>
      <c r="P168" s="182"/>
      <c r="Q168" s="182"/>
      <c r="R168" s="182"/>
      <c r="S168" s="182"/>
      <c r="T168" s="182"/>
      <c r="U168" s="183"/>
      <c r="V168" s="93"/>
    </row>
    <row r="169" spans="1:22" ht="15.75" thickBot="1" x14ac:dyDescent="0.3">
      <c r="A169" s="92"/>
      <c r="B169" s="216"/>
      <c r="C169" s="217"/>
      <c r="D169" s="166"/>
      <c r="E169" s="166"/>
      <c r="F169" s="166"/>
      <c r="G169" s="166"/>
      <c r="H169" s="166"/>
      <c r="I169" s="167"/>
      <c r="J169" s="93"/>
      <c r="L169" s="91"/>
      <c r="M169" s="92"/>
      <c r="N169" s="216"/>
      <c r="O169" s="217"/>
      <c r="P169" s="166"/>
      <c r="Q169" s="166"/>
      <c r="R169" s="166"/>
      <c r="S169" s="166"/>
      <c r="T169" s="166"/>
      <c r="U169" s="167"/>
      <c r="V169" s="93"/>
    </row>
    <row r="170" spans="1:22" ht="15.75" thickBot="1" x14ac:dyDescent="0.3">
      <c r="A170" s="92"/>
      <c r="B170" s="81"/>
      <c r="C170" s="81"/>
      <c r="D170" s="81"/>
      <c r="E170" s="81"/>
      <c r="F170" s="81"/>
      <c r="G170" s="81"/>
      <c r="H170" s="81"/>
      <c r="I170" s="81"/>
      <c r="J170" s="93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25">
      <c r="A171" s="92"/>
      <c r="B171" s="188" t="s">
        <v>169</v>
      </c>
      <c r="C171" s="207" t="s">
        <v>170</v>
      </c>
      <c r="D171" s="208"/>
      <c r="E171" s="208"/>
      <c r="F171" s="208"/>
      <c r="G171" s="208"/>
      <c r="H171" s="194"/>
      <c r="I171" s="195"/>
      <c r="J171" s="93"/>
      <c r="L171" s="91"/>
      <c r="M171" s="92"/>
      <c r="N171" s="188" t="s">
        <v>169</v>
      </c>
      <c r="O171" s="207" t="s">
        <v>170</v>
      </c>
      <c r="P171" s="208"/>
      <c r="Q171" s="208"/>
      <c r="R171" s="208"/>
      <c r="S171" s="208"/>
      <c r="T171" s="194"/>
      <c r="U171" s="195"/>
      <c r="V171" s="93"/>
    </row>
    <row r="172" spans="1:22" x14ac:dyDescent="0.25">
      <c r="A172" s="92"/>
      <c r="B172" s="189"/>
      <c r="C172" s="180" t="s">
        <v>171</v>
      </c>
      <c r="D172" s="181"/>
      <c r="E172" s="181"/>
      <c r="F172" s="181"/>
      <c r="G172" s="181"/>
      <c r="H172" s="182"/>
      <c r="I172" s="183"/>
      <c r="J172" s="93"/>
      <c r="L172" s="91"/>
      <c r="M172" s="92"/>
      <c r="N172" s="189"/>
      <c r="O172" s="180" t="s">
        <v>171</v>
      </c>
      <c r="P172" s="181"/>
      <c r="Q172" s="181"/>
      <c r="R172" s="181"/>
      <c r="S172" s="181"/>
      <c r="T172" s="182"/>
      <c r="U172" s="183"/>
      <c r="V172" s="93"/>
    </row>
    <row r="173" spans="1:22" x14ac:dyDescent="0.25">
      <c r="A173" s="92"/>
      <c r="B173" s="189"/>
      <c r="C173" s="180" t="s">
        <v>172</v>
      </c>
      <c r="D173" s="181"/>
      <c r="E173" s="181"/>
      <c r="F173" s="181"/>
      <c r="G173" s="181"/>
      <c r="H173" s="182"/>
      <c r="I173" s="183"/>
      <c r="J173" s="93"/>
      <c r="L173" s="91"/>
      <c r="M173" s="92"/>
      <c r="N173" s="189"/>
      <c r="O173" s="180" t="s">
        <v>172</v>
      </c>
      <c r="P173" s="181"/>
      <c r="Q173" s="181"/>
      <c r="R173" s="181"/>
      <c r="S173" s="181"/>
      <c r="T173" s="182"/>
      <c r="U173" s="183"/>
      <c r="V173" s="93"/>
    </row>
    <row r="174" spans="1:22" x14ac:dyDescent="0.25">
      <c r="A174" s="92"/>
      <c r="B174" s="189"/>
      <c r="C174" s="180" t="s">
        <v>173</v>
      </c>
      <c r="D174" s="181"/>
      <c r="E174" s="181"/>
      <c r="F174" s="181"/>
      <c r="G174" s="181"/>
      <c r="H174" s="182"/>
      <c r="I174" s="183"/>
      <c r="J174" s="93"/>
      <c r="L174" s="91"/>
      <c r="M174" s="92"/>
      <c r="N174" s="189"/>
      <c r="O174" s="180" t="s">
        <v>173</v>
      </c>
      <c r="P174" s="181"/>
      <c r="Q174" s="181"/>
      <c r="R174" s="181"/>
      <c r="S174" s="181"/>
      <c r="T174" s="182"/>
      <c r="U174" s="183"/>
      <c r="V174" s="93"/>
    </row>
    <row r="175" spans="1:22" x14ac:dyDescent="0.25">
      <c r="A175" s="92"/>
      <c r="B175" s="189"/>
      <c r="C175" s="180" t="s">
        <v>174</v>
      </c>
      <c r="D175" s="181"/>
      <c r="E175" s="181"/>
      <c r="F175" s="181"/>
      <c r="G175" s="181"/>
      <c r="H175" s="182"/>
      <c r="I175" s="183"/>
      <c r="J175" s="93"/>
      <c r="L175" s="91"/>
      <c r="M175" s="92"/>
      <c r="N175" s="189"/>
      <c r="O175" s="180" t="s">
        <v>174</v>
      </c>
      <c r="P175" s="181"/>
      <c r="Q175" s="181"/>
      <c r="R175" s="181"/>
      <c r="S175" s="181"/>
      <c r="T175" s="182"/>
      <c r="U175" s="183"/>
      <c r="V175" s="93"/>
    </row>
    <row r="176" spans="1:22" ht="15.75" thickBot="1" x14ac:dyDescent="0.3">
      <c r="A176" s="92"/>
      <c r="B176" s="190"/>
      <c r="C176" s="199" t="s">
        <v>175</v>
      </c>
      <c r="D176" s="200"/>
      <c r="E176" s="200"/>
      <c r="F176" s="200"/>
      <c r="G176" s="200"/>
      <c r="H176" s="166"/>
      <c r="I176" s="167"/>
      <c r="J176" s="93"/>
      <c r="L176" s="91"/>
      <c r="M176" s="92"/>
      <c r="N176" s="190"/>
      <c r="O176" s="199" t="s">
        <v>175</v>
      </c>
      <c r="P176" s="200"/>
      <c r="Q176" s="200"/>
      <c r="R176" s="200"/>
      <c r="S176" s="200"/>
      <c r="T176" s="166"/>
      <c r="U176" s="167"/>
      <c r="V176" s="93"/>
    </row>
    <row r="177" spans="1:22" x14ac:dyDescent="0.25">
      <c r="A177" s="92"/>
      <c r="B177" s="201" t="s">
        <v>176</v>
      </c>
      <c r="C177" s="203" t="s">
        <v>177</v>
      </c>
      <c r="D177" s="204"/>
      <c r="E177" s="204"/>
      <c r="F177" s="204"/>
      <c r="G177" s="204"/>
      <c r="H177" s="205"/>
      <c r="I177" s="206"/>
      <c r="J177" s="93"/>
      <c r="L177" s="91"/>
      <c r="M177" s="92"/>
      <c r="N177" s="201" t="s">
        <v>176</v>
      </c>
      <c r="O177" s="203" t="s">
        <v>177</v>
      </c>
      <c r="P177" s="204"/>
      <c r="Q177" s="204"/>
      <c r="R177" s="204"/>
      <c r="S177" s="204"/>
      <c r="T177" s="205"/>
      <c r="U177" s="206"/>
      <c r="V177" s="93"/>
    </row>
    <row r="178" spans="1:22" x14ac:dyDescent="0.25">
      <c r="A178" s="92"/>
      <c r="B178" s="189"/>
      <c r="C178" s="180" t="s">
        <v>178</v>
      </c>
      <c r="D178" s="181"/>
      <c r="E178" s="181"/>
      <c r="F178" s="181"/>
      <c r="G178" s="181"/>
      <c r="H178" s="182"/>
      <c r="I178" s="183"/>
      <c r="J178" s="93"/>
      <c r="L178" s="91"/>
      <c r="M178" s="92"/>
      <c r="N178" s="189"/>
      <c r="O178" s="180" t="s">
        <v>178</v>
      </c>
      <c r="P178" s="181"/>
      <c r="Q178" s="181"/>
      <c r="R178" s="181"/>
      <c r="S178" s="181"/>
      <c r="T178" s="182"/>
      <c r="U178" s="183"/>
      <c r="V178" s="93"/>
    </row>
    <row r="179" spans="1:22" x14ac:dyDescent="0.25">
      <c r="A179" s="92"/>
      <c r="B179" s="189"/>
      <c r="C179" s="180" t="s">
        <v>179</v>
      </c>
      <c r="D179" s="181"/>
      <c r="E179" s="181"/>
      <c r="F179" s="181"/>
      <c r="G179" s="181"/>
      <c r="H179" s="182"/>
      <c r="I179" s="183"/>
      <c r="J179" s="93"/>
      <c r="L179" s="91"/>
      <c r="M179" s="92"/>
      <c r="N179" s="189"/>
      <c r="O179" s="180" t="s">
        <v>179</v>
      </c>
      <c r="P179" s="181"/>
      <c r="Q179" s="181"/>
      <c r="R179" s="181"/>
      <c r="S179" s="181"/>
      <c r="T179" s="182"/>
      <c r="U179" s="183"/>
      <c r="V179" s="93"/>
    </row>
    <row r="180" spans="1:22" x14ac:dyDescent="0.25">
      <c r="A180" s="92"/>
      <c r="B180" s="189"/>
      <c r="C180" s="180" t="s">
        <v>180</v>
      </c>
      <c r="D180" s="181"/>
      <c r="E180" s="181"/>
      <c r="F180" s="181"/>
      <c r="G180" s="181"/>
      <c r="H180" s="182"/>
      <c r="I180" s="183"/>
      <c r="J180" s="93"/>
      <c r="L180" s="91"/>
      <c r="M180" s="92"/>
      <c r="N180" s="189"/>
      <c r="O180" s="180" t="s">
        <v>180</v>
      </c>
      <c r="P180" s="181"/>
      <c r="Q180" s="181"/>
      <c r="R180" s="181"/>
      <c r="S180" s="181"/>
      <c r="T180" s="182"/>
      <c r="U180" s="183"/>
      <c r="V180" s="93"/>
    </row>
    <row r="181" spans="1:22" x14ac:dyDescent="0.25">
      <c r="A181" s="92"/>
      <c r="B181" s="189"/>
      <c r="C181" s="180" t="s">
        <v>181</v>
      </c>
      <c r="D181" s="181"/>
      <c r="E181" s="181"/>
      <c r="F181" s="181"/>
      <c r="G181" s="181"/>
      <c r="H181" s="182"/>
      <c r="I181" s="183"/>
      <c r="J181" s="93"/>
      <c r="L181" s="91"/>
      <c r="M181" s="92"/>
      <c r="N181" s="189"/>
      <c r="O181" s="180" t="s">
        <v>181</v>
      </c>
      <c r="P181" s="181"/>
      <c r="Q181" s="181"/>
      <c r="R181" s="181"/>
      <c r="S181" s="181"/>
      <c r="T181" s="182"/>
      <c r="U181" s="183"/>
      <c r="V181" s="93"/>
    </row>
    <row r="182" spans="1:22" x14ac:dyDescent="0.25">
      <c r="A182" s="92"/>
      <c r="B182" s="189"/>
      <c r="C182" s="180" t="s">
        <v>182</v>
      </c>
      <c r="D182" s="181"/>
      <c r="E182" s="181"/>
      <c r="F182" s="181"/>
      <c r="G182" s="181"/>
      <c r="H182" s="182"/>
      <c r="I182" s="183"/>
      <c r="J182" s="93"/>
      <c r="L182" s="91"/>
      <c r="M182" s="92"/>
      <c r="N182" s="189"/>
      <c r="O182" s="180" t="s">
        <v>182</v>
      </c>
      <c r="P182" s="181"/>
      <c r="Q182" s="181"/>
      <c r="R182" s="181"/>
      <c r="S182" s="181"/>
      <c r="T182" s="182"/>
      <c r="U182" s="183"/>
      <c r="V182" s="93"/>
    </row>
    <row r="183" spans="1:22" ht="15.75" thickBot="1" x14ac:dyDescent="0.3">
      <c r="A183" s="92"/>
      <c r="B183" s="202"/>
      <c r="C183" s="184" t="s">
        <v>183</v>
      </c>
      <c r="D183" s="185"/>
      <c r="E183" s="185"/>
      <c r="F183" s="185"/>
      <c r="G183" s="185"/>
      <c r="H183" s="186"/>
      <c r="I183" s="187"/>
      <c r="J183" s="93"/>
      <c r="L183" s="91"/>
      <c r="M183" s="92"/>
      <c r="N183" s="202"/>
      <c r="O183" s="184" t="s">
        <v>183</v>
      </c>
      <c r="P183" s="185"/>
      <c r="Q183" s="185"/>
      <c r="R183" s="185"/>
      <c r="S183" s="185"/>
      <c r="T183" s="186"/>
      <c r="U183" s="187"/>
      <c r="V183" s="93"/>
    </row>
    <row r="184" spans="1:22" x14ac:dyDescent="0.25">
      <c r="A184" s="92"/>
      <c r="B184" s="188" t="s">
        <v>184</v>
      </c>
      <c r="C184" s="191" t="s">
        <v>185</v>
      </c>
      <c r="D184" s="192"/>
      <c r="E184" s="193"/>
      <c r="F184" s="106" t="s">
        <v>186</v>
      </c>
      <c r="G184" s="106"/>
      <c r="H184" s="194"/>
      <c r="I184" s="195"/>
      <c r="J184" s="93"/>
      <c r="L184" s="91"/>
      <c r="M184" s="92"/>
      <c r="N184" s="188" t="s">
        <v>184</v>
      </c>
      <c r="O184" s="191" t="s">
        <v>185</v>
      </c>
      <c r="P184" s="192"/>
      <c r="Q184" s="193"/>
      <c r="R184" s="106" t="s">
        <v>186</v>
      </c>
      <c r="S184" s="106"/>
      <c r="T184" s="194"/>
      <c r="U184" s="195"/>
      <c r="V184" s="93"/>
    </row>
    <row r="185" spans="1:22" x14ac:dyDescent="0.25">
      <c r="A185" s="92"/>
      <c r="B185" s="189"/>
      <c r="C185" s="196" t="s">
        <v>187</v>
      </c>
      <c r="D185" s="197"/>
      <c r="E185" s="198"/>
      <c r="F185" s="59" t="s">
        <v>188</v>
      </c>
      <c r="G185" s="59"/>
      <c r="H185" s="182"/>
      <c r="I185" s="183"/>
      <c r="J185" s="93"/>
      <c r="L185" s="91"/>
      <c r="M185" s="92"/>
      <c r="N185" s="189"/>
      <c r="O185" s="196" t="s">
        <v>187</v>
      </c>
      <c r="P185" s="197"/>
      <c r="Q185" s="198"/>
      <c r="R185" s="59" t="s">
        <v>188</v>
      </c>
      <c r="S185" s="59"/>
      <c r="T185" s="182"/>
      <c r="U185" s="183"/>
      <c r="V185" s="93"/>
    </row>
    <row r="186" spans="1:22" x14ac:dyDescent="0.25">
      <c r="A186" s="92"/>
      <c r="B186" s="189"/>
      <c r="C186" s="196" t="s">
        <v>189</v>
      </c>
      <c r="D186" s="197"/>
      <c r="E186" s="198"/>
      <c r="F186" s="59" t="s">
        <v>190</v>
      </c>
      <c r="G186" s="59"/>
      <c r="H186" s="182"/>
      <c r="I186" s="183"/>
      <c r="J186" s="93"/>
      <c r="L186" s="91"/>
      <c r="M186" s="92"/>
      <c r="N186" s="189"/>
      <c r="O186" s="196" t="s">
        <v>189</v>
      </c>
      <c r="P186" s="197"/>
      <c r="Q186" s="198"/>
      <c r="R186" s="59" t="s">
        <v>190</v>
      </c>
      <c r="S186" s="59"/>
      <c r="T186" s="182"/>
      <c r="U186" s="183"/>
      <c r="V186" s="93"/>
    </row>
    <row r="187" spans="1:22" x14ac:dyDescent="0.25">
      <c r="A187" s="92"/>
      <c r="B187" s="189"/>
      <c r="C187" s="107" t="s">
        <v>191</v>
      </c>
      <c r="D187" s="108"/>
      <c r="E187" s="108"/>
      <c r="F187" s="59" t="s">
        <v>192</v>
      </c>
      <c r="G187" s="59"/>
      <c r="H187" s="182"/>
      <c r="I187" s="183"/>
      <c r="J187" s="93"/>
      <c r="L187" s="91"/>
      <c r="M187" s="92"/>
      <c r="N187" s="189"/>
      <c r="O187" s="107" t="s">
        <v>191</v>
      </c>
      <c r="P187" s="108"/>
      <c r="Q187" s="108"/>
      <c r="R187" s="59" t="s">
        <v>192</v>
      </c>
      <c r="S187" s="59"/>
      <c r="T187" s="182"/>
      <c r="U187" s="183"/>
      <c r="V187" s="93"/>
    </row>
    <row r="188" spans="1:22" ht="15.75" thickBot="1" x14ac:dyDescent="0.3">
      <c r="A188" s="92"/>
      <c r="B188" s="190"/>
      <c r="C188" s="109" t="s">
        <v>193</v>
      </c>
      <c r="D188" s="110"/>
      <c r="E188" s="110"/>
      <c r="F188" s="111" t="s">
        <v>192</v>
      </c>
      <c r="G188" s="111"/>
      <c r="H188" s="166"/>
      <c r="I188" s="167"/>
      <c r="J188" s="93"/>
      <c r="L188" s="91"/>
      <c r="M188" s="92"/>
      <c r="N188" s="190"/>
      <c r="O188" s="109" t="s">
        <v>193</v>
      </c>
      <c r="P188" s="110"/>
      <c r="Q188" s="110"/>
      <c r="R188" s="111" t="s">
        <v>192</v>
      </c>
      <c r="S188" s="111"/>
      <c r="T188" s="166"/>
      <c r="U188" s="167"/>
      <c r="V188" s="93"/>
    </row>
    <row r="189" spans="1:22" ht="15.75" thickBot="1" x14ac:dyDescent="0.3">
      <c r="A189" s="92"/>
      <c r="B189" s="81"/>
      <c r="C189" s="81"/>
      <c r="D189" s="81"/>
      <c r="E189" s="81"/>
      <c r="F189" s="81"/>
      <c r="G189" s="81"/>
      <c r="H189" s="81"/>
      <c r="I189" s="81"/>
      <c r="J189" s="93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ht="18.75" x14ac:dyDescent="0.3">
      <c r="A190" s="92"/>
      <c r="B190" s="168" t="s">
        <v>194</v>
      </c>
      <c r="C190" s="169"/>
      <c r="D190" s="169"/>
      <c r="E190" s="169"/>
      <c r="F190" s="169"/>
      <c r="G190" s="169"/>
      <c r="H190" s="169"/>
      <c r="I190" s="170"/>
      <c r="J190" s="93"/>
      <c r="L190" s="91"/>
      <c r="M190" s="92"/>
      <c r="N190" s="168" t="s">
        <v>194</v>
      </c>
      <c r="O190" s="169"/>
      <c r="P190" s="169"/>
      <c r="Q190" s="169"/>
      <c r="R190" s="169"/>
      <c r="S190" s="169"/>
      <c r="T190" s="169"/>
      <c r="U190" s="170"/>
      <c r="V190" s="93"/>
    </row>
    <row r="191" spans="1:22" x14ac:dyDescent="0.25">
      <c r="A191" s="92"/>
      <c r="B191" s="171"/>
      <c r="C191" s="172"/>
      <c r="D191" s="172"/>
      <c r="E191" s="172"/>
      <c r="F191" s="172"/>
      <c r="G191" s="172"/>
      <c r="H191" s="172"/>
      <c r="I191" s="173"/>
      <c r="J191" s="93"/>
      <c r="L191" s="91"/>
      <c r="M191" s="92"/>
      <c r="N191" s="171"/>
      <c r="O191" s="172"/>
      <c r="P191" s="172"/>
      <c r="Q191" s="172"/>
      <c r="R191" s="172"/>
      <c r="S191" s="172"/>
      <c r="T191" s="172"/>
      <c r="U191" s="173"/>
      <c r="V191" s="93"/>
    </row>
    <row r="192" spans="1:22" x14ac:dyDescent="0.25">
      <c r="A192" s="92"/>
      <c r="B192" s="174"/>
      <c r="C192" s="175"/>
      <c r="D192" s="175"/>
      <c r="E192" s="175"/>
      <c r="F192" s="175"/>
      <c r="G192" s="175"/>
      <c r="H192" s="175"/>
      <c r="I192" s="176"/>
      <c r="J192" s="93"/>
      <c r="L192" s="91"/>
      <c r="M192" s="92"/>
      <c r="N192" s="174"/>
      <c r="O192" s="175"/>
      <c r="P192" s="175"/>
      <c r="Q192" s="175"/>
      <c r="R192" s="175"/>
      <c r="S192" s="175"/>
      <c r="T192" s="175"/>
      <c r="U192" s="176"/>
      <c r="V192" s="93"/>
    </row>
    <row r="193" spans="1:22" x14ac:dyDescent="0.25">
      <c r="A193" s="92"/>
      <c r="B193" s="174"/>
      <c r="C193" s="175"/>
      <c r="D193" s="175"/>
      <c r="E193" s="175"/>
      <c r="F193" s="175"/>
      <c r="G193" s="175"/>
      <c r="H193" s="175"/>
      <c r="I193" s="176"/>
      <c r="J193" s="93"/>
      <c r="L193" s="91"/>
      <c r="M193" s="92"/>
      <c r="N193" s="174"/>
      <c r="O193" s="175"/>
      <c r="P193" s="175"/>
      <c r="Q193" s="175"/>
      <c r="R193" s="175"/>
      <c r="S193" s="175"/>
      <c r="T193" s="175"/>
      <c r="U193" s="176"/>
      <c r="V193" s="93"/>
    </row>
    <row r="194" spans="1:22" ht="15.75" thickBot="1" x14ac:dyDescent="0.3">
      <c r="A194" s="92"/>
      <c r="B194" s="177"/>
      <c r="C194" s="178"/>
      <c r="D194" s="178"/>
      <c r="E194" s="178"/>
      <c r="F194" s="178"/>
      <c r="G194" s="178"/>
      <c r="H194" s="178"/>
      <c r="I194" s="179"/>
      <c r="J194" s="93"/>
      <c r="L194" s="91"/>
      <c r="M194" s="92"/>
      <c r="N194" s="177"/>
      <c r="O194" s="178"/>
      <c r="P194" s="178"/>
      <c r="Q194" s="178"/>
      <c r="R194" s="178"/>
      <c r="S194" s="178"/>
      <c r="T194" s="178"/>
      <c r="U194" s="179"/>
      <c r="V194" s="93"/>
    </row>
    <row r="195" spans="1:22" ht="15.75" thickBot="1" x14ac:dyDescent="0.3">
      <c r="A195" s="112"/>
      <c r="B195" s="113"/>
      <c r="C195" s="113"/>
      <c r="D195" s="113"/>
      <c r="E195" s="113"/>
      <c r="F195" s="113"/>
      <c r="G195" s="113"/>
      <c r="H195" s="113"/>
      <c r="I195" s="113"/>
      <c r="J195" s="114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15.75" thickBo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2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90"/>
      <c r="L197" s="91"/>
      <c r="M197" s="88">
        <f t="shared" ref="M197" si="8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165" t="s">
        <v>145</v>
      </c>
      <c r="C198" s="165"/>
      <c r="D198" s="164" t="s">
        <v>158</v>
      </c>
      <c r="E198" s="164"/>
      <c r="F198" s="164"/>
      <c r="G198" s="164"/>
      <c r="H198" s="164"/>
      <c r="I198" s="164"/>
      <c r="J198" s="93"/>
      <c r="L198" s="91"/>
      <c r="M198" s="92"/>
      <c r="N198" s="165" t="s">
        <v>145</v>
      </c>
      <c r="O198" s="165"/>
      <c r="P198" s="164" t="s">
        <v>158</v>
      </c>
      <c r="Q198" s="164"/>
      <c r="R198" s="164"/>
      <c r="S198" s="164"/>
      <c r="T198" s="164"/>
      <c r="U198" s="164"/>
      <c r="V198" s="93"/>
    </row>
    <row r="199" spans="1:22" x14ac:dyDescent="0.25">
      <c r="A199" s="92"/>
      <c r="B199" s="209"/>
      <c r="C199" s="209"/>
      <c r="D199" s="209"/>
      <c r="E199" s="209"/>
      <c r="F199" s="209"/>
      <c r="G199" s="209"/>
      <c r="H199" s="209"/>
      <c r="I199" s="209"/>
      <c r="J199" s="93"/>
      <c r="L199" s="91"/>
      <c r="M199" s="92"/>
      <c r="N199" s="209"/>
      <c r="O199" s="209"/>
      <c r="P199" s="209"/>
      <c r="Q199" s="209"/>
      <c r="R199" s="209"/>
      <c r="S199" s="209"/>
      <c r="T199" s="209"/>
      <c r="U199" s="209"/>
      <c r="V199" s="93"/>
    </row>
    <row r="200" spans="1:22" ht="21" x14ac:dyDescent="0.35">
      <c r="A200" s="92"/>
      <c r="B200" s="165" t="s">
        <v>0</v>
      </c>
      <c r="C200" s="165"/>
      <c r="D200" s="227">
        <v>5</v>
      </c>
      <c r="E200" s="227"/>
      <c r="F200" s="218" t="s">
        <v>143</v>
      </c>
      <c r="G200" s="218"/>
      <c r="H200" s="227">
        <v>1</v>
      </c>
      <c r="I200" s="227"/>
      <c r="J200" s="93"/>
      <c r="L200" s="91"/>
      <c r="M200" s="92"/>
      <c r="N200" s="165" t="s">
        <v>0</v>
      </c>
      <c r="O200" s="165"/>
      <c r="P200" s="227">
        <v>5</v>
      </c>
      <c r="Q200" s="227"/>
      <c r="R200" s="218" t="s">
        <v>143</v>
      </c>
      <c r="S200" s="218"/>
      <c r="T200" s="227">
        <v>2</v>
      </c>
      <c r="U200" s="227"/>
      <c r="V200" s="93"/>
    </row>
    <row r="201" spans="1:22" ht="23.25" x14ac:dyDescent="0.35">
      <c r="A201" s="92"/>
      <c r="B201" s="165" t="s">
        <v>14</v>
      </c>
      <c r="C201" s="165"/>
      <c r="D201" s="224" t="s">
        <v>107</v>
      </c>
      <c r="E201" s="224"/>
      <c r="F201" s="218" t="s">
        <v>15</v>
      </c>
      <c r="G201" s="218"/>
      <c r="H201" s="225" t="s">
        <v>106</v>
      </c>
      <c r="I201" s="225"/>
      <c r="J201" s="93"/>
      <c r="L201" s="91"/>
      <c r="M201" s="92"/>
      <c r="N201" s="165" t="s">
        <v>14</v>
      </c>
      <c r="O201" s="165"/>
      <c r="P201" s="224" t="s">
        <v>105</v>
      </c>
      <c r="Q201" s="224"/>
      <c r="R201" s="218" t="s">
        <v>15</v>
      </c>
      <c r="S201" s="218"/>
      <c r="T201" s="225" t="s">
        <v>104</v>
      </c>
      <c r="U201" s="225"/>
      <c r="V201" s="93"/>
    </row>
    <row r="202" spans="1:22" ht="18.75" x14ac:dyDescent="0.3">
      <c r="A202" s="92"/>
      <c r="B202" s="95" t="s">
        <v>159</v>
      </c>
      <c r="C202" s="95"/>
      <c r="D202" s="226"/>
      <c r="E202" s="226"/>
      <c r="F202" s="221" t="s">
        <v>160</v>
      </c>
      <c r="G202" s="221"/>
      <c r="H202" s="226" t="s">
        <v>54</v>
      </c>
      <c r="I202" s="226"/>
      <c r="J202" s="93"/>
      <c r="L202" s="91"/>
      <c r="M202" s="92"/>
      <c r="N202" s="95" t="s">
        <v>159</v>
      </c>
      <c r="O202" s="95"/>
      <c r="P202" s="226"/>
      <c r="Q202" s="226"/>
      <c r="R202" s="221" t="s">
        <v>160</v>
      </c>
      <c r="S202" s="221"/>
      <c r="T202" s="226" t="s">
        <v>64</v>
      </c>
      <c r="U202" s="226"/>
      <c r="V202" s="93"/>
    </row>
    <row r="203" spans="1:22" ht="18.75" x14ac:dyDescent="0.3">
      <c r="A203" s="92"/>
      <c r="B203" s="220" t="s">
        <v>1</v>
      </c>
      <c r="C203" s="220"/>
      <c r="D203" s="221" t="s">
        <v>10</v>
      </c>
      <c r="E203" s="221"/>
      <c r="F203" s="222">
        <v>0.47430555555555554</v>
      </c>
      <c r="G203" s="222"/>
      <c r="H203" s="222"/>
      <c r="I203" s="222"/>
      <c r="J203" s="93"/>
      <c r="L203" s="91"/>
      <c r="M203" s="92"/>
      <c r="N203" s="220" t="s">
        <v>1</v>
      </c>
      <c r="O203" s="220"/>
      <c r="P203" s="221" t="s">
        <v>10</v>
      </c>
      <c r="Q203" s="221"/>
      <c r="R203" s="222">
        <v>0.47430555555555554</v>
      </c>
      <c r="S203" s="222"/>
      <c r="T203" s="222"/>
      <c r="U203" s="222"/>
      <c r="V203" s="93"/>
    </row>
    <row r="204" spans="1:22" ht="18.75" x14ac:dyDescent="0.3">
      <c r="A204" s="92"/>
      <c r="B204" s="220"/>
      <c r="C204" s="220"/>
      <c r="D204" s="221" t="s">
        <v>11</v>
      </c>
      <c r="E204" s="221"/>
      <c r="F204" s="222">
        <v>0.49305555555555552</v>
      </c>
      <c r="G204" s="222"/>
      <c r="H204" s="222"/>
      <c r="I204" s="222"/>
      <c r="J204" s="93"/>
      <c r="L204" s="91"/>
      <c r="M204" s="92"/>
      <c r="N204" s="220"/>
      <c r="O204" s="220"/>
      <c r="P204" s="221" t="s">
        <v>11</v>
      </c>
      <c r="Q204" s="221"/>
      <c r="R204" s="222">
        <v>0.49305555555555552</v>
      </c>
      <c r="S204" s="222"/>
      <c r="T204" s="222"/>
      <c r="U204" s="222"/>
      <c r="V204" s="93"/>
    </row>
    <row r="205" spans="1:22" ht="18.75" x14ac:dyDescent="0.3">
      <c r="A205" s="92"/>
      <c r="B205" s="220"/>
      <c r="C205" s="220"/>
      <c r="D205" s="221" t="s">
        <v>161</v>
      </c>
      <c r="E205" s="221"/>
      <c r="F205" s="222">
        <v>0.49374999999999997</v>
      </c>
      <c r="G205" s="222"/>
      <c r="H205" s="222"/>
      <c r="I205" s="222"/>
      <c r="J205" s="93"/>
      <c r="L205" s="91"/>
      <c r="M205" s="92"/>
      <c r="N205" s="220"/>
      <c r="O205" s="220"/>
      <c r="P205" s="221" t="s">
        <v>161</v>
      </c>
      <c r="Q205" s="221"/>
      <c r="R205" s="222">
        <v>0.49374999999999997</v>
      </c>
      <c r="S205" s="222"/>
      <c r="T205" s="222"/>
      <c r="U205" s="222"/>
      <c r="V205" s="93"/>
    </row>
    <row r="206" spans="1:22" ht="21" x14ac:dyDescent="0.35">
      <c r="A206" s="92"/>
      <c r="B206" s="220"/>
      <c r="C206" s="220"/>
      <c r="D206" s="221" t="s">
        <v>9</v>
      </c>
      <c r="E206" s="221"/>
      <c r="F206" s="223">
        <v>0.49513888888888885</v>
      </c>
      <c r="G206" s="223"/>
      <c r="H206" s="223"/>
      <c r="I206" s="223"/>
      <c r="J206" s="93"/>
      <c r="L206" s="91"/>
      <c r="M206" s="92"/>
      <c r="N206" s="220"/>
      <c r="O206" s="220"/>
      <c r="P206" s="221" t="s">
        <v>9</v>
      </c>
      <c r="Q206" s="221"/>
      <c r="R206" s="223">
        <v>0.49513888888888885</v>
      </c>
      <c r="S206" s="223"/>
      <c r="T206" s="223"/>
      <c r="U206" s="223"/>
      <c r="V206" s="93"/>
    </row>
    <row r="207" spans="1:22" ht="21" x14ac:dyDescent="0.35">
      <c r="A207" s="92"/>
      <c r="B207" s="165" t="s">
        <v>148</v>
      </c>
      <c r="C207" s="165"/>
      <c r="D207" s="218" t="str">
        <f t="shared" ref="D207" si="9">IF(D198="","",IF(OR(D198="DWF",D198="DNF"),"Distance","Temps"))</f>
        <v>Distance</v>
      </c>
      <c r="E207" s="218"/>
      <c r="F207" s="96"/>
      <c r="G207" s="97"/>
      <c r="H207" s="98">
        <v>115</v>
      </c>
      <c r="I207" s="97" t="s">
        <v>152</v>
      </c>
      <c r="J207" s="93"/>
      <c r="L207" s="91"/>
      <c r="M207" s="92"/>
      <c r="N207" s="165" t="s">
        <v>148</v>
      </c>
      <c r="O207" s="165"/>
      <c r="P207" s="218" t="str">
        <f t="shared" ref="P207" si="10">IF(P198="","",IF(OR(P198="DWF",P198="DNF"),"Distance","Temps"))</f>
        <v>Distance</v>
      </c>
      <c r="Q207" s="218"/>
      <c r="R207" s="96"/>
      <c r="S207" s="97"/>
      <c r="T207" s="98">
        <v>120</v>
      </c>
      <c r="U207" s="97" t="s">
        <v>152</v>
      </c>
      <c r="V207" s="93"/>
    </row>
    <row r="208" spans="1:22" ht="18.75" x14ac:dyDescent="0.3">
      <c r="A208" s="92"/>
      <c r="B208" s="165"/>
      <c r="C208" s="165"/>
      <c r="D208" s="210" t="s">
        <v>162</v>
      </c>
      <c r="E208" s="99" t="s">
        <v>163</v>
      </c>
      <c r="F208" s="100"/>
      <c r="G208" s="101"/>
      <c r="H208" s="100">
        <v>90</v>
      </c>
      <c r="I208" s="101" t="s">
        <v>152</v>
      </c>
      <c r="J208" s="93"/>
      <c r="L208" s="91"/>
      <c r="M208" s="92"/>
      <c r="N208" s="165"/>
      <c r="O208" s="165"/>
      <c r="P208" s="210" t="s">
        <v>162</v>
      </c>
      <c r="Q208" s="99" t="s">
        <v>163</v>
      </c>
      <c r="R208" s="100"/>
      <c r="S208" s="101"/>
      <c r="T208" s="100">
        <v>95</v>
      </c>
      <c r="U208" s="101" t="s">
        <v>152</v>
      </c>
      <c r="V208" s="93"/>
    </row>
    <row r="209" spans="1:22" ht="18.75" x14ac:dyDescent="0.3">
      <c r="A209" s="92"/>
      <c r="B209" s="165"/>
      <c r="C209" s="165"/>
      <c r="D209" s="210"/>
      <c r="E209" s="99" t="s">
        <v>164</v>
      </c>
      <c r="F209" s="100"/>
      <c r="G209" s="101"/>
      <c r="H209" s="100">
        <v>140</v>
      </c>
      <c r="I209" s="101" t="s">
        <v>152</v>
      </c>
      <c r="J209" s="93"/>
      <c r="L209" s="91"/>
      <c r="M209" s="92"/>
      <c r="N209" s="165"/>
      <c r="O209" s="165"/>
      <c r="P209" s="210"/>
      <c r="Q209" s="99" t="s">
        <v>164</v>
      </c>
      <c r="R209" s="100"/>
      <c r="S209" s="101"/>
      <c r="T209" s="100">
        <v>145</v>
      </c>
      <c r="U209" s="101" t="s">
        <v>152</v>
      </c>
      <c r="V209" s="93"/>
    </row>
    <row r="210" spans="1:22" x14ac:dyDescent="0.25">
      <c r="A210" s="92"/>
      <c r="B210" s="209"/>
      <c r="C210" s="209"/>
      <c r="D210" s="209"/>
      <c r="E210" s="209"/>
      <c r="F210" s="209"/>
      <c r="G210" s="209"/>
      <c r="H210" s="209"/>
      <c r="I210" s="209"/>
      <c r="J210" s="93"/>
      <c r="L210" s="91"/>
      <c r="M210" s="92"/>
      <c r="N210" s="209"/>
      <c r="O210" s="209"/>
      <c r="P210" s="209"/>
      <c r="Q210" s="209"/>
      <c r="R210" s="209"/>
      <c r="S210" s="209"/>
      <c r="T210" s="209"/>
      <c r="U210" s="209"/>
      <c r="V210" s="93"/>
    </row>
    <row r="211" spans="1:22" ht="18.75" x14ac:dyDescent="0.3">
      <c r="A211" s="92"/>
      <c r="B211" s="219" t="s">
        <v>165</v>
      </c>
      <c r="C211" s="219"/>
      <c r="D211" s="219"/>
      <c r="E211" s="219"/>
      <c r="F211" s="219"/>
      <c r="G211" s="219"/>
      <c r="H211" s="219"/>
      <c r="I211" s="219"/>
      <c r="J211" s="93"/>
      <c r="L211" s="91"/>
      <c r="M211" s="92"/>
      <c r="N211" s="219" t="s">
        <v>165</v>
      </c>
      <c r="O211" s="219"/>
      <c r="P211" s="219"/>
      <c r="Q211" s="219"/>
      <c r="R211" s="219"/>
      <c r="S211" s="219"/>
      <c r="T211" s="219"/>
      <c r="U211" s="219"/>
      <c r="V211" s="93"/>
    </row>
    <row r="212" spans="1:22" ht="15.75" thickBot="1" x14ac:dyDescent="0.3">
      <c r="A212" s="92"/>
      <c r="B212" s="209"/>
      <c r="C212" s="209"/>
      <c r="D212" s="209"/>
      <c r="E212" s="209"/>
      <c r="F212" s="209"/>
      <c r="G212" s="209"/>
      <c r="H212" s="209"/>
      <c r="I212" s="209"/>
      <c r="J212" s="93"/>
      <c r="L212" s="91"/>
      <c r="M212" s="92"/>
      <c r="N212" s="209"/>
      <c r="O212" s="209"/>
      <c r="P212" s="209"/>
      <c r="Q212" s="209"/>
      <c r="R212" s="209"/>
      <c r="S212" s="209"/>
      <c r="T212" s="209"/>
      <c r="U212" s="209"/>
      <c r="V212" s="93"/>
    </row>
    <row r="213" spans="1:22" ht="15.75" thickBot="1" x14ac:dyDescent="0.3">
      <c r="A213" s="92"/>
      <c r="B213" s="210" t="s">
        <v>166</v>
      </c>
      <c r="C213" s="211"/>
      <c r="D213" s="102"/>
      <c r="E213" s="103"/>
      <c r="F213" s="103"/>
      <c r="G213" s="103"/>
      <c r="H213" s="103"/>
      <c r="I213" s="104"/>
      <c r="J213" s="93"/>
      <c r="L213" s="91"/>
      <c r="M213" s="92"/>
      <c r="N213" s="210" t="s">
        <v>166</v>
      </c>
      <c r="O213" s="211"/>
      <c r="P213" s="102"/>
      <c r="Q213" s="103"/>
      <c r="R213" s="103"/>
      <c r="S213" s="103"/>
      <c r="T213" s="103"/>
      <c r="U213" s="104"/>
      <c r="V213" s="93"/>
    </row>
    <row r="214" spans="1:22" ht="15.75" thickBot="1" x14ac:dyDescent="0.3">
      <c r="A214" s="92"/>
      <c r="B214" s="105"/>
      <c r="C214" s="105"/>
      <c r="D214" s="89"/>
      <c r="E214" s="89"/>
      <c r="F214" s="89"/>
      <c r="G214" s="89"/>
      <c r="H214" s="89"/>
      <c r="I214" s="89"/>
      <c r="J214" s="93"/>
      <c r="L214" s="91"/>
      <c r="M214" s="92"/>
      <c r="N214" s="105"/>
      <c r="O214" s="105"/>
      <c r="P214" s="89"/>
      <c r="Q214" s="89"/>
      <c r="R214" s="89"/>
      <c r="S214" s="89"/>
      <c r="T214" s="89"/>
      <c r="U214" s="89"/>
      <c r="V214" s="93"/>
    </row>
    <row r="215" spans="1:22" x14ac:dyDescent="0.25">
      <c r="A215" s="92"/>
      <c r="B215" s="212" t="s">
        <v>167</v>
      </c>
      <c r="C215" s="213"/>
      <c r="D215" s="194"/>
      <c r="E215" s="194"/>
      <c r="F215" s="194"/>
      <c r="G215" s="194"/>
      <c r="H215" s="194"/>
      <c r="I215" s="195"/>
      <c r="J215" s="93"/>
      <c r="L215" s="91"/>
      <c r="M215" s="92"/>
      <c r="N215" s="212" t="s">
        <v>167</v>
      </c>
      <c r="O215" s="213"/>
      <c r="P215" s="194"/>
      <c r="Q215" s="194"/>
      <c r="R215" s="194"/>
      <c r="S215" s="194"/>
      <c r="T215" s="194"/>
      <c r="U215" s="195"/>
      <c r="V215" s="93"/>
    </row>
    <row r="216" spans="1:22" x14ac:dyDescent="0.25">
      <c r="A216" s="92"/>
      <c r="B216" s="214"/>
      <c r="C216" s="215"/>
      <c r="D216" s="182"/>
      <c r="E216" s="182"/>
      <c r="F216" s="182"/>
      <c r="G216" s="182"/>
      <c r="H216" s="182"/>
      <c r="I216" s="183"/>
      <c r="J216" s="93"/>
      <c r="L216" s="91"/>
      <c r="M216" s="92"/>
      <c r="N216" s="214"/>
      <c r="O216" s="215"/>
      <c r="P216" s="182"/>
      <c r="Q216" s="182"/>
      <c r="R216" s="182"/>
      <c r="S216" s="182"/>
      <c r="T216" s="182"/>
      <c r="U216" s="183"/>
      <c r="V216" s="93"/>
    </row>
    <row r="217" spans="1:22" x14ac:dyDescent="0.25">
      <c r="A217" s="92"/>
      <c r="B217" s="214" t="s">
        <v>168</v>
      </c>
      <c r="C217" s="215"/>
      <c r="D217" s="182"/>
      <c r="E217" s="182"/>
      <c r="F217" s="182"/>
      <c r="G217" s="182"/>
      <c r="H217" s="182"/>
      <c r="I217" s="183"/>
      <c r="J217" s="93"/>
      <c r="L217" s="91"/>
      <c r="M217" s="92"/>
      <c r="N217" s="214" t="s">
        <v>168</v>
      </c>
      <c r="O217" s="215"/>
      <c r="P217" s="182"/>
      <c r="Q217" s="182"/>
      <c r="R217" s="182"/>
      <c r="S217" s="182"/>
      <c r="T217" s="182"/>
      <c r="U217" s="183"/>
      <c r="V217" s="93"/>
    </row>
    <row r="218" spans="1:22" ht="15.75" thickBot="1" x14ac:dyDescent="0.3">
      <c r="A218" s="92"/>
      <c r="B218" s="216"/>
      <c r="C218" s="217"/>
      <c r="D218" s="166"/>
      <c r="E218" s="166"/>
      <c r="F218" s="166"/>
      <c r="G218" s="166"/>
      <c r="H218" s="166"/>
      <c r="I218" s="167"/>
      <c r="J218" s="93"/>
      <c r="L218" s="91"/>
      <c r="M218" s="92"/>
      <c r="N218" s="216"/>
      <c r="O218" s="217"/>
      <c r="P218" s="166"/>
      <c r="Q218" s="166"/>
      <c r="R218" s="166"/>
      <c r="S218" s="166"/>
      <c r="T218" s="166"/>
      <c r="U218" s="167"/>
      <c r="V218" s="93"/>
    </row>
    <row r="219" spans="1:22" ht="15.75" thickBot="1" x14ac:dyDescent="0.3">
      <c r="A219" s="92"/>
      <c r="B219" s="81"/>
      <c r="C219" s="81"/>
      <c r="D219" s="81"/>
      <c r="E219" s="81"/>
      <c r="F219" s="81"/>
      <c r="G219" s="81"/>
      <c r="H219" s="81"/>
      <c r="I219" s="81"/>
      <c r="J219" s="93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25">
      <c r="A220" s="92"/>
      <c r="B220" s="188" t="s">
        <v>169</v>
      </c>
      <c r="C220" s="207" t="s">
        <v>170</v>
      </c>
      <c r="D220" s="208"/>
      <c r="E220" s="208"/>
      <c r="F220" s="208"/>
      <c r="G220" s="208"/>
      <c r="H220" s="194"/>
      <c r="I220" s="195"/>
      <c r="J220" s="93"/>
      <c r="L220" s="91"/>
      <c r="M220" s="92"/>
      <c r="N220" s="188" t="s">
        <v>169</v>
      </c>
      <c r="O220" s="207" t="s">
        <v>170</v>
      </c>
      <c r="P220" s="208"/>
      <c r="Q220" s="208"/>
      <c r="R220" s="208"/>
      <c r="S220" s="208"/>
      <c r="T220" s="194"/>
      <c r="U220" s="195"/>
      <c r="V220" s="93"/>
    </row>
    <row r="221" spans="1:22" x14ac:dyDescent="0.25">
      <c r="A221" s="92"/>
      <c r="B221" s="189"/>
      <c r="C221" s="180" t="s">
        <v>171</v>
      </c>
      <c r="D221" s="181"/>
      <c r="E221" s="181"/>
      <c r="F221" s="181"/>
      <c r="G221" s="181"/>
      <c r="H221" s="182"/>
      <c r="I221" s="183"/>
      <c r="J221" s="93"/>
      <c r="L221" s="91"/>
      <c r="M221" s="92"/>
      <c r="N221" s="189"/>
      <c r="O221" s="180" t="s">
        <v>171</v>
      </c>
      <c r="P221" s="181"/>
      <c r="Q221" s="181"/>
      <c r="R221" s="181"/>
      <c r="S221" s="181"/>
      <c r="T221" s="182"/>
      <c r="U221" s="183"/>
      <c r="V221" s="93"/>
    </row>
    <row r="222" spans="1:22" x14ac:dyDescent="0.25">
      <c r="A222" s="92"/>
      <c r="B222" s="189"/>
      <c r="C222" s="180" t="s">
        <v>172</v>
      </c>
      <c r="D222" s="181"/>
      <c r="E222" s="181"/>
      <c r="F222" s="181"/>
      <c r="G222" s="181"/>
      <c r="H222" s="182"/>
      <c r="I222" s="183"/>
      <c r="J222" s="93"/>
      <c r="L222" s="91"/>
      <c r="M222" s="92"/>
      <c r="N222" s="189"/>
      <c r="O222" s="180" t="s">
        <v>172</v>
      </c>
      <c r="P222" s="181"/>
      <c r="Q222" s="181"/>
      <c r="R222" s="181"/>
      <c r="S222" s="181"/>
      <c r="T222" s="182"/>
      <c r="U222" s="183"/>
      <c r="V222" s="93"/>
    </row>
    <row r="223" spans="1:22" x14ac:dyDescent="0.25">
      <c r="A223" s="92"/>
      <c r="B223" s="189"/>
      <c r="C223" s="180" t="s">
        <v>173</v>
      </c>
      <c r="D223" s="181"/>
      <c r="E223" s="181"/>
      <c r="F223" s="181"/>
      <c r="G223" s="181"/>
      <c r="H223" s="182"/>
      <c r="I223" s="183"/>
      <c r="J223" s="93"/>
      <c r="L223" s="91"/>
      <c r="M223" s="92"/>
      <c r="N223" s="189"/>
      <c r="O223" s="180" t="s">
        <v>173</v>
      </c>
      <c r="P223" s="181"/>
      <c r="Q223" s="181"/>
      <c r="R223" s="181"/>
      <c r="S223" s="181"/>
      <c r="T223" s="182"/>
      <c r="U223" s="183"/>
      <c r="V223" s="93"/>
    </row>
    <row r="224" spans="1:22" x14ac:dyDescent="0.25">
      <c r="A224" s="92"/>
      <c r="B224" s="189"/>
      <c r="C224" s="180" t="s">
        <v>174</v>
      </c>
      <c r="D224" s="181"/>
      <c r="E224" s="181"/>
      <c r="F224" s="181"/>
      <c r="G224" s="181"/>
      <c r="H224" s="182"/>
      <c r="I224" s="183"/>
      <c r="J224" s="93"/>
      <c r="L224" s="91"/>
      <c r="M224" s="92"/>
      <c r="N224" s="189"/>
      <c r="O224" s="180" t="s">
        <v>174</v>
      </c>
      <c r="P224" s="181"/>
      <c r="Q224" s="181"/>
      <c r="R224" s="181"/>
      <c r="S224" s="181"/>
      <c r="T224" s="182"/>
      <c r="U224" s="183"/>
      <c r="V224" s="93"/>
    </row>
    <row r="225" spans="1:22" ht="15.75" thickBot="1" x14ac:dyDescent="0.3">
      <c r="A225" s="92"/>
      <c r="B225" s="190"/>
      <c r="C225" s="199" t="s">
        <v>175</v>
      </c>
      <c r="D225" s="200"/>
      <c r="E225" s="200"/>
      <c r="F225" s="200"/>
      <c r="G225" s="200"/>
      <c r="H225" s="166"/>
      <c r="I225" s="167"/>
      <c r="J225" s="93"/>
      <c r="L225" s="91"/>
      <c r="M225" s="92"/>
      <c r="N225" s="190"/>
      <c r="O225" s="199" t="s">
        <v>175</v>
      </c>
      <c r="P225" s="200"/>
      <c r="Q225" s="200"/>
      <c r="R225" s="200"/>
      <c r="S225" s="200"/>
      <c r="T225" s="166"/>
      <c r="U225" s="167"/>
      <c r="V225" s="93"/>
    </row>
    <row r="226" spans="1:22" x14ac:dyDescent="0.25">
      <c r="A226" s="92"/>
      <c r="B226" s="201" t="s">
        <v>176</v>
      </c>
      <c r="C226" s="203" t="s">
        <v>177</v>
      </c>
      <c r="D226" s="204"/>
      <c r="E226" s="204"/>
      <c r="F226" s="204"/>
      <c r="G226" s="204"/>
      <c r="H226" s="205"/>
      <c r="I226" s="206"/>
      <c r="J226" s="93"/>
      <c r="L226" s="91"/>
      <c r="M226" s="92"/>
      <c r="N226" s="201" t="s">
        <v>176</v>
      </c>
      <c r="O226" s="203" t="s">
        <v>177</v>
      </c>
      <c r="P226" s="204"/>
      <c r="Q226" s="204"/>
      <c r="R226" s="204"/>
      <c r="S226" s="204"/>
      <c r="T226" s="205"/>
      <c r="U226" s="206"/>
      <c r="V226" s="93"/>
    </row>
    <row r="227" spans="1:22" x14ac:dyDescent="0.25">
      <c r="A227" s="92"/>
      <c r="B227" s="189"/>
      <c r="C227" s="180" t="s">
        <v>178</v>
      </c>
      <c r="D227" s="181"/>
      <c r="E227" s="181"/>
      <c r="F227" s="181"/>
      <c r="G227" s="181"/>
      <c r="H227" s="182"/>
      <c r="I227" s="183"/>
      <c r="J227" s="93"/>
      <c r="L227" s="91"/>
      <c r="M227" s="92"/>
      <c r="N227" s="189"/>
      <c r="O227" s="180" t="s">
        <v>178</v>
      </c>
      <c r="P227" s="181"/>
      <c r="Q227" s="181"/>
      <c r="R227" s="181"/>
      <c r="S227" s="181"/>
      <c r="T227" s="182"/>
      <c r="U227" s="183"/>
      <c r="V227" s="93"/>
    </row>
    <row r="228" spans="1:22" x14ac:dyDescent="0.25">
      <c r="A228" s="92"/>
      <c r="B228" s="189"/>
      <c r="C228" s="180" t="s">
        <v>179</v>
      </c>
      <c r="D228" s="181"/>
      <c r="E228" s="181"/>
      <c r="F228" s="181"/>
      <c r="G228" s="181"/>
      <c r="H228" s="182"/>
      <c r="I228" s="183"/>
      <c r="J228" s="93"/>
      <c r="L228" s="91"/>
      <c r="M228" s="92"/>
      <c r="N228" s="189"/>
      <c r="O228" s="180" t="s">
        <v>179</v>
      </c>
      <c r="P228" s="181"/>
      <c r="Q228" s="181"/>
      <c r="R228" s="181"/>
      <c r="S228" s="181"/>
      <c r="T228" s="182"/>
      <c r="U228" s="183"/>
      <c r="V228" s="93"/>
    </row>
    <row r="229" spans="1:22" x14ac:dyDescent="0.25">
      <c r="A229" s="92"/>
      <c r="B229" s="189"/>
      <c r="C229" s="180" t="s">
        <v>180</v>
      </c>
      <c r="D229" s="181"/>
      <c r="E229" s="181"/>
      <c r="F229" s="181"/>
      <c r="G229" s="181"/>
      <c r="H229" s="182"/>
      <c r="I229" s="183"/>
      <c r="J229" s="93"/>
      <c r="L229" s="91"/>
      <c r="M229" s="92"/>
      <c r="N229" s="189"/>
      <c r="O229" s="180" t="s">
        <v>180</v>
      </c>
      <c r="P229" s="181"/>
      <c r="Q229" s="181"/>
      <c r="R229" s="181"/>
      <c r="S229" s="181"/>
      <c r="T229" s="182"/>
      <c r="U229" s="183"/>
      <c r="V229" s="93"/>
    </row>
    <row r="230" spans="1:22" x14ac:dyDescent="0.25">
      <c r="A230" s="92"/>
      <c r="B230" s="189"/>
      <c r="C230" s="180" t="s">
        <v>181</v>
      </c>
      <c r="D230" s="181"/>
      <c r="E230" s="181"/>
      <c r="F230" s="181"/>
      <c r="G230" s="181"/>
      <c r="H230" s="182"/>
      <c r="I230" s="183"/>
      <c r="J230" s="93"/>
      <c r="L230" s="91"/>
      <c r="M230" s="92"/>
      <c r="N230" s="189"/>
      <c r="O230" s="180" t="s">
        <v>181</v>
      </c>
      <c r="P230" s="181"/>
      <c r="Q230" s="181"/>
      <c r="R230" s="181"/>
      <c r="S230" s="181"/>
      <c r="T230" s="182"/>
      <c r="U230" s="183"/>
      <c r="V230" s="93"/>
    </row>
    <row r="231" spans="1:22" x14ac:dyDescent="0.25">
      <c r="A231" s="92"/>
      <c r="B231" s="189"/>
      <c r="C231" s="180" t="s">
        <v>182</v>
      </c>
      <c r="D231" s="181"/>
      <c r="E231" s="181"/>
      <c r="F231" s="181"/>
      <c r="G231" s="181"/>
      <c r="H231" s="182"/>
      <c r="I231" s="183"/>
      <c r="J231" s="93"/>
      <c r="L231" s="91"/>
      <c r="M231" s="92"/>
      <c r="N231" s="189"/>
      <c r="O231" s="180" t="s">
        <v>182</v>
      </c>
      <c r="P231" s="181"/>
      <c r="Q231" s="181"/>
      <c r="R231" s="181"/>
      <c r="S231" s="181"/>
      <c r="T231" s="182"/>
      <c r="U231" s="183"/>
      <c r="V231" s="93"/>
    </row>
    <row r="232" spans="1:22" ht="15.75" thickBot="1" x14ac:dyDescent="0.3">
      <c r="A232" s="92"/>
      <c r="B232" s="202"/>
      <c r="C232" s="184" t="s">
        <v>183</v>
      </c>
      <c r="D232" s="185"/>
      <c r="E232" s="185"/>
      <c r="F232" s="185"/>
      <c r="G232" s="185"/>
      <c r="H232" s="186"/>
      <c r="I232" s="187"/>
      <c r="J232" s="93"/>
      <c r="L232" s="91"/>
      <c r="M232" s="92"/>
      <c r="N232" s="202"/>
      <c r="O232" s="184" t="s">
        <v>183</v>
      </c>
      <c r="P232" s="185"/>
      <c r="Q232" s="185"/>
      <c r="R232" s="185"/>
      <c r="S232" s="185"/>
      <c r="T232" s="186"/>
      <c r="U232" s="187"/>
      <c r="V232" s="93"/>
    </row>
    <row r="233" spans="1:22" x14ac:dyDescent="0.25">
      <c r="A233" s="92"/>
      <c r="B233" s="188" t="s">
        <v>184</v>
      </c>
      <c r="C233" s="191" t="s">
        <v>185</v>
      </c>
      <c r="D233" s="192"/>
      <c r="E233" s="193"/>
      <c r="F233" s="106" t="s">
        <v>186</v>
      </c>
      <c r="G233" s="106"/>
      <c r="H233" s="194"/>
      <c r="I233" s="195"/>
      <c r="J233" s="93"/>
      <c r="L233" s="91"/>
      <c r="M233" s="92"/>
      <c r="N233" s="188" t="s">
        <v>184</v>
      </c>
      <c r="O233" s="191" t="s">
        <v>185</v>
      </c>
      <c r="P233" s="192"/>
      <c r="Q233" s="193"/>
      <c r="R233" s="106" t="s">
        <v>186</v>
      </c>
      <c r="S233" s="106"/>
      <c r="T233" s="194"/>
      <c r="U233" s="195"/>
      <c r="V233" s="93"/>
    </row>
    <row r="234" spans="1:22" x14ac:dyDescent="0.25">
      <c r="A234" s="92"/>
      <c r="B234" s="189"/>
      <c r="C234" s="196" t="s">
        <v>187</v>
      </c>
      <c r="D234" s="197"/>
      <c r="E234" s="198"/>
      <c r="F234" s="59" t="s">
        <v>188</v>
      </c>
      <c r="G234" s="59"/>
      <c r="H234" s="182"/>
      <c r="I234" s="183"/>
      <c r="J234" s="93"/>
      <c r="L234" s="91"/>
      <c r="M234" s="92"/>
      <c r="N234" s="189"/>
      <c r="O234" s="196" t="s">
        <v>187</v>
      </c>
      <c r="P234" s="197"/>
      <c r="Q234" s="198"/>
      <c r="R234" s="59" t="s">
        <v>188</v>
      </c>
      <c r="S234" s="59"/>
      <c r="T234" s="182"/>
      <c r="U234" s="183"/>
      <c r="V234" s="93"/>
    </row>
    <row r="235" spans="1:22" x14ac:dyDescent="0.25">
      <c r="A235" s="92"/>
      <c r="B235" s="189"/>
      <c r="C235" s="196" t="s">
        <v>189</v>
      </c>
      <c r="D235" s="197"/>
      <c r="E235" s="198"/>
      <c r="F235" s="59" t="s">
        <v>190</v>
      </c>
      <c r="G235" s="59"/>
      <c r="H235" s="182"/>
      <c r="I235" s="183"/>
      <c r="J235" s="93"/>
      <c r="L235" s="91"/>
      <c r="M235" s="92"/>
      <c r="N235" s="189"/>
      <c r="O235" s="196" t="s">
        <v>189</v>
      </c>
      <c r="P235" s="197"/>
      <c r="Q235" s="198"/>
      <c r="R235" s="59" t="s">
        <v>190</v>
      </c>
      <c r="S235" s="59"/>
      <c r="T235" s="182"/>
      <c r="U235" s="183"/>
      <c r="V235" s="93"/>
    </row>
    <row r="236" spans="1:22" x14ac:dyDescent="0.25">
      <c r="A236" s="92"/>
      <c r="B236" s="189"/>
      <c r="C236" s="107" t="s">
        <v>191</v>
      </c>
      <c r="D236" s="108"/>
      <c r="E236" s="108"/>
      <c r="F236" s="59" t="s">
        <v>192</v>
      </c>
      <c r="G236" s="59"/>
      <c r="H236" s="182"/>
      <c r="I236" s="183"/>
      <c r="J236" s="93"/>
      <c r="L236" s="91"/>
      <c r="M236" s="92"/>
      <c r="N236" s="189"/>
      <c r="O236" s="107" t="s">
        <v>191</v>
      </c>
      <c r="P236" s="108"/>
      <c r="Q236" s="108"/>
      <c r="R236" s="59" t="s">
        <v>192</v>
      </c>
      <c r="S236" s="59"/>
      <c r="T236" s="182"/>
      <c r="U236" s="183"/>
      <c r="V236" s="93"/>
    </row>
    <row r="237" spans="1:22" ht="15.75" thickBot="1" x14ac:dyDescent="0.3">
      <c r="A237" s="92"/>
      <c r="B237" s="190"/>
      <c r="C237" s="109" t="s">
        <v>193</v>
      </c>
      <c r="D237" s="110"/>
      <c r="E237" s="110"/>
      <c r="F237" s="111" t="s">
        <v>192</v>
      </c>
      <c r="G237" s="111"/>
      <c r="H237" s="166"/>
      <c r="I237" s="167"/>
      <c r="J237" s="93"/>
      <c r="L237" s="91"/>
      <c r="M237" s="92"/>
      <c r="N237" s="190"/>
      <c r="O237" s="109" t="s">
        <v>193</v>
      </c>
      <c r="P237" s="110"/>
      <c r="Q237" s="110"/>
      <c r="R237" s="111" t="s">
        <v>192</v>
      </c>
      <c r="S237" s="111"/>
      <c r="T237" s="166"/>
      <c r="U237" s="167"/>
      <c r="V237" s="93"/>
    </row>
    <row r="238" spans="1:22" ht="15.75" thickBot="1" x14ac:dyDescent="0.3">
      <c r="A238" s="92"/>
      <c r="B238" s="81"/>
      <c r="C238" s="81"/>
      <c r="D238" s="81"/>
      <c r="E238" s="81"/>
      <c r="F238" s="81"/>
      <c r="G238" s="81"/>
      <c r="H238" s="81"/>
      <c r="I238" s="81"/>
      <c r="J238" s="93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ht="18.75" x14ac:dyDescent="0.3">
      <c r="A239" s="92"/>
      <c r="B239" s="168" t="s">
        <v>194</v>
      </c>
      <c r="C239" s="169"/>
      <c r="D239" s="169"/>
      <c r="E239" s="169"/>
      <c r="F239" s="169"/>
      <c r="G239" s="169"/>
      <c r="H239" s="169"/>
      <c r="I239" s="170"/>
      <c r="J239" s="93"/>
      <c r="L239" s="91"/>
      <c r="M239" s="92"/>
      <c r="N239" s="168" t="s">
        <v>194</v>
      </c>
      <c r="O239" s="169"/>
      <c r="P239" s="169"/>
      <c r="Q239" s="169"/>
      <c r="R239" s="169"/>
      <c r="S239" s="169"/>
      <c r="T239" s="169"/>
      <c r="U239" s="170"/>
      <c r="V239" s="93"/>
    </row>
    <row r="240" spans="1:22" x14ac:dyDescent="0.25">
      <c r="A240" s="92"/>
      <c r="B240" s="171"/>
      <c r="C240" s="172"/>
      <c r="D240" s="172"/>
      <c r="E240" s="172"/>
      <c r="F240" s="172"/>
      <c r="G240" s="172"/>
      <c r="H240" s="172"/>
      <c r="I240" s="173"/>
      <c r="J240" s="93"/>
      <c r="L240" s="91"/>
      <c r="M240" s="92"/>
      <c r="N240" s="171"/>
      <c r="O240" s="172"/>
      <c r="P240" s="172"/>
      <c r="Q240" s="172"/>
      <c r="R240" s="172"/>
      <c r="S240" s="172"/>
      <c r="T240" s="172"/>
      <c r="U240" s="173"/>
      <c r="V240" s="93"/>
    </row>
    <row r="241" spans="1:22" x14ac:dyDescent="0.25">
      <c r="A241" s="92"/>
      <c r="B241" s="174"/>
      <c r="C241" s="175"/>
      <c r="D241" s="175"/>
      <c r="E241" s="175"/>
      <c r="F241" s="175"/>
      <c r="G241" s="175"/>
      <c r="H241" s="175"/>
      <c r="I241" s="176"/>
      <c r="J241" s="93"/>
      <c r="L241" s="91"/>
      <c r="M241" s="92"/>
      <c r="N241" s="174"/>
      <c r="O241" s="175"/>
      <c r="P241" s="175"/>
      <c r="Q241" s="175"/>
      <c r="R241" s="175"/>
      <c r="S241" s="175"/>
      <c r="T241" s="175"/>
      <c r="U241" s="176"/>
      <c r="V241" s="93"/>
    </row>
    <row r="242" spans="1:22" x14ac:dyDescent="0.25">
      <c r="A242" s="92"/>
      <c r="B242" s="174"/>
      <c r="C242" s="175"/>
      <c r="D242" s="175"/>
      <c r="E242" s="175"/>
      <c r="F242" s="175"/>
      <c r="G242" s="175"/>
      <c r="H242" s="175"/>
      <c r="I242" s="176"/>
      <c r="J242" s="93"/>
      <c r="L242" s="91"/>
      <c r="M242" s="92"/>
      <c r="N242" s="174"/>
      <c r="O242" s="175"/>
      <c r="P242" s="175"/>
      <c r="Q242" s="175"/>
      <c r="R242" s="175"/>
      <c r="S242" s="175"/>
      <c r="T242" s="175"/>
      <c r="U242" s="176"/>
      <c r="V242" s="93"/>
    </row>
    <row r="243" spans="1:22" ht="15.75" thickBot="1" x14ac:dyDescent="0.3">
      <c r="A243" s="92"/>
      <c r="B243" s="177"/>
      <c r="C243" s="178"/>
      <c r="D243" s="178"/>
      <c r="E243" s="178"/>
      <c r="F243" s="178"/>
      <c r="G243" s="178"/>
      <c r="H243" s="178"/>
      <c r="I243" s="179"/>
      <c r="J243" s="93"/>
      <c r="L243" s="91"/>
      <c r="M243" s="92"/>
      <c r="N243" s="177"/>
      <c r="O243" s="178"/>
      <c r="P243" s="178"/>
      <c r="Q243" s="178"/>
      <c r="R243" s="178"/>
      <c r="S243" s="178"/>
      <c r="T243" s="178"/>
      <c r="U243" s="179"/>
      <c r="V243" s="93"/>
    </row>
    <row r="244" spans="1:22" ht="15.75" thickBot="1" x14ac:dyDescent="0.3">
      <c r="A244" s="112"/>
      <c r="B244" s="113"/>
      <c r="C244" s="113"/>
      <c r="D244" s="113"/>
      <c r="E244" s="113"/>
      <c r="F244" s="113"/>
      <c r="G244" s="113"/>
      <c r="H244" s="113"/>
      <c r="I244" s="113"/>
      <c r="J244" s="114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15.75" thickBo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2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90"/>
      <c r="L246" s="91"/>
      <c r="M246" s="88">
        <f t="shared" ref="M246" si="11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165" t="s">
        <v>145</v>
      </c>
      <c r="C247" s="165"/>
      <c r="D247" s="164" t="s">
        <v>158</v>
      </c>
      <c r="E247" s="164"/>
      <c r="F247" s="164"/>
      <c r="G247" s="164"/>
      <c r="H247" s="164"/>
      <c r="I247" s="164"/>
      <c r="J247" s="93"/>
      <c r="L247" s="91"/>
      <c r="M247" s="92"/>
      <c r="N247" s="165" t="s">
        <v>145</v>
      </c>
      <c r="O247" s="165"/>
      <c r="P247" s="164" t="s">
        <v>158</v>
      </c>
      <c r="Q247" s="164"/>
      <c r="R247" s="164"/>
      <c r="S247" s="164"/>
      <c r="T247" s="164"/>
      <c r="U247" s="164"/>
      <c r="V247" s="93"/>
    </row>
    <row r="248" spans="1:22" x14ac:dyDescent="0.25">
      <c r="A248" s="92"/>
      <c r="B248" s="209"/>
      <c r="C248" s="209"/>
      <c r="D248" s="209"/>
      <c r="E248" s="209"/>
      <c r="F248" s="209"/>
      <c r="G248" s="209"/>
      <c r="H248" s="209"/>
      <c r="I248" s="209"/>
      <c r="J248" s="93"/>
      <c r="L248" s="91"/>
      <c r="M248" s="92"/>
      <c r="N248" s="209"/>
      <c r="O248" s="209"/>
      <c r="P248" s="209"/>
      <c r="Q248" s="209"/>
      <c r="R248" s="209"/>
      <c r="S248" s="209"/>
      <c r="T248" s="209"/>
      <c r="U248" s="209"/>
      <c r="V248" s="93"/>
    </row>
    <row r="249" spans="1:22" ht="21" x14ac:dyDescent="0.35">
      <c r="A249" s="92"/>
      <c r="B249" s="165" t="s">
        <v>0</v>
      </c>
      <c r="C249" s="165"/>
      <c r="D249" s="227">
        <v>6</v>
      </c>
      <c r="E249" s="227"/>
      <c r="F249" s="218" t="s">
        <v>143</v>
      </c>
      <c r="G249" s="218"/>
      <c r="H249" s="227">
        <v>1</v>
      </c>
      <c r="I249" s="227"/>
      <c r="J249" s="93"/>
      <c r="L249" s="91"/>
      <c r="M249" s="92"/>
      <c r="N249" s="165" t="s">
        <v>0</v>
      </c>
      <c r="O249" s="165"/>
      <c r="P249" s="227">
        <v>6</v>
      </c>
      <c r="Q249" s="227"/>
      <c r="R249" s="218" t="s">
        <v>143</v>
      </c>
      <c r="S249" s="218"/>
      <c r="T249" s="227">
        <v>2</v>
      </c>
      <c r="U249" s="227"/>
      <c r="V249" s="93"/>
    </row>
    <row r="250" spans="1:22" ht="23.25" x14ac:dyDescent="0.35">
      <c r="A250" s="92"/>
      <c r="B250" s="165" t="s">
        <v>14</v>
      </c>
      <c r="C250" s="165"/>
      <c r="D250" s="224" t="s">
        <v>103</v>
      </c>
      <c r="E250" s="224"/>
      <c r="F250" s="218" t="s">
        <v>15</v>
      </c>
      <c r="G250" s="218"/>
      <c r="H250" s="225" t="s">
        <v>102</v>
      </c>
      <c r="I250" s="225"/>
      <c r="J250" s="93"/>
      <c r="L250" s="91"/>
      <c r="M250" s="92"/>
      <c r="N250" s="165" t="s">
        <v>14</v>
      </c>
      <c r="O250" s="165"/>
      <c r="P250" s="224" t="s">
        <v>99</v>
      </c>
      <c r="Q250" s="224"/>
      <c r="R250" s="218" t="s">
        <v>15</v>
      </c>
      <c r="S250" s="218"/>
      <c r="T250" s="225" t="s">
        <v>98</v>
      </c>
      <c r="U250" s="225"/>
      <c r="V250" s="93"/>
    </row>
    <row r="251" spans="1:22" ht="18.75" x14ac:dyDescent="0.3">
      <c r="A251" s="92"/>
      <c r="B251" s="95" t="s">
        <v>159</v>
      </c>
      <c r="C251" s="95"/>
      <c r="D251" s="226"/>
      <c r="E251" s="226"/>
      <c r="F251" s="221" t="s">
        <v>160</v>
      </c>
      <c r="G251" s="221"/>
      <c r="H251" s="226" t="s">
        <v>54</v>
      </c>
      <c r="I251" s="226"/>
      <c r="J251" s="93"/>
      <c r="L251" s="91"/>
      <c r="M251" s="92"/>
      <c r="N251" s="95" t="s">
        <v>159</v>
      </c>
      <c r="O251" s="95"/>
      <c r="P251" s="226"/>
      <c r="Q251" s="226"/>
      <c r="R251" s="221" t="s">
        <v>160</v>
      </c>
      <c r="S251" s="221"/>
      <c r="T251" s="226" t="s">
        <v>72</v>
      </c>
      <c r="U251" s="226"/>
      <c r="V251" s="93"/>
    </row>
    <row r="252" spans="1:22" ht="18.75" x14ac:dyDescent="0.3">
      <c r="A252" s="92"/>
      <c r="B252" s="220" t="s">
        <v>1</v>
      </c>
      <c r="C252" s="220"/>
      <c r="D252" s="221" t="s">
        <v>10</v>
      </c>
      <c r="E252" s="221"/>
      <c r="F252" s="222">
        <v>0.47916666666666669</v>
      </c>
      <c r="G252" s="222"/>
      <c r="H252" s="222"/>
      <c r="I252" s="222"/>
      <c r="J252" s="93"/>
      <c r="L252" s="91"/>
      <c r="M252" s="92"/>
      <c r="N252" s="220" t="s">
        <v>1</v>
      </c>
      <c r="O252" s="220"/>
      <c r="P252" s="221" t="s">
        <v>10</v>
      </c>
      <c r="Q252" s="221"/>
      <c r="R252" s="222">
        <v>0.47916666666666669</v>
      </c>
      <c r="S252" s="222"/>
      <c r="T252" s="222"/>
      <c r="U252" s="222"/>
      <c r="V252" s="93"/>
    </row>
    <row r="253" spans="1:22" ht="18.75" x14ac:dyDescent="0.3">
      <c r="A253" s="92"/>
      <c r="B253" s="220"/>
      <c r="C253" s="220"/>
      <c r="D253" s="221" t="s">
        <v>11</v>
      </c>
      <c r="E253" s="221"/>
      <c r="F253" s="222">
        <v>0.49791666666666667</v>
      </c>
      <c r="G253" s="222"/>
      <c r="H253" s="222"/>
      <c r="I253" s="222"/>
      <c r="J253" s="93"/>
      <c r="L253" s="91"/>
      <c r="M253" s="92"/>
      <c r="N253" s="220"/>
      <c r="O253" s="220"/>
      <c r="P253" s="221" t="s">
        <v>11</v>
      </c>
      <c r="Q253" s="221"/>
      <c r="R253" s="222">
        <v>0.49791666666666667</v>
      </c>
      <c r="S253" s="222"/>
      <c r="T253" s="222"/>
      <c r="U253" s="222"/>
      <c r="V253" s="93"/>
    </row>
    <row r="254" spans="1:22" ht="18.75" x14ac:dyDescent="0.3">
      <c r="A254" s="92"/>
      <c r="B254" s="220"/>
      <c r="C254" s="220"/>
      <c r="D254" s="221" t="s">
        <v>161</v>
      </c>
      <c r="E254" s="221"/>
      <c r="F254" s="222">
        <v>0.49861111111111112</v>
      </c>
      <c r="G254" s="222"/>
      <c r="H254" s="222"/>
      <c r="I254" s="222"/>
      <c r="J254" s="93"/>
      <c r="L254" s="91"/>
      <c r="M254" s="92"/>
      <c r="N254" s="220"/>
      <c r="O254" s="220"/>
      <c r="P254" s="221" t="s">
        <v>161</v>
      </c>
      <c r="Q254" s="221"/>
      <c r="R254" s="222">
        <v>0.49861111111111112</v>
      </c>
      <c r="S254" s="222"/>
      <c r="T254" s="222"/>
      <c r="U254" s="222"/>
      <c r="V254" s="93"/>
    </row>
    <row r="255" spans="1:22" ht="21" x14ac:dyDescent="0.35">
      <c r="A255" s="92"/>
      <c r="B255" s="220"/>
      <c r="C255" s="220"/>
      <c r="D255" s="221" t="s">
        <v>9</v>
      </c>
      <c r="E255" s="221"/>
      <c r="F255" s="223">
        <v>0.5</v>
      </c>
      <c r="G255" s="223"/>
      <c r="H255" s="223"/>
      <c r="I255" s="223"/>
      <c r="J255" s="93"/>
      <c r="L255" s="91"/>
      <c r="M255" s="92"/>
      <c r="N255" s="220"/>
      <c r="O255" s="220"/>
      <c r="P255" s="221" t="s">
        <v>9</v>
      </c>
      <c r="Q255" s="221"/>
      <c r="R255" s="223">
        <v>0.5</v>
      </c>
      <c r="S255" s="223"/>
      <c r="T255" s="223"/>
      <c r="U255" s="223"/>
      <c r="V255" s="93"/>
    </row>
    <row r="256" spans="1:22" ht="21" x14ac:dyDescent="0.35">
      <c r="A256" s="92"/>
      <c r="B256" s="165" t="s">
        <v>148</v>
      </c>
      <c r="C256" s="165"/>
      <c r="D256" s="218" t="str">
        <f t="shared" ref="D256" si="12">IF(D247="","",IF(OR(D247="DWF",D247="DNF"),"Distance","Temps"))</f>
        <v>Distance</v>
      </c>
      <c r="E256" s="218"/>
      <c r="F256" s="96"/>
      <c r="G256" s="97"/>
      <c r="H256" s="98">
        <v>126</v>
      </c>
      <c r="I256" s="97" t="s">
        <v>152</v>
      </c>
      <c r="J256" s="93"/>
      <c r="L256" s="91"/>
      <c r="M256" s="92"/>
      <c r="N256" s="165" t="s">
        <v>148</v>
      </c>
      <c r="O256" s="165"/>
      <c r="P256" s="218" t="str">
        <f t="shared" ref="P256" si="13">IF(P247="","",IF(OR(P247="DWF",P247="DNF"),"Distance","Temps"))</f>
        <v>Distance</v>
      </c>
      <c r="Q256" s="218"/>
      <c r="R256" s="96"/>
      <c r="S256" s="97"/>
      <c r="T256" s="98">
        <v>140</v>
      </c>
      <c r="U256" s="97" t="s">
        <v>152</v>
      </c>
      <c r="V256" s="93"/>
    </row>
    <row r="257" spans="1:22" ht="18.75" x14ac:dyDescent="0.3">
      <c r="A257" s="92"/>
      <c r="B257" s="165"/>
      <c r="C257" s="165"/>
      <c r="D257" s="210" t="s">
        <v>162</v>
      </c>
      <c r="E257" s="99" t="s">
        <v>163</v>
      </c>
      <c r="F257" s="100"/>
      <c r="G257" s="101"/>
      <c r="H257" s="100">
        <v>101</v>
      </c>
      <c r="I257" s="101" t="s">
        <v>152</v>
      </c>
      <c r="J257" s="93"/>
      <c r="L257" s="91"/>
      <c r="M257" s="92"/>
      <c r="N257" s="165"/>
      <c r="O257" s="165"/>
      <c r="P257" s="210" t="s">
        <v>162</v>
      </c>
      <c r="Q257" s="99" t="s">
        <v>163</v>
      </c>
      <c r="R257" s="100"/>
      <c r="S257" s="101"/>
      <c r="T257" s="100">
        <v>115</v>
      </c>
      <c r="U257" s="101" t="s">
        <v>152</v>
      </c>
      <c r="V257" s="93"/>
    </row>
    <row r="258" spans="1:22" ht="18.75" x14ac:dyDescent="0.3">
      <c r="A258" s="92"/>
      <c r="B258" s="165"/>
      <c r="C258" s="165"/>
      <c r="D258" s="210"/>
      <c r="E258" s="99" t="s">
        <v>164</v>
      </c>
      <c r="F258" s="100"/>
      <c r="G258" s="101"/>
      <c r="H258" s="100">
        <v>151</v>
      </c>
      <c r="I258" s="101" t="s">
        <v>152</v>
      </c>
      <c r="J258" s="93"/>
      <c r="L258" s="91"/>
      <c r="M258" s="92"/>
      <c r="N258" s="165"/>
      <c r="O258" s="165"/>
      <c r="P258" s="210"/>
      <c r="Q258" s="99" t="s">
        <v>164</v>
      </c>
      <c r="R258" s="100"/>
      <c r="S258" s="101"/>
      <c r="T258" s="100">
        <v>165</v>
      </c>
      <c r="U258" s="101" t="s">
        <v>152</v>
      </c>
      <c r="V258" s="93"/>
    </row>
    <row r="259" spans="1:22" x14ac:dyDescent="0.25">
      <c r="A259" s="92"/>
      <c r="B259" s="209"/>
      <c r="C259" s="209"/>
      <c r="D259" s="209"/>
      <c r="E259" s="209"/>
      <c r="F259" s="209"/>
      <c r="G259" s="209"/>
      <c r="H259" s="209"/>
      <c r="I259" s="209"/>
      <c r="J259" s="93"/>
      <c r="L259" s="91"/>
      <c r="M259" s="92"/>
      <c r="N259" s="209"/>
      <c r="O259" s="209"/>
      <c r="P259" s="209"/>
      <c r="Q259" s="209"/>
      <c r="R259" s="209"/>
      <c r="S259" s="209"/>
      <c r="T259" s="209"/>
      <c r="U259" s="209"/>
      <c r="V259" s="93"/>
    </row>
    <row r="260" spans="1:22" ht="18.75" x14ac:dyDescent="0.3">
      <c r="A260" s="92"/>
      <c r="B260" s="219" t="s">
        <v>165</v>
      </c>
      <c r="C260" s="219"/>
      <c r="D260" s="219"/>
      <c r="E260" s="219"/>
      <c r="F260" s="219"/>
      <c r="G260" s="219"/>
      <c r="H260" s="219"/>
      <c r="I260" s="219"/>
      <c r="J260" s="93"/>
      <c r="L260" s="91"/>
      <c r="M260" s="92"/>
      <c r="N260" s="219" t="s">
        <v>165</v>
      </c>
      <c r="O260" s="219"/>
      <c r="P260" s="219"/>
      <c r="Q260" s="219"/>
      <c r="R260" s="219"/>
      <c r="S260" s="219"/>
      <c r="T260" s="219"/>
      <c r="U260" s="219"/>
      <c r="V260" s="93"/>
    </row>
    <row r="261" spans="1:22" ht="15.75" thickBot="1" x14ac:dyDescent="0.3">
      <c r="A261" s="92"/>
      <c r="B261" s="209"/>
      <c r="C261" s="209"/>
      <c r="D261" s="209"/>
      <c r="E261" s="209"/>
      <c r="F261" s="209"/>
      <c r="G261" s="209"/>
      <c r="H261" s="209"/>
      <c r="I261" s="209"/>
      <c r="J261" s="93"/>
      <c r="L261" s="91"/>
      <c r="M261" s="92"/>
      <c r="N261" s="209"/>
      <c r="O261" s="209"/>
      <c r="P261" s="209"/>
      <c r="Q261" s="209"/>
      <c r="R261" s="209"/>
      <c r="S261" s="209"/>
      <c r="T261" s="209"/>
      <c r="U261" s="209"/>
      <c r="V261" s="93"/>
    </row>
    <row r="262" spans="1:22" ht="15.75" thickBot="1" x14ac:dyDescent="0.3">
      <c r="A262" s="92"/>
      <c r="B262" s="210" t="s">
        <v>166</v>
      </c>
      <c r="C262" s="211"/>
      <c r="D262" s="102"/>
      <c r="E262" s="103"/>
      <c r="F262" s="103"/>
      <c r="G262" s="103"/>
      <c r="H262" s="103"/>
      <c r="I262" s="104"/>
      <c r="J262" s="93"/>
      <c r="L262" s="91"/>
      <c r="M262" s="92"/>
      <c r="N262" s="210" t="s">
        <v>166</v>
      </c>
      <c r="O262" s="211"/>
      <c r="P262" s="102"/>
      <c r="Q262" s="103"/>
      <c r="R262" s="103"/>
      <c r="S262" s="103"/>
      <c r="T262" s="103"/>
      <c r="U262" s="104"/>
      <c r="V262" s="93"/>
    </row>
    <row r="263" spans="1:22" ht="15.75" thickBot="1" x14ac:dyDescent="0.3">
      <c r="A263" s="92"/>
      <c r="B263" s="105"/>
      <c r="C263" s="105"/>
      <c r="D263" s="89"/>
      <c r="E263" s="89"/>
      <c r="F263" s="89"/>
      <c r="G263" s="89"/>
      <c r="H263" s="89"/>
      <c r="I263" s="89"/>
      <c r="J263" s="93"/>
      <c r="L263" s="91"/>
      <c r="M263" s="92"/>
      <c r="N263" s="105"/>
      <c r="O263" s="105"/>
      <c r="P263" s="89"/>
      <c r="Q263" s="89"/>
      <c r="R263" s="89"/>
      <c r="S263" s="89"/>
      <c r="T263" s="89"/>
      <c r="U263" s="89"/>
      <c r="V263" s="93"/>
    </row>
    <row r="264" spans="1:22" x14ac:dyDescent="0.25">
      <c r="A264" s="92"/>
      <c r="B264" s="212" t="s">
        <v>167</v>
      </c>
      <c r="C264" s="213"/>
      <c r="D264" s="194"/>
      <c r="E264" s="194"/>
      <c r="F264" s="194"/>
      <c r="G264" s="194"/>
      <c r="H264" s="194"/>
      <c r="I264" s="195"/>
      <c r="J264" s="93"/>
      <c r="L264" s="91"/>
      <c r="M264" s="92"/>
      <c r="N264" s="212" t="s">
        <v>167</v>
      </c>
      <c r="O264" s="213"/>
      <c r="P264" s="194"/>
      <c r="Q264" s="194"/>
      <c r="R264" s="194"/>
      <c r="S264" s="194"/>
      <c r="T264" s="194"/>
      <c r="U264" s="195"/>
      <c r="V264" s="93"/>
    </row>
    <row r="265" spans="1:22" x14ac:dyDescent="0.25">
      <c r="A265" s="92"/>
      <c r="B265" s="214"/>
      <c r="C265" s="215"/>
      <c r="D265" s="182"/>
      <c r="E265" s="182"/>
      <c r="F265" s="182"/>
      <c r="G265" s="182"/>
      <c r="H265" s="182"/>
      <c r="I265" s="183"/>
      <c r="J265" s="93"/>
      <c r="L265" s="91"/>
      <c r="M265" s="92"/>
      <c r="N265" s="214"/>
      <c r="O265" s="215"/>
      <c r="P265" s="182"/>
      <c r="Q265" s="182"/>
      <c r="R265" s="182"/>
      <c r="S265" s="182"/>
      <c r="T265" s="182"/>
      <c r="U265" s="183"/>
      <c r="V265" s="93"/>
    </row>
    <row r="266" spans="1:22" x14ac:dyDescent="0.25">
      <c r="A266" s="92"/>
      <c r="B266" s="214" t="s">
        <v>168</v>
      </c>
      <c r="C266" s="215"/>
      <c r="D266" s="182"/>
      <c r="E266" s="182"/>
      <c r="F266" s="182"/>
      <c r="G266" s="182"/>
      <c r="H266" s="182"/>
      <c r="I266" s="183"/>
      <c r="J266" s="93"/>
      <c r="L266" s="91"/>
      <c r="M266" s="92"/>
      <c r="N266" s="214" t="s">
        <v>168</v>
      </c>
      <c r="O266" s="215"/>
      <c r="P266" s="182"/>
      <c r="Q266" s="182"/>
      <c r="R266" s="182"/>
      <c r="S266" s="182"/>
      <c r="T266" s="182"/>
      <c r="U266" s="183"/>
      <c r="V266" s="93"/>
    </row>
    <row r="267" spans="1:22" ht="15.75" thickBot="1" x14ac:dyDescent="0.3">
      <c r="A267" s="92"/>
      <c r="B267" s="216"/>
      <c r="C267" s="217"/>
      <c r="D267" s="166"/>
      <c r="E267" s="166"/>
      <c r="F267" s="166"/>
      <c r="G267" s="166"/>
      <c r="H267" s="166"/>
      <c r="I267" s="167"/>
      <c r="J267" s="93"/>
      <c r="L267" s="91"/>
      <c r="M267" s="92"/>
      <c r="N267" s="216"/>
      <c r="O267" s="217"/>
      <c r="P267" s="166"/>
      <c r="Q267" s="166"/>
      <c r="R267" s="166"/>
      <c r="S267" s="166"/>
      <c r="T267" s="166"/>
      <c r="U267" s="167"/>
      <c r="V267" s="93"/>
    </row>
    <row r="268" spans="1:22" ht="15.75" thickBot="1" x14ac:dyDescent="0.3">
      <c r="A268" s="92"/>
      <c r="B268" s="81"/>
      <c r="C268" s="81"/>
      <c r="D268" s="81"/>
      <c r="E268" s="81"/>
      <c r="F268" s="81"/>
      <c r="G268" s="81"/>
      <c r="H268" s="81"/>
      <c r="I268" s="81"/>
      <c r="J268" s="93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25">
      <c r="A269" s="92"/>
      <c r="B269" s="188" t="s">
        <v>169</v>
      </c>
      <c r="C269" s="207" t="s">
        <v>170</v>
      </c>
      <c r="D269" s="208"/>
      <c r="E269" s="208"/>
      <c r="F269" s="208"/>
      <c r="G269" s="208"/>
      <c r="H269" s="194"/>
      <c r="I269" s="195"/>
      <c r="J269" s="93"/>
      <c r="L269" s="91"/>
      <c r="M269" s="92"/>
      <c r="N269" s="188" t="s">
        <v>169</v>
      </c>
      <c r="O269" s="207" t="s">
        <v>170</v>
      </c>
      <c r="P269" s="208"/>
      <c r="Q269" s="208"/>
      <c r="R269" s="208"/>
      <c r="S269" s="208"/>
      <c r="T269" s="194"/>
      <c r="U269" s="195"/>
      <c r="V269" s="93"/>
    </row>
    <row r="270" spans="1:22" x14ac:dyDescent="0.25">
      <c r="A270" s="92"/>
      <c r="B270" s="189"/>
      <c r="C270" s="180" t="s">
        <v>171</v>
      </c>
      <c r="D270" s="181"/>
      <c r="E270" s="181"/>
      <c r="F270" s="181"/>
      <c r="G270" s="181"/>
      <c r="H270" s="182"/>
      <c r="I270" s="183"/>
      <c r="J270" s="93"/>
      <c r="L270" s="91"/>
      <c r="M270" s="92"/>
      <c r="N270" s="189"/>
      <c r="O270" s="180" t="s">
        <v>171</v>
      </c>
      <c r="P270" s="181"/>
      <c r="Q270" s="181"/>
      <c r="R270" s="181"/>
      <c r="S270" s="181"/>
      <c r="T270" s="182"/>
      <c r="U270" s="183"/>
      <c r="V270" s="93"/>
    </row>
    <row r="271" spans="1:22" x14ac:dyDescent="0.25">
      <c r="A271" s="92"/>
      <c r="B271" s="189"/>
      <c r="C271" s="180" t="s">
        <v>172</v>
      </c>
      <c r="D271" s="181"/>
      <c r="E271" s="181"/>
      <c r="F271" s="181"/>
      <c r="G271" s="181"/>
      <c r="H271" s="182"/>
      <c r="I271" s="183"/>
      <c r="J271" s="93"/>
      <c r="L271" s="91"/>
      <c r="M271" s="92"/>
      <c r="N271" s="189"/>
      <c r="O271" s="180" t="s">
        <v>172</v>
      </c>
      <c r="P271" s="181"/>
      <c r="Q271" s="181"/>
      <c r="R271" s="181"/>
      <c r="S271" s="181"/>
      <c r="T271" s="182"/>
      <c r="U271" s="183"/>
      <c r="V271" s="93"/>
    </row>
    <row r="272" spans="1:22" x14ac:dyDescent="0.25">
      <c r="A272" s="92"/>
      <c r="B272" s="189"/>
      <c r="C272" s="180" t="s">
        <v>173</v>
      </c>
      <c r="D272" s="181"/>
      <c r="E272" s="181"/>
      <c r="F272" s="181"/>
      <c r="G272" s="181"/>
      <c r="H272" s="182"/>
      <c r="I272" s="183"/>
      <c r="J272" s="93"/>
      <c r="L272" s="91"/>
      <c r="M272" s="92"/>
      <c r="N272" s="189"/>
      <c r="O272" s="180" t="s">
        <v>173</v>
      </c>
      <c r="P272" s="181"/>
      <c r="Q272" s="181"/>
      <c r="R272" s="181"/>
      <c r="S272" s="181"/>
      <c r="T272" s="182"/>
      <c r="U272" s="183"/>
      <c r="V272" s="93"/>
    </row>
    <row r="273" spans="1:22" x14ac:dyDescent="0.25">
      <c r="A273" s="92"/>
      <c r="B273" s="189"/>
      <c r="C273" s="180" t="s">
        <v>174</v>
      </c>
      <c r="D273" s="181"/>
      <c r="E273" s="181"/>
      <c r="F273" s="181"/>
      <c r="G273" s="181"/>
      <c r="H273" s="182"/>
      <c r="I273" s="183"/>
      <c r="J273" s="93"/>
      <c r="L273" s="91"/>
      <c r="M273" s="92"/>
      <c r="N273" s="189"/>
      <c r="O273" s="180" t="s">
        <v>174</v>
      </c>
      <c r="P273" s="181"/>
      <c r="Q273" s="181"/>
      <c r="R273" s="181"/>
      <c r="S273" s="181"/>
      <c r="T273" s="182"/>
      <c r="U273" s="183"/>
      <c r="V273" s="93"/>
    </row>
    <row r="274" spans="1:22" ht="15.75" thickBot="1" x14ac:dyDescent="0.3">
      <c r="A274" s="92"/>
      <c r="B274" s="190"/>
      <c r="C274" s="199" t="s">
        <v>175</v>
      </c>
      <c r="D274" s="200"/>
      <c r="E274" s="200"/>
      <c r="F274" s="200"/>
      <c r="G274" s="200"/>
      <c r="H274" s="166"/>
      <c r="I274" s="167"/>
      <c r="J274" s="93"/>
      <c r="L274" s="91"/>
      <c r="M274" s="92"/>
      <c r="N274" s="190"/>
      <c r="O274" s="199" t="s">
        <v>175</v>
      </c>
      <c r="P274" s="200"/>
      <c r="Q274" s="200"/>
      <c r="R274" s="200"/>
      <c r="S274" s="200"/>
      <c r="T274" s="166"/>
      <c r="U274" s="167"/>
      <c r="V274" s="93"/>
    </row>
    <row r="275" spans="1:22" x14ac:dyDescent="0.25">
      <c r="A275" s="92"/>
      <c r="B275" s="201" t="s">
        <v>176</v>
      </c>
      <c r="C275" s="203" t="s">
        <v>177</v>
      </c>
      <c r="D275" s="204"/>
      <c r="E275" s="204"/>
      <c r="F275" s="204"/>
      <c r="G275" s="204"/>
      <c r="H275" s="205"/>
      <c r="I275" s="206"/>
      <c r="J275" s="93"/>
      <c r="L275" s="91"/>
      <c r="M275" s="92"/>
      <c r="N275" s="201" t="s">
        <v>176</v>
      </c>
      <c r="O275" s="203" t="s">
        <v>177</v>
      </c>
      <c r="P275" s="204"/>
      <c r="Q275" s="204"/>
      <c r="R275" s="204"/>
      <c r="S275" s="204"/>
      <c r="T275" s="205"/>
      <c r="U275" s="206"/>
      <c r="V275" s="93"/>
    </row>
    <row r="276" spans="1:22" x14ac:dyDescent="0.25">
      <c r="A276" s="92"/>
      <c r="B276" s="189"/>
      <c r="C276" s="180" t="s">
        <v>178</v>
      </c>
      <c r="D276" s="181"/>
      <c r="E276" s="181"/>
      <c r="F276" s="181"/>
      <c r="G276" s="181"/>
      <c r="H276" s="182"/>
      <c r="I276" s="183"/>
      <c r="J276" s="93"/>
      <c r="L276" s="91"/>
      <c r="M276" s="92"/>
      <c r="N276" s="189"/>
      <c r="O276" s="180" t="s">
        <v>178</v>
      </c>
      <c r="P276" s="181"/>
      <c r="Q276" s="181"/>
      <c r="R276" s="181"/>
      <c r="S276" s="181"/>
      <c r="T276" s="182"/>
      <c r="U276" s="183"/>
      <c r="V276" s="93"/>
    </row>
    <row r="277" spans="1:22" x14ac:dyDescent="0.25">
      <c r="A277" s="92"/>
      <c r="B277" s="189"/>
      <c r="C277" s="180" t="s">
        <v>179</v>
      </c>
      <c r="D277" s="181"/>
      <c r="E277" s="181"/>
      <c r="F277" s="181"/>
      <c r="G277" s="181"/>
      <c r="H277" s="182"/>
      <c r="I277" s="183"/>
      <c r="J277" s="93"/>
      <c r="L277" s="91"/>
      <c r="M277" s="92"/>
      <c r="N277" s="189"/>
      <c r="O277" s="180" t="s">
        <v>179</v>
      </c>
      <c r="P277" s="181"/>
      <c r="Q277" s="181"/>
      <c r="R277" s="181"/>
      <c r="S277" s="181"/>
      <c r="T277" s="182"/>
      <c r="U277" s="183"/>
      <c r="V277" s="93"/>
    </row>
    <row r="278" spans="1:22" x14ac:dyDescent="0.25">
      <c r="A278" s="92"/>
      <c r="B278" s="189"/>
      <c r="C278" s="180" t="s">
        <v>180</v>
      </c>
      <c r="D278" s="181"/>
      <c r="E278" s="181"/>
      <c r="F278" s="181"/>
      <c r="G278" s="181"/>
      <c r="H278" s="182"/>
      <c r="I278" s="183"/>
      <c r="J278" s="93"/>
      <c r="L278" s="91"/>
      <c r="M278" s="92"/>
      <c r="N278" s="189"/>
      <c r="O278" s="180" t="s">
        <v>180</v>
      </c>
      <c r="P278" s="181"/>
      <c r="Q278" s="181"/>
      <c r="R278" s="181"/>
      <c r="S278" s="181"/>
      <c r="T278" s="182"/>
      <c r="U278" s="183"/>
      <c r="V278" s="93"/>
    </row>
    <row r="279" spans="1:22" x14ac:dyDescent="0.25">
      <c r="A279" s="92"/>
      <c r="B279" s="189"/>
      <c r="C279" s="180" t="s">
        <v>181</v>
      </c>
      <c r="D279" s="181"/>
      <c r="E279" s="181"/>
      <c r="F279" s="181"/>
      <c r="G279" s="181"/>
      <c r="H279" s="182"/>
      <c r="I279" s="183"/>
      <c r="J279" s="93"/>
      <c r="L279" s="91"/>
      <c r="M279" s="92"/>
      <c r="N279" s="189"/>
      <c r="O279" s="180" t="s">
        <v>181</v>
      </c>
      <c r="P279" s="181"/>
      <c r="Q279" s="181"/>
      <c r="R279" s="181"/>
      <c r="S279" s="181"/>
      <c r="T279" s="182"/>
      <c r="U279" s="183"/>
      <c r="V279" s="93"/>
    </row>
    <row r="280" spans="1:22" x14ac:dyDescent="0.25">
      <c r="A280" s="92"/>
      <c r="B280" s="189"/>
      <c r="C280" s="180" t="s">
        <v>182</v>
      </c>
      <c r="D280" s="181"/>
      <c r="E280" s="181"/>
      <c r="F280" s="181"/>
      <c r="G280" s="181"/>
      <c r="H280" s="182"/>
      <c r="I280" s="183"/>
      <c r="J280" s="93"/>
      <c r="L280" s="91"/>
      <c r="M280" s="92"/>
      <c r="N280" s="189"/>
      <c r="O280" s="180" t="s">
        <v>182</v>
      </c>
      <c r="P280" s="181"/>
      <c r="Q280" s="181"/>
      <c r="R280" s="181"/>
      <c r="S280" s="181"/>
      <c r="T280" s="182"/>
      <c r="U280" s="183"/>
      <c r="V280" s="93"/>
    </row>
    <row r="281" spans="1:22" ht="15.75" thickBot="1" x14ac:dyDescent="0.3">
      <c r="A281" s="92"/>
      <c r="B281" s="202"/>
      <c r="C281" s="184" t="s">
        <v>183</v>
      </c>
      <c r="D281" s="185"/>
      <c r="E281" s="185"/>
      <c r="F281" s="185"/>
      <c r="G281" s="185"/>
      <c r="H281" s="186"/>
      <c r="I281" s="187"/>
      <c r="J281" s="93"/>
      <c r="L281" s="91"/>
      <c r="M281" s="92"/>
      <c r="N281" s="202"/>
      <c r="O281" s="184" t="s">
        <v>183</v>
      </c>
      <c r="P281" s="185"/>
      <c r="Q281" s="185"/>
      <c r="R281" s="185"/>
      <c r="S281" s="185"/>
      <c r="T281" s="186"/>
      <c r="U281" s="187"/>
      <c r="V281" s="93"/>
    </row>
    <row r="282" spans="1:22" x14ac:dyDescent="0.25">
      <c r="A282" s="92"/>
      <c r="B282" s="188" t="s">
        <v>184</v>
      </c>
      <c r="C282" s="191" t="s">
        <v>185</v>
      </c>
      <c r="D282" s="192"/>
      <c r="E282" s="193"/>
      <c r="F282" s="106" t="s">
        <v>186</v>
      </c>
      <c r="G282" s="106"/>
      <c r="H282" s="194"/>
      <c r="I282" s="195"/>
      <c r="J282" s="93"/>
      <c r="L282" s="91"/>
      <c r="M282" s="92"/>
      <c r="N282" s="188" t="s">
        <v>184</v>
      </c>
      <c r="O282" s="191" t="s">
        <v>185</v>
      </c>
      <c r="P282" s="192"/>
      <c r="Q282" s="193"/>
      <c r="R282" s="106" t="s">
        <v>186</v>
      </c>
      <c r="S282" s="106"/>
      <c r="T282" s="194"/>
      <c r="U282" s="195"/>
      <c r="V282" s="93"/>
    </row>
    <row r="283" spans="1:22" x14ac:dyDescent="0.25">
      <c r="A283" s="92"/>
      <c r="B283" s="189"/>
      <c r="C283" s="196" t="s">
        <v>187</v>
      </c>
      <c r="D283" s="197"/>
      <c r="E283" s="198"/>
      <c r="F283" s="59" t="s">
        <v>188</v>
      </c>
      <c r="G283" s="59"/>
      <c r="H283" s="182"/>
      <c r="I283" s="183"/>
      <c r="J283" s="93"/>
      <c r="L283" s="91"/>
      <c r="M283" s="92"/>
      <c r="N283" s="189"/>
      <c r="O283" s="196" t="s">
        <v>187</v>
      </c>
      <c r="P283" s="197"/>
      <c r="Q283" s="198"/>
      <c r="R283" s="59" t="s">
        <v>188</v>
      </c>
      <c r="S283" s="59"/>
      <c r="T283" s="182"/>
      <c r="U283" s="183"/>
      <c r="V283" s="93"/>
    </row>
    <row r="284" spans="1:22" x14ac:dyDescent="0.25">
      <c r="A284" s="92"/>
      <c r="B284" s="189"/>
      <c r="C284" s="196" t="s">
        <v>189</v>
      </c>
      <c r="D284" s="197"/>
      <c r="E284" s="198"/>
      <c r="F284" s="59" t="s">
        <v>190</v>
      </c>
      <c r="G284" s="59"/>
      <c r="H284" s="182"/>
      <c r="I284" s="183"/>
      <c r="J284" s="93"/>
      <c r="L284" s="91"/>
      <c r="M284" s="92"/>
      <c r="N284" s="189"/>
      <c r="O284" s="196" t="s">
        <v>189</v>
      </c>
      <c r="P284" s="197"/>
      <c r="Q284" s="198"/>
      <c r="R284" s="59" t="s">
        <v>190</v>
      </c>
      <c r="S284" s="59"/>
      <c r="T284" s="182"/>
      <c r="U284" s="183"/>
      <c r="V284" s="93"/>
    </row>
    <row r="285" spans="1:22" x14ac:dyDescent="0.25">
      <c r="A285" s="92"/>
      <c r="B285" s="189"/>
      <c r="C285" s="107" t="s">
        <v>191</v>
      </c>
      <c r="D285" s="108"/>
      <c r="E285" s="108"/>
      <c r="F285" s="59" t="s">
        <v>192</v>
      </c>
      <c r="G285" s="59"/>
      <c r="H285" s="182"/>
      <c r="I285" s="183"/>
      <c r="J285" s="93"/>
      <c r="L285" s="91"/>
      <c r="M285" s="92"/>
      <c r="N285" s="189"/>
      <c r="O285" s="107" t="s">
        <v>191</v>
      </c>
      <c r="P285" s="108"/>
      <c r="Q285" s="108"/>
      <c r="R285" s="59" t="s">
        <v>192</v>
      </c>
      <c r="S285" s="59"/>
      <c r="T285" s="182"/>
      <c r="U285" s="183"/>
      <c r="V285" s="93"/>
    </row>
    <row r="286" spans="1:22" ht="15.75" thickBot="1" x14ac:dyDescent="0.3">
      <c r="A286" s="92"/>
      <c r="B286" s="190"/>
      <c r="C286" s="109" t="s">
        <v>193</v>
      </c>
      <c r="D286" s="110"/>
      <c r="E286" s="110"/>
      <c r="F286" s="111" t="s">
        <v>192</v>
      </c>
      <c r="G286" s="111"/>
      <c r="H286" s="166"/>
      <c r="I286" s="167"/>
      <c r="J286" s="93"/>
      <c r="L286" s="91"/>
      <c r="M286" s="92"/>
      <c r="N286" s="190"/>
      <c r="O286" s="109" t="s">
        <v>193</v>
      </c>
      <c r="P286" s="110"/>
      <c r="Q286" s="110"/>
      <c r="R286" s="111" t="s">
        <v>192</v>
      </c>
      <c r="S286" s="111"/>
      <c r="T286" s="166"/>
      <c r="U286" s="167"/>
      <c r="V286" s="93"/>
    </row>
    <row r="287" spans="1:22" ht="15.75" thickBot="1" x14ac:dyDescent="0.3">
      <c r="A287" s="92"/>
      <c r="B287" s="81"/>
      <c r="C287" s="81"/>
      <c r="D287" s="81"/>
      <c r="E287" s="81"/>
      <c r="F287" s="81"/>
      <c r="G287" s="81"/>
      <c r="H287" s="81"/>
      <c r="I287" s="81"/>
      <c r="J287" s="93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ht="18.75" x14ac:dyDescent="0.3">
      <c r="A288" s="92"/>
      <c r="B288" s="168" t="s">
        <v>194</v>
      </c>
      <c r="C288" s="169"/>
      <c r="D288" s="169"/>
      <c r="E288" s="169"/>
      <c r="F288" s="169"/>
      <c r="G288" s="169"/>
      <c r="H288" s="169"/>
      <c r="I288" s="170"/>
      <c r="J288" s="93"/>
      <c r="L288" s="91"/>
      <c r="M288" s="92"/>
      <c r="N288" s="168" t="s">
        <v>194</v>
      </c>
      <c r="O288" s="169"/>
      <c r="P288" s="169"/>
      <c r="Q288" s="169"/>
      <c r="R288" s="169"/>
      <c r="S288" s="169"/>
      <c r="T288" s="169"/>
      <c r="U288" s="170"/>
      <c r="V288" s="93"/>
    </row>
    <row r="289" spans="1:22" x14ac:dyDescent="0.25">
      <c r="A289" s="92"/>
      <c r="B289" s="171"/>
      <c r="C289" s="172"/>
      <c r="D289" s="172"/>
      <c r="E289" s="172"/>
      <c r="F289" s="172"/>
      <c r="G289" s="172"/>
      <c r="H289" s="172"/>
      <c r="I289" s="173"/>
      <c r="J289" s="93"/>
      <c r="L289" s="91"/>
      <c r="M289" s="92"/>
      <c r="N289" s="171"/>
      <c r="O289" s="172"/>
      <c r="P289" s="172"/>
      <c r="Q289" s="172"/>
      <c r="R289" s="172"/>
      <c r="S289" s="172"/>
      <c r="T289" s="172"/>
      <c r="U289" s="173"/>
      <c r="V289" s="93"/>
    </row>
    <row r="290" spans="1:22" x14ac:dyDescent="0.25">
      <c r="A290" s="92"/>
      <c r="B290" s="174"/>
      <c r="C290" s="175"/>
      <c r="D290" s="175"/>
      <c r="E290" s="175"/>
      <c r="F290" s="175"/>
      <c r="G290" s="175"/>
      <c r="H290" s="175"/>
      <c r="I290" s="176"/>
      <c r="J290" s="93"/>
      <c r="L290" s="91"/>
      <c r="M290" s="92"/>
      <c r="N290" s="174"/>
      <c r="O290" s="175"/>
      <c r="P290" s="175"/>
      <c r="Q290" s="175"/>
      <c r="R290" s="175"/>
      <c r="S290" s="175"/>
      <c r="T290" s="175"/>
      <c r="U290" s="176"/>
      <c r="V290" s="93"/>
    </row>
    <row r="291" spans="1:22" x14ac:dyDescent="0.25">
      <c r="A291" s="92"/>
      <c r="B291" s="174"/>
      <c r="C291" s="175"/>
      <c r="D291" s="175"/>
      <c r="E291" s="175"/>
      <c r="F291" s="175"/>
      <c r="G291" s="175"/>
      <c r="H291" s="175"/>
      <c r="I291" s="176"/>
      <c r="J291" s="93"/>
      <c r="L291" s="91"/>
      <c r="M291" s="92"/>
      <c r="N291" s="174"/>
      <c r="O291" s="175"/>
      <c r="P291" s="175"/>
      <c r="Q291" s="175"/>
      <c r="R291" s="175"/>
      <c r="S291" s="175"/>
      <c r="T291" s="175"/>
      <c r="U291" s="176"/>
      <c r="V291" s="93"/>
    </row>
    <row r="292" spans="1:22" ht="15.75" thickBot="1" x14ac:dyDescent="0.3">
      <c r="A292" s="92"/>
      <c r="B292" s="177"/>
      <c r="C292" s="178"/>
      <c r="D292" s="178"/>
      <c r="E292" s="178"/>
      <c r="F292" s="178"/>
      <c r="G292" s="178"/>
      <c r="H292" s="178"/>
      <c r="I292" s="179"/>
      <c r="J292" s="93"/>
      <c r="L292" s="91"/>
      <c r="M292" s="92"/>
      <c r="N292" s="177"/>
      <c r="O292" s="178"/>
      <c r="P292" s="178"/>
      <c r="Q292" s="178"/>
      <c r="R292" s="178"/>
      <c r="S292" s="178"/>
      <c r="T292" s="178"/>
      <c r="U292" s="179"/>
      <c r="V292" s="93"/>
    </row>
    <row r="293" spans="1:22" ht="15.75" thickBot="1" x14ac:dyDescent="0.3">
      <c r="A293" s="112"/>
      <c r="B293" s="113"/>
      <c r="C293" s="113"/>
      <c r="D293" s="113"/>
      <c r="E293" s="113"/>
      <c r="F293" s="113"/>
      <c r="G293" s="113"/>
      <c r="H293" s="113"/>
      <c r="I293" s="113"/>
      <c r="J293" s="114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15.75" thickBo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2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90"/>
      <c r="L295" s="91"/>
      <c r="M295" s="88">
        <f t="shared" ref="M295" si="14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165" t="s">
        <v>145</v>
      </c>
      <c r="C296" s="165"/>
      <c r="D296" s="164" t="s">
        <v>158</v>
      </c>
      <c r="E296" s="164"/>
      <c r="F296" s="164"/>
      <c r="G296" s="164"/>
      <c r="H296" s="164"/>
      <c r="I296" s="164"/>
      <c r="J296" s="93"/>
      <c r="L296" s="91"/>
      <c r="M296" s="92"/>
      <c r="N296" s="165" t="s">
        <v>145</v>
      </c>
      <c r="O296" s="165"/>
      <c r="P296" s="164" t="s">
        <v>158</v>
      </c>
      <c r="Q296" s="164"/>
      <c r="R296" s="164"/>
      <c r="S296" s="164"/>
      <c r="T296" s="164"/>
      <c r="U296" s="164"/>
      <c r="V296" s="93"/>
    </row>
    <row r="297" spans="1:22" x14ac:dyDescent="0.25">
      <c r="A297" s="92"/>
      <c r="B297" s="209"/>
      <c r="C297" s="209"/>
      <c r="D297" s="209"/>
      <c r="E297" s="209"/>
      <c r="F297" s="209"/>
      <c r="G297" s="209"/>
      <c r="H297" s="209"/>
      <c r="I297" s="209"/>
      <c r="J297" s="93"/>
      <c r="L297" s="91"/>
      <c r="M297" s="92"/>
      <c r="N297" s="209"/>
      <c r="O297" s="209"/>
      <c r="P297" s="209"/>
      <c r="Q297" s="209"/>
      <c r="R297" s="209"/>
      <c r="S297" s="209"/>
      <c r="T297" s="209"/>
      <c r="U297" s="209"/>
      <c r="V297" s="93"/>
    </row>
    <row r="298" spans="1:22" ht="21" x14ac:dyDescent="0.35">
      <c r="A298" s="92"/>
      <c r="B298" s="165" t="s">
        <v>0</v>
      </c>
      <c r="C298" s="165"/>
      <c r="D298" s="227">
        <v>7</v>
      </c>
      <c r="E298" s="227"/>
      <c r="F298" s="218" t="s">
        <v>143</v>
      </c>
      <c r="G298" s="218"/>
      <c r="H298" s="227">
        <v>1</v>
      </c>
      <c r="I298" s="227"/>
      <c r="J298" s="93"/>
      <c r="L298" s="91"/>
      <c r="M298" s="92"/>
      <c r="N298" s="165" t="s">
        <v>0</v>
      </c>
      <c r="O298" s="165"/>
      <c r="P298" s="227">
        <v>7</v>
      </c>
      <c r="Q298" s="227"/>
      <c r="R298" s="218" t="s">
        <v>143</v>
      </c>
      <c r="S298" s="218"/>
      <c r="T298" s="227">
        <v>2</v>
      </c>
      <c r="U298" s="227"/>
      <c r="V298" s="93"/>
    </row>
    <row r="299" spans="1:22" ht="23.25" x14ac:dyDescent="0.35">
      <c r="A299" s="92"/>
      <c r="B299" s="165" t="s">
        <v>14</v>
      </c>
      <c r="C299" s="165"/>
      <c r="D299" s="224" t="s">
        <v>101</v>
      </c>
      <c r="E299" s="224"/>
      <c r="F299" s="218" t="s">
        <v>15</v>
      </c>
      <c r="G299" s="218"/>
      <c r="H299" s="225" t="s">
        <v>100</v>
      </c>
      <c r="I299" s="225"/>
      <c r="J299" s="93"/>
      <c r="L299" s="91"/>
      <c r="M299" s="92"/>
      <c r="N299" s="165" t="s">
        <v>14</v>
      </c>
      <c r="O299" s="165"/>
      <c r="P299" s="224" t="s">
        <v>97</v>
      </c>
      <c r="Q299" s="224"/>
      <c r="R299" s="218" t="s">
        <v>15</v>
      </c>
      <c r="S299" s="218"/>
      <c r="T299" s="225" t="s">
        <v>96</v>
      </c>
      <c r="U299" s="225"/>
      <c r="V299" s="93"/>
    </row>
    <row r="300" spans="1:22" ht="18.75" x14ac:dyDescent="0.3">
      <c r="A300" s="92"/>
      <c r="B300" s="95" t="s">
        <v>159</v>
      </c>
      <c r="C300" s="95"/>
      <c r="D300" s="226"/>
      <c r="E300" s="226"/>
      <c r="F300" s="221" t="s">
        <v>160</v>
      </c>
      <c r="G300" s="221"/>
      <c r="H300" s="226" t="s">
        <v>44</v>
      </c>
      <c r="I300" s="226"/>
      <c r="J300" s="93"/>
      <c r="L300" s="91"/>
      <c r="M300" s="92"/>
      <c r="N300" s="95" t="s">
        <v>159</v>
      </c>
      <c r="O300" s="95"/>
      <c r="P300" s="226"/>
      <c r="Q300" s="226"/>
      <c r="R300" s="221" t="s">
        <v>160</v>
      </c>
      <c r="S300" s="221"/>
      <c r="T300" s="226" t="s">
        <v>51</v>
      </c>
      <c r="U300" s="226"/>
      <c r="V300" s="93"/>
    </row>
    <row r="301" spans="1:22" ht="18.75" x14ac:dyDescent="0.3">
      <c r="A301" s="92"/>
      <c r="B301" s="220" t="s">
        <v>1</v>
      </c>
      <c r="C301" s="220"/>
      <c r="D301" s="221" t="s">
        <v>10</v>
      </c>
      <c r="E301" s="221"/>
      <c r="F301" s="222">
        <v>0.48402777777777778</v>
      </c>
      <c r="G301" s="222"/>
      <c r="H301" s="222"/>
      <c r="I301" s="222"/>
      <c r="J301" s="93"/>
      <c r="L301" s="91"/>
      <c r="M301" s="92"/>
      <c r="N301" s="220" t="s">
        <v>1</v>
      </c>
      <c r="O301" s="220"/>
      <c r="P301" s="221" t="s">
        <v>10</v>
      </c>
      <c r="Q301" s="221"/>
      <c r="R301" s="222">
        <v>0.48402777777777778</v>
      </c>
      <c r="S301" s="222"/>
      <c r="T301" s="222"/>
      <c r="U301" s="222"/>
      <c r="V301" s="93"/>
    </row>
    <row r="302" spans="1:22" ht="18.75" x14ac:dyDescent="0.3">
      <c r="A302" s="92"/>
      <c r="B302" s="220"/>
      <c r="C302" s="220"/>
      <c r="D302" s="221" t="s">
        <v>11</v>
      </c>
      <c r="E302" s="221"/>
      <c r="F302" s="222">
        <v>0.50277777777777777</v>
      </c>
      <c r="G302" s="222"/>
      <c r="H302" s="222"/>
      <c r="I302" s="222"/>
      <c r="J302" s="93"/>
      <c r="L302" s="91"/>
      <c r="M302" s="92"/>
      <c r="N302" s="220"/>
      <c r="O302" s="220"/>
      <c r="P302" s="221" t="s">
        <v>11</v>
      </c>
      <c r="Q302" s="221"/>
      <c r="R302" s="222">
        <v>0.50277777777777777</v>
      </c>
      <c r="S302" s="222"/>
      <c r="T302" s="222"/>
      <c r="U302" s="222"/>
      <c r="V302" s="93"/>
    </row>
    <row r="303" spans="1:22" ht="18.75" x14ac:dyDescent="0.3">
      <c r="A303" s="92"/>
      <c r="B303" s="220"/>
      <c r="C303" s="220"/>
      <c r="D303" s="221" t="s">
        <v>161</v>
      </c>
      <c r="E303" s="221"/>
      <c r="F303" s="222">
        <v>0.50347222222222221</v>
      </c>
      <c r="G303" s="222"/>
      <c r="H303" s="222"/>
      <c r="I303" s="222"/>
      <c r="J303" s="93"/>
      <c r="L303" s="91"/>
      <c r="M303" s="92"/>
      <c r="N303" s="220"/>
      <c r="O303" s="220"/>
      <c r="P303" s="221" t="s">
        <v>161</v>
      </c>
      <c r="Q303" s="221"/>
      <c r="R303" s="222">
        <v>0.50347222222222221</v>
      </c>
      <c r="S303" s="222"/>
      <c r="T303" s="222"/>
      <c r="U303" s="222"/>
      <c r="V303" s="93"/>
    </row>
    <row r="304" spans="1:22" ht="21" x14ac:dyDescent="0.35">
      <c r="A304" s="92"/>
      <c r="B304" s="220"/>
      <c r="C304" s="220"/>
      <c r="D304" s="221" t="s">
        <v>9</v>
      </c>
      <c r="E304" s="221"/>
      <c r="F304" s="223">
        <v>0.50486111111111109</v>
      </c>
      <c r="G304" s="223"/>
      <c r="H304" s="223"/>
      <c r="I304" s="223"/>
      <c r="J304" s="93"/>
      <c r="L304" s="91"/>
      <c r="M304" s="92"/>
      <c r="N304" s="220"/>
      <c r="O304" s="220"/>
      <c r="P304" s="221" t="s">
        <v>9</v>
      </c>
      <c r="Q304" s="221"/>
      <c r="R304" s="223">
        <v>0.50486111111111109</v>
      </c>
      <c r="S304" s="223"/>
      <c r="T304" s="223"/>
      <c r="U304" s="223"/>
      <c r="V304" s="93"/>
    </row>
    <row r="305" spans="1:22" ht="21" x14ac:dyDescent="0.35">
      <c r="A305" s="92"/>
      <c r="B305" s="165" t="s">
        <v>148</v>
      </c>
      <c r="C305" s="165"/>
      <c r="D305" s="218" t="str">
        <f t="shared" ref="D305" si="15">IF(D296="","",IF(OR(D296="DWF",D296="DNF"),"Distance","Temps"))</f>
        <v>Distance</v>
      </c>
      <c r="E305" s="218"/>
      <c r="F305" s="96"/>
      <c r="G305" s="97"/>
      <c r="H305" s="98">
        <v>140</v>
      </c>
      <c r="I305" s="97" t="s">
        <v>152</v>
      </c>
      <c r="J305" s="93"/>
      <c r="L305" s="91"/>
      <c r="M305" s="92"/>
      <c r="N305" s="165" t="s">
        <v>148</v>
      </c>
      <c r="O305" s="165"/>
      <c r="P305" s="218" t="str">
        <f t="shared" ref="P305" si="16">IF(P296="","",IF(OR(P296="DWF",P296="DNF"),"Distance","Temps"))</f>
        <v>Distance</v>
      </c>
      <c r="Q305" s="218"/>
      <c r="R305" s="96"/>
      <c r="S305" s="97"/>
      <c r="T305" s="98">
        <v>150</v>
      </c>
      <c r="U305" s="97" t="s">
        <v>152</v>
      </c>
      <c r="V305" s="93"/>
    </row>
    <row r="306" spans="1:22" ht="18.75" x14ac:dyDescent="0.3">
      <c r="A306" s="92"/>
      <c r="B306" s="165"/>
      <c r="C306" s="165"/>
      <c r="D306" s="210" t="s">
        <v>162</v>
      </c>
      <c r="E306" s="99" t="s">
        <v>163</v>
      </c>
      <c r="F306" s="100"/>
      <c r="G306" s="101"/>
      <c r="H306" s="100">
        <v>115</v>
      </c>
      <c r="I306" s="101" t="s">
        <v>152</v>
      </c>
      <c r="J306" s="93"/>
      <c r="L306" s="91"/>
      <c r="M306" s="92"/>
      <c r="N306" s="165"/>
      <c r="O306" s="165"/>
      <c r="P306" s="210" t="s">
        <v>162</v>
      </c>
      <c r="Q306" s="99" t="s">
        <v>163</v>
      </c>
      <c r="R306" s="100"/>
      <c r="S306" s="101"/>
      <c r="T306" s="100">
        <v>125</v>
      </c>
      <c r="U306" s="101" t="s">
        <v>152</v>
      </c>
      <c r="V306" s="93"/>
    </row>
    <row r="307" spans="1:22" ht="18.75" x14ac:dyDescent="0.3">
      <c r="A307" s="92"/>
      <c r="B307" s="165"/>
      <c r="C307" s="165"/>
      <c r="D307" s="210"/>
      <c r="E307" s="99" t="s">
        <v>164</v>
      </c>
      <c r="F307" s="100"/>
      <c r="G307" s="101"/>
      <c r="H307" s="100">
        <v>165</v>
      </c>
      <c r="I307" s="101" t="s">
        <v>152</v>
      </c>
      <c r="J307" s="93"/>
      <c r="L307" s="91"/>
      <c r="M307" s="92"/>
      <c r="N307" s="165"/>
      <c r="O307" s="165"/>
      <c r="P307" s="210"/>
      <c r="Q307" s="99" t="s">
        <v>164</v>
      </c>
      <c r="R307" s="100"/>
      <c r="S307" s="101"/>
      <c r="T307" s="100">
        <v>175</v>
      </c>
      <c r="U307" s="101" t="s">
        <v>152</v>
      </c>
      <c r="V307" s="93"/>
    </row>
    <row r="308" spans="1:22" x14ac:dyDescent="0.25">
      <c r="A308" s="92"/>
      <c r="B308" s="209"/>
      <c r="C308" s="209"/>
      <c r="D308" s="209"/>
      <c r="E308" s="209"/>
      <c r="F308" s="209"/>
      <c r="G308" s="209"/>
      <c r="H308" s="209"/>
      <c r="I308" s="209"/>
      <c r="J308" s="93"/>
      <c r="L308" s="91"/>
      <c r="M308" s="92"/>
      <c r="N308" s="209"/>
      <c r="O308" s="209"/>
      <c r="P308" s="209"/>
      <c r="Q308" s="209"/>
      <c r="R308" s="209"/>
      <c r="S308" s="209"/>
      <c r="T308" s="209"/>
      <c r="U308" s="209"/>
      <c r="V308" s="93"/>
    </row>
    <row r="309" spans="1:22" ht="18.75" x14ac:dyDescent="0.3">
      <c r="A309" s="92"/>
      <c r="B309" s="219" t="s">
        <v>165</v>
      </c>
      <c r="C309" s="219"/>
      <c r="D309" s="219"/>
      <c r="E309" s="219"/>
      <c r="F309" s="219"/>
      <c r="G309" s="219"/>
      <c r="H309" s="219"/>
      <c r="I309" s="219"/>
      <c r="J309" s="93"/>
      <c r="L309" s="91"/>
      <c r="M309" s="92"/>
      <c r="N309" s="219" t="s">
        <v>165</v>
      </c>
      <c r="O309" s="219"/>
      <c r="P309" s="219"/>
      <c r="Q309" s="219"/>
      <c r="R309" s="219"/>
      <c r="S309" s="219"/>
      <c r="T309" s="219"/>
      <c r="U309" s="219"/>
      <c r="V309" s="93"/>
    </row>
    <row r="310" spans="1:22" ht="15.75" thickBot="1" x14ac:dyDescent="0.3">
      <c r="A310" s="92"/>
      <c r="B310" s="209"/>
      <c r="C310" s="209"/>
      <c r="D310" s="209"/>
      <c r="E310" s="209"/>
      <c r="F310" s="209"/>
      <c r="G310" s="209"/>
      <c r="H310" s="209"/>
      <c r="I310" s="209"/>
      <c r="J310" s="93"/>
      <c r="L310" s="91"/>
      <c r="M310" s="92"/>
      <c r="N310" s="209"/>
      <c r="O310" s="209"/>
      <c r="P310" s="209"/>
      <c r="Q310" s="209"/>
      <c r="R310" s="209"/>
      <c r="S310" s="209"/>
      <c r="T310" s="209"/>
      <c r="U310" s="209"/>
      <c r="V310" s="93"/>
    </row>
    <row r="311" spans="1:22" ht="15.75" thickBot="1" x14ac:dyDescent="0.3">
      <c r="A311" s="92"/>
      <c r="B311" s="210" t="s">
        <v>166</v>
      </c>
      <c r="C311" s="211"/>
      <c r="D311" s="102"/>
      <c r="E311" s="103"/>
      <c r="F311" s="103"/>
      <c r="G311" s="103"/>
      <c r="H311" s="103"/>
      <c r="I311" s="104"/>
      <c r="J311" s="93"/>
      <c r="L311" s="91"/>
      <c r="M311" s="92"/>
      <c r="N311" s="210" t="s">
        <v>166</v>
      </c>
      <c r="O311" s="211"/>
      <c r="P311" s="102"/>
      <c r="Q311" s="103"/>
      <c r="R311" s="103"/>
      <c r="S311" s="103"/>
      <c r="T311" s="103"/>
      <c r="U311" s="104"/>
      <c r="V311" s="93"/>
    </row>
    <row r="312" spans="1:22" ht="15.75" thickBot="1" x14ac:dyDescent="0.3">
      <c r="A312" s="92"/>
      <c r="B312" s="105"/>
      <c r="C312" s="105"/>
      <c r="D312" s="89"/>
      <c r="E312" s="89"/>
      <c r="F312" s="89"/>
      <c r="G312" s="89"/>
      <c r="H312" s="89"/>
      <c r="I312" s="89"/>
      <c r="J312" s="93"/>
      <c r="L312" s="91"/>
      <c r="M312" s="92"/>
      <c r="N312" s="105"/>
      <c r="O312" s="105"/>
      <c r="P312" s="89"/>
      <c r="Q312" s="89"/>
      <c r="R312" s="89"/>
      <c r="S312" s="89"/>
      <c r="T312" s="89"/>
      <c r="U312" s="89"/>
      <c r="V312" s="93"/>
    </row>
    <row r="313" spans="1:22" x14ac:dyDescent="0.25">
      <c r="A313" s="92"/>
      <c r="B313" s="212" t="s">
        <v>167</v>
      </c>
      <c r="C313" s="213"/>
      <c r="D313" s="194"/>
      <c r="E313" s="194"/>
      <c r="F313" s="194"/>
      <c r="G313" s="194"/>
      <c r="H313" s="194"/>
      <c r="I313" s="195"/>
      <c r="J313" s="93"/>
      <c r="L313" s="91"/>
      <c r="M313" s="92"/>
      <c r="N313" s="212" t="s">
        <v>167</v>
      </c>
      <c r="O313" s="213"/>
      <c r="P313" s="194"/>
      <c r="Q313" s="194"/>
      <c r="R313" s="194"/>
      <c r="S313" s="194"/>
      <c r="T313" s="194"/>
      <c r="U313" s="195"/>
      <c r="V313" s="93"/>
    </row>
    <row r="314" spans="1:22" x14ac:dyDescent="0.25">
      <c r="A314" s="92"/>
      <c r="B314" s="214"/>
      <c r="C314" s="215"/>
      <c r="D314" s="182"/>
      <c r="E314" s="182"/>
      <c r="F314" s="182"/>
      <c r="G314" s="182"/>
      <c r="H314" s="182"/>
      <c r="I314" s="183"/>
      <c r="J314" s="93"/>
      <c r="L314" s="91"/>
      <c r="M314" s="92"/>
      <c r="N314" s="214"/>
      <c r="O314" s="215"/>
      <c r="P314" s="182"/>
      <c r="Q314" s="182"/>
      <c r="R314" s="182"/>
      <c r="S314" s="182"/>
      <c r="T314" s="182"/>
      <c r="U314" s="183"/>
      <c r="V314" s="93"/>
    </row>
    <row r="315" spans="1:22" x14ac:dyDescent="0.25">
      <c r="A315" s="92"/>
      <c r="B315" s="214" t="s">
        <v>168</v>
      </c>
      <c r="C315" s="215"/>
      <c r="D315" s="182"/>
      <c r="E315" s="182"/>
      <c r="F315" s="182"/>
      <c r="G315" s="182"/>
      <c r="H315" s="182"/>
      <c r="I315" s="183"/>
      <c r="J315" s="93"/>
      <c r="L315" s="91"/>
      <c r="M315" s="92"/>
      <c r="N315" s="214" t="s">
        <v>168</v>
      </c>
      <c r="O315" s="215"/>
      <c r="P315" s="182"/>
      <c r="Q315" s="182"/>
      <c r="R315" s="182"/>
      <c r="S315" s="182"/>
      <c r="T315" s="182"/>
      <c r="U315" s="183"/>
      <c r="V315" s="93"/>
    </row>
    <row r="316" spans="1:22" ht="15.75" thickBot="1" x14ac:dyDescent="0.3">
      <c r="A316" s="92"/>
      <c r="B316" s="216"/>
      <c r="C316" s="217"/>
      <c r="D316" s="166"/>
      <c r="E316" s="166"/>
      <c r="F316" s="166"/>
      <c r="G316" s="166"/>
      <c r="H316" s="166"/>
      <c r="I316" s="167"/>
      <c r="J316" s="93"/>
      <c r="L316" s="91"/>
      <c r="M316" s="92"/>
      <c r="N316" s="216"/>
      <c r="O316" s="217"/>
      <c r="P316" s="166"/>
      <c r="Q316" s="166"/>
      <c r="R316" s="166"/>
      <c r="S316" s="166"/>
      <c r="T316" s="166"/>
      <c r="U316" s="167"/>
      <c r="V316" s="93"/>
    </row>
    <row r="317" spans="1:22" ht="15.75" thickBot="1" x14ac:dyDescent="0.3">
      <c r="A317" s="92"/>
      <c r="B317" s="81"/>
      <c r="C317" s="81"/>
      <c r="D317" s="81"/>
      <c r="E317" s="81"/>
      <c r="F317" s="81"/>
      <c r="G317" s="81"/>
      <c r="H317" s="81"/>
      <c r="I317" s="81"/>
      <c r="J317" s="93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25">
      <c r="A318" s="92"/>
      <c r="B318" s="188" t="s">
        <v>169</v>
      </c>
      <c r="C318" s="207" t="s">
        <v>170</v>
      </c>
      <c r="D318" s="208"/>
      <c r="E318" s="208"/>
      <c r="F318" s="208"/>
      <c r="G318" s="208"/>
      <c r="H318" s="194"/>
      <c r="I318" s="195"/>
      <c r="J318" s="93"/>
      <c r="L318" s="91"/>
      <c r="M318" s="92"/>
      <c r="N318" s="188" t="s">
        <v>169</v>
      </c>
      <c r="O318" s="207" t="s">
        <v>170</v>
      </c>
      <c r="P318" s="208"/>
      <c r="Q318" s="208"/>
      <c r="R318" s="208"/>
      <c r="S318" s="208"/>
      <c r="T318" s="194"/>
      <c r="U318" s="195"/>
      <c r="V318" s="93"/>
    </row>
    <row r="319" spans="1:22" x14ac:dyDescent="0.25">
      <c r="A319" s="92"/>
      <c r="B319" s="189"/>
      <c r="C319" s="180" t="s">
        <v>171</v>
      </c>
      <c r="D319" s="181"/>
      <c r="E319" s="181"/>
      <c r="F319" s="181"/>
      <c r="G319" s="181"/>
      <c r="H319" s="182"/>
      <c r="I319" s="183"/>
      <c r="J319" s="93"/>
      <c r="L319" s="91"/>
      <c r="M319" s="92"/>
      <c r="N319" s="189"/>
      <c r="O319" s="180" t="s">
        <v>171</v>
      </c>
      <c r="P319" s="181"/>
      <c r="Q319" s="181"/>
      <c r="R319" s="181"/>
      <c r="S319" s="181"/>
      <c r="T319" s="182"/>
      <c r="U319" s="183"/>
      <c r="V319" s="93"/>
    </row>
    <row r="320" spans="1:22" x14ac:dyDescent="0.25">
      <c r="A320" s="92"/>
      <c r="B320" s="189"/>
      <c r="C320" s="180" t="s">
        <v>172</v>
      </c>
      <c r="D320" s="181"/>
      <c r="E320" s="181"/>
      <c r="F320" s="181"/>
      <c r="G320" s="181"/>
      <c r="H320" s="182"/>
      <c r="I320" s="183"/>
      <c r="J320" s="93"/>
      <c r="L320" s="91"/>
      <c r="M320" s="92"/>
      <c r="N320" s="189"/>
      <c r="O320" s="180" t="s">
        <v>172</v>
      </c>
      <c r="P320" s="181"/>
      <c r="Q320" s="181"/>
      <c r="R320" s="181"/>
      <c r="S320" s="181"/>
      <c r="T320" s="182"/>
      <c r="U320" s="183"/>
      <c r="V320" s="93"/>
    </row>
    <row r="321" spans="1:22" x14ac:dyDescent="0.25">
      <c r="A321" s="92"/>
      <c r="B321" s="189"/>
      <c r="C321" s="180" t="s">
        <v>173</v>
      </c>
      <c r="D321" s="181"/>
      <c r="E321" s="181"/>
      <c r="F321" s="181"/>
      <c r="G321" s="181"/>
      <c r="H321" s="182"/>
      <c r="I321" s="183"/>
      <c r="J321" s="93"/>
      <c r="L321" s="91"/>
      <c r="M321" s="92"/>
      <c r="N321" s="189"/>
      <c r="O321" s="180" t="s">
        <v>173</v>
      </c>
      <c r="P321" s="181"/>
      <c r="Q321" s="181"/>
      <c r="R321" s="181"/>
      <c r="S321" s="181"/>
      <c r="T321" s="182"/>
      <c r="U321" s="183"/>
      <c r="V321" s="93"/>
    </row>
    <row r="322" spans="1:22" x14ac:dyDescent="0.25">
      <c r="A322" s="92"/>
      <c r="B322" s="189"/>
      <c r="C322" s="180" t="s">
        <v>174</v>
      </c>
      <c r="D322" s="181"/>
      <c r="E322" s="181"/>
      <c r="F322" s="181"/>
      <c r="G322" s="181"/>
      <c r="H322" s="182"/>
      <c r="I322" s="183"/>
      <c r="J322" s="93"/>
      <c r="L322" s="91"/>
      <c r="M322" s="92"/>
      <c r="N322" s="189"/>
      <c r="O322" s="180" t="s">
        <v>174</v>
      </c>
      <c r="P322" s="181"/>
      <c r="Q322" s="181"/>
      <c r="R322" s="181"/>
      <c r="S322" s="181"/>
      <c r="T322" s="182"/>
      <c r="U322" s="183"/>
      <c r="V322" s="93"/>
    </row>
    <row r="323" spans="1:22" ht="15.75" thickBot="1" x14ac:dyDescent="0.3">
      <c r="A323" s="92"/>
      <c r="B323" s="190"/>
      <c r="C323" s="199" t="s">
        <v>175</v>
      </c>
      <c r="D323" s="200"/>
      <c r="E323" s="200"/>
      <c r="F323" s="200"/>
      <c r="G323" s="200"/>
      <c r="H323" s="166"/>
      <c r="I323" s="167"/>
      <c r="J323" s="93"/>
      <c r="L323" s="91"/>
      <c r="M323" s="92"/>
      <c r="N323" s="190"/>
      <c r="O323" s="199" t="s">
        <v>175</v>
      </c>
      <c r="P323" s="200"/>
      <c r="Q323" s="200"/>
      <c r="R323" s="200"/>
      <c r="S323" s="200"/>
      <c r="T323" s="166"/>
      <c r="U323" s="167"/>
      <c r="V323" s="93"/>
    </row>
    <row r="324" spans="1:22" x14ac:dyDescent="0.25">
      <c r="A324" s="92"/>
      <c r="B324" s="201" t="s">
        <v>176</v>
      </c>
      <c r="C324" s="203" t="s">
        <v>177</v>
      </c>
      <c r="D324" s="204"/>
      <c r="E324" s="204"/>
      <c r="F324" s="204"/>
      <c r="G324" s="204"/>
      <c r="H324" s="205"/>
      <c r="I324" s="206"/>
      <c r="J324" s="93"/>
      <c r="L324" s="91"/>
      <c r="M324" s="92"/>
      <c r="N324" s="201" t="s">
        <v>176</v>
      </c>
      <c r="O324" s="203" t="s">
        <v>177</v>
      </c>
      <c r="P324" s="204"/>
      <c r="Q324" s="204"/>
      <c r="R324" s="204"/>
      <c r="S324" s="204"/>
      <c r="T324" s="205"/>
      <c r="U324" s="206"/>
      <c r="V324" s="93"/>
    </row>
    <row r="325" spans="1:22" x14ac:dyDescent="0.25">
      <c r="A325" s="92"/>
      <c r="B325" s="189"/>
      <c r="C325" s="180" t="s">
        <v>178</v>
      </c>
      <c r="D325" s="181"/>
      <c r="E325" s="181"/>
      <c r="F325" s="181"/>
      <c r="G325" s="181"/>
      <c r="H325" s="182"/>
      <c r="I325" s="183"/>
      <c r="J325" s="93"/>
      <c r="L325" s="91"/>
      <c r="M325" s="92"/>
      <c r="N325" s="189"/>
      <c r="O325" s="180" t="s">
        <v>178</v>
      </c>
      <c r="P325" s="181"/>
      <c r="Q325" s="181"/>
      <c r="R325" s="181"/>
      <c r="S325" s="181"/>
      <c r="T325" s="182"/>
      <c r="U325" s="183"/>
      <c r="V325" s="93"/>
    </row>
    <row r="326" spans="1:22" x14ac:dyDescent="0.25">
      <c r="A326" s="92"/>
      <c r="B326" s="189"/>
      <c r="C326" s="180" t="s">
        <v>179</v>
      </c>
      <c r="D326" s="181"/>
      <c r="E326" s="181"/>
      <c r="F326" s="181"/>
      <c r="G326" s="181"/>
      <c r="H326" s="182"/>
      <c r="I326" s="183"/>
      <c r="J326" s="93"/>
      <c r="L326" s="91"/>
      <c r="M326" s="92"/>
      <c r="N326" s="189"/>
      <c r="O326" s="180" t="s">
        <v>179</v>
      </c>
      <c r="P326" s="181"/>
      <c r="Q326" s="181"/>
      <c r="R326" s="181"/>
      <c r="S326" s="181"/>
      <c r="T326" s="182"/>
      <c r="U326" s="183"/>
      <c r="V326" s="93"/>
    </row>
    <row r="327" spans="1:22" x14ac:dyDescent="0.25">
      <c r="A327" s="92"/>
      <c r="B327" s="189"/>
      <c r="C327" s="180" t="s">
        <v>180</v>
      </c>
      <c r="D327" s="181"/>
      <c r="E327" s="181"/>
      <c r="F327" s="181"/>
      <c r="G327" s="181"/>
      <c r="H327" s="182"/>
      <c r="I327" s="183"/>
      <c r="J327" s="93"/>
      <c r="L327" s="91"/>
      <c r="M327" s="92"/>
      <c r="N327" s="189"/>
      <c r="O327" s="180" t="s">
        <v>180</v>
      </c>
      <c r="P327" s="181"/>
      <c r="Q327" s="181"/>
      <c r="R327" s="181"/>
      <c r="S327" s="181"/>
      <c r="T327" s="182"/>
      <c r="U327" s="183"/>
      <c r="V327" s="93"/>
    </row>
    <row r="328" spans="1:22" x14ac:dyDescent="0.25">
      <c r="A328" s="92"/>
      <c r="B328" s="189"/>
      <c r="C328" s="180" t="s">
        <v>181</v>
      </c>
      <c r="D328" s="181"/>
      <c r="E328" s="181"/>
      <c r="F328" s="181"/>
      <c r="G328" s="181"/>
      <c r="H328" s="182"/>
      <c r="I328" s="183"/>
      <c r="J328" s="93"/>
      <c r="L328" s="91"/>
      <c r="M328" s="92"/>
      <c r="N328" s="189"/>
      <c r="O328" s="180" t="s">
        <v>181</v>
      </c>
      <c r="P328" s="181"/>
      <c r="Q328" s="181"/>
      <c r="R328" s="181"/>
      <c r="S328" s="181"/>
      <c r="T328" s="182"/>
      <c r="U328" s="183"/>
      <c r="V328" s="93"/>
    </row>
    <row r="329" spans="1:22" x14ac:dyDescent="0.25">
      <c r="A329" s="92"/>
      <c r="B329" s="189"/>
      <c r="C329" s="180" t="s">
        <v>182</v>
      </c>
      <c r="D329" s="181"/>
      <c r="E329" s="181"/>
      <c r="F329" s="181"/>
      <c r="G329" s="181"/>
      <c r="H329" s="182"/>
      <c r="I329" s="183"/>
      <c r="J329" s="93"/>
      <c r="L329" s="91"/>
      <c r="M329" s="92"/>
      <c r="N329" s="189"/>
      <c r="O329" s="180" t="s">
        <v>182</v>
      </c>
      <c r="P329" s="181"/>
      <c r="Q329" s="181"/>
      <c r="R329" s="181"/>
      <c r="S329" s="181"/>
      <c r="T329" s="182"/>
      <c r="U329" s="183"/>
      <c r="V329" s="93"/>
    </row>
    <row r="330" spans="1:22" ht="15.75" thickBot="1" x14ac:dyDescent="0.3">
      <c r="A330" s="92"/>
      <c r="B330" s="202"/>
      <c r="C330" s="184" t="s">
        <v>183</v>
      </c>
      <c r="D330" s="185"/>
      <c r="E330" s="185"/>
      <c r="F330" s="185"/>
      <c r="G330" s="185"/>
      <c r="H330" s="186"/>
      <c r="I330" s="187"/>
      <c r="J330" s="93"/>
      <c r="L330" s="91"/>
      <c r="M330" s="92"/>
      <c r="N330" s="202"/>
      <c r="O330" s="184" t="s">
        <v>183</v>
      </c>
      <c r="P330" s="185"/>
      <c r="Q330" s="185"/>
      <c r="R330" s="185"/>
      <c r="S330" s="185"/>
      <c r="T330" s="186"/>
      <c r="U330" s="187"/>
      <c r="V330" s="93"/>
    </row>
    <row r="331" spans="1:22" x14ac:dyDescent="0.25">
      <c r="A331" s="92"/>
      <c r="B331" s="188" t="s">
        <v>184</v>
      </c>
      <c r="C331" s="191" t="s">
        <v>185</v>
      </c>
      <c r="D331" s="192"/>
      <c r="E331" s="193"/>
      <c r="F331" s="106" t="s">
        <v>186</v>
      </c>
      <c r="G331" s="106"/>
      <c r="H331" s="194"/>
      <c r="I331" s="195"/>
      <c r="J331" s="93"/>
      <c r="L331" s="91"/>
      <c r="M331" s="92"/>
      <c r="N331" s="188" t="s">
        <v>184</v>
      </c>
      <c r="O331" s="191" t="s">
        <v>185</v>
      </c>
      <c r="P331" s="192"/>
      <c r="Q331" s="193"/>
      <c r="R331" s="106" t="s">
        <v>186</v>
      </c>
      <c r="S331" s="106"/>
      <c r="T331" s="194"/>
      <c r="U331" s="195"/>
      <c r="V331" s="93"/>
    </row>
    <row r="332" spans="1:22" x14ac:dyDescent="0.25">
      <c r="A332" s="92"/>
      <c r="B332" s="189"/>
      <c r="C332" s="196" t="s">
        <v>187</v>
      </c>
      <c r="D332" s="197"/>
      <c r="E332" s="198"/>
      <c r="F332" s="59" t="s">
        <v>188</v>
      </c>
      <c r="G332" s="59"/>
      <c r="H332" s="182"/>
      <c r="I332" s="183"/>
      <c r="J332" s="93"/>
      <c r="L332" s="91"/>
      <c r="M332" s="92"/>
      <c r="N332" s="189"/>
      <c r="O332" s="196" t="s">
        <v>187</v>
      </c>
      <c r="P332" s="197"/>
      <c r="Q332" s="198"/>
      <c r="R332" s="59" t="s">
        <v>188</v>
      </c>
      <c r="S332" s="59"/>
      <c r="T332" s="182"/>
      <c r="U332" s="183"/>
      <c r="V332" s="93"/>
    </row>
    <row r="333" spans="1:22" x14ac:dyDescent="0.25">
      <c r="A333" s="92"/>
      <c r="B333" s="189"/>
      <c r="C333" s="196" t="s">
        <v>189</v>
      </c>
      <c r="D333" s="197"/>
      <c r="E333" s="198"/>
      <c r="F333" s="59" t="s">
        <v>190</v>
      </c>
      <c r="G333" s="59"/>
      <c r="H333" s="182"/>
      <c r="I333" s="183"/>
      <c r="J333" s="93"/>
      <c r="L333" s="91"/>
      <c r="M333" s="92"/>
      <c r="N333" s="189"/>
      <c r="O333" s="196" t="s">
        <v>189</v>
      </c>
      <c r="P333" s="197"/>
      <c r="Q333" s="198"/>
      <c r="R333" s="59" t="s">
        <v>190</v>
      </c>
      <c r="S333" s="59"/>
      <c r="T333" s="182"/>
      <c r="U333" s="183"/>
      <c r="V333" s="93"/>
    </row>
    <row r="334" spans="1:22" x14ac:dyDescent="0.25">
      <c r="A334" s="92"/>
      <c r="B334" s="189"/>
      <c r="C334" s="107" t="s">
        <v>191</v>
      </c>
      <c r="D334" s="108"/>
      <c r="E334" s="108"/>
      <c r="F334" s="59" t="s">
        <v>192</v>
      </c>
      <c r="G334" s="59"/>
      <c r="H334" s="182"/>
      <c r="I334" s="183"/>
      <c r="J334" s="93"/>
      <c r="L334" s="91"/>
      <c r="M334" s="92"/>
      <c r="N334" s="189"/>
      <c r="O334" s="107" t="s">
        <v>191</v>
      </c>
      <c r="P334" s="108"/>
      <c r="Q334" s="108"/>
      <c r="R334" s="59" t="s">
        <v>192</v>
      </c>
      <c r="S334" s="59"/>
      <c r="T334" s="182"/>
      <c r="U334" s="183"/>
      <c r="V334" s="93"/>
    </row>
    <row r="335" spans="1:22" ht="15.75" thickBot="1" x14ac:dyDescent="0.3">
      <c r="A335" s="92"/>
      <c r="B335" s="190"/>
      <c r="C335" s="109" t="s">
        <v>193</v>
      </c>
      <c r="D335" s="110"/>
      <c r="E335" s="110"/>
      <c r="F335" s="111" t="s">
        <v>192</v>
      </c>
      <c r="G335" s="111"/>
      <c r="H335" s="166"/>
      <c r="I335" s="167"/>
      <c r="J335" s="93"/>
      <c r="L335" s="91"/>
      <c r="M335" s="92"/>
      <c r="N335" s="190"/>
      <c r="O335" s="109" t="s">
        <v>193</v>
      </c>
      <c r="P335" s="110"/>
      <c r="Q335" s="110"/>
      <c r="R335" s="111" t="s">
        <v>192</v>
      </c>
      <c r="S335" s="111"/>
      <c r="T335" s="166"/>
      <c r="U335" s="167"/>
      <c r="V335" s="93"/>
    </row>
    <row r="336" spans="1:22" ht="15.75" thickBot="1" x14ac:dyDescent="0.3">
      <c r="A336" s="92"/>
      <c r="B336" s="81"/>
      <c r="C336" s="81"/>
      <c r="D336" s="81"/>
      <c r="E336" s="81"/>
      <c r="F336" s="81"/>
      <c r="G336" s="81"/>
      <c r="H336" s="81"/>
      <c r="I336" s="81"/>
      <c r="J336" s="93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ht="18.75" x14ac:dyDescent="0.3">
      <c r="A337" s="92"/>
      <c r="B337" s="168" t="s">
        <v>194</v>
      </c>
      <c r="C337" s="169"/>
      <c r="D337" s="169"/>
      <c r="E337" s="169"/>
      <c r="F337" s="169"/>
      <c r="G337" s="169"/>
      <c r="H337" s="169"/>
      <c r="I337" s="170"/>
      <c r="J337" s="93"/>
      <c r="L337" s="91"/>
      <c r="M337" s="92"/>
      <c r="N337" s="168" t="s">
        <v>194</v>
      </c>
      <c r="O337" s="169"/>
      <c r="P337" s="169"/>
      <c r="Q337" s="169"/>
      <c r="R337" s="169"/>
      <c r="S337" s="169"/>
      <c r="T337" s="169"/>
      <c r="U337" s="170"/>
      <c r="V337" s="93"/>
    </row>
    <row r="338" spans="1:22" x14ac:dyDescent="0.25">
      <c r="A338" s="92"/>
      <c r="B338" s="171"/>
      <c r="C338" s="172"/>
      <c r="D338" s="172"/>
      <c r="E338" s="172"/>
      <c r="F338" s="172"/>
      <c r="G338" s="172"/>
      <c r="H338" s="172"/>
      <c r="I338" s="173"/>
      <c r="J338" s="93"/>
      <c r="L338" s="91"/>
      <c r="M338" s="92"/>
      <c r="N338" s="171"/>
      <c r="O338" s="172"/>
      <c r="P338" s="172"/>
      <c r="Q338" s="172"/>
      <c r="R338" s="172"/>
      <c r="S338" s="172"/>
      <c r="T338" s="172"/>
      <c r="U338" s="173"/>
      <c r="V338" s="93"/>
    </row>
    <row r="339" spans="1:22" x14ac:dyDescent="0.25">
      <c r="A339" s="92"/>
      <c r="B339" s="174"/>
      <c r="C339" s="175"/>
      <c r="D339" s="175"/>
      <c r="E339" s="175"/>
      <c r="F339" s="175"/>
      <c r="G339" s="175"/>
      <c r="H339" s="175"/>
      <c r="I339" s="176"/>
      <c r="J339" s="93"/>
      <c r="L339" s="91"/>
      <c r="M339" s="92"/>
      <c r="N339" s="174"/>
      <c r="O339" s="175"/>
      <c r="P339" s="175"/>
      <c r="Q339" s="175"/>
      <c r="R339" s="175"/>
      <c r="S339" s="175"/>
      <c r="T339" s="175"/>
      <c r="U339" s="176"/>
      <c r="V339" s="93"/>
    </row>
    <row r="340" spans="1:22" x14ac:dyDescent="0.25">
      <c r="A340" s="92"/>
      <c r="B340" s="174"/>
      <c r="C340" s="175"/>
      <c r="D340" s="175"/>
      <c r="E340" s="175"/>
      <c r="F340" s="175"/>
      <c r="G340" s="175"/>
      <c r="H340" s="175"/>
      <c r="I340" s="176"/>
      <c r="J340" s="93"/>
      <c r="L340" s="91"/>
      <c r="M340" s="92"/>
      <c r="N340" s="174"/>
      <c r="O340" s="175"/>
      <c r="P340" s="175"/>
      <c r="Q340" s="175"/>
      <c r="R340" s="175"/>
      <c r="S340" s="175"/>
      <c r="T340" s="175"/>
      <c r="U340" s="176"/>
      <c r="V340" s="93"/>
    </row>
    <row r="341" spans="1:22" ht="15.75" thickBot="1" x14ac:dyDescent="0.3">
      <c r="A341" s="92"/>
      <c r="B341" s="177"/>
      <c r="C341" s="178"/>
      <c r="D341" s="178"/>
      <c r="E341" s="178"/>
      <c r="F341" s="178"/>
      <c r="G341" s="178"/>
      <c r="H341" s="178"/>
      <c r="I341" s="179"/>
      <c r="J341" s="93"/>
      <c r="L341" s="91"/>
      <c r="M341" s="92"/>
      <c r="N341" s="177"/>
      <c r="O341" s="178"/>
      <c r="P341" s="178"/>
      <c r="Q341" s="178"/>
      <c r="R341" s="178"/>
      <c r="S341" s="178"/>
      <c r="T341" s="178"/>
      <c r="U341" s="179"/>
      <c r="V341" s="93"/>
    </row>
    <row r="342" spans="1:22" ht="15.75" thickBot="1" x14ac:dyDescent="0.3">
      <c r="A342" s="112"/>
      <c r="B342" s="113"/>
      <c r="C342" s="113"/>
      <c r="D342" s="113"/>
      <c r="E342" s="113"/>
      <c r="F342" s="113"/>
      <c r="G342" s="113"/>
      <c r="H342" s="113"/>
      <c r="I342" s="113"/>
      <c r="J342" s="114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15.75" thickBo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2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90"/>
      <c r="L344" s="91"/>
      <c r="M344" s="88">
        <f t="shared" ref="M344" si="17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165" t="s">
        <v>145</v>
      </c>
      <c r="C345" s="165"/>
      <c r="D345" s="164" t="s">
        <v>158</v>
      </c>
      <c r="E345" s="164"/>
      <c r="F345" s="164"/>
      <c r="G345" s="164"/>
      <c r="H345" s="164"/>
      <c r="I345" s="164"/>
      <c r="J345" s="93"/>
      <c r="L345" s="91"/>
      <c r="M345" s="92"/>
      <c r="N345" s="165" t="s">
        <v>145</v>
      </c>
      <c r="O345" s="165"/>
      <c r="P345" s="164" t="s">
        <v>158</v>
      </c>
      <c r="Q345" s="164"/>
      <c r="R345" s="164"/>
      <c r="S345" s="164"/>
      <c r="T345" s="164"/>
      <c r="U345" s="164"/>
      <c r="V345" s="93"/>
    </row>
    <row r="346" spans="1:22" x14ac:dyDescent="0.25">
      <c r="A346" s="92"/>
      <c r="B346" s="209"/>
      <c r="C346" s="209"/>
      <c r="D346" s="209"/>
      <c r="E346" s="209"/>
      <c r="F346" s="209"/>
      <c r="G346" s="209"/>
      <c r="H346" s="209"/>
      <c r="I346" s="209"/>
      <c r="J346" s="93"/>
      <c r="L346" s="91"/>
      <c r="M346" s="92"/>
      <c r="N346" s="209"/>
      <c r="O346" s="209"/>
      <c r="P346" s="209"/>
      <c r="Q346" s="209"/>
      <c r="R346" s="209"/>
      <c r="S346" s="209"/>
      <c r="T346" s="209"/>
      <c r="U346" s="209"/>
      <c r="V346" s="93"/>
    </row>
    <row r="347" spans="1:22" ht="21" x14ac:dyDescent="0.35">
      <c r="A347" s="92"/>
      <c r="B347" s="165" t="s">
        <v>0</v>
      </c>
      <c r="C347" s="165"/>
      <c r="D347" s="227">
        <v>8</v>
      </c>
      <c r="E347" s="227"/>
      <c r="F347" s="218" t="s">
        <v>143</v>
      </c>
      <c r="G347" s="218"/>
      <c r="H347" s="227">
        <v>1</v>
      </c>
      <c r="I347" s="227"/>
      <c r="J347" s="93"/>
      <c r="L347" s="91"/>
      <c r="M347" s="92"/>
      <c r="N347" s="165" t="s">
        <v>0</v>
      </c>
      <c r="O347" s="165"/>
      <c r="P347" s="227">
        <v>8</v>
      </c>
      <c r="Q347" s="227"/>
      <c r="R347" s="218" t="s">
        <v>143</v>
      </c>
      <c r="S347" s="218"/>
      <c r="T347" s="227">
        <v>2</v>
      </c>
      <c r="U347" s="227"/>
      <c r="V347" s="93"/>
    </row>
    <row r="348" spans="1:22" ht="23.25" x14ac:dyDescent="0.35">
      <c r="A348" s="92"/>
      <c r="B348" s="165" t="s">
        <v>14</v>
      </c>
      <c r="C348" s="165"/>
      <c r="D348" s="224" t="s">
        <v>95</v>
      </c>
      <c r="E348" s="224"/>
      <c r="F348" s="218" t="s">
        <v>15</v>
      </c>
      <c r="G348" s="218"/>
      <c r="H348" s="225" t="s">
        <v>94</v>
      </c>
      <c r="I348" s="225"/>
      <c r="J348" s="93"/>
      <c r="L348" s="91"/>
      <c r="M348" s="92"/>
      <c r="N348" s="165" t="s">
        <v>14</v>
      </c>
      <c r="O348" s="165"/>
      <c r="P348" s="224" t="s">
        <v>93</v>
      </c>
      <c r="Q348" s="224"/>
      <c r="R348" s="218" t="s">
        <v>15</v>
      </c>
      <c r="S348" s="218"/>
      <c r="T348" s="225" t="s">
        <v>62</v>
      </c>
      <c r="U348" s="225"/>
      <c r="V348" s="93"/>
    </row>
    <row r="349" spans="1:22" ht="18.75" x14ac:dyDescent="0.3">
      <c r="A349" s="92"/>
      <c r="B349" s="95" t="s">
        <v>159</v>
      </c>
      <c r="C349" s="95"/>
      <c r="D349" s="226"/>
      <c r="E349" s="226"/>
      <c r="F349" s="221" t="s">
        <v>160</v>
      </c>
      <c r="G349" s="221"/>
      <c r="H349" s="226" t="s">
        <v>51</v>
      </c>
      <c r="I349" s="226"/>
      <c r="J349" s="93"/>
      <c r="L349" s="91"/>
      <c r="M349" s="92"/>
      <c r="N349" s="95" t="s">
        <v>159</v>
      </c>
      <c r="O349" s="95"/>
      <c r="P349" s="226"/>
      <c r="Q349" s="226"/>
      <c r="R349" s="221" t="s">
        <v>160</v>
      </c>
      <c r="S349" s="221"/>
      <c r="T349" s="226" t="s">
        <v>77</v>
      </c>
      <c r="U349" s="226"/>
      <c r="V349" s="93"/>
    </row>
    <row r="350" spans="1:22" ht="18.75" x14ac:dyDescent="0.3">
      <c r="A350" s="92"/>
      <c r="B350" s="220" t="s">
        <v>1</v>
      </c>
      <c r="C350" s="220"/>
      <c r="D350" s="221" t="s">
        <v>10</v>
      </c>
      <c r="E350" s="221"/>
      <c r="F350" s="222">
        <v>0.48888888888888887</v>
      </c>
      <c r="G350" s="222"/>
      <c r="H350" s="222"/>
      <c r="I350" s="222"/>
      <c r="J350" s="93"/>
      <c r="L350" s="91"/>
      <c r="M350" s="92"/>
      <c r="N350" s="220" t="s">
        <v>1</v>
      </c>
      <c r="O350" s="220"/>
      <c r="P350" s="221" t="s">
        <v>10</v>
      </c>
      <c r="Q350" s="221"/>
      <c r="R350" s="222">
        <v>0.48888888888888887</v>
      </c>
      <c r="S350" s="222"/>
      <c r="T350" s="222"/>
      <c r="U350" s="222"/>
      <c r="V350" s="93"/>
    </row>
    <row r="351" spans="1:22" ht="18.75" x14ac:dyDescent="0.3">
      <c r="A351" s="92"/>
      <c r="B351" s="220"/>
      <c r="C351" s="220"/>
      <c r="D351" s="221" t="s">
        <v>11</v>
      </c>
      <c r="E351" s="221"/>
      <c r="F351" s="222">
        <v>0.50763888888888886</v>
      </c>
      <c r="G351" s="222"/>
      <c r="H351" s="222"/>
      <c r="I351" s="222"/>
      <c r="J351" s="93"/>
      <c r="L351" s="91"/>
      <c r="M351" s="92"/>
      <c r="N351" s="220"/>
      <c r="O351" s="220"/>
      <c r="P351" s="221" t="s">
        <v>11</v>
      </c>
      <c r="Q351" s="221"/>
      <c r="R351" s="222">
        <v>0.50763888888888886</v>
      </c>
      <c r="S351" s="222"/>
      <c r="T351" s="222"/>
      <c r="U351" s="222"/>
      <c r="V351" s="93"/>
    </row>
    <row r="352" spans="1:22" ht="18.75" x14ac:dyDescent="0.3">
      <c r="A352" s="92"/>
      <c r="B352" s="220"/>
      <c r="C352" s="220"/>
      <c r="D352" s="221" t="s">
        <v>161</v>
      </c>
      <c r="E352" s="221"/>
      <c r="F352" s="222">
        <v>0.5083333333333333</v>
      </c>
      <c r="G352" s="222"/>
      <c r="H352" s="222"/>
      <c r="I352" s="222"/>
      <c r="J352" s="93"/>
      <c r="L352" s="91"/>
      <c r="M352" s="92"/>
      <c r="N352" s="220"/>
      <c r="O352" s="220"/>
      <c r="P352" s="221" t="s">
        <v>161</v>
      </c>
      <c r="Q352" s="221"/>
      <c r="R352" s="222">
        <v>0.5083333333333333</v>
      </c>
      <c r="S352" s="222"/>
      <c r="T352" s="222"/>
      <c r="U352" s="222"/>
      <c r="V352" s="93"/>
    </row>
    <row r="353" spans="1:22" ht="21" x14ac:dyDescent="0.35">
      <c r="A353" s="92"/>
      <c r="B353" s="220"/>
      <c r="C353" s="220"/>
      <c r="D353" s="221" t="s">
        <v>9</v>
      </c>
      <c r="E353" s="221"/>
      <c r="F353" s="223">
        <v>0.50972222222222219</v>
      </c>
      <c r="G353" s="223"/>
      <c r="H353" s="223"/>
      <c r="I353" s="223"/>
      <c r="J353" s="93"/>
      <c r="L353" s="91"/>
      <c r="M353" s="92"/>
      <c r="N353" s="220"/>
      <c r="O353" s="220"/>
      <c r="P353" s="221" t="s">
        <v>9</v>
      </c>
      <c r="Q353" s="221"/>
      <c r="R353" s="223">
        <v>0.50972222222222219</v>
      </c>
      <c r="S353" s="223"/>
      <c r="T353" s="223"/>
      <c r="U353" s="223"/>
      <c r="V353" s="93"/>
    </row>
    <row r="354" spans="1:22" ht="21" x14ac:dyDescent="0.35">
      <c r="A354" s="92"/>
      <c r="B354" s="165" t="s">
        <v>148</v>
      </c>
      <c r="C354" s="165"/>
      <c r="D354" s="218" t="str">
        <f t="shared" ref="D354" si="18">IF(D345="","",IF(OR(D345="DWF",D345="DNF"),"Distance","Temps"))</f>
        <v>Distance</v>
      </c>
      <c r="E354" s="218"/>
      <c r="F354" s="96"/>
      <c r="G354" s="97"/>
      <c r="H354" s="98">
        <v>150</v>
      </c>
      <c r="I354" s="97" t="s">
        <v>152</v>
      </c>
      <c r="J354" s="93"/>
      <c r="L354" s="91"/>
      <c r="M354" s="92"/>
      <c r="N354" s="165" t="s">
        <v>148</v>
      </c>
      <c r="O354" s="165"/>
      <c r="P354" s="218" t="str">
        <f t="shared" ref="P354" si="19">IF(P345="","",IF(OR(P345="DWF",P345="DNF"),"Distance","Temps"))</f>
        <v>Distance</v>
      </c>
      <c r="Q354" s="218"/>
      <c r="R354" s="96"/>
      <c r="S354" s="97"/>
      <c r="T354" s="98">
        <v>175</v>
      </c>
      <c r="U354" s="97" t="s">
        <v>152</v>
      </c>
      <c r="V354" s="93"/>
    </row>
    <row r="355" spans="1:22" ht="18.75" x14ac:dyDescent="0.3">
      <c r="A355" s="92"/>
      <c r="B355" s="165"/>
      <c r="C355" s="165"/>
      <c r="D355" s="210" t="s">
        <v>162</v>
      </c>
      <c r="E355" s="99" t="s">
        <v>163</v>
      </c>
      <c r="F355" s="100"/>
      <c r="G355" s="101"/>
      <c r="H355" s="100">
        <v>125</v>
      </c>
      <c r="I355" s="101" t="s">
        <v>152</v>
      </c>
      <c r="J355" s="93"/>
      <c r="L355" s="91"/>
      <c r="M355" s="92"/>
      <c r="N355" s="165"/>
      <c r="O355" s="165"/>
      <c r="P355" s="210" t="s">
        <v>162</v>
      </c>
      <c r="Q355" s="99" t="s">
        <v>163</v>
      </c>
      <c r="R355" s="100"/>
      <c r="S355" s="101"/>
      <c r="T355" s="100">
        <v>150</v>
      </c>
      <c r="U355" s="101" t="s">
        <v>152</v>
      </c>
      <c r="V355" s="93"/>
    </row>
    <row r="356" spans="1:22" ht="18.75" x14ac:dyDescent="0.3">
      <c r="A356" s="92"/>
      <c r="B356" s="165"/>
      <c r="C356" s="165"/>
      <c r="D356" s="210"/>
      <c r="E356" s="99" t="s">
        <v>164</v>
      </c>
      <c r="F356" s="100"/>
      <c r="G356" s="101"/>
      <c r="H356" s="100">
        <v>175</v>
      </c>
      <c r="I356" s="101" t="s">
        <v>152</v>
      </c>
      <c r="J356" s="93"/>
      <c r="L356" s="91"/>
      <c r="M356" s="92"/>
      <c r="N356" s="165"/>
      <c r="O356" s="165"/>
      <c r="P356" s="210"/>
      <c r="Q356" s="99" t="s">
        <v>164</v>
      </c>
      <c r="R356" s="100"/>
      <c r="S356" s="101"/>
      <c r="T356" s="100">
        <v>200</v>
      </c>
      <c r="U356" s="101" t="s">
        <v>152</v>
      </c>
      <c r="V356" s="93"/>
    </row>
    <row r="357" spans="1:22" x14ac:dyDescent="0.25">
      <c r="A357" s="92"/>
      <c r="B357" s="209"/>
      <c r="C357" s="209"/>
      <c r="D357" s="209"/>
      <c r="E357" s="209"/>
      <c r="F357" s="209"/>
      <c r="G357" s="209"/>
      <c r="H357" s="209"/>
      <c r="I357" s="209"/>
      <c r="J357" s="93"/>
      <c r="L357" s="91"/>
      <c r="M357" s="92"/>
      <c r="N357" s="209"/>
      <c r="O357" s="209"/>
      <c r="P357" s="209"/>
      <c r="Q357" s="209"/>
      <c r="R357" s="209"/>
      <c r="S357" s="209"/>
      <c r="T357" s="209"/>
      <c r="U357" s="209"/>
      <c r="V357" s="93"/>
    </row>
    <row r="358" spans="1:22" ht="18.75" x14ac:dyDescent="0.3">
      <c r="A358" s="92"/>
      <c r="B358" s="219" t="s">
        <v>165</v>
      </c>
      <c r="C358" s="219"/>
      <c r="D358" s="219"/>
      <c r="E358" s="219"/>
      <c r="F358" s="219"/>
      <c r="G358" s="219"/>
      <c r="H358" s="219"/>
      <c r="I358" s="219"/>
      <c r="J358" s="93"/>
      <c r="L358" s="91"/>
      <c r="M358" s="92"/>
      <c r="N358" s="219" t="s">
        <v>165</v>
      </c>
      <c r="O358" s="219"/>
      <c r="P358" s="219"/>
      <c r="Q358" s="219"/>
      <c r="R358" s="219"/>
      <c r="S358" s="219"/>
      <c r="T358" s="219"/>
      <c r="U358" s="219"/>
      <c r="V358" s="93"/>
    </row>
    <row r="359" spans="1:22" ht="15.75" thickBot="1" x14ac:dyDescent="0.3">
      <c r="A359" s="92"/>
      <c r="B359" s="209"/>
      <c r="C359" s="209"/>
      <c r="D359" s="209"/>
      <c r="E359" s="209"/>
      <c r="F359" s="209"/>
      <c r="G359" s="209"/>
      <c r="H359" s="209"/>
      <c r="I359" s="209"/>
      <c r="J359" s="93"/>
      <c r="L359" s="91"/>
      <c r="M359" s="92"/>
      <c r="N359" s="209"/>
      <c r="O359" s="209"/>
      <c r="P359" s="209"/>
      <c r="Q359" s="209"/>
      <c r="R359" s="209"/>
      <c r="S359" s="209"/>
      <c r="T359" s="209"/>
      <c r="U359" s="209"/>
      <c r="V359" s="93"/>
    </row>
    <row r="360" spans="1:22" ht="15.75" thickBot="1" x14ac:dyDescent="0.3">
      <c r="A360" s="92"/>
      <c r="B360" s="210" t="s">
        <v>166</v>
      </c>
      <c r="C360" s="211"/>
      <c r="D360" s="102"/>
      <c r="E360" s="103"/>
      <c r="F360" s="103"/>
      <c r="G360" s="103"/>
      <c r="H360" s="103"/>
      <c r="I360" s="104"/>
      <c r="J360" s="93"/>
      <c r="L360" s="91"/>
      <c r="M360" s="92"/>
      <c r="N360" s="210" t="s">
        <v>166</v>
      </c>
      <c r="O360" s="211"/>
      <c r="P360" s="102"/>
      <c r="Q360" s="103"/>
      <c r="R360" s="103"/>
      <c r="S360" s="103"/>
      <c r="T360" s="103"/>
      <c r="U360" s="104"/>
      <c r="V360" s="93"/>
    </row>
    <row r="361" spans="1:22" ht="15.75" thickBot="1" x14ac:dyDescent="0.3">
      <c r="A361" s="92"/>
      <c r="B361" s="105"/>
      <c r="C361" s="105"/>
      <c r="D361" s="89"/>
      <c r="E361" s="89"/>
      <c r="F361" s="89"/>
      <c r="G361" s="89"/>
      <c r="H361" s="89"/>
      <c r="I361" s="89"/>
      <c r="J361" s="93"/>
      <c r="L361" s="91"/>
      <c r="M361" s="92"/>
      <c r="N361" s="105"/>
      <c r="O361" s="105"/>
      <c r="P361" s="89"/>
      <c r="Q361" s="89"/>
      <c r="R361" s="89"/>
      <c r="S361" s="89"/>
      <c r="T361" s="89"/>
      <c r="U361" s="89"/>
      <c r="V361" s="93"/>
    </row>
    <row r="362" spans="1:22" x14ac:dyDescent="0.25">
      <c r="A362" s="92"/>
      <c r="B362" s="212" t="s">
        <v>167</v>
      </c>
      <c r="C362" s="213"/>
      <c r="D362" s="194"/>
      <c r="E362" s="194"/>
      <c r="F362" s="194"/>
      <c r="G362" s="194"/>
      <c r="H362" s="194"/>
      <c r="I362" s="195"/>
      <c r="J362" s="93"/>
      <c r="L362" s="91"/>
      <c r="M362" s="92"/>
      <c r="N362" s="212" t="s">
        <v>167</v>
      </c>
      <c r="O362" s="213"/>
      <c r="P362" s="194"/>
      <c r="Q362" s="194"/>
      <c r="R362" s="194"/>
      <c r="S362" s="194"/>
      <c r="T362" s="194"/>
      <c r="U362" s="195"/>
      <c r="V362" s="93"/>
    </row>
    <row r="363" spans="1:22" x14ac:dyDescent="0.25">
      <c r="A363" s="92"/>
      <c r="B363" s="214"/>
      <c r="C363" s="215"/>
      <c r="D363" s="182"/>
      <c r="E363" s="182"/>
      <c r="F363" s="182"/>
      <c r="G363" s="182"/>
      <c r="H363" s="182"/>
      <c r="I363" s="183"/>
      <c r="J363" s="93"/>
      <c r="L363" s="91"/>
      <c r="M363" s="92"/>
      <c r="N363" s="214"/>
      <c r="O363" s="215"/>
      <c r="P363" s="182"/>
      <c r="Q363" s="182"/>
      <c r="R363" s="182"/>
      <c r="S363" s="182"/>
      <c r="T363" s="182"/>
      <c r="U363" s="183"/>
      <c r="V363" s="93"/>
    </row>
    <row r="364" spans="1:22" x14ac:dyDescent="0.25">
      <c r="A364" s="92"/>
      <c r="B364" s="214" t="s">
        <v>168</v>
      </c>
      <c r="C364" s="215"/>
      <c r="D364" s="182"/>
      <c r="E364" s="182"/>
      <c r="F364" s="182"/>
      <c r="G364" s="182"/>
      <c r="H364" s="182"/>
      <c r="I364" s="183"/>
      <c r="J364" s="93"/>
      <c r="L364" s="91"/>
      <c r="M364" s="92"/>
      <c r="N364" s="214" t="s">
        <v>168</v>
      </c>
      <c r="O364" s="215"/>
      <c r="P364" s="182"/>
      <c r="Q364" s="182"/>
      <c r="R364" s="182"/>
      <c r="S364" s="182"/>
      <c r="T364" s="182"/>
      <c r="U364" s="183"/>
      <c r="V364" s="93"/>
    </row>
    <row r="365" spans="1:22" ht="15.75" thickBot="1" x14ac:dyDescent="0.3">
      <c r="A365" s="92"/>
      <c r="B365" s="216"/>
      <c r="C365" s="217"/>
      <c r="D365" s="166"/>
      <c r="E365" s="166"/>
      <c r="F365" s="166"/>
      <c r="G365" s="166"/>
      <c r="H365" s="166"/>
      <c r="I365" s="167"/>
      <c r="J365" s="93"/>
      <c r="L365" s="91"/>
      <c r="M365" s="92"/>
      <c r="N365" s="216"/>
      <c r="O365" s="217"/>
      <c r="P365" s="166"/>
      <c r="Q365" s="166"/>
      <c r="R365" s="166"/>
      <c r="S365" s="166"/>
      <c r="T365" s="166"/>
      <c r="U365" s="167"/>
      <c r="V365" s="93"/>
    </row>
    <row r="366" spans="1:22" ht="15.75" thickBot="1" x14ac:dyDescent="0.3">
      <c r="A366" s="92"/>
      <c r="B366" s="81"/>
      <c r="C366" s="81"/>
      <c r="D366" s="81"/>
      <c r="E366" s="81"/>
      <c r="F366" s="81"/>
      <c r="G366" s="81"/>
      <c r="H366" s="81"/>
      <c r="I366" s="81"/>
      <c r="J366" s="93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25">
      <c r="A367" s="92"/>
      <c r="B367" s="188" t="s">
        <v>169</v>
      </c>
      <c r="C367" s="207" t="s">
        <v>170</v>
      </c>
      <c r="D367" s="208"/>
      <c r="E367" s="208"/>
      <c r="F367" s="208"/>
      <c r="G367" s="208"/>
      <c r="H367" s="194"/>
      <c r="I367" s="195"/>
      <c r="J367" s="93"/>
      <c r="L367" s="91"/>
      <c r="M367" s="92"/>
      <c r="N367" s="188" t="s">
        <v>169</v>
      </c>
      <c r="O367" s="207" t="s">
        <v>170</v>
      </c>
      <c r="P367" s="208"/>
      <c r="Q367" s="208"/>
      <c r="R367" s="208"/>
      <c r="S367" s="208"/>
      <c r="T367" s="194"/>
      <c r="U367" s="195"/>
      <c r="V367" s="93"/>
    </row>
    <row r="368" spans="1:22" x14ac:dyDescent="0.25">
      <c r="A368" s="92"/>
      <c r="B368" s="189"/>
      <c r="C368" s="180" t="s">
        <v>171</v>
      </c>
      <c r="D368" s="181"/>
      <c r="E368" s="181"/>
      <c r="F368" s="181"/>
      <c r="G368" s="181"/>
      <c r="H368" s="182"/>
      <c r="I368" s="183"/>
      <c r="J368" s="93"/>
      <c r="L368" s="91"/>
      <c r="M368" s="92"/>
      <c r="N368" s="189"/>
      <c r="O368" s="180" t="s">
        <v>171</v>
      </c>
      <c r="P368" s="181"/>
      <c r="Q368" s="181"/>
      <c r="R368" s="181"/>
      <c r="S368" s="181"/>
      <c r="T368" s="182"/>
      <c r="U368" s="183"/>
      <c r="V368" s="93"/>
    </row>
    <row r="369" spans="1:22" x14ac:dyDescent="0.25">
      <c r="A369" s="92"/>
      <c r="B369" s="189"/>
      <c r="C369" s="180" t="s">
        <v>172</v>
      </c>
      <c r="D369" s="181"/>
      <c r="E369" s="181"/>
      <c r="F369" s="181"/>
      <c r="G369" s="181"/>
      <c r="H369" s="182"/>
      <c r="I369" s="183"/>
      <c r="J369" s="93"/>
      <c r="L369" s="91"/>
      <c r="M369" s="92"/>
      <c r="N369" s="189"/>
      <c r="O369" s="180" t="s">
        <v>172</v>
      </c>
      <c r="P369" s="181"/>
      <c r="Q369" s="181"/>
      <c r="R369" s="181"/>
      <c r="S369" s="181"/>
      <c r="T369" s="182"/>
      <c r="U369" s="183"/>
      <c r="V369" s="93"/>
    </row>
    <row r="370" spans="1:22" x14ac:dyDescent="0.25">
      <c r="A370" s="92"/>
      <c r="B370" s="189"/>
      <c r="C370" s="180" t="s">
        <v>173</v>
      </c>
      <c r="D370" s="181"/>
      <c r="E370" s="181"/>
      <c r="F370" s="181"/>
      <c r="G370" s="181"/>
      <c r="H370" s="182"/>
      <c r="I370" s="183"/>
      <c r="J370" s="93"/>
      <c r="L370" s="91"/>
      <c r="M370" s="92"/>
      <c r="N370" s="189"/>
      <c r="O370" s="180" t="s">
        <v>173</v>
      </c>
      <c r="P370" s="181"/>
      <c r="Q370" s="181"/>
      <c r="R370" s="181"/>
      <c r="S370" s="181"/>
      <c r="T370" s="182"/>
      <c r="U370" s="183"/>
      <c r="V370" s="93"/>
    </row>
    <row r="371" spans="1:22" x14ac:dyDescent="0.25">
      <c r="A371" s="92"/>
      <c r="B371" s="189"/>
      <c r="C371" s="180" t="s">
        <v>174</v>
      </c>
      <c r="D371" s="181"/>
      <c r="E371" s="181"/>
      <c r="F371" s="181"/>
      <c r="G371" s="181"/>
      <c r="H371" s="182"/>
      <c r="I371" s="183"/>
      <c r="J371" s="93"/>
      <c r="L371" s="91"/>
      <c r="M371" s="92"/>
      <c r="N371" s="189"/>
      <c r="O371" s="180" t="s">
        <v>174</v>
      </c>
      <c r="P371" s="181"/>
      <c r="Q371" s="181"/>
      <c r="R371" s="181"/>
      <c r="S371" s="181"/>
      <c r="T371" s="182"/>
      <c r="U371" s="183"/>
      <c r="V371" s="93"/>
    </row>
    <row r="372" spans="1:22" ht="15.75" thickBot="1" x14ac:dyDescent="0.3">
      <c r="A372" s="92"/>
      <c r="B372" s="190"/>
      <c r="C372" s="199" t="s">
        <v>175</v>
      </c>
      <c r="D372" s="200"/>
      <c r="E372" s="200"/>
      <c r="F372" s="200"/>
      <c r="G372" s="200"/>
      <c r="H372" s="166"/>
      <c r="I372" s="167"/>
      <c r="J372" s="93"/>
      <c r="L372" s="91"/>
      <c r="M372" s="92"/>
      <c r="N372" s="190"/>
      <c r="O372" s="199" t="s">
        <v>175</v>
      </c>
      <c r="P372" s="200"/>
      <c r="Q372" s="200"/>
      <c r="R372" s="200"/>
      <c r="S372" s="200"/>
      <c r="T372" s="166"/>
      <c r="U372" s="167"/>
      <c r="V372" s="93"/>
    </row>
    <row r="373" spans="1:22" x14ac:dyDescent="0.25">
      <c r="A373" s="92"/>
      <c r="B373" s="201" t="s">
        <v>176</v>
      </c>
      <c r="C373" s="203" t="s">
        <v>177</v>
      </c>
      <c r="D373" s="204"/>
      <c r="E373" s="204"/>
      <c r="F373" s="204"/>
      <c r="G373" s="204"/>
      <c r="H373" s="205"/>
      <c r="I373" s="206"/>
      <c r="J373" s="93"/>
      <c r="L373" s="91"/>
      <c r="M373" s="92"/>
      <c r="N373" s="201" t="s">
        <v>176</v>
      </c>
      <c r="O373" s="203" t="s">
        <v>177</v>
      </c>
      <c r="P373" s="204"/>
      <c r="Q373" s="204"/>
      <c r="R373" s="204"/>
      <c r="S373" s="204"/>
      <c r="T373" s="205"/>
      <c r="U373" s="206"/>
      <c r="V373" s="93"/>
    </row>
    <row r="374" spans="1:22" x14ac:dyDescent="0.25">
      <c r="A374" s="92"/>
      <c r="B374" s="189"/>
      <c r="C374" s="180" t="s">
        <v>178</v>
      </c>
      <c r="D374" s="181"/>
      <c r="E374" s="181"/>
      <c r="F374" s="181"/>
      <c r="G374" s="181"/>
      <c r="H374" s="182"/>
      <c r="I374" s="183"/>
      <c r="J374" s="93"/>
      <c r="L374" s="91"/>
      <c r="M374" s="92"/>
      <c r="N374" s="189"/>
      <c r="O374" s="180" t="s">
        <v>178</v>
      </c>
      <c r="P374" s="181"/>
      <c r="Q374" s="181"/>
      <c r="R374" s="181"/>
      <c r="S374" s="181"/>
      <c r="T374" s="182"/>
      <c r="U374" s="183"/>
      <c r="V374" s="93"/>
    </row>
    <row r="375" spans="1:22" x14ac:dyDescent="0.25">
      <c r="A375" s="92"/>
      <c r="B375" s="189"/>
      <c r="C375" s="180" t="s">
        <v>179</v>
      </c>
      <c r="D375" s="181"/>
      <c r="E375" s="181"/>
      <c r="F375" s="181"/>
      <c r="G375" s="181"/>
      <c r="H375" s="182"/>
      <c r="I375" s="183"/>
      <c r="J375" s="93"/>
      <c r="L375" s="91"/>
      <c r="M375" s="92"/>
      <c r="N375" s="189"/>
      <c r="O375" s="180" t="s">
        <v>179</v>
      </c>
      <c r="P375" s="181"/>
      <c r="Q375" s="181"/>
      <c r="R375" s="181"/>
      <c r="S375" s="181"/>
      <c r="T375" s="182"/>
      <c r="U375" s="183"/>
      <c r="V375" s="93"/>
    </row>
    <row r="376" spans="1:22" x14ac:dyDescent="0.25">
      <c r="A376" s="92"/>
      <c r="B376" s="189"/>
      <c r="C376" s="180" t="s">
        <v>180</v>
      </c>
      <c r="D376" s="181"/>
      <c r="E376" s="181"/>
      <c r="F376" s="181"/>
      <c r="G376" s="181"/>
      <c r="H376" s="182"/>
      <c r="I376" s="183"/>
      <c r="J376" s="93"/>
      <c r="L376" s="91"/>
      <c r="M376" s="92"/>
      <c r="N376" s="189"/>
      <c r="O376" s="180" t="s">
        <v>180</v>
      </c>
      <c r="P376" s="181"/>
      <c r="Q376" s="181"/>
      <c r="R376" s="181"/>
      <c r="S376" s="181"/>
      <c r="T376" s="182"/>
      <c r="U376" s="183"/>
      <c r="V376" s="93"/>
    </row>
    <row r="377" spans="1:22" x14ac:dyDescent="0.25">
      <c r="A377" s="92"/>
      <c r="B377" s="189"/>
      <c r="C377" s="180" t="s">
        <v>181</v>
      </c>
      <c r="D377" s="181"/>
      <c r="E377" s="181"/>
      <c r="F377" s="181"/>
      <c r="G377" s="181"/>
      <c r="H377" s="182"/>
      <c r="I377" s="183"/>
      <c r="J377" s="93"/>
      <c r="L377" s="91"/>
      <c r="M377" s="92"/>
      <c r="N377" s="189"/>
      <c r="O377" s="180" t="s">
        <v>181</v>
      </c>
      <c r="P377" s="181"/>
      <c r="Q377" s="181"/>
      <c r="R377" s="181"/>
      <c r="S377" s="181"/>
      <c r="T377" s="182"/>
      <c r="U377" s="183"/>
      <c r="V377" s="93"/>
    </row>
    <row r="378" spans="1:22" x14ac:dyDescent="0.25">
      <c r="A378" s="92"/>
      <c r="B378" s="189"/>
      <c r="C378" s="180" t="s">
        <v>182</v>
      </c>
      <c r="D378" s="181"/>
      <c r="E378" s="181"/>
      <c r="F378" s="181"/>
      <c r="G378" s="181"/>
      <c r="H378" s="182"/>
      <c r="I378" s="183"/>
      <c r="J378" s="93"/>
      <c r="L378" s="91"/>
      <c r="M378" s="92"/>
      <c r="N378" s="189"/>
      <c r="O378" s="180" t="s">
        <v>182</v>
      </c>
      <c r="P378" s="181"/>
      <c r="Q378" s="181"/>
      <c r="R378" s="181"/>
      <c r="S378" s="181"/>
      <c r="T378" s="182"/>
      <c r="U378" s="183"/>
      <c r="V378" s="93"/>
    </row>
    <row r="379" spans="1:22" ht="15.75" thickBot="1" x14ac:dyDescent="0.3">
      <c r="A379" s="92"/>
      <c r="B379" s="202"/>
      <c r="C379" s="184" t="s">
        <v>183</v>
      </c>
      <c r="D379" s="185"/>
      <c r="E379" s="185"/>
      <c r="F379" s="185"/>
      <c r="G379" s="185"/>
      <c r="H379" s="186"/>
      <c r="I379" s="187"/>
      <c r="J379" s="93"/>
      <c r="L379" s="91"/>
      <c r="M379" s="92"/>
      <c r="N379" s="202"/>
      <c r="O379" s="184" t="s">
        <v>183</v>
      </c>
      <c r="P379" s="185"/>
      <c r="Q379" s="185"/>
      <c r="R379" s="185"/>
      <c r="S379" s="185"/>
      <c r="T379" s="186"/>
      <c r="U379" s="187"/>
      <c r="V379" s="93"/>
    </row>
    <row r="380" spans="1:22" x14ac:dyDescent="0.25">
      <c r="A380" s="92"/>
      <c r="B380" s="188" t="s">
        <v>184</v>
      </c>
      <c r="C380" s="191" t="s">
        <v>185</v>
      </c>
      <c r="D380" s="192"/>
      <c r="E380" s="193"/>
      <c r="F380" s="106" t="s">
        <v>186</v>
      </c>
      <c r="G380" s="106"/>
      <c r="H380" s="194"/>
      <c r="I380" s="195"/>
      <c r="J380" s="93"/>
      <c r="L380" s="91"/>
      <c r="M380" s="92"/>
      <c r="N380" s="188" t="s">
        <v>184</v>
      </c>
      <c r="O380" s="191" t="s">
        <v>185</v>
      </c>
      <c r="P380" s="192"/>
      <c r="Q380" s="193"/>
      <c r="R380" s="106" t="s">
        <v>186</v>
      </c>
      <c r="S380" s="106"/>
      <c r="T380" s="194"/>
      <c r="U380" s="195"/>
      <c r="V380" s="93"/>
    </row>
    <row r="381" spans="1:22" x14ac:dyDescent="0.25">
      <c r="A381" s="92"/>
      <c r="B381" s="189"/>
      <c r="C381" s="196" t="s">
        <v>187</v>
      </c>
      <c r="D381" s="197"/>
      <c r="E381" s="198"/>
      <c r="F381" s="59" t="s">
        <v>188</v>
      </c>
      <c r="G381" s="59"/>
      <c r="H381" s="182"/>
      <c r="I381" s="183"/>
      <c r="J381" s="93"/>
      <c r="L381" s="91"/>
      <c r="M381" s="92"/>
      <c r="N381" s="189"/>
      <c r="O381" s="196" t="s">
        <v>187</v>
      </c>
      <c r="P381" s="197"/>
      <c r="Q381" s="198"/>
      <c r="R381" s="59" t="s">
        <v>188</v>
      </c>
      <c r="S381" s="59"/>
      <c r="T381" s="182"/>
      <c r="U381" s="183"/>
      <c r="V381" s="93"/>
    </row>
    <row r="382" spans="1:22" x14ac:dyDescent="0.25">
      <c r="A382" s="92"/>
      <c r="B382" s="189"/>
      <c r="C382" s="196" t="s">
        <v>189</v>
      </c>
      <c r="D382" s="197"/>
      <c r="E382" s="198"/>
      <c r="F382" s="59" t="s">
        <v>190</v>
      </c>
      <c r="G382" s="59"/>
      <c r="H382" s="182"/>
      <c r="I382" s="183"/>
      <c r="J382" s="93"/>
      <c r="L382" s="91"/>
      <c r="M382" s="92"/>
      <c r="N382" s="189"/>
      <c r="O382" s="196" t="s">
        <v>189</v>
      </c>
      <c r="P382" s="197"/>
      <c r="Q382" s="198"/>
      <c r="R382" s="59" t="s">
        <v>190</v>
      </c>
      <c r="S382" s="59"/>
      <c r="T382" s="182"/>
      <c r="U382" s="183"/>
      <c r="V382" s="93"/>
    </row>
    <row r="383" spans="1:22" x14ac:dyDescent="0.25">
      <c r="A383" s="92"/>
      <c r="B383" s="189"/>
      <c r="C383" s="107" t="s">
        <v>191</v>
      </c>
      <c r="D383" s="108"/>
      <c r="E383" s="108"/>
      <c r="F383" s="59" t="s">
        <v>192</v>
      </c>
      <c r="G383" s="59"/>
      <c r="H383" s="182"/>
      <c r="I383" s="183"/>
      <c r="J383" s="93"/>
      <c r="L383" s="91"/>
      <c r="M383" s="92"/>
      <c r="N383" s="189"/>
      <c r="O383" s="107" t="s">
        <v>191</v>
      </c>
      <c r="P383" s="108"/>
      <c r="Q383" s="108"/>
      <c r="R383" s="59" t="s">
        <v>192</v>
      </c>
      <c r="S383" s="59"/>
      <c r="T383" s="182"/>
      <c r="U383" s="183"/>
      <c r="V383" s="93"/>
    </row>
    <row r="384" spans="1:22" ht="15.75" thickBot="1" x14ac:dyDescent="0.3">
      <c r="A384" s="92"/>
      <c r="B384" s="190"/>
      <c r="C384" s="109" t="s">
        <v>193</v>
      </c>
      <c r="D384" s="110"/>
      <c r="E384" s="110"/>
      <c r="F384" s="111" t="s">
        <v>192</v>
      </c>
      <c r="G384" s="111"/>
      <c r="H384" s="166"/>
      <c r="I384" s="167"/>
      <c r="J384" s="93"/>
      <c r="L384" s="91"/>
      <c r="M384" s="92"/>
      <c r="N384" s="190"/>
      <c r="O384" s="109" t="s">
        <v>193</v>
      </c>
      <c r="P384" s="110"/>
      <c r="Q384" s="110"/>
      <c r="R384" s="111" t="s">
        <v>192</v>
      </c>
      <c r="S384" s="111"/>
      <c r="T384" s="166"/>
      <c r="U384" s="167"/>
      <c r="V384" s="93"/>
    </row>
    <row r="385" spans="1:22" ht="15.75" thickBot="1" x14ac:dyDescent="0.3">
      <c r="A385" s="92"/>
      <c r="B385" s="81"/>
      <c r="C385" s="81"/>
      <c r="D385" s="81"/>
      <c r="E385" s="81"/>
      <c r="F385" s="81"/>
      <c r="G385" s="81"/>
      <c r="H385" s="81"/>
      <c r="I385" s="81"/>
      <c r="J385" s="93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ht="18.75" x14ac:dyDescent="0.3">
      <c r="A386" s="92"/>
      <c r="B386" s="168" t="s">
        <v>194</v>
      </c>
      <c r="C386" s="169"/>
      <c r="D386" s="169"/>
      <c r="E386" s="169"/>
      <c r="F386" s="169"/>
      <c r="G386" s="169"/>
      <c r="H386" s="169"/>
      <c r="I386" s="170"/>
      <c r="J386" s="93"/>
      <c r="L386" s="91"/>
      <c r="M386" s="92"/>
      <c r="N386" s="168" t="s">
        <v>194</v>
      </c>
      <c r="O386" s="169"/>
      <c r="P386" s="169"/>
      <c r="Q386" s="169"/>
      <c r="R386" s="169"/>
      <c r="S386" s="169"/>
      <c r="T386" s="169"/>
      <c r="U386" s="170"/>
      <c r="V386" s="93"/>
    </row>
    <row r="387" spans="1:22" x14ac:dyDescent="0.25">
      <c r="A387" s="92"/>
      <c r="B387" s="171"/>
      <c r="C387" s="172"/>
      <c r="D387" s="172"/>
      <c r="E387" s="172"/>
      <c r="F387" s="172"/>
      <c r="G387" s="172"/>
      <c r="H387" s="172"/>
      <c r="I387" s="173"/>
      <c r="J387" s="93"/>
      <c r="L387" s="91"/>
      <c r="M387" s="92"/>
      <c r="N387" s="171"/>
      <c r="O387" s="172"/>
      <c r="P387" s="172"/>
      <c r="Q387" s="172"/>
      <c r="R387" s="172"/>
      <c r="S387" s="172"/>
      <c r="T387" s="172"/>
      <c r="U387" s="173"/>
      <c r="V387" s="93"/>
    </row>
    <row r="388" spans="1:22" x14ac:dyDescent="0.25">
      <c r="A388" s="92"/>
      <c r="B388" s="174"/>
      <c r="C388" s="175"/>
      <c r="D388" s="175"/>
      <c r="E388" s="175"/>
      <c r="F388" s="175"/>
      <c r="G388" s="175"/>
      <c r="H388" s="175"/>
      <c r="I388" s="176"/>
      <c r="J388" s="93"/>
      <c r="L388" s="91"/>
      <c r="M388" s="92"/>
      <c r="N388" s="174"/>
      <c r="O388" s="175"/>
      <c r="P388" s="175"/>
      <c r="Q388" s="175"/>
      <c r="R388" s="175"/>
      <c r="S388" s="175"/>
      <c r="T388" s="175"/>
      <c r="U388" s="176"/>
      <c r="V388" s="93"/>
    </row>
    <row r="389" spans="1:22" x14ac:dyDescent="0.25">
      <c r="A389" s="92"/>
      <c r="B389" s="174"/>
      <c r="C389" s="175"/>
      <c r="D389" s="175"/>
      <c r="E389" s="175"/>
      <c r="F389" s="175"/>
      <c r="G389" s="175"/>
      <c r="H389" s="175"/>
      <c r="I389" s="176"/>
      <c r="J389" s="93"/>
      <c r="L389" s="91"/>
      <c r="M389" s="92"/>
      <c r="N389" s="174"/>
      <c r="O389" s="175"/>
      <c r="P389" s="175"/>
      <c r="Q389" s="175"/>
      <c r="R389" s="175"/>
      <c r="S389" s="175"/>
      <c r="T389" s="175"/>
      <c r="U389" s="176"/>
      <c r="V389" s="93"/>
    </row>
    <row r="390" spans="1:22" ht="15.75" thickBot="1" x14ac:dyDescent="0.3">
      <c r="A390" s="92"/>
      <c r="B390" s="177"/>
      <c r="C390" s="178"/>
      <c r="D390" s="178"/>
      <c r="E390" s="178"/>
      <c r="F390" s="178"/>
      <c r="G390" s="178"/>
      <c r="H390" s="178"/>
      <c r="I390" s="179"/>
      <c r="J390" s="93"/>
      <c r="L390" s="91"/>
      <c r="M390" s="92"/>
      <c r="N390" s="177"/>
      <c r="O390" s="178"/>
      <c r="P390" s="178"/>
      <c r="Q390" s="178"/>
      <c r="R390" s="178"/>
      <c r="S390" s="178"/>
      <c r="T390" s="178"/>
      <c r="U390" s="179"/>
      <c r="V390" s="93"/>
    </row>
    <row r="391" spans="1:22" ht="15.75" thickBot="1" x14ac:dyDescent="0.3">
      <c r="A391" s="112"/>
      <c r="B391" s="113"/>
      <c r="C391" s="113"/>
      <c r="D391" s="113"/>
      <c r="E391" s="113"/>
      <c r="F391" s="113"/>
      <c r="G391" s="113"/>
      <c r="H391" s="113"/>
      <c r="I391" s="113"/>
      <c r="J391" s="114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15.75" thickBo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2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90"/>
      <c r="L393" s="91"/>
      <c r="M393" s="88">
        <f t="shared" ref="M393" si="20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165" t="s">
        <v>145</v>
      </c>
      <c r="C394" s="165"/>
      <c r="D394" s="164" t="s">
        <v>158</v>
      </c>
      <c r="E394" s="164"/>
      <c r="F394" s="164"/>
      <c r="G394" s="164"/>
      <c r="H394" s="164"/>
      <c r="I394" s="164"/>
      <c r="J394" s="93"/>
      <c r="L394" s="91"/>
      <c r="M394" s="92"/>
      <c r="N394" s="165" t="s">
        <v>145</v>
      </c>
      <c r="O394" s="165"/>
      <c r="P394" s="164" t="s">
        <v>158</v>
      </c>
      <c r="Q394" s="164"/>
      <c r="R394" s="164"/>
      <c r="S394" s="164"/>
      <c r="T394" s="164"/>
      <c r="U394" s="164"/>
      <c r="V394" s="93"/>
    </row>
    <row r="395" spans="1:22" x14ac:dyDescent="0.25">
      <c r="A395" s="92"/>
      <c r="B395" s="209"/>
      <c r="C395" s="209"/>
      <c r="D395" s="209"/>
      <c r="E395" s="209"/>
      <c r="F395" s="209"/>
      <c r="G395" s="209"/>
      <c r="H395" s="209"/>
      <c r="I395" s="209"/>
      <c r="J395" s="93"/>
      <c r="L395" s="91"/>
      <c r="M395" s="92"/>
      <c r="N395" s="209"/>
      <c r="O395" s="209"/>
      <c r="P395" s="209"/>
      <c r="Q395" s="209"/>
      <c r="R395" s="209"/>
      <c r="S395" s="209"/>
      <c r="T395" s="209"/>
      <c r="U395" s="209"/>
      <c r="V395" s="93"/>
    </row>
    <row r="396" spans="1:22" ht="21" x14ac:dyDescent="0.35">
      <c r="A396" s="92"/>
      <c r="B396" s="165" t="s">
        <v>0</v>
      </c>
      <c r="C396" s="165"/>
      <c r="D396" s="227">
        <v>9</v>
      </c>
      <c r="E396" s="227"/>
      <c r="F396" s="218" t="s">
        <v>143</v>
      </c>
      <c r="G396" s="218"/>
      <c r="H396" s="227">
        <v>1</v>
      </c>
      <c r="I396" s="227"/>
      <c r="J396" s="93"/>
      <c r="L396" s="91"/>
      <c r="M396" s="92"/>
      <c r="N396" s="165" t="s">
        <v>0</v>
      </c>
      <c r="O396" s="165"/>
      <c r="P396" s="227">
        <v>9</v>
      </c>
      <c r="Q396" s="227"/>
      <c r="R396" s="218" t="s">
        <v>143</v>
      </c>
      <c r="S396" s="218"/>
      <c r="T396" s="227">
        <v>2</v>
      </c>
      <c r="U396" s="227"/>
      <c r="V396" s="93"/>
    </row>
    <row r="397" spans="1:22" ht="23.25" x14ac:dyDescent="0.35">
      <c r="A397" s="92"/>
      <c r="B397" s="165" t="s">
        <v>14</v>
      </c>
      <c r="C397" s="165"/>
      <c r="D397" s="224" t="s">
        <v>92</v>
      </c>
      <c r="E397" s="224"/>
      <c r="F397" s="218" t="s">
        <v>15</v>
      </c>
      <c r="G397" s="218"/>
      <c r="H397" s="225" t="s">
        <v>91</v>
      </c>
      <c r="I397" s="225"/>
      <c r="J397" s="93"/>
      <c r="L397" s="91"/>
      <c r="M397" s="92"/>
      <c r="N397" s="165" t="s">
        <v>14</v>
      </c>
      <c r="O397" s="165"/>
      <c r="P397" s="224" t="s">
        <v>90</v>
      </c>
      <c r="Q397" s="224"/>
      <c r="R397" s="218" t="s">
        <v>15</v>
      </c>
      <c r="S397" s="218"/>
      <c r="T397" s="225" t="s">
        <v>89</v>
      </c>
      <c r="U397" s="225"/>
      <c r="V397" s="93"/>
    </row>
    <row r="398" spans="1:22" ht="18.75" x14ac:dyDescent="0.3">
      <c r="A398" s="92"/>
      <c r="B398" s="95" t="s">
        <v>159</v>
      </c>
      <c r="C398" s="95"/>
      <c r="D398" s="226"/>
      <c r="E398" s="226"/>
      <c r="F398" s="221" t="s">
        <v>160</v>
      </c>
      <c r="G398" s="221"/>
      <c r="H398" s="226" t="s">
        <v>72</v>
      </c>
      <c r="I398" s="226"/>
      <c r="J398" s="93"/>
      <c r="L398" s="91"/>
      <c r="M398" s="92"/>
      <c r="N398" s="95" t="s">
        <v>159</v>
      </c>
      <c r="O398" s="95"/>
      <c r="P398" s="226"/>
      <c r="Q398" s="226"/>
      <c r="R398" s="221" t="s">
        <v>160</v>
      </c>
      <c r="S398" s="221"/>
      <c r="T398" s="226" t="s">
        <v>46</v>
      </c>
      <c r="U398" s="226"/>
      <c r="V398" s="93"/>
    </row>
    <row r="399" spans="1:22" ht="18.75" x14ac:dyDescent="0.3">
      <c r="A399" s="92"/>
      <c r="B399" s="220" t="s">
        <v>1</v>
      </c>
      <c r="C399" s="220"/>
      <c r="D399" s="221" t="s">
        <v>10</v>
      </c>
      <c r="E399" s="221"/>
      <c r="F399" s="222">
        <v>0.49374999999999997</v>
      </c>
      <c r="G399" s="222"/>
      <c r="H399" s="222"/>
      <c r="I399" s="222"/>
      <c r="J399" s="93"/>
      <c r="L399" s="91"/>
      <c r="M399" s="92"/>
      <c r="N399" s="220" t="s">
        <v>1</v>
      </c>
      <c r="O399" s="220"/>
      <c r="P399" s="221" t="s">
        <v>10</v>
      </c>
      <c r="Q399" s="221"/>
      <c r="R399" s="222">
        <v>0.49374999999999997</v>
      </c>
      <c r="S399" s="222"/>
      <c r="T399" s="222"/>
      <c r="U399" s="222"/>
      <c r="V399" s="93"/>
    </row>
    <row r="400" spans="1:22" ht="18.75" x14ac:dyDescent="0.3">
      <c r="A400" s="92"/>
      <c r="B400" s="220"/>
      <c r="C400" s="220"/>
      <c r="D400" s="221" t="s">
        <v>11</v>
      </c>
      <c r="E400" s="221"/>
      <c r="F400" s="222">
        <v>0.51249999999999996</v>
      </c>
      <c r="G400" s="222"/>
      <c r="H400" s="222"/>
      <c r="I400" s="222"/>
      <c r="J400" s="93"/>
      <c r="L400" s="91"/>
      <c r="M400" s="92"/>
      <c r="N400" s="220"/>
      <c r="O400" s="220"/>
      <c r="P400" s="221" t="s">
        <v>11</v>
      </c>
      <c r="Q400" s="221"/>
      <c r="R400" s="222">
        <v>0.51249999999999996</v>
      </c>
      <c r="S400" s="222"/>
      <c r="T400" s="222"/>
      <c r="U400" s="222"/>
      <c r="V400" s="93"/>
    </row>
    <row r="401" spans="1:22" ht="18.75" x14ac:dyDescent="0.3">
      <c r="A401" s="92"/>
      <c r="B401" s="220"/>
      <c r="C401" s="220"/>
      <c r="D401" s="221" t="s">
        <v>161</v>
      </c>
      <c r="E401" s="221"/>
      <c r="F401" s="222">
        <v>0.5131944444444444</v>
      </c>
      <c r="G401" s="222"/>
      <c r="H401" s="222"/>
      <c r="I401" s="222"/>
      <c r="J401" s="93"/>
      <c r="L401" s="91"/>
      <c r="M401" s="92"/>
      <c r="N401" s="220"/>
      <c r="O401" s="220"/>
      <c r="P401" s="221" t="s">
        <v>161</v>
      </c>
      <c r="Q401" s="221"/>
      <c r="R401" s="222">
        <v>0.5131944444444444</v>
      </c>
      <c r="S401" s="222"/>
      <c r="T401" s="222"/>
      <c r="U401" s="222"/>
      <c r="V401" s="93"/>
    </row>
    <row r="402" spans="1:22" ht="21" x14ac:dyDescent="0.35">
      <c r="A402" s="92"/>
      <c r="B402" s="220"/>
      <c r="C402" s="220"/>
      <c r="D402" s="221" t="s">
        <v>9</v>
      </c>
      <c r="E402" s="221"/>
      <c r="F402" s="223">
        <v>0.51458333333333328</v>
      </c>
      <c r="G402" s="223"/>
      <c r="H402" s="223"/>
      <c r="I402" s="223"/>
      <c r="J402" s="93"/>
      <c r="L402" s="91"/>
      <c r="M402" s="92"/>
      <c r="N402" s="220"/>
      <c r="O402" s="220"/>
      <c r="P402" s="221" t="s">
        <v>9</v>
      </c>
      <c r="Q402" s="221"/>
      <c r="R402" s="223">
        <v>0.51458333333333328</v>
      </c>
      <c r="S402" s="223"/>
      <c r="T402" s="223"/>
      <c r="U402" s="223"/>
      <c r="V402" s="93"/>
    </row>
    <row r="403" spans="1:22" ht="21" x14ac:dyDescent="0.35">
      <c r="A403" s="92"/>
      <c r="B403" s="165" t="s">
        <v>148</v>
      </c>
      <c r="C403" s="165"/>
      <c r="D403" s="218" t="str">
        <f t="shared" ref="D403" si="21">IF(D394="","",IF(OR(D394="DWF",D394="DNF"),"Distance","Temps"))</f>
        <v>Distance</v>
      </c>
      <c r="E403" s="218"/>
      <c r="F403" s="96"/>
      <c r="G403" s="97"/>
      <c r="H403" s="98">
        <v>200</v>
      </c>
      <c r="I403" s="97" t="s">
        <v>152</v>
      </c>
      <c r="J403" s="93"/>
      <c r="L403" s="91"/>
      <c r="M403" s="92"/>
      <c r="N403" s="165" t="s">
        <v>148</v>
      </c>
      <c r="O403" s="165"/>
      <c r="P403" s="218" t="str">
        <f t="shared" ref="P403" si="22">IF(P394="","",IF(OR(P394="DWF",P394="DNF"),"Distance","Temps"))</f>
        <v>Distance</v>
      </c>
      <c r="Q403" s="218"/>
      <c r="R403" s="96"/>
      <c r="S403" s="97"/>
      <c r="T403" s="98">
        <v>200</v>
      </c>
      <c r="U403" s="97" t="s">
        <v>152</v>
      </c>
      <c r="V403" s="93"/>
    </row>
    <row r="404" spans="1:22" ht="18.75" x14ac:dyDescent="0.3">
      <c r="A404" s="92"/>
      <c r="B404" s="165"/>
      <c r="C404" s="165"/>
      <c r="D404" s="210" t="s">
        <v>162</v>
      </c>
      <c r="E404" s="99" t="s">
        <v>163</v>
      </c>
      <c r="F404" s="100"/>
      <c r="G404" s="101"/>
      <c r="H404" s="100">
        <v>175</v>
      </c>
      <c r="I404" s="101" t="s">
        <v>152</v>
      </c>
      <c r="J404" s="93"/>
      <c r="L404" s="91"/>
      <c r="M404" s="92"/>
      <c r="N404" s="165"/>
      <c r="O404" s="165"/>
      <c r="P404" s="210" t="s">
        <v>162</v>
      </c>
      <c r="Q404" s="99" t="s">
        <v>163</v>
      </c>
      <c r="R404" s="100"/>
      <c r="S404" s="101"/>
      <c r="T404" s="100">
        <v>175</v>
      </c>
      <c r="U404" s="101" t="s">
        <v>152</v>
      </c>
      <c r="V404" s="93"/>
    </row>
    <row r="405" spans="1:22" ht="18.75" x14ac:dyDescent="0.3">
      <c r="A405" s="92"/>
      <c r="B405" s="165"/>
      <c r="C405" s="165"/>
      <c r="D405" s="210"/>
      <c r="E405" s="99" t="s">
        <v>164</v>
      </c>
      <c r="F405" s="100"/>
      <c r="G405" s="101"/>
      <c r="H405" s="100">
        <v>225</v>
      </c>
      <c r="I405" s="101" t="s">
        <v>152</v>
      </c>
      <c r="J405" s="93"/>
      <c r="L405" s="91"/>
      <c r="M405" s="92"/>
      <c r="N405" s="165"/>
      <c r="O405" s="165"/>
      <c r="P405" s="210"/>
      <c r="Q405" s="99" t="s">
        <v>164</v>
      </c>
      <c r="R405" s="100"/>
      <c r="S405" s="101"/>
      <c r="T405" s="100">
        <v>225</v>
      </c>
      <c r="U405" s="101" t="s">
        <v>152</v>
      </c>
      <c r="V405" s="93"/>
    </row>
    <row r="406" spans="1:22" x14ac:dyDescent="0.25">
      <c r="A406" s="92"/>
      <c r="B406" s="209"/>
      <c r="C406" s="209"/>
      <c r="D406" s="209"/>
      <c r="E406" s="209"/>
      <c r="F406" s="209"/>
      <c r="G406" s="209"/>
      <c r="H406" s="209"/>
      <c r="I406" s="209"/>
      <c r="J406" s="93"/>
      <c r="L406" s="91"/>
      <c r="M406" s="92"/>
      <c r="N406" s="209"/>
      <c r="O406" s="209"/>
      <c r="P406" s="209"/>
      <c r="Q406" s="209"/>
      <c r="R406" s="209"/>
      <c r="S406" s="209"/>
      <c r="T406" s="209"/>
      <c r="U406" s="209"/>
      <c r="V406" s="93"/>
    </row>
    <row r="407" spans="1:22" ht="18.75" x14ac:dyDescent="0.3">
      <c r="A407" s="92"/>
      <c r="B407" s="219" t="s">
        <v>165</v>
      </c>
      <c r="C407" s="219"/>
      <c r="D407" s="219"/>
      <c r="E407" s="219"/>
      <c r="F407" s="219"/>
      <c r="G407" s="219"/>
      <c r="H407" s="219"/>
      <c r="I407" s="219"/>
      <c r="J407" s="93"/>
      <c r="L407" s="91"/>
      <c r="M407" s="92"/>
      <c r="N407" s="219" t="s">
        <v>165</v>
      </c>
      <c r="O407" s="219"/>
      <c r="P407" s="219"/>
      <c r="Q407" s="219"/>
      <c r="R407" s="219"/>
      <c r="S407" s="219"/>
      <c r="T407" s="219"/>
      <c r="U407" s="219"/>
      <c r="V407" s="93"/>
    </row>
    <row r="408" spans="1:22" ht="15.75" thickBot="1" x14ac:dyDescent="0.3">
      <c r="A408" s="92"/>
      <c r="B408" s="209"/>
      <c r="C408" s="209"/>
      <c r="D408" s="209"/>
      <c r="E408" s="209"/>
      <c r="F408" s="209"/>
      <c r="G408" s="209"/>
      <c r="H408" s="209"/>
      <c r="I408" s="209"/>
      <c r="J408" s="93"/>
      <c r="L408" s="91"/>
      <c r="M408" s="92"/>
      <c r="N408" s="209"/>
      <c r="O408" s="209"/>
      <c r="P408" s="209"/>
      <c r="Q408" s="209"/>
      <c r="R408" s="209"/>
      <c r="S408" s="209"/>
      <c r="T408" s="209"/>
      <c r="U408" s="209"/>
      <c r="V408" s="93"/>
    </row>
    <row r="409" spans="1:22" ht="15.75" thickBot="1" x14ac:dyDescent="0.3">
      <c r="A409" s="92"/>
      <c r="B409" s="210" t="s">
        <v>166</v>
      </c>
      <c r="C409" s="211"/>
      <c r="D409" s="102"/>
      <c r="E409" s="103"/>
      <c r="F409" s="103"/>
      <c r="G409" s="103"/>
      <c r="H409" s="103"/>
      <c r="I409" s="104"/>
      <c r="J409" s="93"/>
      <c r="L409" s="91"/>
      <c r="M409" s="92"/>
      <c r="N409" s="210" t="s">
        <v>166</v>
      </c>
      <c r="O409" s="211"/>
      <c r="P409" s="102"/>
      <c r="Q409" s="103"/>
      <c r="R409" s="103"/>
      <c r="S409" s="103"/>
      <c r="T409" s="103"/>
      <c r="U409" s="104"/>
      <c r="V409" s="93"/>
    </row>
    <row r="410" spans="1:22" ht="15.75" thickBot="1" x14ac:dyDescent="0.3">
      <c r="A410" s="92"/>
      <c r="B410" s="105"/>
      <c r="C410" s="105"/>
      <c r="D410" s="89"/>
      <c r="E410" s="89"/>
      <c r="F410" s="89"/>
      <c r="G410" s="89"/>
      <c r="H410" s="89"/>
      <c r="I410" s="89"/>
      <c r="J410" s="93"/>
      <c r="L410" s="91"/>
      <c r="M410" s="92"/>
      <c r="N410" s="105"/>
      <c r="O410" s="105"/>
      <c r="P410" s="89"/>
      <c r="Q410" s="89"/>
      <c r="R410" s="89"/>
      <c r="S410" s="89"/>
      <c r="T410" s="89"/>
      <c r="U410" s="89"/>
      <c r="V410" s="93"/>
    </row>
    <row r="411" spans="1:22" x14ac:dyDescent="0.25">
      <c r="A411" s="92"/>
      <c r="B411" s="212" t="s">
        <v>167</v>
      </c>
      <c r="C411" s="213"/>
      <c r="D411" s="194"/>
      <c r="E411" s="194"/>
      <c r="F411" s="194"/>
      <c r="G411" s="194"/>
      <c r="H411" s="194"/>
      <c r="I411" s="195"/>
      <c r="J411" s="93"/>
      <c r="L411" s="91"/>
      <c r="M411" s="92"/>
      <c r="N411" s="212" t="s">
        <v>167</v>
      </c>
      <c r="O411" s="213"/>
      <c r="P411" s="194"/>
      <c r="Q411" s="194"/>
      <c r="R411" s="194"/>
      <c r="S411" s="194"/>
      <c r="T411" s="194"/>
      <c r="U411" s="195"/>
      <c r="V411" s="93"/>
    </row>
    <row r="412" spans="1:22" x14ac:dyDescent="0.25">
      <c r="A412" s="92"/>
      <c r="B412" s="214"/>
      <c r="C412" s="215"/>
      <c r="D412" s="182"/>
      <c r="E412" s="182"/>
      <c r="F412" s="182"/>
      <c r="G412" s="182"/>
      <c r="H412" s="182"/>
      <c r="I412" s="183"/>
      <c r="J412" s="93"/>
      <c r="L412" s="91"/>
      <c r="M412" s="92"/>
      <c r="N412" s="214"/>
      <c r="O412" s="215"/>
      <c r="P412" s="182"/>
      <c r="Q412" s="182"/>
      <c r="R412" s="182"/>
      <c r="S412" s="182"/>
      <c r="T412" s="182"/>
      <c r="U412" s="183"/>
      <c r="V412" s="93"/>
    </row>
    <row r="413" spans="1:22" x14ac:dyDescent="0.25">
      <c r="A413" s="92"/>
      <c r="B413" s="214" t="s">
        <v>168</v>
      </c>
      <c r="C413" s="215"/>
      <c r="D413" s="182"/>
      <c r="E413" s="182"/>
      <c r="F413" s="182"/>
      <c r="G413" s="182"/>
      <c r="H413" s="182"/>
      <c r="I413" s="183"/>
      <c r="J413" s="93"/>
      <c r="L413" s="91"/>
      <c r="M413" s="92"/>
      <c r="N413" s="214" t="s">
        <v>168</v>
      </c>
      <c r="O413" s="215"/>
      <c r="P413" s="182"/>
      <c r="Q413" s="182"/>
      <c r="R413" s="182"/>
      <c r="S413" s="182"/>
      <c r="T413" s="182"/>
      <c r="U413" s="183"/>
      <c r="V413" s="93"/>
    </row>
    <row r="414" spans="1:22" ht="15.75" thickBot="1" x14ac:dyDescent="0.3">
      <c r="A414" s="92"/>
      <c r="B414" s="216"/>
      <c r="C414" s="217"/>
      <c r="D414" s="166"/>
      <c r="E414" s="166"/>
      <c r="F414" s="166"/>
      <c r="G414" s="166"/>
      <c r="H414" s="166"/>
      <c r="I414" s="167"/>
      <c r="J414" s="93"/>
      <c r="L414" s="91"/>
      <c r="M414" s="92"/>
      <c r="N414" s="216"/>
      <c r="O414" s="217"/>
      <c r="P414" s="166"/>
      <c r="Q414" s="166"/>
      <c r="R414" s="166"/>
      <c r="S414" s="166"/>
      <c r="T414" s="166"/>
      <c r="U414" s="167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188" t="s">
        <v>169</v>
      </c>
      <c r="C416" s="207" t="s">
        <v>170</v>
      </c>
      <c r="D416" s="208"/>
      <c r="E416" s="208"/>
      <c r="F416" s="208"/>
      <c r="G416" s="208"/>
      <c r="H416" s="194"/>
      <c r="I416" s="195"/>
      <c r="J416" s="93"/>
      <c r="L416" s="91"/>
      <c r="M416" s="92"/>
      <c r="N416" s="188" t="s">
        <v>169</v>
      </c>
      <c r="O416" s="207" t="s">
        <v>170</v>
      </c>
      <c r="P416" s="208"/>
      <c r="Q416" s="208"/>
      <c r="R416" s="208"/>
      <c r="S416" s="208"/>
      <c r="T416" s="194"/>
      <c r="U416" s="195"/>
      <c r="V416" s="93"/>
    </row>
    <row r="417" spans="1:22" x14ac:dyDescent="0.25">
      <c r="A417" s="92"/>
      <c r="B417" s="189"/>
      <c r="C417" s="180" t="s">
        <v>171</v>
      </c>
      <c r="D417" s="181"/>
      <c r="E417" s="181"/>
      <c r="F417" s="181"/>
      <c r="G417" s="181"/>
      <c r="H417" s="182"/>
      <c r="I417" s="183"/>
      <c r="J417" s="93"/>
      <c r="L417" s="91"/>
      <c r="M417" s="92"/>
      <c r="N417" s="189"/>
      <c r="O417" s="180" t="s">
        <v>171</v>
      </c>
      <c r="P417" s="181"/>
      <c r="Q417" s="181"/>
      <c r="R417" s="181"/>
      <c r="S417" s="181"/>
      <c r="T417" s="182"/>
      <c r="U417" s="183"/>
      <c r="V417" s="93"/>
    </row>
    <row r="418" spans="1:22" x14ac:dyDescent="0.25">
      <c r="A418" s="92"/>
      <c r="B418" s="189"/>
      <c r="C418" s="180" t="s">
        <v>172</v>
      </c>
      <c r="D418" s="181"/>
      <c r="E418" s="181"/>
      <c r="F418" s="181"/>
      <c r="G418" s="181"/>
      <c r="H418" s="182"/>
      <c r="I418" s="183"/>
      <c r="J418" s="93"/>
      <c r="L418" s="91"/>
      <c r="M418" s="92"/>
      <c r="N418" s="189"/>
      <c r="O418" s="180" t="s">
        <v>172</v>
      </c>
      <c r="P418" s="181"/>
      <c r="Q418" s="181"/>
      <c r="R418" s="181"/>
      <c r="S418" s="181"/>
      <c r="T418" s="182"/>
      <c r="U418" s="183"/>
      <c r="V418" s="93"/>
    </row>
    <row r="419" spans="1:22" x14ac:dyDescent="0.25">
      <c r="A419" s="92"/>
      <c r="B419" s="189"/>
      <c r="C419" s="180" t="s">
        <v>173</v>
      </c>
      <c r="D419" s="181"/>
      <c r="E419" s="181"/>
      <c r="F419" s="181"/>
      <c r="G419" s="181"/>
      <c r="H419" s="182"/>
      <c r="I419" s="183"/>
      <c r="J419" s="93"/>
      <c r="L419" s="91"/>
      <c r="M419" s="92"/>
      <c r="N419" s="189"/>
      <c r="O419" s="180" t="s">
        <v>173</v>
      </c>
      <c r="P419" s="181"/>
      <c r="Q419" s="181"/>
      <c r="R419" s="181"/>
      <c r="S419" s="181"/>
      <c r="T419" s="182"/>
      <c r="U419" s="183"/>
      <c r="V419" s="93"/>
    </row>
    <row r="420" spans="1:22" x14ac:dyDescent="0.25">
      <c r="A420" s="92"/>
      <c r="B420" s="189"/>
      <c r="C420" s="180" t="s">
        <v>174</v>
      </c>
      <c r="D420" s="181"/>
      <c r="E420" s="181"/>
      <c r="F420" s="181"/>
      <c r="G420" s="181"/>
      <c r="H420" s="182"/>
      <c r="I420" s="183"/>
      <c r="J420" s="93"/>
      <c r="L420" s="91"/>
      <c r="M420" s="92"/>
      <c r="N420" s="189"/>
      <c r="O420" s="180" t="s">
        <v>174</v>
      </c>
      <c r="P420" s="181"/>
      <c r="Q420" s="181"/>
      <c r="R420" s="181"/>
      <c r="S420" s="181"/>
      <c r="T420" s="182"/>
      <c r="U420" s="183"/>
      <c r="V420" s="93"/>
    </row>
    <row r="421" spans="1:22" ht="15.75" thickBot="1" x14ac:dyDescent="0.3">
      <c r="A421" s="92"/>
      <c r="B421" s="190"/>
      <c r="C421" s="199" t="s">
        <v>175</v>
      </c>
      <c r="D421" s="200"/>
      <c r="E421" s="200"/>
      <c r="F421" s="200"/>
      <c r="G421" s="200"/>
      <c r="H421" s="166"/>
      <c r="I421" s="167"/>
      <c r="J421" s="93"/>
      <c r="L421" s="91"/>
      <c r="M421" s="92"/>
      <c r="N421" s="190"/>
      <c r="O421" s="199" t="s">
        <v>175</v>
      </c>
      <c r="P421" s="200"/>
      <c r="Q421" s="200"/>
      <c r="R421" s="200"/>
      <c r="S421" s="200"/>
      <c r="T421" s="166"/>
      <c r="U421" s="167"/>
      <c r="V421" s="93"/>
    </row>
    <row r="422" spans="1:22" x14ac:dyDescent="0.25">
      <c r="A422" s="92"/>
      <c r="B422" s="201" t="s">
        <v>176</v>
      </c>
      <c r="C422" s="203" t="s">
        <v>177</v>
      </c>
      <c r="D422" s="204"/>
      <c r="E422" s="204"/>
      <c r="F422" s="204"/>
      <c r="G422" s="204"/>
      <c r="H422" s="205"/>
      <c r="I422" s="206"/>
      <c r="J422" s="93"/>
      <c r="L422" s="91"/>
      <c r="M422" s="92"/>
      <c r="N422" s="201" t="s">
        <v>176</v>
      </c>
      <c r="O422" s="203" t="s">
        <v>177</v>
      </c>
      <c r="P422" s="204"/>
      <c r="Q422" s="204"/>
      <c r="R422" s="204"/>
      <c r="S422" s="204"/>
      <c r="T422" s="205"/>
      <c r="U422" s="206"/>
      <c r="V422" s="93"/>
    </row>
    <row r="423" spans="1:22" x14ac:dyDescent="0.25">
      <c r="A423" s="92"/>
      <c r="B423" s="189"/>
      <c r="C423" s="180" t="s">
        <v>178</v>
      </c>
      <c r="D423" s="181"/>
      <c r="E423" s="181"/>
      <c r="F423" s="181"/>
      <c r="G423" s="181"/>
      <c r="H423" s="182"/>
      <c r="I423" s="183"/>
      <c r="J423" s="93"/>
      <c r="L423" s="91"/>
      <c r="M423" s="92"/>
      <c r="N423" s="189"/>
      <c r="O423" s="180" t="s">
        <v>178</v>
      </c>
      <c r="P423" s="181"/>
      <c r="Q423" s="181"/>
      <c r="R423" s="181"/>
      <c r="S423" s="181"/>
      <c r="T423" s="182"/>
      <c r="U423" s="183"/>
      <c r="V423" s="93"/>
    </row>
    <row r="424" spans="1:22" x14ac:dyDescent="0.25">
      <c r="A424" s="92"/>
      <c r="B424" s="189"/>
      <c r="C424" s="180" t="s">
        <v>179</v>
      </c>
      <c r="D424" s="181"/>
      <c r="E424" s="181"/>
      <c r="F424" s="181"/>
      <c r="G424" s="181"/>
      <c r="H424" s="182"/>
      <c r="I424" s="183"/>
      <c r="J424" s="93"/>
      <c r="L424" s="91"/>
      <c r="M424" s="92"/>
      <c r="N424" s="189"/>
      <c r="O424" s="180" t="s">
        <v>179</v>
      </c>
      <c r="P424" s="181"/>
      <c r="Q424" s="181"/>
      <c r="R424" s="181"/>
      <c r="S424" s="181"/>
      <c r="T424" s="182"/>
      <c r="U424" s="183"/>
      <c r="V424" s="93"/>
    </row>
    <row r="425" spans="1:22" x14ac:dyDescent="0.25">
      <c r="A425" s="92"/>
      <c r="B425" s="189"/>
      <c r="C425" s="180" t="s">
        <v>180</v>
      </c>
      <c r="D425" s="181"/>
      <c r="E425" s="181"/>
      <c r="F425" s="181"/>
      <c r="G425" s="181"/>
      <c r="H425" s="182"/>
      <c r="I425" s="183"/>
      <c r="J425" s="93"/>
      <c r="L425" s="91"/>
      <c r="M425" s="92"/>
      <c r="N425" s="189"/>
      <c r="O425" s="180" t="s">
        <v>180</v>
      </c>
      <c r="P425" s="181"/>
      <c r="Q425" s="181"/>
      <c r="R425" s="181"/>
      <c r="S425" s="181"/>
      <c r="T425" s="182"/>
      <c r="U425" s="183"/>
      <c r="V425" s="93"/>
    </row>
    <row r="426" spans="1:22" x14ac:dyDescent="0.25">
      <c r="A426" s="92"/>
      <c r="B426" s="189"/>
      <c r="C426" s="180" t="s">
        <v>181</v>
      </c>
      <c r="D426" s="181"/>
      <c r="E426" s="181"/>
      <c r="F426" s="181"/>
      <c r="G426" s="181"/>
      <c r="H426" s="182"/>
      <c r="I426" s="183"/>
      <c r="J426" s="93"/>
      <c r="L426" s="91"/>
      <c r="M426" s="92"/>
      <c r="N426" s="189"/>
      <c r="O426" s="180" t="s">
        <v>181</v>
      </c>
      <c r="P426" s="181"/>
      <c r="Q426" s="181"/>
      <c r="R426" s="181"/>
      <c r="S426" s="181"/>
      <c r="T426" s="182"/>
      <c r="U426" s="183"/>
      <c r="V426" s="93"/>
    </row>
    <row r="427" spans="1:22" x14ac:dyDescent="0.25">
      <c r="A427" s="92"/>
      <c r="B427" s="189"/>
      <c r="C427" s="180" t="s">
        <v>182</v>
      </c>
      <c r="D427" s="181"/>
      <c r="E427" s="181"/>
      <c r="F427" s="181"/>
      <c r="G427" s="181"/>
      <c r="H427" s="182"/>
      <c r="I427" s="183"/>
      <c r="J427" s="93"/>
      <c r="L427" s="91"/>
      <c r="M427" s="92"/>
      <c r="N427" s="189"/>
      <c r="O427" s="180" t="s">
        <v>182</v>
      </c>
      <c r="P427" s="181"/>
      <c r="Q427" s="181"/>
      <c r="R427" s="181"/>
      <c r="S427" s="181"/>
      <c r="T427" s="182"/>
      <c r="U427" s="183"/>
      <c r="V427" s="93"/>
    </row>
    <row r="428" spans="1:22" ht="15.75" thickBot="1" x14ac:dyDescent="0.3">
      <c r="A428" s="92"/>
      <c r="B428" s="202"/>
      <c r="C428" s="184" t="s">
        <v>183</v>
      </c>
      <c r="D428" s="185"/>
      <c r="E428" s="185"/>
      <c r="F428" s="185"/>
      <c r="G428" s="185"/>
      <c r="H428" s="186"/>
      <c r="I428" s="187"/>
      <c r="J428" s="93"/>
      <c r="L428" s="91"/>
      <c r="M428" s="92"/>
      <c r="N428" s="202"/>
      <c r="O428" s="184" t="s">
        <v>183</v>
      </c>
      <c r="P428" s="185"/>
      <c r="Q428" s="185"/>
      <c r="R428" s="185"/>
      <c r="S428" s="185"/>
      <c r="T428" s="186"/>
      <c r="U428" s="187"/>
      <c r="V428" s="93"/>
    </row>
    <row r="429" spans="1:22" x14ac:dyDescent="0.25">
      <c r="A429" s="92"/>
      <c r="B429" s="188" t="s">
        <v>184</v>
      </c>
      <c r="C429" s="191" t="s">
        <v>185</v>
      </c>
      <c r="D429" s="192"/>
      <c r="E429" s="193"/>
      <c r="F429" s="106" t="s">
        <v>186</v>
      </c>
      <c r="G429" s="106"/>
      <c r="H429" s="194"/>
      <c r="I429" s="195"/>
      <c r="J429" s="93"/>
      <c r="L429" s="91"/>
      <c r="M429" s="92"/>
      <c r="N429" s="188" t="s">
        <v>184</v>
      </c>
      <c r="O429" s="191" t="s">
        <v>185</v>
      </c>
      <c r="P429" s="192"/>
      <c r="Q429" s="193"/>
      <c r="R429" s="106" t="s">
        <v>186</v>
      </c>
      <c r="S429" s="106"/>
      <c r="T429" s="194"/>
      <c r="U429" s="195"/>
      <c r="V429" s="93"/>
    </row>
    <row r="430" spans="1:22" x14ac:dyDescent="0.25">
      <c r="A430" s="92"/>
      <c r="B430" s="189"/>
      <c r="C430" s="196" t="s">
        <v>187</v>
      </c>
      <c r="D430" s="197"/>
      <c r="E430" s="198"/>
      <c r="F430" s="59" t="s">
        <v>188</v>
      </c>
      <c r="G430" s="59"/>
      <c r="H430" s="182"/>
      <c r="I430" s="183"/>
      <c r="J430" s="93"/>
      <c r="L430" s="91"/>
      <c r="M430" s="92"/>
      <c r="N430" s="189"/>
      <c r="O430" s="196" t="s">
        <v>187</v>
      </c>
      <c r="P430" s="197"/>
      <c r="Q430" s="198"/>
      <c r="R430" s="59" t="s">
        <v>188</v>
      </c>
      <c r="S430" s="59"/>
      <c r="T430" s="182"/>
      <c r="U430" s="183"/>
      <c r="V430" s="93"/>
    </row>
    <row r="431" spans="1:22" x14ac:dyDescent="0.25">
      <c r="A431" s="92"/>
      <c r="B431" s="189"/>
      <c r="C431" s="196" t="s">
        <v>189</v>
      </c>
      <c r="D431" s="197"/>
      <c r="E431" s="198"/>
      <c r="F431" s="59" t="s">
        <v>190</v>
      </c>
      <c r="G431" s="59"/>
      <c r="H431" s="182"/>
      <c r="I431" s="183"/>
      <c r="J431" s="93"/>
      <c r="L431" s="91"/>
      <c r="M431" s="92"/>
      <c r="N431" s="189"/>
      <c r="O431" s="196" t="s">
        <v>189</v>
      </c>
      <c r="P431" s="197"/>
      <c r="Q431" s="198"/>
      <c r="R431" s="59" t="s">
        <v>190</v>
      </c>
      <c r="S431" s="59"/>
      <c r="T431" s="182"/>
      <c r="U431" s="183"/>
      <c r="V431" s="93"/>
    </row>
    <row r="432" spans="1:22" x14ac:dyDescent="0.25">
      <c r="A432" s="92"/>
      <c r="B432" s="189"/>
      <c r="C432" s="107" t="s">
        <v>191</v>
      </c>
      <c r="D432" s="108"/>
      <c r="E432" s="108"/>
      <c r="F432" s="59" t="s">
        <v>192</v>
      </c>
      <c r="G432" s="59"/>
      <c r="H432" s="182"/>
      <c r="I432" s="183"/>
      <c r="J432" s="93"/>
      <c r="L432" s="91"/>
      <c r="M432" s="92"/>
      <c r="N432" s="189"/>
      <c r="O432" s="107" t="s">
        <v>191</v>
      </c>
      <c r="P432" s="108"/>
      <c r="Q432" s="108"/>
      <c r="R432" s="59" t="s">
        <v>192</v>
      </c>
      <c r="S432" s="59"/>
      <c r="T432" s="182"/>
      <c r="U432" s="183"/>
      <c r="V432" s="93"/>
    </row>
    <row r="433" spans="1:22" ht="15.75" thickBot="1" x14ac:dyDescent="0.3">
      <c r="A433" s="92"/>
      <c r="B433" s="190"/>
      <c r="C433" s="109" t="s">
        <v>193</v>
      </c>
      <c r="D433" s="110"/>
      <c r="E433" s="110"/>
      <c r="F433" s="111" t="s">
        <v>192</v>
      </c>
      <c r="G433" s="111"/>
      <c r="H433" s="166"/>
      <c r="I433" s="167"/>
      <c r="J433" s="93"/>
      <c r="L433" s="91"/>
      <c r="M433" s="92"/>
      <c r="N433" s="190"/>
      <c r="O433" s="109" t="s">
        <v>193</v>
      </c>
      <c r="P433" s="110"/>
      <c r="Q433" s="110"/>
      <c r="R433" s="111" t="s">
        <v>192</v>
      </c>
      <c r="S433" s="111"/>
      <c r="T433" s="166"/>
      <c r="U433" s="167"/>
      <c r="V433" s="93"/>
    </row>
    <row r="434" spans="1:22" ht="15.75" thickBot="1" x14ac:dyDescent="0.3">
      <c r="A434" s="92"/>
      <c r="B434" s="81"/>
      <c r="C434" s="81"/>
      <c r="D434" s="81"/>
      <c r="E434" s="81"/>
      <c r="F434" s="81"/>
      <c r="G434" s="81"/>
      <c r="H434" s="81"/>
      <c r="I434" s="81"/>
      <c r="J434" s="93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ht="18.75" x14ac:dyDescent="0.3">
      <c r="A435" s="92"/>
      <c r="B435" s="168" t="s">
        <v>194</v>
      </c>
      <c r="C435" s="169"/>
      <c r="D435" s="169"/>
      <c r="E435" s="169"/>
      <c r="F435" s="169"/>
      <c r="G435" s="169"/>
      <c r="H435" s="169"/>
      <c r="I435" s="170"/>
      <c r="J435" s="93"/>
      <c r="L435" s="91"/>
      <c r="M435" s="92"/>
      <c r="N435" s="168" t="s">
        <v>194</v>
      </c>
      <c r="O435" s="169"/>
      <c r="P435" s="169"/>
      <c r="Q435" s="169"/>
      <c r="R435" s="169"/>
      <c r="S435" s="169"/>
      <c r="T435" s="169"/>
      <c r="U435" s="170"/>
      <c r="V435" s="93"/>
    </row>
    <row r="436" spans="1:22" x14ac:dyDescent="0.25">
      <c r="A436" s="92"/>
      <c r="B436" s="171"/>
      <c r="C436" s="172"/>
      <c r="D436" s="172"/>
      <c r="E436" s="172"/>
      <c r="F436" s="172"/>
      <c r="G436" s="172"/>
      <c r="H436" s="172"/>
      <c r="I436" s="173"/>
      <c r="J436" s="93"/>
      <c r="L436" s="91"/>
      <c r="M436" s="92"/>
      <c r="N436" s="171"/>
      <c r="O436" s="172"/>
      <c r="P436" s="172"/>
      <c r="Q436" s="172"/>
      <c r="R436" s="172"/>
      <c r="S436" s="172"/>
      <c r="T436" s="172"/>
      <c r="U436" s="173"/>
      <c r="V436" s="93"/>
    </row>
    <row r="437" spans="1:22" x14ac:dyDescent="0.25">
      <c r="A437" s="92"/>
      <c r="B437" s="174"/>
      <c r="C437" s="175"/>
      <c r="D437" s="175"/>
      <c r="E437" s="175"/>
      <c r="F437" s="175"/>
      <c r="G437" s="175"/>
      <c r="H437" s="175"/>
      <c r="I437" s="176"/>
      <c r="J437" s="93"/>
      <c r="L437" s="91"/>
      <c r="M437" s="92"/>
      <c r="N437" s="174"/>
      <c r="O437" s="175"/>
      <c r="P437" s="175"/>
      <c r="Q437" s="175"/>
      <c r="R437" s="175"/>
      <c r="S437" s="175"/>
      <c r="T437" s="175"/>
      <c r="U437" s="176"/>
      <c r="V437" s="93"/>
    </row>
    <row r="438" spans="1:22" x14ac:dyDescent="0.25">
      <c r="A438" s="92"/>
      <c r="B438" s="174"/>
      <c r="C438" s="175"/>
      <c r="D438" s="175"/>
      <c r="E438" s="175"/>
      <c r="F438" s="175"/>
      <c r="G438" s="175"/>
      <c r="H438" s="175"/>
      <c r="I438" s="176"/>
      <c r="J438" s="93"/>
      <c r="L438" s="91"/>
      <c r="M438" s="92"/>
      <c r="N438" s="174"/>
      <c r="O438" s="175"/>
      <c r="P438" s="175"/>
      <c r="Q438" s="175"/>
      <c r="R438" s="175"/>
      <c r="S438" s="175"/>
      <c r="T438" s="175"/>
      <c r="U438" s="176"/>
      <c r="V438" s="93"/>
    </row>
    <row r="439" spans="1:22" ht="15.75" thickBot="1" x14ac:dyDescent="0.3">
      <c r="A439" s="92"/>
      <c r="B439" s="177"/>
      <c r="C439" s="178"/>
      <c r="D439" s="178"/>
      <c r="E439" s="178"/>
      <c r="F439" s="178"/>
      <c r="G439" s="178"/>
      <c r="H439" s="178"/>
      <c r="I439" s="179"/>
      <c r="J439" s="93"/>
      <c r="L439" s="91"/>
      <c r="M439" s="92"/>
      <c r="N439" s="177"/>
      <c r="O439" s="178"/>
      <c r="P439" s="178"/>
      <c r="Q439" s="178"/>
      <c r="R439" s="178"/>
      <c r="S439" s="178"/>
      <c r="T439" s="178"/>
      <c r="U439" s="179"/>
      <c r="V439" s="93"/>
    </row>
    <row r="440" spans="1:22" ht="15.75" thickBot="1" x14ac:dyDescent="0.3">
      <c r="A440" s="112"/>
      <c r="B440" s="113"/>
      <c r="C440" s="113"/>
      <c r="D440" s="113"/>
      <c r="E440" s="113"/>
      <c r="F440" s="113"/>
      <c r="G440" s="113"/>
      <c r="H440" s="113"/>
      <c r="I440" s="113"/>
      <c r="J440" s="114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15.75" thickBo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2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90"/>
      <c r="L442" s="91"/>
      <c r="M442" s="88">
        <f t="shared" ref="M442" si="23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165" t="s">
        <v>145</v>
      </c>
      <c r="C443" s="165"/>
      <c r="D443" s="164" t="s">
        <v>158</v>
      </c>
      <c r="E443" s="164"/>
      <c r="F443" s="164"/>
      <c r="G443" s="164"/>
      <c r="H443" s="164"/>
      <c r="I443" s="164"/>
      <c r="J443" s="93"/>
      <c r="L443" s="91"/>
      <c r="M443" s="92"/>
      <c r="N443" s="165" t="s">
        <v>145</v>
      </c>
      <c r="O443" s="165"/>
      <c r="P443" s="164" t="s">
        <v>158</v>
      </c>
      <c r="Q443" s="164"/>
      <c r="R443" s="164"/>
      <c r="S443" s="164"/>
      <c r="T443" s="164"/>
      <c r="U443" s="164"/>
      <c r="V443" s="93"/>
    </row>
    <row r="444" spans="1:22" x14ac:dyDescent="0.25">
      <c r="A444" s="92"/>
      <c r="B444" s="209"/>
      <c r="C444" s="209"/>
      <c r="D444" s="209"/>
      <c r="E444" s="209"/>
      <c r="F444" s="209"/>
      <c r="G444" s="209"/>
      <c r="H444" s="209"/>
      <c r="I444" s="209"/>
      <c r="J444" s="93"/>
      <c r="L444" s="91"/>
      <c r="M444" s="92"/>
      <c r="N444" s="209"/>
      <c r="O444" s="209"/>
      <c r="P444" s="209"/>
      <c r="Q444" s="209"/>
      <c r="R444" s="209"/>
      <c r="S444" s="209"/>
      <c r="T444" s="209"/>
      <c r="U444" s="209"/>
      <c r="V444" s="93"/>
    </row>
    <row r="445" spans="1:22" ht="21" x14ac:dyDescent="0.35">
      <c r="A445" s="92"/>
      <c r="B445" s="165" t="s">
        <v>0</v>
      </c>
      <c r="C445" s="165"/>
      <c r="D445" s="227"/>
      <c r="E445" s="227"/>
      <c r="F445" s="218" t="s">
        <v>143</v>
      </c>
      <c r="G445" s="218"/>
      <c r="H445" s="227"/>
      <c r="I445" s="227"/>
      <c r="J445" s="93"/>
      <c r="L445" s="91"/>
      <c r="M445" s="92"/>
      <c r="N445" s="165" t="s">
        <v>0</v>
      </c>
      <c r="O445" s="165"/>
      <c r="P445" s="227"/>
      <c r="Q445" s="227"/>
      <c r="R445" s="218" t="s">
        <v>143</v>
      </c>
      <c r="S445" s="218"/>
      <c r="T445" s="227"/>
      <c r="U445" s="227"/>
      <c r="V445" s="93"/>
    </row>
    <row r="446" spans="1:22" ht="23.25" x14ac:dyDescent="0.35">
      <c r="A446" s="92"/>
      <c r="B446" s="165" t="s">
        <v>14</v>
      </c>
      <c r="C446" s="165"/>
      <c r="D446" s="224"/>
      <c r="E446" s="224"/>
      <c r="F446" s="218" t="s">
        <v>15</v>
      </c>
      <c r="G446" s="218"/>
      <c r="H446" s="225"/>
      <c r="I446" s="225"/>
      <c r="J446" s="93"/>
      <c r="L446" s="91"/>
      <c r="M446" s="92"/>
      <c r="N446" s="165" t="s">
        <v>14</v>
      </c>
      <c r="O446" s="165"/>
      <c r="P446" s="224"/>
      <c r="Q446" s="224"/>
      <c r="R446" s="218" t="s">
        <v>15</v>
      </c>
      <c r="S446" s="218"/>
      <c r="T446" s="225"/>
      <c r="U446" s="225"/>
      <c r="V446" s="93"/>
    </row>
    <row r="447" spans="1:22" ht="18.75" x14ac:dyDescent="0.3">
      <c r="A447" s="92"/>
      <c r="B447" s="95" t="s">
        <v>159</v>
      </c>
      <c r="C447" s="95"/>
      <c r="D447" s="226"/>
      <c r="E447" s="226"/>
      <c r="F447" s="221" t="s">
        <v>160</v>
      </c>
      <c r="G447" s="221"/>
      <c r="H447" s="226"/>
      <c r="I447" s="226"/>
      <c r="J447" s="93"/>
      <c r="L447" s="91"/>
      <c r="M447" s="92"/>
      <c r="N447" s="95" t="s">
        <v>159</v>
      </c>
      <c r="O447" s="95"/>
      <c r="P447" s="226"/>
      <c r="Q447" s="226"/>
      <c r="R447" s="221" t="s">
        <v>160</v>
      </c>
      <c r="S447" s="221"/>
      <c r="T447" s="226"/>
      <c r="U447" s="226"/>
      <c r="V447" s="93"/>
    </row>
    <row r="448" spans="1:22" ht="18.75" x14ac:dyDescent="0.3">
      <c r="A448" s="92"/>
      <c r="B448" s="220" t="s">
        <v>1</v>
      </c>
      <c r="C448" s="220"/>
      <c r="D448" s="221" t="s">
        <v>10</v>
      </c>
      <c r="E448" s="221"/>
      <c r="F448" s="222"/>
      <c r="G448" s="222"/>
      <c r="H448" s="222"/>
      <c r="I448" s="222"/>
      <c r="J448" s="93"/>
      <c r="L448" s="91"/>
      <c r="M448" s="92"/>
      <c r="N448" s="220" t="s">
        <v>1</v>
      </c>
      <c r="O448" s="220"/>
      <c r="P448" s="221" t="s">
        <v>10</v>
      </c>
      <c r="Q448" s="221"/>
      <c r="R448" s="222"/>
      <c r="S448" s="222"/>
      <c r="T448" s="222"/>
      <c r="U448" s="222"/>
      <c r="V448" s="93"/>
    </row>
    <row r="449" spans="1:22" ht="18.75" x14ac:dyDescent="0.3">
      <c r="A449" s="92"/>
      <c r="B449" s="220"/>
      <c r="C449" s="220"/>
      <c r="D449" s="221" t="s">
        <v>11</v>
      </c>
      <c r="E449" s="221"/>
      <c r="F449" s="222"/>
      <c r="G449" s="222"/>
      <c r="H449" s="222"/>
      <c r="I449" s="222"/>
      <c r="J449" s="93"/>
      <c r="L449" s="91"/>
      <c r="M449" s="92"/>
      <c r="N449" s="220"/>
      <c r="O449" s="220"/>
      <c r="P449" s="221" t="s">
        <v>11</v>
      </c>
      <c r="Q449" s="221"/>
      <c r="R449" s="222"/>
      <c r="S449" s="222"/>
      <c r="T449" s="222"/>
      <c r="U449" s="222"/>
      <c r="V449" s="93"/>
    </row>
    <row r="450" spans="1:22" ht="18.75" x14ac:dyDescent="0.3">
      <c r="A450" s="92"/>
      <c r="B450" s="220"/>
      <c r="C450" s="220"/>
      <c r="D450" s="221" t="s">
        <v>161</v>
      </c>
      <c r="E450" s="221"/>
      <c r="F450" s="222"/>
      <c r="G450" s="222"/>
      <c r="H450" s="222"/>
      <c r="I450" s="222"/>
      <c r="J450" s="93"/>
      <c r="L450" s="91"/>
      <c r="M450" s="92"/>
      <c r="N450" s="220"/>
      <c r="O450" s="220"/>
      <c r="P450" s="221" t="s">
        <v>161</v>
      </c>
      <c r="Q450" s="221"/>
      <c r="R450" s="222"/>
      <c r="S450" s="222"/>
      <c r="T450" s="222"/>
      <c r="U450" s="222"/>
      <c r="V450" s="93"/>
    </row>
    <row r="451" spans="1:22" ht="21" x14ac:dyDescent="0.35">
      <c r="A451" s="92"/>
      <c r="B451" s="220"/>
      <c r="C451" s="220"/>
      <c r="D451" s="221" t="s">
        <v>9</v>
      </c>
      <c r="E451" s="221"/>
      <c r="F451" s="223"/>
      <c r="G451" s="223"/>
      <c r="H451" s="223"/>
      <c r="I451" s="223"/>
      <c r="J451" s="93"/>
      <c r="L451" s="91"/>
      <c r="M451" s="92"/>
      <c r="N451" s="220"/>
      <c r="O451" s="220"/>
      <c r="P451" s="221" t="s">
        <v>9</v>
      </c>
      <c r="Q451" s="221"/>
      <c r="R451" s="223"/>
      <c r="S451" s="223"/>
      <c r="T451" s="223"/>
      <c r="U451" s="223"/>
      <c r="V451" s="93"/>
    </row>
    <row r="452" spans="1:22" ht="21" x14ac:dyDescent="0.35">
      <c r="A452" s="92"/>
      <c r="B452" s="165" t="s">
        <v>148</v>
      </c>
      <c r="C452" s="165"/>
      <c r="D452" s="218" t="str">
        <f t="shared" ref="D452" si="24">IF(D443="","",IF(OR(D443="DWF",D443="DNF"),"Distance","Temps"))</f>
        <v>Distance</v>
      </c>
      <c r="E452" s="218"/>
      <c r="F452" s="96"/>
      <c r="G452" s="97"/>
      <c r="H452" s="98"/>
      <c r="I452" s="97"/>
      <c r="J452" s="93"/>
      <c r="L452" s="91"/>
      <c r="M452" s="92"/>
      <c r="N452" s="165" t="s">
        <v>148</v>
      </c>
      <c r="O452" s="165"/>
      <c r="P452" s="218" t="str">
        <f t="shared" ref="P452" si="25">IF(P443="","",IF(OR(P443="DWF",P443="DNF"),"Distance","Temps"))</f>
        <v>Distance</v>
      </c>
      <c r="Q452" s="218"/>
      <c r="R452" s="96"/>
      <c r="S452" s="97"/>
      <c r="T452" s="98"/>
      <c r="U452" s="97"/>
      <c r="V452" s="93"/>
    </row>
    <row r="453" spans="1:22" ht="18.75" x14ac:dyDescent="0.3">
      <c r="A453" s="92"/>
      <c r="B453" s="165"/>
      <c r="C453" s="165"/>
      <c r="D453" s="210" t="s">
        <v>162</v>
      </c>
      <c r="E453" s="99" t="s">
        <v>163</v>
      </c>
      <c r="F453" s="100"/>
      <c r="G453" s="101"/>
      <c r="H453" s="100"/>
      <c r="I453" s="101"/>
      <c r="J453" s="93"/>
      <c r="L453" s="91"/>
      <c r="M453" s="92"/>
      <c r="N453" s="165"/>
      <c r="O453" s="165"/>
      <c r="P453" s="210" t="s">
        <v>162</v>
      </c>
      <c r="Q453" s="99" t="s">
        <v>163</v>
      </c>
      <c r="R453" s="100"/>
      <c r="S453" s="101"/>
      <c r="T453" s="100"/>
      <c r="U453" s="101"/>
      <c r="V453" s="93"/>
    </row>
    <row r="454" spans="1:22" ht="18.75" x14ac:dyDescent="0.3">
      <c r="A454" s="92"/>
      <c r="B454" s="165"/>
      <c r="C454" s="165"/>
      <c r="D454" s="210"/>
      <c r="E454" s="99" t="s">
        <v>164</v>
      </c>
      <c r="F454" s="100"/>
      <c r="G454" s="101"/>
      <c r="H454" s="100"/>
      <c r="I454" s="101"/>
      <c r="J454" s="93"/>
      <c r="L454" s="91"/>
      <c r="M454" s="92"/>
      <c r="N454" s="165"/>
      <c r="O454" s="165"/>
      <c r="P454" s="210"/>
      <c r="Q454" s="99" t="s">
        <v>164</v>
      </c>
      <c r="R454" s="100"/>
      <c r="S454" s="101"/>
      <c r="T454" s="100"/>
      <c r="U454" s="101"/>
      <c r="V454" s="93"/>
    </row>
    <row r="455" spans="1:22" x14ac:dyDescent="0.25">
      <c r="A455" s="92"/>
      <c r="B455" s="209"/>
      <c r="C455" s="209"/>
      <c r="D455" s="209"/>
      <c r="E455" s="209"/>
      <c r="F455" s="209"/>
      <c r="G455" s="209"/>
      <c r="H455" s="209"/>
      <c r="I455" s="209"/>
      <c r="J455" s="93"/>
      <c r="L455" s="91"/>
      <c r="M455" s="92"/>
      <c r="N455" s="209"/>
      <c r="O455" s="209"/>
      <c r="P455" s="209"/>
      <c r="Q455" s="209"/>
      <c r="R455" s="209"/>
      <c r="S455" s="209"/>
      <c r="T455" s="209"/>
      <c r="U455" s="209"/>
      <c r="V455" s="93"/>
    </row>
    <row r="456" spans="1:22" ht="18.75" x14ac:dyDescent="0.3">
      <c r="A456" s="92"/>
      <c r="B456" s="219" t="s">
        <v>165</v>
      </c>
      <c r="C456" s="219"/>
      <c r="D456" s="219"/>
      <c r="E456" s="219"/>
      <c r="F456" s="219"/>
      <c r="G456" s="219"/>
      <c r="H456" s="219"/>
      <c r="I456" s="219"/>
      <c r="J456" s="93"/>
      <c r="L456" s="91"/>
      <c r="M456" s="92"/>
      <c r="N456" s="219" t="s">
        <v>165</v>
      </c>
      <c r="O456" s="219"/>
      <c r="P456" s="219"/>
      <c r="Q456" s="219"/>
      <c r="R456" s="219"/>
      <c r="S456" s="219"/>
      <c r="T456" s="219"/>
      <c r="U456" s="219"/>
      <c r="V456" s="93"/>
    </row>
    <row r="457" spans="1:22" ht="15.75" thickBot="1" x14ac:dyDescent="0.3">
      <c r="A457" s="92"/>
      <c r="B457" s="209"/>
      <c r="C457" s="209"/>
      <c r="D457" s="209"/>
      <c r="E457" s="209"/>
      <c r="F457" s="209"/>
      <c r="G457" s="209"/>
      <c r="H457" s="209"/>
      <c r="I457" s="209"/>
      <c r="J457" s="93"/>
      <c r="L457" s="91"/>
      <c r="M457" s="92"/>
      <c r="N457" s="209"/>
      <c r="O457" s="209"/>
      <c r="P457" s="209"/>
      <c r="Q457" s="209"/>
      <c r="R457" s="209"/>
      <c r="S457" s="209"/>
      <c r="T457" s="209"/>
      <c r="U457" s="209"/>
      <c r="V457" s="93"/>
    </row>
    <row r="458" spans="1:22" ht="15.75" thickBot="1" x14ac:dyDescent="0.3">
      <c r="A458" s="92"/>
      <c r="B458" s="210" t="s">
        <v>166</v>
      </c>
      <c r="C458" s="211"/>
      <c r="D458" s="102"/>
      <c r="E458" s="103"/>
      <c r="F458" s="103"/>
      <c r="G458" s="103"/>
      <c r="H458" s="103"/>
      <c r="I458" s="104"/>
      <c r="J458" s="93"/>
      <c r="L458" s="91"/>
      <c r="M458" s="92"/>
      <c r="N458" s="210" t="s">
        <v>166</v>
      </c>
      <c r="O458" s="211"/>
      <c r="P458" s="102"/>
      <c r="Q458" s="103"/>
      <c r="R458" s="103"/>
      <c r="S458" s="103"/>
      <c r="T458" s="103"/>
      <c r="U458" s="104"/>
      <c r="V458" s="93"/>
    </row>
    <row r="459" spans="1:22" ht="15.75" thickBot="1" x14ac:dyDescent="0.3">
      <c r="A459" s="92"/>
      <c r="B459" s="105"/>
      <c r="C459" s="105"/>
      <c r="D459" s="89"/>
      <c r="E459" s="89"/>
      <c r="F459" s="89"/>
      <c r="G459" s="89"/>
      <c r="H459" s="89"/>
      <c r="I459" s="89"/>
      <c r="J459" s="93"/>
      <c r="L459" s="91"/>
      <c r="M459" s="92"/>
      <c r="N459" s="105"/>
      <c r="O459" s="105"/>
      <c r="P459" s="89"/>
      <c r="Q459" s="89"/>
      <c r="R459" s="89"/>
      <c r="S459" s="89"/>
      <c r="T459" s="89"/>
      <c r="U459" s="89"/>
      <c r="V459" s="93"/>
    </row>
    <row r="460" spans="1:22" x14ac:dyDescent="0.25">
      <c r="A460" s="92"/>
      <c r="B460" s="212" t="s">
        <v>167</v>
      </c>
      <c r="C460" s="213"/>
      <c r="D460" s="194"/>
      <c r="E460" s="194"/>
      <c r="F460" s="194"/>
      <c r="G460" s="194"/>
      <c r="H460" s="194"/>
      <c r="I460" s="195"/>
      <c r="J460" s="93"/>
      <c r="L460" s="91"/>
      <c r="M460" s="92"/>
      <c r="N460" s="212" t="s">
        <v>167</v>
      </c>
      <c r="O460" s="213"/>
      <c r="P460" s="194"/>
      <c r="Q460" s="194"/>
      <c r="R460" s="194"/>
      <c r="S460" s="194"/>
      <c r="T460" s="194"/>
      <c r="U460" s="195"/>
      <c r="V460" s="93"/>
    </row>
    <row r="461" spans="1:22" x14ac:dyDescent="0.25">
      <c r="A461" s="92"/>
      <c r="B461" s="214"/>
      <c r="C461" s="215"/>
      <c r="D461" s="182"/>
      <c r="E461" s="182"/>
      <c r="F461" s="182"/>
      <c r="G461" s="182"/>
      <c r="H461" s="182"/>
      <c r="I461" s="183"/>
      <c r="J461" s="93"/>
      <c r="L461" s="91"/>
      <c r="M461" s="92"/>
      <c r="N461" s="214"/>
      <c r="O461" s="215"/>
      <c r="P461" s="182"/>
      <c r="Q461" s="182"/>
      <c r="R461" s="182"/>
      <c r="S461" s="182"/>
      <c r="T461" s="182"/>
      <c r="U461" s="183"/>
      <c r="V461" s="93"/>
    </row>
    <row r="462" spans="1:22" x14ac:dyDescent="0.25">
      <c r="A462" s="92"/>
      <c r="B462" s="214" t="s">
        <v>168</v>
      </c>
      <c r="C462" s="215"/>
      <c r="D462" s="182"/>
      <c r="E462" s="182"/>
      <c r="F462" s="182"/>
      <c r="G462" s="182"/>
      <c r="H462" s="182"/>
      <c r="I462" s="183"/>
      <c r="J462" s="93"/>
      <c r="L462" s="91"/>
      <c r="M462" s="92"/>
      <c r="N462" s="214" t="s">
        <v>168</v>
      </c>
      <c r="O462" s="215"/>
      <c r="P462" s="182"/>
      <c r="Q462" s="182"/>
      <c r="R462" s="182"/>
      <c r="S462" s="182"/>
      <c r="T462" s="182"/>
      <c r="U462" s="183"/>
      <c r="V462" s="93"/>
    </row>
    <row r="463" spans="1:22" ht="15.75" thickBot="1" x14ac:dyDescent="0.3">
      <c r="A463" s="92"/>
      <c r="B463" s="216"/>
      <c r="C463" s="217"/>
      <c r="D463" s="166"/>
      <c r="E463" s="166"/>
      <c r="F463" s="166"/>
      <c r="G463" s="166"/>
      <c r="H463" s="166"/>
      <c r="I463" s="167"/>
      <c r="J463" s="93"/>
      <c r="L463" s="91"/>
      <c r="M463" s="92"/>
      <c r="N463" s="216"/>
      <c r="O463" s="217"/>
      <c r="P463" s="166"/>
      <c r="Q463" s="166"/>
      <c r="R463" s="166"/>
      <c r="S463" s="166"/>
      <c r="T463" s="166"/>
      <c r="U463" s="167"/>
      <c r="V463" s="93"/>
    </row>
    <row r="464" spans="1:22" ht="15.75" thickBot="1" x14ac:dyDescent="0.3">
      <c r="A464" s="92"/>
      <c r="B464" s="81"/>
      <c r="C464" s="81"/>
      <c r="D464" s="81"/>
      <c r="E464" s="81"/>
      <c r="F464" s="81"/>
      <c r="G464" s="81"/>
      <c r="H464" s="81"/>
      <c r="I464" s="81"/>
      <c r="J464" s="93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25">
      <c r="A465" s="92"/>
      <c r="B465" s="188" t="s">
        <v>169</v>
      </c>
      <c r="C465" s="207" t="s">
        <v>170</v>
      </c>
      <c r="D465" s="208"/>
      <c r="E465" s="208"/>
      <c r="F465" s="208"/>
      <c r="G465" s="208"/>
      <c r="H465" s="194"/>
      <c r="I465" s="195"/>
      <c r="J465" s="93"/>
      <c r="L465" s="91"/>
      <c r="M465" s="92"/>
      <c r="N465" s="188" t="s">
        <v>169</v>
      </c>
      <c r="O465" s="207" t="s">
        <v>170</v>
      </c>
      <c r="P465" s="208"/>
      <c r="Q465" s="208"/>
      <c r="R465" s="208"/>
      <c r="S465" s="208"/>
      <c r="T465" s="194"/>
      <c r="U465" s="195"/>
      <c r="V465" s="93"/>
    </row>
    <row r="466" spans="1:22" x14ac:dyDescent="0.25">
      <c r="A466" s="92"/>
      <c r="B466" s="189"/>
      <c r="C466" s="180" t="s">
        <v>171</v>
      </c>
      <c r="D466" s="181"/>
      <c r="E466" s="181"/>
      <c r="F466" s="181"/>
      <c r="G466" s="181"/>
      <c r="H466" s="182"/>
      <c r="I466" s="183"/>
      <c r="J466" s="93"/>
      <c r="L466" s="91"/>
      <c r="M466" s="92"/>
      <c r="N466" s="189"/>
      <c r="O466" s="180" t="s">
        <v>171</v>
      </c>
      <c r="P466" s="181"/>
      <c r="Q466" s="181"/>
      <c r="R466" s="181"/>
      <c r="S466" s="181"/>
      <c r="T466" s="182"/>
      <c r="U466" s="183"/>
      <c r="V466" s="93"/>
    </row>
    <row r="467" spans="1:22" x14ac:dyDescent="0.25">
      <c r="A467" s="92"/>
      <c r="B467" s="189"/>
      <c r="C467" s="180" t="s">
        <v>172</v>
      </c>
      <c r="D467" s="181"/>
      <c r="E467" s="181"/>
      <c r="F467" s="181"/>
      <c r="G467" s="181"/>
      <c r="H467" s="182"/>
      <c r="I467" s="183"/>
      <c r="J467" s="93"/>
      <c r="L467" s="91"/>
      <c r="M467" s="92"/>
      <c r="N467" s="189"/>
      <c r="O467" s="180" t="s">
        <v>172</v>
      </c>
      <c r="P467" s="181"/>
      <c r="Q467" s="181"/>
      <c r="R467" s="181"/>
      <c r="S467" s="181"/>
      <c r="T467" s="182"/>
      <c r="U467" s="183"/>
      <c r="V467" s="93"/>
    </row>
    <row r="468" spans="1:22" x14ac:dyDescent="0.25">
      <c r="A468" s="92"/>
      <c r="B468" s="189"/>
      <c r="C468" s="180" t="s">
        <v>173</v>
      </c>
      <c r="D468" s="181"/>
      <c r="E468" s="181"/>
      <c r="F468" s="181"/>
      <c r="G468" s="181"/>
      <c r="H468" s="182"/>
      <c r="I468" s="183"/>
      <c r="J468" s="93"/>
      <c r="L468" s="91"/>
      <c r="M468" s="92"/>
      <c r="N468" s="189"/>
      <c r="O468" s="180" t="s">
        <v>173</v>
      </c>
      <c r="P468" s="181"/>
      <c r="Q468" s="181"/>
      <c r="R468" s="181"/>
      <c r="S468" s="181"/>
      <c r="T468" s="182"/>
      <c r="U468" s="183"/>
      <c r="V468" s="93"/>
    </row>
    <row r="469" spans="1:22" x14ac:dyDescent="0.25">
      <c r="A469" s="92"/>
      <c r="B469" s="189"/>
      <c r="C469" s="180" t="s">
        <v>174</v>
      </c>
      <c r="D469" s="181"/>
      <c r="E469" s="181"/>
      <c r="F469" s="181"/>
      <c r="G469" s="181"/>
      <c r="H469" s="182"/>
      <c r="I469" s="183"/>
      <c r="J469" s="93"/>
      <c r="L469" s="91"/>
      <c r="M469" s="92"/>
      <c r="N469" s="189"/>
      <c r="O469" s="180" t="s">
        <v>174</v>
      </c>
      <c r="P469" s="181"/>
      <c r="Q469" s="181"/>
      <c r="R469" s="181"/>
      <c r="S469" s="181"/>
      <c r="T469" s="182"/>
      <c r="U469" s="183"/>
      <c r="V469" s="93"/>
    </row>
    <row r="470" spans="1:22" ht="15.75" thickBot="1" x14ac:dyDescent="0.3">
      <c r="A470" s="92"/>
      <c r="B470" s="190"/>
      <c r="C470" s="199" t="s">
        <v>175</v>
      </c>
      <c r="D470" s="200"/>
      <c r="E470" s="200"/>
      <c r="F470" s="200"/>
      <c r="G470" s="200"/>
      <c r="H470" s="166"/>
      <c r="I470" s="167"/>
      <c r="J470" s="93"/>
      <c r="L470" s="91"/>
      <c r="M470" s="92"/>
      <c r="N470" s="190"/>
      <c r="O470" s="199" t="s">
        <v>175</v>
      </c>
      <c r="P470" s="200"/>
      <c r="Q470" s="200"/>
      <c r="R470" s="200"/>
      <c r="S470" s="200"/>
      <c r="T470" s="166"/>
      <c r="U470" s="167"/>
      <c r="V470" s="93"/>
    </row>
    <row r="471" spans="1:22" x14ac:dyDescent="0.25">
      <c r="A471" s="92"/>
      <c r="B471" s="201" t="s">
        <v>176</v>
      </c>
      <c r="C471" s="203" t="s">
        <v>177</v>
      </c>
      <c r="D471" s="204"/>
      <c r="E471" s="204"/>
      <c r="F471" s="204"/>
      <c r="G471" s="204"/>
      <c r="H471" s="205"/>
      <c r="I471" s="206"/>
      <c r="J471" s="93"/>
      <c r="L471" s="91"/>
      <c r="M471" s="92"/>
      <c r="N471" s="201" t="s">
        <v>176</v>
      </c>
      <c r="O471" s="203" t="s">
        <v>177</v>
      </c>
      <c r="P471" s="204"/>
      <c r="Q471" s="204"/>
      <c r="R471" s="204"/>
      <c r="S471" s="204"/>
      <c r="T471" s="205"/>
      <c r="U471" s="206"/>
      <c r="V471" s="93"/>
    </row>
    <row r="472" spans="1:22" x14ac:dyDescent="0.25">
      <c r="A472" s="92"/>
      <c r="B472" s="189"/>
      <c r="C472" s="180" t="s">
        <v>178</v>
      </c>
      <c r="D472" s="181"/>
      <c r="E472" s="181"/>
      <c r="F472" s="181"/>
      <c r="G472" s="181"/>
      <c r="H472" s="182"/>
      <c r="I472" s="183"/>
      <c r="J472" s="93"/>
      <c r="L472" s="91"/>
      <c r="M472" s="92"/>
      <c r="N472" s="189"/>
      <c r="O472" s="180" t="s">
        <v>178</v>
      </c>
      <c r="P472" s="181"/>
      <c r="Q472" s="181"/>
      <c r="R472" s="181"/>
      <c r="S472" s="181"/>
      <c r="T472" s="182"/>
      <c r="U472" s="183"/>
      <c r="V472" s="93"/>
    </row>
    <row r="473" spans="1:22" x14ac:dyDescent="0.25">
      <c r="A473" s="92"/>
      <c r="B473" s="189"/>
      <c r="C473" s="180" t="s">
        <v>179</v>
      </c>
      <c r="D473" s="181"/>
      <c r="E473" s="181"/>
      <c r="F473" s="181"/>
      <c r="G473" s="181"/>
      <c r="H473" s="182"/>
      <c r="I473" s="183"/>
      <c r="J473" s="93"/>
      <c r="L473" s="91"/>
      <c r="M473" s="92"/>
      <c r="N473" s="189"/>
      <c r="O473" s="180" t="s">
        <v>179</v>
      </c>
      <c r="P473" s="181"/>
      <c r="Q473" s="181"/>
      <c r="R473" s="181"/>
      <c r="S473" s="181"/>
      <c r="T473" s="182"/>
      <c r="U473" s="183"/>
      <c r="V473" s="93"/>
    </row>
    <row r="474" spans="1:22" x14ac:dyDescent="0.25">
      <c r="A474" s="92"/>
      <c r="B474" s="189"/>
      <c r="C474" s="180" t="s">
        <v>180</v>
      </c>
      <c r="D474" s="181"/>
      <c r="E474" s="181"/>
      <c r="F474" s="181"/>
      <c r="G474" s="181"/>
      <c r="H474" s="182"/>
      <c r="I474" s="183"/>
      <c r="J474" s="93"/>
      <c r="L474" s="91"/>
      <c r="M474" s="92"/>
      <c r="N474" s="189"/>
      <c r="O474" s="180" t="s">
        <v>180</v>
      </c>
      <c r="P474" s="181"/>
      <c r="Q474" s="181"/>
      <c r="R474" s="181"/>
      <c r="S474" s="181"/>
      <c r="T474" s="182"/>
      <c r="U474" s="183"/>
      <c r="V474" s="93"/>
    </row>
    <row r="475" spans="1:22" x14ac:dyDescent="0.25">
      <c r="A475" s="92"/>
      <c r="B475" s="189"/>
      <c r="C475" s="180" t="s">
        <v>181</v>
      </c>
      <c r="D475" s="181"/>
      <c r="E475" s="181"/>
      <c r="F475" s="181"/>
      <c r="G475" s="181"/>
      <c r="H475" s="182"/>
      <c r="I475" s="183"/>
      <c r="J475" s="93"/>
      <c r="L475" s="91"/>
      <c r="M475" s="92"/>
      <c r="N475" s="189"/>
      <c r="O475" s="180" t="s">
        <v>181</v>
      </c>
      <c r="P475" s="181"/>
      <c r="Q475" s="181"/>
      <c r="R475" s="181"/>
      <c r="S475" s="181"/>
      <c r="T475" s="182"/>
      <c r="U475" s="183"/>
      <c r="V475" s="93"/>
    </row>
    <row r="476" spans="1:22" x14ac:dyDescent="0.25">
      <c r="A476" s="92"/>
      <c r="B476" s="189"/>
      <c r="C476" s="180" t="s">
        <v>182</v>
      </c>
      <c r="D476" s="181"/>
      <c r="E476" s="181"/>
      <c r="F476" s="181"/>
      <c r="G476" s="181"/>
      <c r="H476" s="182"/>
      <c r="I476" s="183"/>
      <c r="J476" s="93"/>
      <c r="L476" s="91"/>
      <c r="M476" s="92"/>
      <c r="N476" s="189"/>
      <c r="O476" s="180" t="s">
        <v>182</v>
      </c>
      <c r="P476" s="181"/>
      <c r="Q476" s="181"/>
      <c r="R476" s="181"/>
      <c r="S476" s="181"/>
      <c r="T476" s="182"/>
      <c r="U476" s="183"/>
      <c r="V476" s="93"/>
    </row>
    <row r="477" spans="1:22" ht="15.75" thickBot="1" x14ac:dyDescent="0.3">
      <c r="A477" s="92"/>
      <c r="B477" s="202"/>
      <c r="C477" s="184" t="s">
        <v>183</v>
      </c>
      <c r="D477" s="185"/>
      <c r="E477" s="185"/>
      <c r="F477" s="185"/>
      <c r="G477" s="185"/>
      <c r="H477" s="186"/>
      <c r="I477" s="187"/>
      <c r="J477" s="93"/>
      <c r="L477" s="91"/>
      <c r="M477" s="92"/>
      <c r="N477" s="202"/>
      <c r="O477" s="184" t="s">
        <v>183</v>
      </c>
      <c r="P477" s="185"/>
      <c r="Q477" s="185"/>
      <c r="R477" s="185"/>
      <c r="S477" s="185"/>
      <c r="T477" s="186"/>
      <c r="U477" s="187"/>
      <c r="V477" s="93"/>
    </row>
    <row r="478" spans="1:22" x14ac:dyDescent="0.25">
      <c r="A478" s="92"/>
      <c r="B478" s="188" t="s">
        <v>184</v>
      </c>
      <c r="C478" s="191" t="s">
        <v>185</v>
      </c>
      <c r="D478" s="192"/>
      <c r="E478" s="193"/>
      <c r="F478" s="106" t="s">
        <v>186</v>
      </c>
      <c r="G478" s="106"/>
      <c r="H478" s="194"/>
      <c r="I478" s="195"/>
      <c r="J478" s="93"/>
      <c r="L478" s="91"/>
      <c r="M478" s="92"/>
      <c r="N478" s="188" t="s">
        <v>184</v>
      </c>
      <c r="O478" s="191" t="s">
        <v>185</v>
      </c>
      <c r="P478" s="192"/>
      <c r="Q478" s="193"/>
      <c r="R478" s="106" t="s">
        <v>186</v>
      </c>
      <c r="S478" s="106"/>
      <c r="T478" s="194"/>
      <c r="U478" s="195"/>
      <c r="V478" s="93"/>
    </row>
    <row r="479" spans="1:22" x14ac:dyDescent="0.25">
      <c r="A479" s="92"/>
      <c r="B479" s="189"/>
      <c r="C479" s="196" t="s">
        <v>187</v>
      </c>
      <c r="D479" s="197"/>
      <c r="E479" s="198"/>
      <c r="F479" s="59" t="s">
        <v>188</v>
      </c>
      <c r="G479" s="59"/>
      <c r="H479" s="182"/>
      <c r="I479" s="183"/>
      <c r="J479" s="93"/>
      <c r="L479" s="91"/>
      <c r="M479" s="92"/>
      <c r="N479" s="189"/>
      <c r="O479" s="196" t="s">
        <v>187</v>
      </c>
      <c r="P479" s="197"/>
      <c r="Q479" s="198"/>
      <c r="R479" s="59" t="s">
        <v>188</v>
      </c>
      <c r="S479" s="59"/>
      <c r="T479" s="182"/>
      <c r="U479" s="183"/>
      <c r="V479" s="93"/>
    </row>
    <row r="480" spans="1:22" x14ac:dyDescent="0.25">
      <c r="A480" s="92"/>
      <c r="B480" s="189"/>
      <c r="C480" s="196" t="s">
        <v>189</v>
      </c>
      <c r="D480" s="197"/>
      <c r="E480" s="198"/>
      <c r="F480" s="59" t="s">
        <v>190</v>
      </c>
      <c r="G480" s="59"/>
      <c r="H480" s="182"/>
      <c r="I480" s="183"/>
      <c r="J480" s="93"/>
      <c r="L480" s="91"/>
      <c r="M480" s="92"/>
      <c r="N480" s="189"/>
      <c r="O480" s="196" t="s">
        <v>189</v>
      </c>
      <c r="P480" s="197"/>
      <c r="Q480" s="198"/>
      <c r="R480" s="59" t="s">
        <v>190</v>
      </c>
      <c r="S480" s="59"/>
      <c r="T480" s="182"/>
      <c r="U480" s="183"/>
      <c r="V480" s="93"/>
    </row>
    <row r="481" spans="1:22" x14ac:dyDescent="0.25">
      <c r="A481" s="92"/>
      <c r="B481" s="189"/>
      <c r="C481" s="107" t="s">
        <v>191</v>
      </c>
      <c r="D481" s="108"/>
      <c r="E481" s="108"/>
      <c r="F481" s="59" t="s">
        <v>192</v>
      </c>
      <c r="G481" s="59"/>
      <c r="H481" s="182"/>
      <c r="I481" s="183"/>
      <c r="J481" s="93"/>
      <c r="L481" s="91"/>
      <c r="M481" s="92"/>
      <c r="N481" s="189"/>
      <c r="O481" s="107" t="s">
        <v>191</v>
      </c>
      <c r="P481" s="108"/>
      <c r="Q481" s="108"/>
      <c r="R481" s="59" t="s">
        <v>192</v>
      </c>
      <c r="S481" s="59"/>
      <c r="T481" s="182"/>
      <c r="U481" s="183"/>
      <c r="V481" s="93"/>
    </row>
    <row r="482" spans="1:22" ht="15.75" thickBot="1" x14ac:dyDescent="0.3">
      <c r="A482" s="92"/>
      <c r="B482" s="190"/>
      <c r="C482" s="109" t="s">
        <v>193</v>
      </c>
      <c r="D482" s="110"/>
      <c r="E482" s="110"/>
      <c r="F482" s="111" t="s">
        <v>192</v>
      </c>
      <c r="G482" s="111"/>
      <c r="H482" s="166"/>
      <c r="I482" s="167"/>
      <c r="J482" s="93"/>
      <c r="L482" s="91"/>
      <c r="M482" s="92"/>
      <c r="N482" s="190"/>
      <c r="O482" s="109" t="s">
        <v>193</v>
      </c>
      <c r="P482" s="110"/>
      <c r="Q482" s="110"/>
      <c r="R482" s="111" t="s">
        <v>192</v>
      </c>
      <c r="S482" s="111"/>
      <c r="T482" s="166"/>
      <c r="U482" s="167"/>
      <c r="V482" s="93"/>
    </row>
    <row r="483" spans="1:22" ht="15.75" thickBot="1" x14ac:dyDescent="0.3">
      <c r="A483" s="92"/>
      <c r="B483" s="81"/>
      <c r="C483" s="81"/>
      <c r="D483" s="81"/>
      <c r="E483" s="81"/>
      <c r="F483" s="81"/>
      <c r="G483" s="81"/>
      <c r="H483" s="81"/>
      <c r="I483" s="81"/>
      <c r="J483" s="93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ht="18.75" x14ac:dyDescent="0.3">
      <c r="A484" s="92"/>
      <c r="B484" s="168" t="s">
        <v>194</v>
      </c>
      <c r="C484" s="169"/>
      <c r="D484" s="169"/>
      <c r="E484" s="169"/>
      <c r="F484" s="169"/>
      <c r="G484" s="169"/>
      <c r="H484" s="169"/>
      <c r="I484" s="170"/>
      <c r="J484" s="93"/>
      <c r="L484" s="91"/>
      <c r="M484" s="92"/>
      <c r="N484" s="168" t="s">
        <v>194</v>
      </c>
      <c r="O484" s="169"/>
      <c r="P484" s="169"/>
      <c r="Q484" s="169"/>
      <c r="R484" s="169"/>
      <c r="S484" s="169"/>
      <c r="T484" s="169"/>
      <c r="U484" s="170"/>
      <c r="V484" s="93"/>
    </row>
    <row r="485" spans="1:22" x14ac:dyDescent="0.25">
      <c r="A485" s="92"/>
      <c r="B485" s="171"/>
      <c r="C485" s="172"/>
      <c r="D485" s="172"/>
      <c r="E485" s="172"/>
      <c r="F485" s="172"/>
      <c r="G485" s="172"/>
      <c r="H485" s="172"/>
      <c r="I485" s="173"/>
      <c r="J485" s="93"/>
      <c r="L485" s="91"/>
      <c r="M485" s="92"/>
      <c r="N485" s="171"/>
      <c r="O485" s="172"/>
      <c r="P485" s="172"/>
      <c r="Q485" s="172"/>
      <c r="R485" s="172"/>
      <c r="S485" s="172"/>
      <c r="T485" s="172"/>
      <c r="U485" s="173"/>
      <c r="V485" s="93"/>
    </row>
    <row r="486" spans="1:22" x14ac:dyDescent="0.25">
      <c r="A486" s="92"/>
      <c r="B486" s="174"/>
      <c r="C486" s="175"/>
      <c r="D486" s="175"/>
      <c r="E486" s="175"/>
      <c r="F486" s="175"/>
      <c r="G486" s="175"/>
      <c r="H486" s="175"/>
      <c r="I486" s="176"/>
      <c r="J486" s="93"/>
      <c r="L486" s="91"/>
      <c r="M486" s="92"/>
      <c r="N486" s="174"/>
      <c r="O486" s="175"/>
      <c r="P486" s="175"/>
      <c r="Q486" s="175"/>
      <c r="R486" s="175"/>
      <c r="S486" s="175"/>
      <c r="T486" s="175"/>
      <c r="U486" s="176"/>
      <c r="V486" s="93"/>
    </row>
    <row r="487" spans="1:22" x14ac:dyDescent="0.25">
      <c r="A487" s="92"/>
      <c r="B487" s="174"/>
      <c r="C487" s="175"/>
      <c r="D487" s="175"/>
      <c r="E487" s="175"/>
      <c r="F487" s="175"/>
      <c r="G487" s="175"/>
      <c r="H487" s="175"/>
      <c r="I487" s="176"/>
      <c r="J487" s="93"/>
      <c r="L487" s="91"/>
      <c r="M487" s="92"/>
      <c r="N487" s="174"/>
      <c r="O487" s="175"/>
      <c r="P487" s="175"/>
      <c r="Q487" s="175"/>
      <c r="R487" s="175"/>
      <c r="S487" s="175"/>
      <c r="T487" s="175"/>
      <c r="U487" s="176"/>
      <c r="V487" s="93"/>
    </row>
    <row r="488" spans="1:22" ht="15.75" thickBot="1" x14ac:dyDescent="0.3">
      <c r="A488" s="92"/>
      <c r="B488" s="177"/>
      <c r="C488" s="178"/>
      <c r="D488" s="178"/>
      <c r="E488" s="178"/>
      <c r="F488" s="178"/>
      <c r="G488" s="178"/>
      <c r="H488" s="178"/>
      <c r="I488" s="179"/>
      <c r="J488" s="93"/>
      <c r="L488" s="91"/>
      <c r="M488" s="92"/>
      <c r="N488" s="177"/>
      <c r="O488" s="178"/>
      <c r="P488" s="178"/>
      <c r="Q488" s="178"/>
      <c r="R488" s="178"/>
      <c r="S488" s="178"/>
      <c r="T488" s="178"/>
      <c r="U488" s="179"/>
      <c r="V488" s="93"/>
    </row>
    <row r="489" spans="1:22" ht="15.75" thickBot="1" x14ac:dyDescent="0.3">
      <c r="A489" s="112"/>
      <c r="B489" s="113"/>
      <c r="C489" s="113"/>
      <c r="D489" s="113"/>
      <c r="E489" s="113"/>
      <c r="F489" s="113"/>
      <c r="G489" s="113"/>
      <c r="H489" s="113"/>
      <c r="I489" s="113"/>
      <c r="J489" s="114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15.75" thickBo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2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90"/>
      <c r="L491" s="91"/>
      <c r="M491" s="88">
        <f t="shared" ref="M491" si="26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165" t="s">
        <v>145</v>
      </c>
      <c r="C492" s="165"/>
      <c r="D492" s="164" t="s">
        <v>158</v>
      </c>
      <c r="E492" s="164"/>
      <c r="F492" s="164"/>
      <c r="G492" s="164"/>
      <c r="H492" s="164"/>
      <c r="I492" s="164"/>
      <c r="J492" s="93"/>
      <c r="L492" s="91"/>
      <c r="M492" s="92"/>
      <c r="N492" s="165" t="s">
        <v>145</v>
      </c>
      <c r="O492" s="165"/>
      <c r="P492" s="164" t="s">
        <v>158</v>
      </c>
      <c r="Q492" s="164"/>
      <c r="R492" s="164"/>
      <c r="S492" s="164"/>
      <c r="T492" s="164"/>
      <c r="U492" s="164"/>
      <c r="V492" s="93"/>
    </row>
    <row r="493" spans="1:22" x14ac:dyDescent="0.25">
      <c r="A493" s="92"/>
      <c r="B493" s="209"/>
      <c r="C493" s="209"/>
      <c r="D493" s="209"/>
      <c r="E493" s="209"/>
      <c r="F493" s="209"/>
      <c r="G493" s="209"/>
      <c r="H493" s="209"/>
      <c r="I493" s="209"/>
      <c r="J493" s="93"/>
      <c r="L493" s="91"/>
      <c r="M493" s="92"/>
      <c r="N493" s="209"/>
      <c r="O493" s="209"/>
      <c r="P493" s="209"/>
      <c r="Q493" s="209"/>
      <c r="R493" s="209"/>
      <c r="S493" s="209"/>
      <c r="T493" s="209"/>
      <c r="U493" s="209"/>
      <c r="V493" s="93"/>
    </row>
    <row r="494" spans="1:22" ht="21" x14ac:dyDescent="0.35">
      <c r="A494" s="92"/>
      <c r="B494" s="165" t="s">
        <v>0</v>
      </c>
      <c r="C494" s="165"/>
      <c r="D494" s="227"/>
      <c r="E494" s="227"/>
      <c r="F494" s="218" t="s">
        <v>143</v>
      </c>
      <c r="G494" s="218"/>
      <c r="H494" s="227"/>
      <c r="I494" s="227"/>
      <c r="J494" s="93"/>
      <c r="L494" s="91"/>
      <c r="M494" s="92"/>
      <c r="N494" s="165" t="s">
        <v>0</v>
      </c>
      <c r="O494" s="165"/>
      <c r="P494" s="227"/>
      <c r="Q494" s="227"/>
      <c r="R494" s="218" t="s">
        <v>143</v>
      </c>
      <c r="S494" s="218"/>
      <c r="T494" s="227"/>
      <c r="U494" s="227"/>
      <c r="V494" s="93"/>
    </row>
    <row r="495" spans="1:22" ht="23.25" x14ac:dyDescent="0.35">
      <c r="A495" s="92"/>
      <c r="B495" s="165" t="s">
        <v>14</v>
      </c>
      <c r="C495" s="165"/>
      <c r="D495" s="224"/>
      <c r="E495" s="224"/>
      <c r="F495" s="218" t="s">
        <v>15</v>
      </c>
      <c r="G495" s="218"/>
      <c r="H495" s="225"/>
      <c r="I495" s="225"/>
      <c r="J495" s="93"/>
      <c r="L495" s="91"/>
      <c r="M495" s="92"/>
      <c r="N495" s="165" t="s">
        <v>14</v>
      </c>
      <c r="O495" s="165"/>
      <c r="P495" s="224"/>
      <c r="Q495" s="224"/>
      <c r="R495" s="218" t="s">
        <v>15</v>
      </c>
      <c r="S495" s="218"/>
      <c r="T495" s="225"/>
      <c r="U495" s="225"/>
      <c r="V495" s="93"/>
    </row>
    <row r="496" spans="1:22" ht="18.75" x14ac:dyDescent="0.3">
      <c r="A496" s="92"/>
      <c r="B496" s="95" t="s">
        <v>159</v>
      </c>
      <c r="C496" s="95"/>
      <c r="D496" s="226"/>
      <c r="E496" s="226"/>
      <c r="F496" s="221" t="s">
        <v>160</v>
      </c>
      <c r="G496" s="221"/>
      <c r="H496" s="226"/>
      <c r="I496" s="226"/>
      <c r="J496" s="93"/>
      <c r="L496" s="91"/>
      <c r="M496" s="92"/>
      <c r="N496" s="95" t="s">
        <v>159</v>
      </c>
      <c r="O496" s="95"/>
      <c r="P496" s="226"/>
      <c r="Q496" s="226"/>
      <c r="R496" s="221" t="s">
        <v>160</v>
      </c>
      <c r="S496" s="221"/>
      <c r="T496" s="226"/>
      <c r="U496" s="226"/>
      <c r="V496" s="93"/>
    </row>
    <row r="497" spans="1:22" ht="18.75" x14ac:dyDescent="0.3">
      <c r="A497" s="92"/>
      <c r="B497" s="220" t="s">
        <v>1</v>
      </c>
      <c r="C497" s="220"/>
      <c r="D497" s="221" t="s">
        <v>10</v>
      </c>
      <c r="E497" s="221"/>
      <c r="F497" s="222"/>
      <c r="G497" s="222"/>
      <c r="H497" s="222"/>
      <c r="I497" s="222"/>
      <c r="J497" s="93"/>
      <c r="L497" s="91"/>
      <c r="M497" s="92"/>
      <c r="N497" s="220" t="s">
        <v>1</v>
      </c>
      <c r="O497" s="220"/>
      <c r="P497" s="221" t="s">
        <v>10</v>
      </c>
      <c r="Q497" s="221"/>
      <c r="R497" s="222"/>
      <c r="S497" s="222"/>
      <c r="T497" s="222"/>
      <c r="U497" s="222"/>
      <c r="V497" s="93"/>
    </row>
    <row r="498" spans="1:22" ht="18.75" x14ac:dyDescent="0.3">
      <c r="A498" s="92"/>
      <c r="B498" s="220"/>
      <c r="C498" s="220"/>
      <c r="D498" s="221" t="s">
        <v>11</v>
      </c>
      <c r="E498" s="221"/>
      <c r="F498" s="222"/>
      <c r="G498" s="222"/>
      <c r="H498" s="222"/>
      <c r="I498" s="222"/>
      <c r="J498" s="93"/>
      <c r="L498" s="91"/>
      <c r="M498" s="92"/>
      <c r="N498" s="220"/>
      <c r="O498" s="220"/>
      <c r="P498" s="221" t="s">
        <v>11</v>
      </c>
      <c r="Q498" s="221"/>
      <c r="R498" s="222"/>
      <c r="S498" s="222"/>
      <c r="T498" s="222"/>
      <c r="U498" s="222"/>
      <c r="V498" s="93"/>
    </row>
    <row r="499" spans="1:22" ht="18.75" x14ac:dyDescent="0.3">
      <c r="A499" s="92"/>
      <c r="B499" s="220"/>
      <c r="C499" s="220"/>
      <c r="D499" s="221" t="s">
        <v>161</v>
      </c>
      <c r="E499" s="221"/>
      <c r="F499" s="222"/>
      <c r="G499" s="222"/>
      <c r="H499" s="222"/>
      <c r="I499" s="222"/>
      <c r="J499" s="93"/>
      <c r="L499" s="91"/>
      <c r="M499" s="92"/>
      <c r="N499" s="220"/>
      <c r="O499" s="220"/>
      <c r="P499" s="221" t="s">
        <v>161</v>
      </c>
      <c r="Q499" s="221"/>
      <c r="R499" s="222"/>
      <c r="S499" s="222"/>
      <c r="T499" s="222"/>
      <c r="U499" s="222"/>
      <c r="V499" s="93"/>
    </row>
    <row r="500" spans="1:22" ht="21" x14ac:dyDescent="0.35">
      <c r="A500" s="92"/>
      <c r="B500" s="220"/>
      <c r="C500" s="220"/>
      <c r="D500" s="221" t="s">
        <v>9</v>
      </c>
      <c r="E500" s="221"/>
      <c r="F500" s="223"/>
      <c r="G500" s="223"/>
      <c r="H500" s="223"/>
      <c r="I500" s="223"/>
      <c r="J500" s="93"/>
      <c r="L500" s="91"/>
      <c r="M500" s="92"/>
      <c r="N500" s="220"/>
      <c r="O500" s="220"/>
      <c r="P500" s="221" t="s">
        <v>9</v>
      </c>
      <c r="Q500" s="221"/>
      <c r="R500" s="223"/>
      <c r="S500" s="223"/>
      <c r="T500" s="223"/>
      <c r="U500" s="223"/>
      <c r="V500" s="93"/>
    </row>
    <row r="501" spans="1:22" ht="21" x14ac:dyDescent="0.35">
      <c r="A501" s="92"/>
      <c r="B501" s="165" t="s">
        <v>148</v>
      </c>
      <c r="C501" s="165"/>
      <c r="D501" s="218" t="str">
        <f t="shared" ref="D501" si="27">IF(D492="","",IF(OR(D492="DWF",D492="DNF"),"Distance","Temps"))</f>
        <v>Distance</v>
      </c>
      <c r="E501" s="218"/>
      <c r="F501" s="96"/>
      <c r="G501" s="97"/>
      <c r="H501" s="98"/>
      <c r="I501" s="97"/>
      <c r="J501" s="93"/>
      <c r="L501" s="91"/>
      <c r="M501" s="92"/>
      <c r="N501" s="165" t="s">
        <v>148</v>
      </c>
      <c r="O501" s="165"/>
      <c r="P501" s="218" t="str">
        <f t="shared" ref="P501" si="28">IF(P492="","",IF(OR(P492="DWF",P492="DNF"),"Distance","Temps"))</f>
        <v>Distance</v>
      </c>
      <c r="Q501" s="218"/>
      <c r="R501" s="96"/>
      <c r="S501" s="97"/>
      <c r="T501" s="98"/>
      <c r="U501" s="97"/>
      <c r="V501" s="93"/>
    </row>
    <row r="502" spans="1:22" ht="18.75" x14ac:dyDescent="0.3">
      <c r="A502" s="92"/>
      <c r="B502" s="165"/>
      <c r="C502" s="165"/>
      <c r="D502" s="210" t="s">
        <v>162</v>
      </c>
      <c r="E502" s="99" t="s">
        <v>163</v>
      </c>
      <c r="F502" s="100"/>
      <c r="G502" s="101"/>
      <c r="H502" s="100"/>
      <c r="I502" s="101"/>
      <c r="J502" s="93"/>
      <c r="L502" s="91"/>
      <c r="M502" s="92"/>
      <c r="N502" s="165"/>
      <c r="O502" s="165"/>
      <c r="P502" s="210" t="s">
        <v>162</v>
      </c>
      <c r="Q502" s="99" t="s">
        <v>163</v>
      </c>
      <c r="R502" s="100"/>
      <c r="S502" s="101"/>
      <c r="T502" s="100"/>
      <c r="U502" s="101"/>
      <c r="V502" s="93"/>
    </row>
    <row r="503" spans="1:22" ht="18.75" x14ac:dyDescent="0.3">
      <c r="A503" s="92"/>
      <c r="B503" s="165"/>
      <c r="C503" s="165"/>
      <c r="D503" s="210"/>
      <c r="E503" s="99" t="s">
        <v>164</v>
      </c>
      <c r="F503" s="100"/>
      <c r="G503" s="101"/>
      <c r="H503" s="100"/>
      <c r="I503" s="101"/>
      <c r="J503" s="93"/>
      <c r="L503" s="91"/>
      <c r="M503" s="92"/>
      <c r="N503" s="165"/>
      <c r="O503" s="165"/>
      <c r="P503" s="210"/>
      <c r="Q503" s="99" t="s">
        <v>164</v>
      </c>
      <c r="R503" s="100"/>
      <c r="S503" s="101"/>
      <c r="T503" s="100"/>
      <c r="U503" s="101"/>
      <c r="V503" s="93"/>
    </row>
    <row r="504" spans="1:22" x14ac:dyDescent="0.25">
      <c r="A504" s="92"/>
      <c r="B504" s="209"/>
      <c r="C504" s="209"/>
      <c r="D504" s="209"/>
      <c r="E504" s="209"/>
      <c r="F504" s="209"/>
      <c r="G504" s="209"/>
      <c r="H504" s="209"/>
      <c r="I504" s="209"/>
      <c r="J504" s="93"/>
      <c r="L504" s="91"/>
      <c r="M504" s="92"/>
      <c r="N504" s="209"/>
      <c r="O504" s="209"/>
      <c r="P504" s="209"/>
      <c r="Q504" s="209"/>
      <c r="R504" s="209"/>
      <c r="S504" s="209"/>
      <c r="T504" s="209"/>
      <c r="U504" s="209"/>
      <c r="V504" s="93"/>
    </row>
    <row r="505" spans="1:22" ht="18.75" x14ac:dyDescent="0.3">
      <c r="A505" s="92"/>
      <c r="B505" s="219" t="s">
        <v>165</v>
      </c>
      <c r="C505" s="219"/>
      <c r="D505" s="219"/>
      <c r="E505" s="219"/>
      <c r="F505" s="219"/>
      <c r="G505" s="219"/>
      <c r="H505" s="219"/>
      <c r="I505" s="219"/>
      <c r="J505" s="93"/>
      <c r="L505" s="91"/>
      <c r="M505" s="92"/>
      <c r="N505" s="219" t="s">
        <v>165</v>
      </c>
      <c r="O505" s="219"/>
      <c r="P505" s="219"/>
      <c r="Q505" s="219"/>
      <c r="R505" s="219"/>
      <c r="S505" s="219"/>
      <c r="T505" s="219"/>
      <c r="U505" s="219"/>
      <c r="V505" s="93"/>
    </row>
    <row r="506" spans="1:22" ht="15.75" thickBot="1" x14ac:dyDescent="0.3">
      <c r="A506" s="92"/>
      <c r="B506" s="209"/>
      <c r="C506" s="209"/>
      <c r="D506" s="209"/>
      <c r="E506" s="209"/>
      <c r="F506" s="209"/>
      <c r="G506" s="209"/>
      <c r="H506" s="209"/>
      <c r="I506" s="209"/>
      <c r="J506" s="93"/>
      <c r="L506" s="91"/>
      <c r="M506" s="92"/>
      <c r="N506" s="209"/>
      <c r="O506" s="209"/>
      <c r="P506" s="209"/>
      <c r="Q506" s="209"/>
      <c r="R506" s="209"/>
      <c r="S506" s="209"/>
      <c r="T506" s="209"/>
      <c r="U506" s="209"/>
      <c r="V506" s="93"/>
    </row>
    <row r="507" spans="1:22" ht="15.75" thickBot="1" x14ac:dyDescent="0.3">
      <c r="A507" s="92"/>
      <c r="B507" s="210" t="s">
        <v>166</v>
      </c>
      <c r="C507" s="211"/>
      <c r="D507" s="102"/>
      <c r="E507" s="103"/>
      <c r="F507" s="103"/>
      <c r="G507" s="103"/>
      <c r="H507" s="103"/>
      <c r="I507" s="104"/>
      <c r="J507" s="93"/>
      <c r="L507" s="91"/>
      <c r="M507" s="92"/>
      <c r="N507" s="210" t="s">
        <v>166</v>
      </c>
      <c r="O507" s="211"/>
      <c r="P507" s="102"/>
      <c r="Q507" s="103"/>
      <c r="R507" s="103"/>
      <c r="S507" s="103"/>
      <c r="T507" s="103"/>
      <c r="U507" s="104"/>
      <c r="V507" s="93"/>
    </row>
    <row r="508" spans="1:22" ht="15.75" thickBot="1" x14ac:dyDescent="0.3">
      <c r="A508" s="92"/>
      <c r="B508" s="105"/>
      <c r="C508" s="105"/>
      <c r="D508" s="89"/>
      <c r="E508" s="89"/>
      <c r="F508" s="89"/>
      <c r="G508" s="89"/>
      <c r="H508" s="89"/>
      <c r="I508" s="89"/>
      <c r="J508" s="93"/>
      <c r="L508" s="91"/>
      <c r="M508" s="92"/>
      <c r="N508" s="105"/>
      <c r="O508" s="105"/>
      <c r="P508" s="89"/>
      <c r="Q508" s="89"/>
      <c r="R508" s="89"/>
      <c r="S508" s="89"/>
      <c r="T508" s="89"/>
      <c r="U508" s="89"/>
      <c r="V508" s="93"/>
    </row>
    <row r="509" spans="1:22" x14ac:dyDescent="0.25">
      <c r="A509" s="92"/>
      <c r="B509" s="212" t="s">
        <v>167</v>
      </c>
      <c r="C509" s="213"/>
      <c r="D509" s="194"/>
      <c r="E509" s="194"/>
      <c r="F509" s="194"/>
      <c r="G509" s="194"/>
      <c r="H509" s="194"/>
      <c r="I509" s="195"/>
      <c r="J509" s="93"/>
      <c r="L509" s="91"/>
      <c r="M509" s="92"/>
      <c r="N509" s="212" t="s">
        <v>167</v>
      </c>
      <c r="O509" s="213"/>
      <c r="P509" s="194"/>
      <c r="Q509" s="194"/>
      <c r="R509" s="194"/>
      <c r="S509" s="194"/>
      <c r="T509" s="194"/>
      <c r="U509" s="195"/>
      <c r="V509" s="93"/>
    </row>
    <row r="510" spans="1:22" x14ac:dyDescent="0.25">
      <c r="A510" s="92"/>
      <c r="B510" s="214"/>
      <c r="C510" s="215"/>
      <c r="D510" s="182"/>
      <c r="E510" s="182"/>
      <c r="F510" s="182"/>
      <c r="G510" s="182"/>
      <c r="H510" s="182"/>
      <c r="I510" s="183"/>
      <c r="J510" s="93"/>
      <c r="L510" s="91"/>
      <c r="M510" s="92"/>
      <c r="N510" s="214"/>
      <c r="O510" s="215"/>
      <c r="P510" s="182"/>
      <c r="Q510" s="182"/>
      <c r="R510" s="182"/>
      <c r="S510" s="182"/>
      <c r="T510" s="182"/>
      <c r="U510" s="183"/>
      <c r="V510" s="93"/>
    </row>
    <row r="511" spans="1:22" x14ac:dyDescent="0.25">
      <c r="A511" s="92"/>
      <c r="B511" s="214" t="s">
        <v>168</v>
      </c>
      <c r="C511" s="215"/>
      <c r="D511" s="182"/>
      <c r="E511" s="182"/>
      <c r="F511" s="182"/>
      <c r="G511" s="182"/>
      <c r="H511" s="182"/>
      <c r="I511" s="183"/>
      <c r="J511" s="93"/>
      <c r="L511" s="91"/>
      <c r="M511" s="92"/>
      <c r="N511" s="214" t="s">
        <v>168</v>
      </c>
      <c r="O511" s="215"/>
      <c r="P511" s="182"/>
      <c r="Q511" s="182"/>
      <c r="R511" s="182"/>
      <c r="S511" s="182"/>
      <c r="T511" s="182"/>
      <c r="U511" s="183"/>
      <c r="V511" s="93"/>
    </row>
    <row r="512" spans="1:22" ht="15.75" thickBot="1" x14ac:dyDescent="0.3">
      <c r="A512" s="92"/>
      <c r="B512" s="216"/>
      <c r="C512" s="217"/>
      <c r="D512" s="166"/>
      <c r="E512" s="166"/>
      <c r="F512" s="166"/>
      <c r="G512" s="166"/>
      <c r="H512" s="166"/>
      <c r="I512" s="167"/>
      <c r="J512" s="93"/>
      <c r="L512" s="91"/>
      <c r="M512" s="92"/>
      <c r="N512" s="216"/>
      <c r="O512" s="217"/>
      <c r="P512" s="166"/>
      <c r="Q512" s="166"/>
      <c r="R512" s="166"/>
      <c r="S512" s="166"/>
      <c r="T512" s="166"/>
      <c r="U512" s="167"/>
      <c r="V512" s="93"/>
    </row>
    <row r="513" spans="1:22" ht="15.75" thickBot="1" x14ac:dyDescent="0.3">
      <c r="A513" s="92"/>
      <c r="B513" s="81"/>
      <c r="C513" s="81"/>
      <c r="D513" s="81"/>
      <c r="E513" s="81"/>
      <c r="F513" s="81"/>
      <c r="G513" s="81"/>
      <c r="H513" s="81"/>
      <c r="I513" s="81"/>
      <c r="J513" s="93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25">
      <c r="A514" s="92"/>
      <c r="B514" s="188" t="s">
        <v>169</v>
      </c>
      <c r="C514" s="207" t="s">
        <v>170</v>
      </c>
      <c r="D514" s="208"/>
      <c r="E514" s="208"/>
      <c r="F514" s="208"/>
      <c r="G514" s="208"/>
      <c r="H514" s="194"/>
      <c r="I514" s="195"/>
      <c r="J514" s="93"/>
      <c r="L514" s="91"/>
      <c r="M514" s="92"/>
      <c r="N514" s="188" t="s">
        <v>169</v>
      </c>
      <c r="O514" s="207" t="s">
        <v>170</v>
      </c>
      <c r="P514" s="208"/>
      <c r="Q514" s="208"/>
      <c r="R514" s="208"/>
      <c r="S514" s="208"/>
      <c r="T514" s="194"/>
      <c r="U514" s="195"/>
      <c r="V514" s="93"/>
    </row>
    <row r="515" spans="1:22" x14ac:dyDescent="0.25">
      <c r="A515" s="92"/>
      <c r="B515" s="189"/>
      <c r="C515" s="180" t="s">
        <v>171</v>
      </c>
      <c r="D515" s="181"/>
      <c r="E515" s="181"/>
      <c r="F515" s="181"/>
      <c r="G515" s="181"/>
      <c r="H515" s="182"/>
      <c r="I515" s="183"/>
      <c r="J515" s="93"/>
      <c r="L515" s="91"/>
      <c r="M515" s="92"/>
      <c r="N515" s="189"/>
      <c r="O515" s="180" t="s">
        <v>171</v>
      </c>
      <c r="P515" s="181"/>
      <c r="Q515" s="181"/>
      <c r="R515" s="181"/>
      <c r="S515" s="181"/>
      <c r="T515" s="182"/>
      <c r="U515" s="183"/>
      <c r="V515" s="93"/>
    </row>
    <row r="516" spans="1:22" x14ac:dyDescent="0.25">
      <c r="A516" s="92"/>
      <c r="B516" s="189"/>
      <c r="C516" s="180" t="s">
        <v>172</v>
      </c>
      <c r="D516" s="181"/>
      <c r="E516" s="181"/>
      <c r="F516" s="181"/>
      <c r="G516" s="181"/>
      <c r="H516" s="182"/>
      <c r="I516" s="183"/>
      <c r="J516" s="93"/>
      <c r="L516" s="91"/>
      <c r="M516" s="92"/>
      <c r="N516" s="189"/>
      <c r="O516" s="180" t="s">
        <v>172</v>
      </c>
      <c r="P516" s="181"/>
      <c r="Q516" s="181"/>
      <c r="R516" s="181"/>
      <c r="S516" s="181"/>
      <c r="T516" s="182"/>
      <c r="U516" s="183"/>
      <c r="V516" s="93"/>
    </row>
    <row r="517" spans="1:22" x14ac:dyDescent="0.25">
      <c r="A517" s="92"/>
      <c r="B517" s="189"/>
      <c r="C517" s="180" t="s">
        <v>173</v>
      </c>
      <c r="D517" s="181"/>
      <c r="E517" s="181"/>
      <c r="F517" s="181"/>
      <c r="G517" s="181"/>
      <c r="H517" s="182"/>
      <c r="I517" s="183"/>
      <c r="J517" s="93"/>
      <c r="L517" s="91"/>
      <c r="M517" s="92"/>
      <c r="N517" s="189"/>
      <c r="O517" s="180" t="s">
        <v>173</v>
      </c>
      <c r="P517" s="181"/>
      <c r="Q517" s="181"/>
      <c r="R517" s="181"/>
      <c r="S517" s="181"/>
      <c r="T517" s="182"/>
      <c r="U517" s="183"/>
      <c r="V517" s="93"/>
    </row>
    <row r="518" spans="1:22" x14ac:dyDescent="0.25">
      <c r="A518" s="92"/>
      <c r="B518" s="189"/>
      <c r="C518" s="180" t="s">
        <v>174</v>
      </c>
      <c r="D518" s="181"/>
      <c r="E518" s="181"/>
      <c r="F518" s="181"/>
      <c r="G518" s="181"/>
      <c r="H518" s="182"/>
      <c r="I518" s="183"/>
      <c r="J518" s="93"/>
      <c r="L518" s="91"/>
      <c r="M518" s="92"/>
      <c r="N518" s="189"/>
      <c r="O518" s="180" t="s">
        <v>174</v>
      </c>
      <c r="P518" s="181"/>
      <c r="Q518" s="181"/>
      <c r="R518" s="181"/>
      <c r="S518" s="181"/>
      <c r="T518" s="182"/>
      <c r="U518" s="183"/>
      <c r="V518" s="93"/>
    </row>
    <row r="519" spans="1:22" ht="15.75" thickBot="1" x14ac:dyDescent="0.3">
      <c r="A519" s="92"/>
      <c r="B519" s="190"/>
      <c r="C519" s="199" t="s">
        <v>175</v>
      </c>
      <c r="D519" s="200"/>
      <c r="E519" s="200"/>
      <c r="F519" s="200"/>
      <c r="G519" s="200"/>
      <c r="H519" s="166"/>
      <c r="I519" s="167"/>
      <c r="J519" s="93"/>
      <c r="L519" s="91"/>
      <c r="M519" s="92"/>
      <c r="N519" s="190"/>
      <c r="O519" s="199" t="s">
        <v>175</v>
      </c>
      <c r="P519" s="200"/>
      <c r="Q519" s="200"/>
      <c r="R519" s="200"/>
      <c r="S519" s="200"/>
      <c r="T519" s="166"/>
      <c r="U519" s="167"/>
      <c r="V519" s="93"/>
    </row>
    <row r="520" spans="1:22" x14ac:dyDescent="0.25">
      <c r="A520" s="92"/>
      <c r="B520" s="201" t="s">
        <v>176</v>
      </c>
      <c r="C520" s="203" t="s">
        <v>177</v>
      </c>
      <c r="D520" s="204"/>
      <c r="E520" s="204"/>
      <c r="F520" s="204"/>
      <c r="G520" s="204"/>
      <c r="H520" s="205"/>
      <c r="I520" s="206"/>
      <c r="J520" s="93"/>
      <c r="L520" s="91"/>
      <c r="M520" s="92"/>
      <c r="N520" s="201" t="s">
        <v>176</v>
      </c>
      <c r="O520" s="203" t="s">
        <v>177</v>
      </c>
      <c r="P520" s="204"/>
      <c r="Q520" s="204"/>
      <c r="R520" s="204"/>
      <c r="S520" s="204"/>
      <c r="T520" s="205"/>
      <c r="U520" s="206"/>
      <c r="V520" s="93"/>
    </row>
    <row r="521" spans="1:22" x14ac:dyDescent="0.25">
      <c r="A521" s="92"/>
      <c r="B521" s="189"/>
      <c r="C521" s="180" t="s">
        <v>178</v>
      </c>
      <c r="D521" s="181"/>
      <c r="E521" s="181"/>
      <c r="F521" s="181"/>
      <c r="G521" s="181"/>
      <c r="H521" s="182"/>
      <c r="I521" s="183"/>
      <c r="J521" s="93"/>
      <c r="L521" s="91"/>
      <c r="M521" s="92"/>
      <c r="N521" s="189"/>
      <c r="O521" s="180" t="s">
        <v>178</v>
      </c>
      <c r="P521" s="181"/>
      <c r="Q521" s="181"/>
      <c r="R521" s="181"/>
      <c r="S521" s="181"/>
      <c r="T521" s="182"/>
      <c r="U521" s="183"/>
      <c r="V521" s="93"/>
    </row>
    <row r="522" spans="1:22" x14ac:dyDescent="0.25">
      <c r="A522" s="92"/>
      <c r="B522" s="189"/>
      <c r="C522" s="180" t="s">
        <v>179</v>
      </c>
      <c r="D522" s="181"/>
      <c r="E522" s="181"/>
      <c r="F522" s="181"/>
      <c r="G522" s="181"/>
      <c r="H522" s="182"/>
      <c r="I522" s="183"/>
      <c r="J522" s="93"/>
      <c r="L522" s="91"/>
      <c r="M522" s="92"/>
      <c r="N522" s="189"/>
      <c r="O522" s="180" t="s">
        <v>179</v>
      </c>
      <c r="P522" s="181"/>
      <c r="Q522" s="181"/>
      <c r="R522" s="181"/>
      <c r="S522" s="181"/>
      <c r="T522" s="182"/>
      <c r="U522" s="183"/>
      <c r="V522" s="93"/>
    </row>
    <row r="523" spans="1:22" x14ac:dyDescent="0.25">
      <c r="A523" s="92"/>
      <c r="B523" s="189"/>
      <c r="C523" s="180" t="s">
        <v>180</v>
      </c>
      <c r="D523" s="181"/>
      <c r="E523" s="181"/>
      <c r="F523" s="181"/>
      <c r="G523" s="181"/>
      <c r="H523" s="182"/>
      <c r="I523" s="183"/>
      <c r="J523" s="93"/>
      <c r="L523" s="91"/>
      <c r="M523" s="92"/>
      <c r="N523" s="189"/>
      <c r="O523" s="180" t="s">
        <v>180</v>
      </c>
      <c r="P523" s="181"/>
      <c r="Q523" s="181"/>
      <c r="R523" s="181"/>
      <c r="S523" s="181"/>
      <c r="T523" s="182"/>
      <c r="U523" s="183"/>
      <c r="V523" s="93"/>
    </row>
    <row r="524" spans="1:22" x14ac:dyDescent="0.25">
      <c r="A524" s="92"/>
      <c r="B524" s="189"/>
      <c r="C524" s="180" t="s">
        <v>181</v>
      </c>
      <c r="D524" s="181"/>
      <c r="E524" s="181"/>
      <c r="F524" s="181"/>
      <c r="G524" s="181"/>
      <c r="H524" s="182"/>
      <c r="I524" s="183"/>
      <c r="J524" s="93"/>
      <c r="L524" s="91"/>
      <c r="M524" s="92"/>
      <c r="N524" s="189"/>
      <c r="O524" s="180" t="s">
        <v>181</v>
      </c>
      <c r="P524" s="181"/>
      <c r="Q524" s="181"/>
      <c r="R524" s="181"/>
      <c r="S524" s="181"/>
      <c r="T524" s="182"/>
      <c r="U524" s="183"/>
      <c r="V524" s="93"/>
    </row>
    <row r="525" spans="1:22" x14ac:dyDescent="0.25">
      <c r="A525" s="92"/>
      <c r="B525" s="189"/>
      <c r="C525" s="180" t="s">
        <v>182</v>
      </c>
      <c r="D525" s="181"/>
      <c r="E525" s="181"/>
      <c r="F525" s="181"/>
      <c r="G525" s="181"/>
      <c r="H525" s="182"/>
      <c r="I525" s="183"/>
      <c r="J525" s="93"/>
      <c r="L525" s="91"/>
      <c r="M525" s="92"/>
      <c r="N525" s="189"/>
      <c r="O525" s="180" t="s">
        <v>182</v>
      </c>
      <c r="P525" s="181"/>
      <c r="Q525" s="181"/>
      <c r="R525" s="181"/>
      <c r="S525" s="181"/>
      <c r="T525" s="182"/>
      <c r="U525" s="183"/>
      <c r="V525" s="93"/>
    </row>
    <row r="526" spans="1:22" ht="15.75" thickBot="1" x14ac:dyDescent="0.3">
      <c r="A526" s="92"/>
      <c r="B526" s="202"/>
      <c r="C526" s="184" t="s">
        <v>183</v>
      </c>
      <c r="D526" s="185"/>
      <c r="E526" s="185"/>
      <c r="F526" s="185"/>
      <c r="G526" s="185"/>
      <c r="H526" s="186"/>
      <c r="I526" s="187"/>
      <c r="J526" s="93"/>
      <c r="L526" s="91"/>
      <c r="M526" s="92"/>
      <c r="N526" s="202"/>
      <c r="O526" s="184" t="s">
        <v>183</v>
      </c>
      <c r="P526" s="185"/>
      <c r="Q526" s="185"/>
      <c r="R526" s="185"/>
      <c r="S526" s="185"/>
      <c r="T526" s="186"/>
      <c r="U526" s="187"/>
      <c r="V526" s="93"/>
    </row>
    <row r="527" spans="1:22" x14ac:dyDescent="0.25">
      <c r="A527" s="92"/>
      <c r="B527" s="188" t="s">
        <v>184</v>
      </c>
      <c r="C527" s="191" t="s">
        <v>185</v>
      </c>
      <c r="D527" s="192"/>
      <c r="E527" s="193"/>
      <c r="F527" s="106" t="s">
        <v>186</v>
      </c>
      <c r="G527" s="106"/>
      <c r="H527" s="194"/>
      <c r="I527" s="195"/>
      <c r="J527" s="93"/>
      <c r="L527" s="91"/>
      <c r="M527" s="92"/>
      <c r="N527" s="188" t="s">
        <v>184</v>
      </c>
      <c r="O527" s="191" t="s">
        <v>185</v>
      </c>
      <c r="P527" s="192"/>
      <c r="Q527" s="193"/>
      <c r="R527" s="106" t="s">
        <v>186</v>
      </c>
      <c r="S527" s="106"/>
      <c r="T527" s="194"/>
      <c r="U527" s="195"/>
      <c r="V527" s="93"/>
    </row>
    <row r="528" spans="1:22" x14ac:dyDescent="0.25">
      <c r="A528" s="92"/>
      <c r="B528" s="189"/>
      <c r="C528" s="196" t="s">
        <v>187</v>
      </c>
      <c r="D528" s="197"/>
      <c r="E528" s="198"/>
      <c r="F528" s="59" t="s">
        <v>188</v>
      </c>
      <c r="G528" s="59"/>
      <c r="H528" s="182"/>
      <c r="I528" s="183"/>
      <c r="J528" s="93"/>
      <c r="L528" s="91"/>
      <c r="M528" s="92"/>
      <c r="N528" s="189"/>
      <c r="O528" s="196" t="s">
        <v>187</v>
      </c>
      <c r="P528" s="197"/>
      <c r="Q528" s="198"/>
      <c r="R528" s="59" t="s">
        <v>188</v>
      </c>
      <c r="S528" s="59"/>
      <c r="T528" s="182"/>
      <c r="U528" s="183"/>
      <c r="V528" s="93"/>
    </row>
    <row r="529" spans="1:22" x14ac:dyDescent="0.25">
      <c r="A529" s="92"/>
      <c r="B529" s="189"/>
      <c r="C529" s="196" t="s">
        <v>189</v>
      </c>
      <c r="D529" s="197"/>
      <c r="E529" s="198"/>
      <c r="F529" s="59" t="s">
        <v>190</v>
      </c>
      <c r="G529" s="59"/>
      <c r="H529" s="182"/>
      <c r="I529" s="183"/>
      <c r="J529" s="93"/>
      <c r="L529" s="91"/>
      <c r="M529" s="92"/>
      <c r="N529" s="189"/>
      <c r="O529" s="196" t="s">
        <v>189</v>
      </c>
      <c r="P529" s="197"/>
      <c r="Q529" s="198"/>
      <c r="R529" s="59" t="s">
        <v>190</v>
      </c>
      <c r="S529" s="59"/>
      <c r="T529" s="182"/>
      <c r="U529" s="183"/>
      <c r="V529" s="93"/>
    </row>
    <row r="530" spans="1:22" x14ac:dyDescent="0.25">
      <c r="A530" s="92"/>
      <c r="B530" s="189"/>
      <c r="C530" s="107" t="s">
        <v>191</v>
      </c>
      <c r="D530" s="108"/>
      <c r="E530" s="108"/>
      <c r="F530" s="59" t="s">
        <v>192</v>
      </c>
      <c r="G530" s="59"/>
      <c r="H530" s="182"/>
      <c r="I530" s="183"/>
      <c r="J530" s="93"/>
      <c r="L530" s="91"/>
      <c r="M530" s="92"/>
      <c r="N530" s="189"/>
      <c r="O530" s="107" t="s">
        <v>191</v>
      </c>
      <c r="P530" s="108"/>
      <c r="Q530" s="108"/>
      <c r="R530" s="59" t="s">
        <v>192</v>
      </c>
      <c r="S530" s="59"/>
      <c r="T530" s="182"/>
      <c r="U530" s="183"/>
      <c r="V530" s="93"/>
    </row>
    <row r="531" spans="1:22" ht="15.75" thickBot="1" x14ac:dyDescent="0.3">
      <c r="A531" s="92"/>
      <c r="B531" s="190"/>
      <c r="C531" s="109" t="s">
        <v>193</v>
      </c>
      <c r="D531" s="110"/>
      <c r="E531" s="110"/>
      <c r="F531" s="111" t="s">
        <v>192</v>
      </c>
      <c r="G531" s="111"/>
      <c r="H531" s="166"/>
      <c r="I531" s="167"/>
      <c r="J531" s="93"/>
      <c r="L531" s="91"/>
      <c r="M531" s="92"/>
      <c r="N531" s="190"/>
      <c r="O531" s="109" t="s">
        <v>193</v>
      </c>
      <c r="P531" s="110"/>
      <c r="Q531" s="110"/>
      <c r="R531" s="111" t="s">
        <v>192</v>
      </c>
      <c r="S531" s="111"/>
      <c r="T531" s="166"/>
      <c r="U531" s="167"/>
      <c r="V531" s="93"/>
    </row>
    <row r="532" spans="1:22" ht="15.75" thickBot="1" x14ac:dyDescent="0.3">
      <c r="A532" s="92"/>
      <c r="B532" s="81"/>
      <c r="C532" s="81"/>
      <c r="D532" s="81"/>
      <c r="E532" s="81"/>
      <c r="F532" s="81"/>
      <c r="G532" s="81"/>
      <c r="H532" s="81"/>
      <c r="I532" s="81"/>
      <c r="J532" s="93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ht="18.75" x14ac:dyDescent="0.3">
      <c r="A533" s="92"/>
      <c r="B533" s="168" t="s">
        <v>194</v>
      </c>
      <c r="C533" s="169"/>
      <c r="D533" s="169"/>
      <c r="E533" s="169"/>
      <c r="F533" s="169"/>
      <c r="G533" s="169"/>
      <c r="H533" s="169"/>
      <c r="I533" s="170"/>
      <c r="J533" s="93"/>
      <c r="L533" s="91"/>
      <c r="M533" s="92"/>
      <c r="N533" s="168" t="s">
        <v>194</v>
      </c>
      <c r="O533" s="169"/>
      <c r="P533" s="169"/>
      <c r="Q533" s="169"/>
      <c r="R533" s="169"/>
      <c r="S533" s="169"/>
      <c r="T533" s="169"/>
      <c r="U533" s="170"/>
      <c r="V533" s="93"/>
    </row>
    <row r="534" spans="1:22" x14ac:dyDescent="0.25">
      <c r="A534" s="92"/>
      <c r="B534" s="171"/>
      <c r="C534" s="172"/>
      <c r="D534" s="172"/>
      <c r="E534" s="172"/>
      <c r="F534" s="172"/>
      <c r="G534" s="172"/>
      <c r="H534" s="172"/>
      <c r="I534" s="173"/>
      <c r="J534" s="93"/>
      <c r="L534" s="91"/>
      <c r="M534" s="92"/>
      <c r="N534" s="171"/>
      <c r="O534" s="172"/>
      <c r="P534" s="172"/>
      <c r="Q534" s="172"/>
      <c r="R534" s="172"/>
      <c r="S534" s="172"/>
      <c r="T534" s="172"/>
      <c r="U534" s="173"/>
      <c r="V534" s="93"/>
    </row>
    <row r="535" spans="1:22" x14ac:dyDescent="0.25">
      <c r="A535" s="92"/>
      <c r="B535" s="174"/>
      <c r="C535" s="175"/>
      <c r="D535" s="175"/>
      <c r="E535" s="175"/>
      <c r="F535" s="175"/>
      <c r="G535" s="175"/>
      <c r="H535" s="175"/>
      <c r="I535" s="176"/>
      <c r="J535" s="93"/>
      <c r="L535" s="91"/>
      <c r="M535" s="92"/>
      <c r="N535" s="174"/>
      <c r="O535" s="175"/>
      <c r="P535" s="175"/>
      <c r="Q535" s="175"/>
      <c r="R535" s="175"/>
      <c r="S535" s="175"/>
      <c r="T535" s="175"/>
      <c r="U535" s="176"/>
      <c r="V535" s="93"/>
    </row>
    <row r="536" spans="1:22" x14ac:dyDescent="0.25">
      <c r="A536" s="92"/>
      <c r="B536" s="174"/>
      <c r="C536" s="175"/>
      <c r="D536" s="175"/>
      <c r="E536" s="175"/>
      <c r="F536" s="175"/>
      <c r="G536" s="175"/>
      <c r="H536" s="175"/>
      <c r="I536" s="176"/>
      <c r="J536" s="93"/>
      <c r="L536" s="91"/>
      <c r="M536" s="92"/>
      <c r="N536" s="174"/>
      <c r="O536" s="175"/>
      <c r="P536" s="175"/>
      <c r="Q536" s="175"/>
      <c r="R536" s="175"/>
      <c r="S536" s="175"/>
      <c r="T536" s="175"/>
      <c r="U536" s="176"/>
      <c r="V536" s="93"/>
    </row>
    <row r="537" spans="1:22" ht="15.75" thickBot="1" x14ac:dyDescent="0.3">
      <c r="A537" s="92"/>
      <c r="B537" s="177"/>
      <c r="C537" s="178"/>
      <c r="D537" s="178"/>
      <c r="E537" s="178"/>
      <c r="F537" s="178"/>
      <c r="G537" s="178"/>
      <c r="H537" s="178"/>
      <c r="I537" s="179"/>
      <c r="J537" s="93"/>
      <c r="L537" s="91"/>
      <c r="M537" s="92"/>
      <c r="N537" s="177"/>
      <c r="O537" s="178"/>
      <c r="P537" s="178"/>
      <c r="Q537" s="178"/>
      <c r="R537" s="178"/>
      <c r="S537" s="178"/>
      <c r="T537" s="178"/>
      <c r="U537" s="179"/>
      <c r="V537" s="93"/>
    </row>
    <row r="538" spans="1:22" ht="15.75" thickBot="1" x14ac:dyDescent="0.3">
      <c r="A538" s="112"/>
      <c r="B538" s="113"/>
      <c r="C538" s="113"/>
      <c r="D538" s="113"/>
      <c r="E538" s="113"/>
      <c r="F538" s="113"/>
      <c r="G538" s="113"/>
      <c r="H538" s="113"/>
      <c r="I538" s="113"/>
      <c r="J538" s="114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15.75" thickBo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2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90"/>
      <c r="L540" s="91"/>
      <c r="M540" s="88">
        <f t="shared" ref="M540" si="29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165" t="s">
        <v>145</v>
      </c>
      <c r="C541" s="165"/>
      <c r="D541" s="164" t="s">
        <v>158</v>
      </c>
      <c r="E541" s="164"/>
      <c r="F541" s="164"/>
      <c r="G541" s="164"/>
      <c r="H541" s="164"/>
      <c r="I541" s="164"/>
      <c r="J541" s="93"/>
      <c r="L541" s="91"/>
      <c r="M541" s="92"/>
      <c r="N541" s="165" t="s">
        <v>145</v>
      </c>
      <c r="O541" s="165"/>
      <c r="P541" s="164" t="s">
        <v>158</v>
      </c>
      <c r="Q541" s="164"/>
      <c r="R541" s="164"/>
      <c r="S541" s="164"/>
      <c r="T541" s="164"/>
      <c r="U541" s="164"/>
      <c r="V541" s="93"/>
    </row>
    <row r="542" spans="1:22" x14ac:dyDescent="0.25">
      <c r="A542" s="92"/>
      <c r="B542" s="209"/>
      <c r="C542" s="209"/>
      <c r="D542" s="209"/>
      <c r="E542" s="209"/>
      <c r="F542" s="209"/>
      <c r="G542" s="209"/>
      <c r="H542" s="209"/>
      <c r="I542" s="209"/>
      <c r="J542" s="93"/>
      <c r="L542" s="91"/>
      <c r="M542" s="92"/>
      <c r="N542" s="209"/>
      <c r="O542" s="209"/>
      <c r="P542" s="209"/>
      <c r="Q542" s="209"/>
      <c r="R542" s="209"/>
      <c r="S542" s="209"/>
      <c r="T542" s="209"/>
      <c r="U542" s="209"/>
      <c r="V542" s="93"/>
    </row>
    <row r="543" spans="1:22" ht="21" x14ac:dyDescent="0.35">
      <c r="A543" s="92"/>
      <c r="B543" s="165" t="s">
        <v>0</v>
      </c>
      <c r="C543" s="165"/>
      <c r="D543" s="227"/>
      <c r="E543" s="227"/>
      <c r="F543" s="218" t="s">
        <v>143</v>
      </c>
      <c r="G543" s="218"/>
      <c r="H543" s="227"/>
      <c r="I543" s="227"/>
      <c r="J543" s="93"/>
      <c r="L543" s="91"/>
      <c r="M543" s="92"/>
      <c r="N543" s="165" t="s">
        <v>0</v>
      </c>
      <c r="O543" s="165"/>
      <c r="P543" s="227"/>
      <c r="Q543" s="227"/>
      <c r="R543" s="218" t="s">
        <v>143</v>
      </c>
      <c r="S543" s="218"/>
      <c r="T543" s="227"/>
      <c r="U543" s="227"/>
      <c r="V543" s="93"/>
    </row>
    <row r="544" spans="1:22" ht="23.25" x14ac:dyDescent="0.35">
      <c r="A544" s="92"/>
      <c r="B544" s="165" t="s">
        <v>14</v>
      </c>
      <c r="C544" s="165"/>
      <c r="D544" s="224"/>
      <c r="E544" s="224"/>
      <c r="F544" s="218" t="s">
        <v>15</v>
      </c>
      <c r="G544" s="218"/>
      <c r="H544" s="225"/>
      <c r="I544" s="225"/>
      <c r="J544" s="93"/>
      <c r="L544" s="91"/>
      <c r="M544" s="92"/>
      <c r="N544" s="165" t="s">
        <v>14</v>
      </c>
      <c r="O544" s="165"/>
      <c r="P544" s="224"/>
      <c r="Q544" s="224"/>
      <c r="R544" s="218" t="s">
        <v>15</v>
      </c>
      <c r="S544" s="218"/>
      <c r="T544" s="225"/>
      <c r="U544" s="225"/>
      <c r="V544" s="93"/>
    </row>
    <row r="545" spans="1:22" ht="18.75" x14ac:dyDescent="0.3">
      <c r="A545" s="92"/>
      <c r="B545" s="95" t="s">
        <v>159</v>
      </c>
      <c r="C545" s="95"/>
      <c r="D545" s="226"/>
      <c r="E545" s="226"/>
      <c r="F545" s="221" t="s">
        <v>160</v>
      </c>
      <c r="G545" s="221"/>
      <c r="H545" s="226"/>
      <c r="I545" s="226"/>
      <c r="J545" s="93"/>
      <c r="L545" s="91"/>
      <c r="M545" s="92"/>
      <c r="N545" s="95" t="s">
        <v>159</v>
      </c>
      <c r="O545" s="95"/>
      <c r="P545" s="226"/>
      <c r="Q545" s="226"/>
      <c r="R545" s="221" t="s">
        <v>160</v>
      </c>
      <c r="S545" s="221"/>
      <c r="T545" s="226"/>
      <c r="U545" s="226"/>
      <c r="V545" s="93"/>
    </row>
    <row r="546" spans="1:22" ht="18.75" x14ac:dyDescent="0.3">
      <c r="A546" s="92"/>
      <c r="B546" s="220" t="s">
        <v>1</v>
      </c>
      <c r="C546" s="220"/>
      <c r="D546" s="221" t="s">
        <v>10</v>
      </c>
      <c r="E546" s="221"/>
      <c r="F546" s="222"/>
      <c r="G546" s="222"/>
      <c r="H546" s="222"/>
      <c r="I546" s="222"/>
      <c r="J546" s="93"/>
      <c r="L546" s="91"/>
      <c r="M546" s="92"/>
      <c r="N546" s="220" t="s">
        <v>1</v>
      </c>
      <c r="O546" s="220"/>
      <c r="P546" s="221" t="s">
        <v>10</v>
      </c>
      <c r="Q546" s="221"/>
      <c r="R546" s="222"/>
      <c r="S546" s="222"/>
      <c r="T546" s="222"/>
      <c r="U546" s="222"/>
      <c r="V546" s="93"/>
    </row>
    <row r="547" spans="1:22" ht="18.75" x14ac:dyDescent="0.3">
      <c r="A547" s="92"/>
      <c r="B547" s="220"/>
      <c r="C547" s="220"/>
      <c r="D547" s="221" t="s">
        <v>11</v>
      </c>
      <c r="E547" s="221"/>
      <c r="F547" s="222"/>
      <c r="G547" s="222"/>
      <c r="H547" s="222"/>
      <c r="I547" s="222"/>
      <c r="J547" s="93"/>
      <c r="L547" s="91"/>
      <c r="M547" s="92"/>
      <c r="N547" s="220"/>
      <c r="O547" s="220"/>
      <c r="P547" s="221" t="s">
        <v>11</v>
      </c>
      <c r="Q547" s="221"/>
      <c r="R547" s="222"/>
      <c r="S547" s="222"/>
      <c r="T547" s="222"/>
      <c r="U547" s="222"/>
      <c r="V547" s="93"/>
    </row>
    <row r="548" spans="1:22" ht="18.75" x14ac:dyDescent="0.3">
      <c r="A548" s="92"/>
      <c r="B548" s="220"/>
      <c r="C548" s="220"/>
      <c r="D548" s="221" t="s">
        <v>161</v>
      </c>
      <c r="E548" s="221"/>
      <c r="F548" s="222"/>
      <c r="G548" s="222"/>
      <c r="H548" s="222"/>
      <c r="I548" s="222"/>
      <c r="J548" s="93"/>
      <c r="L548" s="91"/>
      <c r="M548" s="92"/>
      <c r="N548" s="220"/>
      <c r="O548" s="220"/>
      <c r="P548" s="221" t="s">
        <v>161</v>
      </c>
      <c r="Q548" s="221"/>
      <c r="R548" s="222"/>
      <c r="S548" s="222"/>
      <c r="T548" s="222"/>
      <c r="U548" s="222"/>
      <c r="V548" s="93"/>
    </row>
    <row r="549" spans="1:22" ht="21" x14ac:dyDescent="0.35">
      <c r="A549" s="92"/>
      <c r="B549" s="220"/>
      <c r="C549" s="220"/>
      <c r="D549" s="221" t="s">
        <v>9</v>
      </c>
      <c r="E549" s="221"/>
      <c r="F549" s="223"/>
      <c r="G549" s="223"/>
      <c r="H549" s="223"/>
      <c r="I549" s="223"/>
      <c r="J549" s="93"/>
      <c r="L549" s="91"/>
      <c r="M549" s="92"/>
      <c r="N549" s="220"/>
      <c r="O549" s="220"/>
      <c r="P549" s="221" t="s">
        <v>9</v>
      </c>
      <c r="Q549" s="221"/>
      <c r="R549" s="223"/>
      <c r="S549" s="223"/>
      <c r="T549" s="223"/>
      <c r="U549" s="223"/>
      <c r="V549" s="93"/>
    </row>
    <row r="550" spans="1:22" ht="21" x14ac:dyDescent="0.35">
      <c r="A550" s="92"/>
      <c r="B550" s="165" t="s">
        <v>148</v>
      </c>
      <c r="C550" s="165"/>
      <c r="D550" s="218" t="str">
        <f t="shared" ref="D550" si="30">IF(D541="","",IF(OR(D541="DWF",D541="DNF"),"Distance","Temps"))</f>
        <v>Distance</v>
      </c>
      <c r="E550" s="218"/>
      <c r="F550" s="96"/>
      <c r="G550" s="97"/>
      <c r="H550" s="98"/>
      <c r="I550" s="97"/>
      <c r="J550" s="93"/>
      <c r="L550" s="91"/>
      <c r="M550" s="92"/>
      <c r="N550" s="165" t="s">
        <v>148</v>
      </c>
      <c r="O550" s="165"/>
      <c r="P550" s="218" t="str">
        <f t="shared" ref="P550" si="31">IF(P541="","",IF(OR(P541="DWF",P541="DNF"),"Distance","Temps"))</f>
        <v>Distance</v>
      </c>
      <c r="Q550" s="218"/>
      <c r="R550" s="96"/>
      <c r="S550" s="97"/>
      <c r="T550" s="98"/>
      <c r="U550" s="97"/>
      <c r="V550" s="93"/>
    </row>
    <row r="551" spans="1:22" ht="18.75" x14ac:dyDescent="0.3">
      <c r="A551" s="92"/>
      <c r="B551" s="165"/>
      <c r="C551" s="165"/>
      <c r="D551" s="210" t="s">
        <v>162</v>
      </c>
      <c r="E551" s="99" t="s">
        <v>163</v>
      </c>
      <c r="F551" s="100"/>
      <c r="G551" s="101"/>
      <c r="H551" s="100"/>
      <c r="I551" s="101"/>
      <c r="J551" s="93"/>
      <c r="L551" s="91"/>
      <c r="M551" s="92"/>
      <c r="N551" s="165"/>
      <c r="O551" s="165"/>
      <c r="P551" s="210" t="s">
        <v>162</v>
      </c>
      <c r="Q551" s="99" t="s">
        <v>163</v>
      </c>
      <c r="R551" s="100"/>
      <c r="S551" s="101"/>
      <c r="T551" s="100"/>
      <c r="U551" s="101"/>
      <c r="V551" s="93"/>
    </row>
    <row r="552" spans="1:22" ht="18.75" x14ac:dyDescent="0.3">
      <c r="A552" s="92"/>
      <c r="B552" s="165"/>
      <c r="C552" s="165"/>
      <c r="D552" s="210"/>
      <c r="E552" s="99" t="s">
        <v>164</v>
      </c>
      <c r="F552" s="100"/>
      <c r="G552" s="101"/>
      <c r="H552" s="100"/>
      <c r="I552" s="101"/>
      <c r="J552" s="93"/>
      <c r="L552" s="91"/>
      <c r="M552" s="92"/>
      <c r="N552" s="165"/>
      <c r="O552" s="165"/>
      <c r="P552" s="210"/>
      <c r="Q552" s="99" t="s">
        <v>164</v>
      </c>
      <c r="R552" s="100"/>
      <c r="S552" s="101"/>
      <c r="T552" s="100"/>
      <c r="U552" s="101"/>
      <c r="V552" s="93"/>
    </row>
    <row r="553" spans="1:22" x14ac:dyDescent="0.25">
      <c r="A553" s="92"/>
      <c r="B553" s="209"/>
      <c r="C553" s="209"/>
      <c r="D553" s="209"/>
      <c r="E553" s="209"/>
      <c r="F553" s="209"/>
      <c r="G553" s="209"/>
      <c r="H553" s="209"/>
      <c r="I553" s="209"/>
      <c r="J553" s="93"/>
      <c r="L553" s="91"/>
      <c r="M553" s="92"/>
      <c r="N553" s="209"/>
      <c r="O553" s="209"/>
      <c r="P553" s="209"/>
      <c r="Q553" s="209"/>
      <c r="R553" s="209"/>
      <c r="S553" s="209"/>
      <c r="T553" s="209"/>
      <c r="U553" s="209"/>
      <c r="V553" s="93"/>
    </row>
    <row r="554" spans="1:22" ht="18.75" x14ac:dyDescent="0.3">
      <c r="A554" s="92"/>
      <c r="B554" s="219" t="s">
        <v>165</v>
      </c>
      <c r="C554" s="219"/>
      <c r="D554" s="219"/>
      <c r="E554" s="219"/>
      <c r="F554" s="219"/>
      <c r="G554" s="219"/>
      <c r="H554" s="219"/>
      <c r="I554" s="219"/>
      <c r="J554" s="93"/>
      <c r="L554" s="91"/>
      <c r="M554" s="92"/>
      <c r="N554" s="219" t="s">
        <v>165</v>
      </c>
      <c r="O554" s="219"/>
      <c r="P554" s="219"/>
      <c r="Q554" s="219"/>
      <c r="R554" s="219"/>
      <c r="S554" s="219"/>
      <c r="T554" s="219"/>
      <c r="U554" s="219"/>
      <c r="V554" s="93"/>
    </row>
    <row r="555" spans="1:22" ht="15.75" thickBot="1" x14ac:dyDescent="0.3">
      <c r="A555" s="92"/>
      <c r="B555" s="209"/>
      <c r="C555" s="209"/>
      <c r="D555" s="209"/>
      <c r="E555" s="209"/>
      <c r="F555" s="209"/>
      <c r="G555" s="209"/>
      <c r="H555" s="209"/>
      <c r="I555" s="209"/>
      <c r="J555" s="93"/>
      <c r="L555" s="91"/>
      <c r="M555" s="92"/>
      <c r="N555" s="209"/>
      <c r="O555" s="209"/>
      <c r="P555" s="209"/>
      <c r="Q555" s="209"/>
      <c r="R555" s="209"/>
      <c r="S555" s="209"/>
      <c r="T555" s="209"/>
      <c r="U555" s="209"/>
      <c r="V555" s="93"/>
    </row>
    <row r="556" spans="1:22" ht="15.75" thickBot="1" x14ac:dyDescent="0.3">
      <c r="A556" s="92"/>
      <c r="B556" s="210" t="s">
        <v>166</v>
      </c>
      <c r="C556" s="211"/>
      <c r="D556" s="102"/>
      <c r="E556" s="103"/>
      <c r="F556" s="103"/>
      <c r="G556" s="103"/>
      <c r="H556" s="103"/>
      <c r="I556" s="104"/>
      <c r="J556" s="93"/>
      <c r="L556" s="91"/>
      <c r="M556" s="92"/>
      <c r="N556" s="210" t="s">
        <v>166</v>
      </c>
      <c r="O556" s="211"/>
      <c r="P556" s="102"/>
      <c r="Q556" s="103"/>
      <c r="R556" s="103"/>
      <c r="S556" s="103"/>
      <c r="T556" s="103"/>
      <c r="U556" s="104"/>
      <c r="V556" s="93"/>
    </row>
    <row r="557" spans="1:22" ht="15.75" thickBot="1" x14ac:dyDescent="0.3">
      <c r="A557" s="92"/>
      <c r="B557" s="105"/>
      <c r="C557" s="105"/>
      <c r="D557" s="89"/>
      <c r="E557" s="89"/>
      <c r="F557" s="89"/>
      <c r="G557" s="89"/>
      <c r="H557" s="89"/>
      <c r="I557" s="89"/>
      <c r="J557" s="93"/>
      <c r="L557" s="91"/>
      <c r="M557" s="92"/>
      <c r="N557" s="105"/>
      <c r="O557" s="105"/>
      <c r="P557" s="89"/>
      <c r="Q557" s="89"/>
      <c r="R557" s="89"/>
      <c r="S557" s="89"/>
      <c r="T557" s="89"/>
      <c r="U557" s="89"/>
      <c r="V557" s="93"/>
    </row>
    <row r="558" spans="1:22" x14ac:dyDescent="0.25">
      <c r="A558" s="92"/>
      <c r="B558" s="212" t="s">
        <v>167</v>
      </c>
      <c r="C558" s="213"/>
      <c r="D558" s="194"/>
      <c r="E558" s="194"/>
      <c r="F558" s="194"/>
      <c r="G558" s="194"/>
      <c r="H558" s="194"/>
      <c r="I558" s="195"/>
      <c r="J558" s="93"/>
      <c r="L558" s="91"/>
      <c r="M558" s="92"/>
      <c r="N558" s="212" t="s">
        <v>167</v>
      </c>
      <c r="O558" s="213"/>
      <c r="P558" s="194"/>
      <c r="Q558" s="194"/>
      <c r="R558" s="194"/>
      <c r="S558" s="194"/>
      <c r="T558" s="194"/>
      <c r="U558" s="195"/>
      <c r="V558" s="93"/>
    </row>
    <row r="559" spans="1:22" x14ac:dyDescent="0.25">
      <c r="A559" s="92"/>
      <c r="B559" s="214"/>
      <c r="C559" s="215"/>
      <c r="D559" s="182"/>
      <c r="E559" s="182"/>
      <c r="F559" s="182"/>
      <c r="G559" s="182"/>
      <c r="H559" s="182"/>
      <c r="I559" s="183"/>
      <c r="J559" s="93"/>
      <c r="L559" s="91"/>
      <c r="M559" s="92"/>
      <c r="N559" s="214"/>
      <c r="O559" s="215"/>
      <c r="P559" s="182"/>
      <c r="Q559" s="182"/>
      <c r="R559" s="182"/>
      <c r="S559" s="182"/>
      <c r="T559" s="182"/>
      <c r="U559" s="183"/>
      <c r="V559" s="93"/>
    </row>
    <row r="560" spans="1:22" x14ac:dyDescent="0.25">
      <c r="A560" s="92"/>
      <c r="B560" s="214" t="s">
        <v>168</v>
      </c>
      <c r="C560" s="215"/>
      <c r="D560" s="182"/>
      <c r="E560" s="182"/>
      <c r="F560" s="182"/>
      <c r="G560" s="182"/>
      <c r="H560" s="182"/>
      <c r="I560" s="183"/>
      <c r="J560" s="93"/>
      <c r="L560" s="91"/>
      <c r="M560" s="92"/>
      <c r="N560" s="214" t="s">
        <v>168</v>
      </c>
      <c r="O560" s="215"/>
      <c r="P560" s="182"/>
      <c r="Q560" s="182"/>
      <c r="R560" s="182"/>
      <c r="S560" s="182"/>
      <c r="T560" s="182"/>
      <c r="U560" s="183"/>
      <c r="V560" s="93"/>
    </row>
    <row r="561" spans="1:22" ht="15.75" thickBot="1" x14ac:dyDescent="0.3">
      <c r="A561" s="92"/>
      <c r="B561" s="216"/>
      <c r="C561" s="217"/>
      <c r="D561" s="166"/>
      <c r="E561" s="166"/>
      <c r="F561" s="166"/>
      <c r="G561" s="166"/>
      <c r="H561" s="166"/>
      <c r="I561" s="167"/>
      <c r="J561" s="93"/>
      <c r="L561" s="91"/>
      <c r="M561" s="92"/>
      <c r="N561" s="216"/>
      <c r="O561" s="217"/>
      <c r="P561" s="166"/>
      <c r="Q561" s="166"/>
      <c r="R561" s="166"/>
      <c r="S561" s="166"/>
      <c r="T561" s="166"/>
      <c r="U561" s="167"/>
      <c r="V561" s="93"/>
    </row>
    <row r="562" spans="1:22" ht="15.75" thickBot="1" x14ac:dyDescent="0.3">
      <c r="A562" s="92"/>
      <c r="B562" s="81"/>
      <c r="C562" s="81"/>
      <c r="D562" s="81"/>
      <c r="E562" s="81"/>
      <c r="F562" s="81"/>
      <c r="G562" s="81"/>
      <c r="H562" s="81"/>
      <c r="I562" s="81"/>
      <c r="J562" s="93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25">
      <c r="A563" s="92"/>
      <c r="B563" s="188" t="s">
        <v>169</v>
      </c>
      <c r="C563" s="207" t="s">
        <v>170</v>
      </c>
      <c r="D563" s="208"/>
      <c r="E563" s="208"/>
      <c r="F563" s="208"/>
      <c r="G563" s="208"/>
      <c r="H563" s="194"/>
      <c r="I563" s="195"/>
      <c r="J563" s="93"/>
      <c r="L563" s="91"/>
      <c r="M563" s="92"/>
      <c r="N563" s="188" t="s">
        <v>169</v>
      </c>
      <c r="O563" s="207" t="s">
        <v>170</v>
      </c>
      <c r="P563" s="208"/>
      <c r="Q563" s="208"/>
      <c r="R563" s="208"/>
      <c r="S563" s="208"/>
      <c r="T563" s="194"/>
      <c r="U563" s="195"/>
      <c r="V563" s="93"/>
    </row>
    <row r="564" spans="1:22" x14ac:dyDescent="0.25">
      <c r="A564" s="92"/>
      <c r="B564" s="189"/>
      <c r="C564" s="180" t="s">
        <v>171</v>
      </c>
      <c r="D564" s="181"/>
      <c r="E564" s="181"/>
      <c r="F564" s="181"/>
      <c r="G564" s="181"/>
      <c r="H564" s="182"/>
      <c r="I564" s="183"/>
      <c r="J564" s="93"/>
      <c r="L564" s="91"/>
      <c r="M564" s="92"/>
      <c r="N564" s="189"/>
      <c r="O564" s="180" t="s">
        <v>171</v>
      </c>
      <c r="P564" s="181"/>
      <c r="Q564" s="181"/>
      <c r="R564" s="181"/>
      <c r="S564" s="181"/>
      <c r="T564" s="182"/>
      <c r="U564" s="183"/>
      <c r="V564" s="93"/>
    </row>
    <row r="565" spans="1:22" x14ac:dyDescent="0.25">
      <c r="A565" s="92"/>
      <c r="B565" s="189"/>
      <c r="C565" s="180" t="s">
        <v>172</v>
      </c>
      <c r="D565" s="181"/>
      <c r="E565" s="181"/>
      <c r="F565" s="181"/>
      <c r="G565" s="181"/>
      <c r="H565" s="182"/>
      <c r="I565" s="183"/>
      <c r="J565" s="93"/>
      <c r="L565" s="91"/>
      <c r="M565" s="92"/>
      <c r="N565" s="189"/>
      <c r="O565" s="180" t="s">
        <v>172</v>
      </c>
      <c r="P565" s="181"/>
      <c r="Q565" s="181"/>
      <c r="R565" s="181"/>
      <c r="S565" s="181"/>
      <c r="T565" s="182"/>
      <c r="U565" s="183"/>
      <c r="V565" s="93"/>
    </row>
    <row r="566" spans="1:22" x14ac:dyDescent="0.25">
      <c r="A566" s="92"/>
      <c r="B566" s="189"/>
      <c r="C566" s="180" t="s">
        <v>173</v>
      </c>
      <c r="D566" s="181"/>
      <c r="E566" s="181"/>
      <c r="F566" s="181"/>
      <c r="G566" s="181"/>
      <c r="H566" s="182"/>
      <c r="I566" s="183"/>
      <c r="J566" s="93"/>
      <c r="L566" s="91"/>
      <c r="M566" s="92"/>
      <c r="N566" s="189"/>
      <c r="O566" s="180" t="s">
        <v>173</v>
      </c>
      <c r="P566" s="181"/>
      <c r="Q566" s="181"/>
      <c r="R566" s="181"/>
      <c r="S566" s="181"/>
      <c r="T566" s="182"/>
      <c r="U566" s="183"/>
      <c r="V566" s="93"/>
    </row>
    <row r="567" spans="1:22" x14ac:dyDescent="0.25">
      <c r="A567" s="92"/>
      <c r="B567" s="189"/>
      <c r="C567" s="180" t="s">
        <v>174</v>
      </c>
      <c r="D567" s="181"/>
      <c r="E567" s="181"/>
      <c r="F567" s="181"/>
      <c r="G567" s="181"/>
      <c r="H567" s="182"/>
      <c r="I567" s="183"/>
      <c r="J567" s="93"/>
      <c r="L567" s="91"/>
      <c r="M567" s="92"/>
      <c r="N567" s="189"/>
      <c r="O567" s="180" t="s">
        <v>174</v>
      </c>
      <c r="P567" s="181"/>
      <c r="Q567" s="181"/>
      <c r="R567" s="181"/>
      <c r="S567" s="181"/>
      <c r="T567" s="182"/>
      <c r="U567" s="183"/>
      <c r="V567" s="93"/>
    </row>
    <row r="568" spans="1:22" ht="15.75" thickBot="1" x14ac:dyDescent="0.3">
      <c r="A568" s="92"/>
      <c r="B568" s="190"/>
      <c r="C568" s="199" t="s">
        <v>175</v>
      </c>
      <c r="D568" s="200"/>
      <c r="E568" s="200"/>
      <c r="F568" s="200"/>
      <c r="G568" s="200"/>
      <c r="H568" s="166"/>
      <c r="I568" s="167"/>
      <c r="J568" s="93"/>
      <c r="L568" s="91"/>
      <c r="M568" s="92"/>
      <c r="N568" s="190"/>
      <c r="O568" s="199" t="s">
        <v>175</v>
      </c>
      <c r="P568" s="200"/>
      <c r="Q568" s="200"/>
      <c r="R568" s="200"/>
      <c r="S568" s="200"/>
      <c r="T568" s="166"/>
      <c r="U568" s="167"/>
      <c r="V568" s="93"/>
    </row>
    <row r="569" spans="1:22" x14ac:dyDescent="0.25">
      <c r="A569" s="92"/>
      <c r="B569" s="201" t="s">
        <v>176</v>
      </c>
      <c r="C569" s="203" t="s">
        <v>177</v>
      </c>
      <c r="D569" s="204"/>
      <c r="E569" s="204"/>
      <c r="F569" s="204"/>
      <c r="G569" s="204"/>
      <c r="H569" s="205"/>
      <c r="I569" s="206"/>
      <c r="J569" s="93"/>
      <c r="L569" s="91"/>
      <c r="M569" s="92"/>
      <c r="N569" s="201" t="s">
        <v>176</v>
      </c>
      <c r="O569" s="203" t="s">
        <v>177</v>
      </c>
      <c r="P569" s="204"/>
      <c r="Q569" s="204"/>
      <c r="R569" s="204"/>
      <c r="S569" s="204"/>
      <c r="T569" s="205"/>
      <c r="U569" s="206"/>
      <c r="V569" s="93"/>
    </row>
    <row r="570" spans="1:22" x14ac:dyDescent="0.25">
      <c r="A570" s="92"/>
      <c r="B570" s="189"/>
      <c r="C570" s="180" t="s">
        <v>178</v>
      </c>
      <c r="D570" s="181"/>
      <c r="E570" s="181"/>
      <c r="F570" s="181"/>
      <c r="G570" s="181"/>
      <c r="H570" s="182"/>
      <c r="I570" s="183"/>
      <c r="J570" s="93"/>
      <c r="L570" s="91"/>
      <c r="M570" s="92"/>
      <c r="N570" s="189"/>
      <c r="O570" s="180" t="s">
        <v>178</v>
      </c>
      <c r="P570" s="181"/>
      <c r="Q570" s="181"/>
      <c r="R570" s="181"/>
      <c r="S570" s="181"/>
      <c r="T570" s="182"/>
      <c r="U570" s="183"/>
      <c r="V570" s="93"/>
    </row>
    <row r="571" spans="1:22" x14ac:dyDescent="0.25">
      <c r="A571" s="92"/>
      <c r="B571" s="189"/>
      <c r="C571" s="180" t="s">
        <v>179</v>
      </c>
      <c r="D571" s="181"/>
      <c r="E571" s="181"/>
      <c r="F571" s="181"/>
      <c r="G571" s="181"/>
      <c r="H571" s="182"/>
      <c r="I571" s="183"/>
      <c r="J571" s="93"/>
      <c r="L571" s="91"/>
      <c r="M571" s="92"/>
      <c r="N571" s="189"/>
      <c r="O571" s="180" t="s">
        <v>179</v>
      </c>
      <c r="P571" s="181"/>
      <c r="Q571" s="181"/>
      <c r="R571" s="181"/>
      <c r="S571" s="181"/>
      <c r="T571" s="182"/>
      <c r="U571" s="183"/>
      <c r="V571" s="93"/>
    </row>
    <row r="572" spans="1:22" x14ac:dyDescent="0.25">
      <c r="A572" s="92"/>
      <c r="B572" s="189"/>
      <c r="C572" s="180" t="s">
        <v>180</v>
      </c>
      <c r="D572" s="181"/>
      <c r="E572" s="181"/>
      <c r="F572" s="181"/>
      <c r="G572" s="181"/>
      <c r="H572" s="182"/>
      <c r="I572" s="183"/>
      <c r="J572" s="93"/>
      <c r="L572" s="91"/>
      <c r="M572" s="92"/>
      <c r="N572" s="189"/>
      <c r="O572" s="180" t="s">
        <v>180</v>
      </c>
      <c r="P572" s="181"/>
      <c r="Q572" s="181"/>
      <c r="R572" s="181"/>
      <c r="S572" s="181"/>
      <c r="T572" s="182"/>
      <c r="U572" s="183"/>
      <c r="V572" s="93"/>
    </row>
    <row r="573" spans="1:22" x14ac:dyDescent="0.25">
      <c r="A573" s="92"/>
      <c r="B573" s="189"/>
      <c r="C573" s="180" t="s">
        <v>181</v>
      </c>
      <c r="D573" s="181"/>
      <c r="E573" s="181"/>
      <c r="F573" s="181"/>
      <c r="G573" s="181"/>
      <c r="H573" s="182"/>
      <c r="I573" s="183"/>
      <c r="J573" s="93"/>
      <c r="L573" s="91"/>
      <c r="M573" s="92"/>
      <c r="N573" s="189"/>
      <c r="O573" s="180" t="s">
        <v>181</v>
      </c>
      <c r="P573" s="181"/>
      <c r="Q573" s="181"/>
      <c r="R573" s="181"/>
      <c r="S573" s="181"/>
      <c r="T573" s="182"/>
      <c r="U573" s="183"/>
      <c r="V573" s="93"/>
    </row>
    <row r="574" spans="1:22" x14ac:dyDescent="0.25">
      <c r="A574" s="92"/>
      <c r="B574" s="189"/>
      <c r="C574" s="180" t="s">
        <v>182</v>
      </c>
      <c r="D574" s="181"/>
      <c r="E574" s="181"/>
      <c r="F574" s="181"/>
      <c r="G574" s="181"/>
      <c r="H574" s="182"/>
      <c r="I574" s="183"/>
      <c r="J574" s="93"/>
      <c r="L574" s="91"/>
      <c r="M574" s="92"/>
      <c r="N574" s="189"/>
      <c r="O574" s="180" t="s">
        <v>182</v>
      </c>
      <c r="P574" s="181"/>
      <c r="Q574" s="181"/>
      <c r="R574" s="181"/>
      <c r="S574" s="181"/>
      <c r="T574" s="182"/>
      <c r="U574" s="183"/>
      <c r="V574" s="93"/>
    </row>
    <row r="575" spans="1:22" ht="15.75" thickBot="1" x14ac:dyDescent="0.3">
      <c r="A575" s="92"/>
      <c r="B575" s="202"/>
      <c r="C575" s="184" t="s">
        <v>183</v>
      </c>
      <c r="D575" s="185"/>
      <c r="E575" s="185"/>
      <c r="F575" s="185"/>
      <c r="G575" s="185"/>
      <c r="H575" s="186"/>
      <c r="I575" s="187"/>
      <c r="J575" s="93"/>
      <c r="L575" s="91"/>
      <c r="M575" s="92"/>
      <c r="N575" s="202"/>
      <c r="O575" s="184" t="s">
        <v>183</v>
      </c>
      <c r="P575" s="185"/>
      <c r="Q575" s="185"/>
      <c r="R575" s="185"/>
      <c r="S575" s="185"/>
      <c r="T575" s="186"/>
      <c r="U575" s="187"/>
      <c r="V575" s="93"/>
    </row>
    <row r="576" spans="1:22" x14ac:dyDescent="0.25">
      <c r="A576" s="92"/>
      <c r="B576" s="188" t="s">
        <v>184</v>
      </c>
      <c r="C576" s="191" t="s">
        <v>185</v>
      </c>
      <c r="D576" s="192"/>
      <c r="E576" s="193"/>
      <c r="F576" s="106" t="s">
        <v>186</v>
      </c>
      <c r="G576" s="106"/>
      <c r="H576" s="194"/>
      <c r="I576" s="195"/>
      <c r="J576" s="93"/>
      <c r="L576" s="91"/>
      <c r="M576" s="92"/>
      <c r="N576" s="188" t="s">
        <v>184</v>
      </c>
      <c r="O576" s="191" t="s">
        <v>185</v>
      </c>
      <c r="P576" s="192"/>
      <c r="Q576" s="193"/>
      <c r="R576" s="106" t="s">
        <v>186</v>
      </c>
      <c r="S576" s="106"/>
      <c r="T576" s="194"/>
      <c r="U576" s="195"/>
      <c r="V576" s="93"/>
    </row>
    <row r="577" spans="1:22" x14ac:dyDescent="0.25">
      <c r="A577" s="92"/>
      <c r="B577" s="189"/>
      <c r="C577" s="196" t="s">
        <v>187</v>
      </c>
      <c r="D577" s="197"/>
      <c r="E577" s="198"/>
      <c r="F577" s="59" t="s">
        <v>188</v>
      </c>
      <c r="G577" s="59"/>
      <c r="H577" s="182"/>
      <c r="I577" s="183"/>
      <c r="J577" s="93"/>
      <c r="L577" s="91"/>
      <c r="M577" s="92"/>
      <c r="N577" s="189"/>
      <c r="O577" s="196" t="s">
        <v>187</v>
      </c>
      <c r="P577" s="197"/>
      <c r="Q577" s="198"/>
      <c r="R577" s="59" t="s">
        <v>188</v>
      </c>
      <c r="S577" s="59"/>
      <c r="T577" s="182"/>
      <c r="U577" s="183"/>
      <c r="V577" s="93"/>
    </row>
    <row r="578" spans="1:22" x14ac:dyDescent="0.25">
      <c r="A578" s="92"/>
      <c r="B578" s="189"/>
      <c r="C578" s="196" t="s">
        <v>189</v>
      </c>
      <c r="D578" s="197"/>
      <c r="E578" s="198"/>
      <c r="F578" s="59" t="s">
        <v>190</v>
      </c>
      <c r="G578" s="59"/>
      <c r="H578" s="182"/>
      <c r="I578" s="183"/>
      <c r="J578" s="93"/>
      <c r="L578" s="91"/>
      <c r="M578" s="92"/>
      <c r="N578" s="189"/>
      <c r="O578" s="196" t="s">
        <v>189</v>
      </c>
      <c r="P578" s="197"/>
      <c r="Q578" s="198"/>
      <c r="R578" s="59" t="s">
        <v>190</v>
      </c>
      <c r="S578" s="59"/>
      <c r="T578" s="182"/>
      <c r="U578" s="183"/>
      <c r="V578" s="93"/>
    </row>
    <row r="579" spans="1:22" x14ac:dyDescent="0.25">
      <c r="A579" s="92"/>
      <c r="B579" s="189"/>
      <c r="C579" s="107" t="s">
        <v>191</v>
      </c>
      <c r="D579" s="108"/>
      <c r="E579" s="108"/>
      <c r="F579" s="59" t="s">
        <v>192</v>
      </c>
      <c r="G579" s="59"/>
      <c r="H579" s="182"/>
      <c r="I579" s="183"/>
      <c r="J579" s="93"/>
      <c r="L579" s="91"/>
      <c r="M579" s="92"/>
      <c r="N579" s="189"/>
      <c r="O579" s="107" t="s">
        <v>191</v>
      </c>
      <c r="P579" s="108"/>
      <c r="Q579" s="108"/>
      <c r="R579" s="59" t="s">
        <v>192</v>
      </c>
      <c r="S579" s="59"/>
      <c r="T579" s="182"/>
      <c r="U579" s="183"/>
      <c r="V579" s="93"/>
    </row>
    <row r="580" spans="1:22" ht="15.75" thickBot="1" x14ac:dyDescent="0.3">
      <c r="A580" s="92"/>
      <c r="B580" s="190"/>
      <c r="C580" s="109" t="s">
        <v>193</v>
      </c>
      <c r="D580" s="110"/>
      <c r="E580" s="110"/>
      <c r="F580" s="111" t="s">
        <v>192</v>
      </c>
      <c r="G580" s="111"/>
      <c r="H580" s="166"/>
      <c r="I580" s="167"/>
      <c r="J580" s="93"/>
      <c r="L580" s="91"/>
      <c r="M580" s="92"/>
      <c r="N580" s="190"/>
      <c r="O580" s="109" t="s">
        <v>193</v>
      </c>
      <c r="P580" s="110"/>
      <c r="Q580" s="110"/>
      <c r="R580" s="111" t="s">
        <v>192</v>
      </c>
      <c r="S580" s="111"/>
      <c r="T580" s="166"/>
      <c r="U580" s="167"/>
      <c r="V580" s="93"/>
    </row>
    <row r="581" spans="1:22" ht="15.75" thickBot="1" x14ac:dyDescent="0.3">
      <c r="A581" s="92"/>
      <c r="B581" s="81"/>
      <c r="C581" s="81"/>
      <c r="D581" s="81"/>
      <c r="E581" s="81"/>
      <c r="F581" s="81"/>
      <c r="G581" s="81"/>
      <c r="H581" s="81"/>
      <c r="I581" s="81"/>
      <c r="J581" s="93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ht="18.75" x14ac:dyDescent="0.3">
      <c r="A582" s="92"/>
      <c r="B582" s="168" t="s">
        <v>194</v>
      </c>
      <c r="C582" s="169"/>
      <c r="D582" s="169"/>
      <c r="E582" s="169"/>
      <c r="F582" s="169"/>
      <c r="G582" s="169"/>
      <c r="H582" s="169"/>
      <c r="I582" s="170"/>
      <c r="J582" s="93"/>
      <c r="L582" s="91"/>
      <c r="M582" s="92"/>
      <c r="N582" s="168" t="s">
        <v>194</v>
      </c>
      <c r="O582" s="169"/>
      <c r="P582" s="169"/>
      <c r="Q582" s="169"/>
      <c r="R582" s="169"/>
      <c r="S582" s="169"/>
      <c r="T582" s="169"/>
      <c r="U582" s="170"/>
      <c r="V582" s="93"/>
    </row>
    <row r="583" spans="1:22" x14ac:dyDescent="0.25">
      <c r="A583" s="92"/>
      <c r="B583" s="171"/>
      <c r="C583" s="172"/>
      <c r="D583" s="172"/>
      <c r="E583" s="172"/>
      <c r="F583" s="172"/>
      <c r="G583" s="172"/>
      <c r="H583" s="172"/>
      <c r="I583" s="173"/>
      <c r="J583" s="93"/>
      <c r="L583" s="91"/>
      <c r="M583" s="92"/>
      <c r="N583" s="171"/>
      <c r="O583" s="172"/>
      <c r="P583" s="172"/>
      <c r="Q583" s="172"/>
      <c r="R583" s="172"/>
      <c r="S583" s="172"/>
      <c r="T583" s="172"/>
      <c r="U583" s="173"/>
      <c r="V583" s="93"/>
    </row>
    <row r="584" spans="1:22" x14ac:dyDescent="0.25">
      <c r="A584" s="92"/>
      <c r="B584" s="174"/>
      <c r="C584" s="175"/>
      <c r="D584" s="175"/>
      <c r="E584" s="175"/>
      <c r="F584" s="175"/>
      <c r="G584" s="175"/>
      <c r="H584" s="175"/>
      <c r="I584" s="176"/>
      <c r="J584" s="93"/>
      <c r="L584" s="91"/>
      <c r="M584" s="92"/>
      <c r="N584" s="174"/>
      <c r="O584" s="175"/>
      <c r="P584" s="175"/>
      <c r="Q584" s="175"/>
      <c r="R584" s="175"/>
      <c r="S584" s="175"/>
      <c r="T584" s="175"/>
      <c r="U584" s="176"/>
      <c r="V584" s="93"/>
    </row>
    <row r="585" spans="1:22" x14ac:dyDescent="0.25">
      <c r="A585" s="92"/>
      <c r="B585" s="174"/>
      <c r="C585" s="175"/>
      <c r="D585" s="175"/>
      <c r="E585" s="175"/>
      <c r="F585" s="175"/>
      <c r="G585" s="175"/>
      <c r="H585" s="175"/>
      <c r="I585" s="176"/>
      <c r="J585" s="93"/>
      <c r="L585" s="91"/>
      <c r="M585" s="92"/>
      <c r="N585" s="174"/>
      <c r="O585" s="175"/>
      <c r="P585" s="175"/>
      <c r="Q585" s="175"/>
      <c r="R585" s="175"/>
      <c r="S585" s="175"/>
      <c r="T585" s="175"/>
      <c r="U585" s="176"/>
      <c r="V585" s="93"/>
    </row>
    <row r="586" spans="1:22" ht="15.75" thickBot="1" x14ac:dyDescent="0.3">
      <c r="A586" s="92"/>
      <c r="B586" s="177"/>
      <c r="C586" s="178"/>
      <c r="D586" s="178"/>
      <c r="E586" s="178"/>
      <c r="F586" s="178"/>
      <c r="G586" s="178"/>
      <c r="H586" s="178"/>
      <c r="I586" s="179"/>
      <c r="J586" s="93"/>
      <c r="L586" s="91"/>
      <c r="M586" s="92"/>
      <c r="N586" s="177"/>
      <c r="O586" s="178"/>
      <c r="P586" s="178"/>
      <c r="Q586" s="178"/>
      <c r="R586" s="178"/>
      <c r="S586" s="178"/>
      <c r="T586" s="178"/>
      <c r="U586" s="179"/>
      <c r="V586" s="93"/>
    </row>
    <row r="587" spans="1:22" ht="15.75" thickBot="1" x14ac:dyDescent="0.3">
      <c r="A587" s="112"/>
      <c r="B587" s="113"/>
      <c r="C587" s="113"/>
      <c r="D587" s="113"/>
      <c r="E587" s="113"/>
      <c r="F587" s="113"/>
      <c r="G587" s="113"/>
      <c r="H587" s="113"/>
      <c r="I587" s="113"/>
      <c r="J587" s="114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15.75" thickBo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2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90"/>
      <c r="L589" s="91"/>
      <c r="M589" s="88">
        <f t="shared" ref="M589" si="32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165" t="s">
        <v>145</v>
      </c>
      <c r="C590" s="165"/>
      <c r="D590" s="164" t="s">
        <v>158</v>
      </c>
      <c r="E590" s="164"/>
      <c r="F590" s="164"/>
      <c r="G590" s="164"/>
      <c r="H590" s="164"/>
      <c r="I590" s="164"/>
      <c r="J590" s="93"/>
      <c r="L590" s="91"/>
      <c r="M590" s="92"/>
      <c r="N590" s="165" t="s">
        <v>145</v>
      </c>
      <c r="O590" s="165"/>
      <c r="P590" s="164" t="s">
        <v>158</v>
      </c>
      <c r="Q590" s="164"/>
      <c r="R590" s="164"/>
      <c r="S590" s="164"/>
      <c r="T590" s="164"/>
      <c r="U590" s="164"/>
      <c r="V590" s="93"/>
    </row>
    <row r="591" spans="1:22" x14ac:dyDescent="0.25">
      <c r="A591" s="92"/>
      <c r="B591" s="209"/>
      <c r="C591" s="209"/>
      <c r="D591" s="209"/>
      <c r="E591" s="209"/>
      <c r="F591" s="209"/>
      <c r="G591" s="209"/>
      <c r="H591" s="209"/>
      <c r="I591" s="209"/>
      <c r="J591" s="93"/>
      <c r="L591" s="91"/>
      <c r="M591" s="92"/>
      <c r="N591" s="209"/>
      <c r="O591" s="209"/>
      <c r="P591" s="209"/>
      <c r="Q591" s="209"/>
      <c r="R591" s="209"/>
      <c r="S591" s="209"/>
      <c r="T591" s="209"/>
      <c r="U591" s="209"/>
      <c r="V591" s="93"/>
    </row>
    <row r="592" spans="1:22" ht="21" x14ac:dyDescent="0.35">
      <c r="A592" s="92"/>
      <c r="B592" s="165" t="s">
        <v>0</v>
      </c>
      <c r="C592" s="165"/>
      <c r="D592" s="227"/>
      <c r="E592" s="227"/>
      <c r="F592" s="218" t="s">
        <v>143</v>
      </c>
      <c r="G592" s="218"/>
      <c r="H592" s="227"/>
      <c r="I592" s="227"/>
      <c r="J592" s="93"/>
      <c r="L592" s="91"/>
      <c r="M592" s="92"/>
      <c r="N592" s="165" t="s">
        <v>0</v>
      </c>
      <c r="O592" s="165"/>
      <c r="P592" s="227"/>
      <c r="Q592" s="227"/>
      <c r="R592" s="218" t="s">
        <v>143</v>
      </c>
      <c r="S592" s="218"/>
      <c r="T592" s="227"/>
      <c r="U592" s="227"/>
      <c r="V592" s="93"/>
    </row>
    <row r="593" spans="1:22" ht="23.25" x14ac:dyDescent="0.35">
      <c r="A593" s="92"/>
      <c r="B593" s="165" t="s">
        <v>14</v>
      </c>
      <c r="C593" s="165"/>
      <c r="D593" s="224"/>
      <c r="E593" s="224"/>
      <c r="F593" s="218" t="s">
        <v>15</v>
      </c>
      <c r="G593" s="218"/>
      <c r="H593" s="225"/>
      <c r="I593" s="225"/>
      <c r="J593" s="93"/>
      <c r="L593" s="91"/>
      <c r="M593" s="92"/>
      <c r="N593" s="165" t="s">
        <v>14</v>
      </c>
      <c r="O593" s="165"/>
      <c r="P593" s="224"/>
      <c r="Q593" s="224"/>
      <c r="R593" s="218" t="s">
        <v>15</v>
      </c>
      <c r="S593" s="218"/>
      <c r="T593" s="225"/>
      <c r="U593" s="225"/>
      <c r="V593" s="93"/>
    </row>
    <row r="594" spans="1:22" ht="18.75" x14ac:dyDescent="0.3">
      <c r="A594" s="92"/>
      <c r="B594" s="95" t="s">
        <v>159</v>
      </c>
      <c r="C594" s="95"/>
      <c r="D594" s="226"/>
      <c r="E594" s="226"/>
      <c r="F594" s="221" t="s">
        <v>160</v>
      </c>
      <c r="G594" s="221"/>
      <c r="H594" s="226"/>
      <c r="I594" s="226"/>
      <c r="J594" s="93"/>
      <c r="L594" s="91"/>
      <c r="M594" s="92"/>
      <c r="N594" s="95" t="s">
        <v>159</v>
      </c>
      <c r="O594" s="95"/>
      <c r="P594" s="226"/>
      <c r="Q594" s="226"/>
      <c r="R594" s="221" t="s">
        <v>160</v>
      </c>
      <c r="S594" s="221"/>
      <c r="T594" s="226"/>
      <c r="U594" s="226"/>
      <c r="V594" s="93"/>
    </row>
    <row r="595" spans="1:22" ht="18.75" x14ac:dyDescent="0.3">
      <c r="A595" s="92"/>
      <c r="B595" s="220" t="s">
        <v>1</v>
      </c>
      <c r="C595" s="220"/>
      <c r="D595" s="221" t="s">
        <v>10</v>
      </c>
      <c r="E595" s="221"/>
      <c r="F595" s="222"/>
      <c r="G595" s="222"/>
      <c r="H595" s="222"/>
      <c r="I595" s="222"/>
      <c r="J595" s="93"/>
      <c r="L595" s="91"/>
      <c r="M595" s="92"/>
      <c r="N595" s="220" t="s">
        <v>1</v>
      </c>
      <c r="O595" s="220"/>
      <c r="P595" s="221" t="s">
        <v>10</v>
      </c>
      <c r="Q595" s="221"/>
      <c r="R595" s="222"/>
      <c r="S595" s="222"/>
      <c r="T595" s="222"/>
      <c r="U595" s="222"/>
      <c r="V595" s="93"/>
    </row>
    <row r="596" spans="1:22" ht="18.75" x14ac:dyDescent="0.3">
      <c r="A596" s="92"/>
      <c r="B596" s="220"/>
      <c r="C596" s="220"/>
      <c r="D596" s="221" t="s">
        <v>11</v>
      </c>
      <c r="E596" s="221"/>
      <c r="F596" s="222"/>
      <c r="G596" s="222"/>
      <c r="H596" s="222"/>
      <c r="I596" s="222"/>
      <c r="J596" s="93"/>
      <c r="L596" s="91"/>
      <c r="M596" s="92"/>
      <c r="N596" s="220"/>
      <c r="O596" s="220"/>
      <c r="P596" s="221" t="s">
        <v>11</v>
      </c>
      <c r="Q596" s="221"/>
      <c r="R596" s="222"/>
      <c r="S596" s="222"/>
      <c r="T596" s="222"/>
      <c r="U596" s="222"/>
      <c r="V596" s="93"/>
    </row>
    <row r="597" spans="1:22" ht="18.75" x14ac:dyDescent="0.3">
      <c r="A597" s="92"/>
      <c r="B597" s="220"/>
      <c r="C597" s="220"/>
      <c r="D597" s="221" t="s">
        <v>161</v>
      </c>
      <c r="E597" s="221"/>
      <c r="F597" s="222"/>
      <c r="G597" s="222"/>
      <c r="H597" s="222"/>
      <c r="I597" s="222"/>
      <c r="J597" s="93"/>
      <c r="L597" s="91"/>
      <c r="M597" s="92"/>
      <c r="N597" s="220"/>
      <c r="O597" s="220"/>
      <c r="P597" s="221" t="s">
        <v>161</v>
      </c>
      <c r="Q597" s="221"/>
      <c r="R597" s="222"/>
      <c r="S597" s="222"/>
      <c r="T597" s="222"/>
      <c r="U597" s="222"/>
      <c r="V597" s="93"/>
    </row>
    <row r="598" spans="1:22" ht="21" x14ac:dyDescent="0.35">
      <c r="A598" s="92"/>
      <c r="B598" s="220"/>
      <c r="C598" s="220"/>
      <c r="D598" s="221" t="s">
        <v>9</v>
      </c>
      <c r="E598" s="221"/>
      <c r="F598" s="223"/>
      <c r="G598" s="223"/>
      <c r="H598" s="223"/>
      <c r="I598" s="223"/>
      <c r="J598" s="93"/>
      <c r="L598" s="91"/>
      <c r="M598" s="92"/>
      <c r="N598" s="220"/>
      <c r="O598" s="220"/>
      <c r="P598" s="221" t="s">
        <v>9</v>
      </c>
      <c r="Q598" s="221"/>
      <c r="R598" s="223"/>
      <c r="S598" s="223"/>
      <c r="T598" s="223"/>
      <c r="U598" s="223"/>
      <c r="V598" s="93"/>
    </row>
    <row r="599" spans="1:22" ht="21" x14ac:dyDescent="0.35">
      <c r="A599" s="92"/>
      <c r="B599" s="165" t="s">
        <v>148</v>
      </c>
      <c r="C599" s="165"/>
      <c r="D599" s="218" t="str">
        <f t="shared" ref="D599" si="33">IF(D590="","",IF(OR(D590="DWF",D590="DNF"),"Distance","Temps"))</f>
        <v>Distance</v>
      </c>
      <c r="E599" s="218"/>
      <c r="F599" s="96"/>
      <c r="G599" s="97"/>
      <c r="H599" s="98"/>
      <c r="I599" s="97"/>
      <c r="J599" s="93"/>
      <c r="L599" s="91"/>
      <c r="M599" s="92"/>
      <c r="N599" s="165" t="s">
        <v>148</v>
      </c>
      <c r="O599" s="165"/>
      <c r="P599" s="218" t="str">
        <f t="shared" ref="P599" si="34">IF(P590="","",IF(OR(P590="DWF",P590="DNF"),"Distance","Temps"))</f>
        <v>Distance</v>
      </c>
      <c r="Q599" s="218"/>
      <c r="R599" s="96"/>
      <c r="S599" s="97"/>
      <c r="T599" s="98"/>
      <c r="U599" s="97"/>
      <c r="V599" s="93"/>
    </row>
    <row r="600" spans="1:22" ht="18.75" x14ac:dyDescent="0.3">
      <c r="A600" s="92"/>
      <c r="B600" s="165"/>
      <c r="C600" s="165"/>
      <c r="D600" s="210" t="s">
        <v>162</v>
      </c>
      <c r="E600" s="99" t="s">
        <v>163</v>
      </c>
      <c r="F600" s="100"/>
      <c r="G600" s="101"/>
      <c r="H600" s="100"/>
      <c r="I600" s="101"/>
      <c r="J600" s="93"/>
      <c r="L600" s="91"/>
      <c r="M600" s="92"/>
      <c r="N600" s="165"/>
      <c r="O600" s="165"/>
      <c r="P600" s="210" t="s">
        <v>162</v>
      </c>
      <c r="Q600" s="99" t="s">
        <v>163</v>
      </c>
      <c r="R600" s="100"/>
      <c r="S600" s="101"/>
      <c r="T600" s="100"/>
      <c r="U600" s="101"/>
      <c r="V600" s="93"/>
    </row>
    <row r="601" spans="1:22" ht="18.75" x14ac:dyDescent="0.3">
      <c r="A601" s="92"/>
      <c r="B601" s="165"/>
      <c r="C601" s="165"/>
      <c r="D601" s="210"/>
      <c r="E601" s="99" t="s">
        <v>164</v>
      </c>
      <c r="F601" s="100"/>
      <c r="G601" s="101"/>
      <c r="H601" s="100"/>
      <c r="I601" s="101"/>
      <c r="J601" s="93"/>
      <c r="L601" s="91"/>
      <c r="M601" s="92"/>
      <c r="N601" s="165"/>
      <c r="O601" s="165"/>
      <c r="P601" s="210"/>
      <c r="Q601" s="99" t="s">
        <v>164</v>
      </c>
      <c r="R601" s="100"/>
      <c r="S601" s="101"/>
      <c r="T601" s="100"/>
      <c r="U601" s="101"/>
      <c r="V601" s="93"/>
    </row>
    <row r="602" spans="1:22" x14ac:dyDescent="0.25">
      <c r="A602" s="92"/>
      <c r="B602" s="209"/>
      <c r="C602" s="209"/>
      <c r="D602" s="209"/>
      <c r="E602" s="209"/>
      <c r="F602" s="209"/>
      <c r="G602" s="209"/>
      <c r="H602" s="209"/>
      <c r="I602" s="209"/>
      <c r="J602" s="93"/>
      <c r="L602" s="91"/>
      <c r="M602" s="92"/>
      <c r="N602" s="209"/>
      <c r="O602" s="209"/>
      <c r="P602" s="209"/>
      <c r="Q602" s="209"/>
      <c r="R602" s="209"/>
      <c r="S602" s="209"/>
      <c r="T602" s="209"/>
      <c r="U602" s="209"/>
      <c r="V602" s="93"/>
    </row>
    <row r="603" spans="1:22" ht="18.75" x14ac:dyDescent="0.3">
      <c r="A603" s="92"/>
      <c r="B603" s="219" t="s">
        <v>165</v>
      </c>
      <c r="C603" s="219"/>
      <c r="D603" s="219"/>
      <c r="E603" s="219"/>
      <c r="F603" s="219"/>
      <c r="G603" s="219"/>
      <c r="H603" s="219"/>
      <c r="I603" s="219"/>
      <c r="J603" s="93"/>
      <c r="L603" s="91"/>
      <c r="M603" s="92"/>
      <c r="N603" s="219" t="s">
        <v>165</v>
      </c>
      <c r="O603" s="219"/>
      <c r="P603" s="219"/>
      <c r="Q603" s="219"/>
      <c r="R603" s="219"/>
      <c r="S603" s="219"/>
      <c r="T603" s="219"/>
      <c r="U603" s="219"/>
      <c r="V603" s="93"/>
    </row>
    <row r="604" spans="1:22" ht="15.75" thickBot="1" x14ac:dyDescent="0.3">
      <c r="A604" s="92"/>
      <c r="B604" s="209"/>
      <c r="C604" s="209"/>
      <c r="D604" s="209"/>
      <c r="E604" s="209"/>
      <c r="F604" s="209"/>
      <c r="G604" s="209"/>
      <c r="H604" s="209"/>
      <c r="I604" s="209"/>
      <c r="J604" s="93"/>
      <c r="L604" s="91"/>
      <c r="M604" s="92"/>
      <c r="N604" s="209"/>
      <c r="O604" s="209"/>
      <c r="P604" s="209"/>
      <c r="Q604" s="209"/>
      <c r="R604" s="209"/>
      <c r="S604" s="209"/>
      <c r="T604" s="209"/>
      <c r="U604" s="209"/>
      <c r="V604" s="93"/>
    </row>
    <row r="605" spans="1:22" ht="15.75" thickBot="1" x14ac:dyDescent="0.3">
      <c r="A605" s="92"/>
      <c r="B605" s="210" t="s">
        <v>166</v>
      </c>
      <c r="C605" s="211"/>
      <c r="D605" s="102"/>
      <c r="E605" s="103"/>
      <c r="F605" s="103"/>
      <c r="G605" s="103"/>
      <c r="H605" s="103"/>
      <c r="I605" s="104"/>
      <c r="J605" s="93"/>
      <c r="L605" s="91"/>
      <c r="M605" s="92"/>
      <c r="N605" s="210" t="s">
        <v>166</v>
      </c>
      <c r="O605" s="211"/>
      <c r="P605" s="102"/>
      <c r="Q605" s="103"/>
      <c r="R605" s="103"/>
      <c r="S605" s="103"/>
      <c r="T605" s="103"/>
      <c r="U605" s="104"/>
      <c r="V605" s="93"/>
    </row>
    <row r="606" spans="1:22" ht="15.75" thickBot="1" x14ac:dyDescent="0.3">
      <c r="A606" s="92"/>
      <c r="B606" s="105"/>
      <c r="C606" s="105"/>
      <c r="D606" s="89"/>
      <c r="E606" s="89"/>
      <c r="F606" s="89"/>
      <c r="G606" s="89"/>
      <c r="H606" s="89"/>
      <c r="I606" s="89"/>
      <c r="J606" s="93"/>
      <c r="L606" s="91"/>
      <c r="M606" s="92"/>
      <c r="N606" s="105"/>
      <c r="O606" s="105"/>
      <c r="P606" s="89"/>
      <c r="Q606" s="89"/>
      <c r="R606" s="89"/>
      <c r="S606" s="89"/>
      <c r="T606" s="89"/>
      <c r="U606" s="89"/>
      <c r="V606" s="93"/>
    </row>
    <row r="607" spans="1:22" x14ac:dyDescent="0.25">
      <c r="A607" s="92"/>
      <c r="B607" s="212" t="s">
        <v>167</v>
      </c>
      <c r="C607" s="213"/>
      <c r="D607" s="194"/>
      <c r="E607" s="194"/>
      <c r="F607" s="194"/>
      <c r="G607" s="194"/>
      <c r="H607" s="194"/>
      <c r="I607" s="195"/>
      <c r="J607" s="93"/>
      <c r="L607" s="91"/>
      <c r="M607" s="92"/>
      <c r="N607" s="212" t="s">
        <v>167</v>
      </c>
      <c r="O607" s="213"/>
      <c r="P607" s="194"/>
      <c r="Q607" s="194"/>
      <c r="R607" s="194"/>
      <c r="S607" s="194"/>
      <c r="T607" s="194"/>
      <c r="U607" s="195"/>
      <c r="V607" s="93"/>
    </row>
    <row r="608" spans="1:22" x14ac:dyDescent="0.25">
      <c r="A608" s="92"/>
      <c r="B608" s="214"/>
      <c r="C608" s="215"/>
      <c r="D608" s="182"/>
      <c r="E608" s="182"/>
      <c r="F608" s="182"/>
      <c r="G608" s="182"/>
      <c r="H608" s="182"/>
      <c r="I608" s="183"/>
      <c r="J608" s="93"/>
      <c r="L608" s="91"/>
      <c r="M608" s="92"/>
      <c r="N608" s="214"/>
      <c r="O608" s="215"/>
      <c r="P608" s="182"/>
      <c r="Q608" s="182"/>
      <c r="R608" s="182"/>
      <c r="S608" s="182"/>
      <c r="T608" s="182"/>
      <c r="U608" s="183"/>
      <c r="V608" s="93"/>
    </row>
    <row r="609" spans="1:22" x14ac:dyDescent="0.25">
      <c r="A609" s="92"/>
      <c r="B609" s="214" t="s">
        <v>168</v>
      </c>
      <c r="C609" s="215"/>
      <c r="D609" s="182"/>
      <c r="E609" s="182"/>
      <c r="F609" s="182"/>
      <c r="G609" s="182"/>
      <c r="H609" s="182"/>
      <c r="I609" s="183"/>
      <c r="J609" s="93"/>
      <c r="L609" s="91"/>
      <c r="M609" s="92"/>
      <c r="N609" s="214" t="s">
        <v>168</v>
      </c>
      <c r="O609" s="215"/>
      <c r="P609" s="182"/>
      <c r="Q609" s="182"/>
      <c r="R609" s="182"/>
      <c r="S609" s="182"/>
      <c r="T609" s="182"/>
      <c r="U609" s="183"/>
      <c r="V609" s="93"/>
    </row>
    <row r="610" spans="1:22" ht="15.75" thickBot="1" x14ac:dyDescent="0.3">
      <c r="A610" s="92"/>
      <c r="B610" s="216"/>
      <c r="C610" s="217"/>
      <c r="D610" s="166"/>
      <c r="E610" s="166"/>
      <c r="F610" s="166"/>
      <c r="G610" s="166"/>
      <c r="H610" s="166"/>
      <c r="I610" s="167"/>
      <c r="J610" s="93"/>
      <c r="L610" s="91"/>
      <c r="M610" s="92"/>
      <c r="N610" s="216"/>
      <c r="O610" s="217"/>
      <c r="P610" s="166"/>
      <c r="Q610" s="166"/>
      <c r="R610" s="166"/>
      <c r="S610" s="166"/>
      <c r="T610" s="166"/>
      <c r="U610" s="167"/>
      <c r="V610" s="93"/>
    </row>
    <row r="611" spans="1:22" ht="15.75" thickBot="1" x14ac:dyDescent="0.3">
      <c r="A611" s="92"/>
      <c r="B611" s="81"/>
      <c r="C611" s="81"/>
      <c r="D611" s="81"/>
      <c r="E611" s="81"/>
      <c r="F611" s="81"/>
      <c r="G611" s="81"/>
      <c r="H611" s="81"/>
      <c r="I611" s="81"/>
      <c r="J611" s="93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25">
      <c r="A612" s="92"/>
      <c r="B612" s="188" t="s">
        <v>169</v>
      </c>
      <c r="C612" s="207" t="s">
        <v>170</v>
      </c>
      <c r="D612" s="208"/>
      <c r="E612" s="208"/>
      <c r="F612" s="208"/>
      <c r="G612" s="208"/>
      <c r="H612" s="194"/>
      <c r="I612" s="195"/>
      <c r="J612" s="93"/>
      <c r="L612" s="91"/>
      <c r="M612" s="92"/>
      <c r="N612" s="188" t="s">
        <v>169</v>
      </c>
      <c r="O612" s="207" t="s">
        <v>170</v>
      </c>
      <c r="P612" s="208"/>
      <c r="Q612" s="208"/>
      <c r="R612" s="208"/>
      <c r="S612" s="208"/>
      <c r="T612" s="194"/>
      <c r="U612" s="195"/>
      <c r="V612" s="93"/>
    </row>
    <row r="613" spans="1:22" x14ac:dyDescent="0.25">
      <c r="A613" s="92"/>
      <c r="B613" s="189"/>
      <c r="C613" s="180" t="s">
        <v>171</v>
      </c>
      <c r="D613" s="181"/>
      <c r="E613" s="181"/>
      <c r="F613" s="181"/>
      <c r="G613" s="181"/>
      <c r="H613" s="182"/>
      <c r="I613" s="183"/>
      <c r="J613" s="93"/>
      <c r="L613" s="91"/>
      <c r="M613" s="92"/>
      <c r="N613" s="189"/>
      <c r="O613" s="180" t="s">
        <v>171</v>
      </c>
      <c r="P613" s="181"/>
      <c r="Q613" s="181"/>
      <c r="R613" s="181"/>
      <c r="S613" s="181"/>
      <c r="T613" s="182"/>
      <c r="U613" s="183"/>
      <c r="V613" s="93"/>
    </row>
    <row r="614" spans="1:22" x14ac:dyDescent="0.25">
      <c r="A614" s="92"/>
      <c r="B614" s="189"/>
      <c r="C614" s="180" t="s">
        <v>172</v>
      </c>
      <c r="D614" s="181"/>
      <c r="E614" s="181"/>
      <c r="F614" s="181"/>
      <c r="G614" s="181"/>
      <c r="H614" s="182"/>
      <c r="I614" s="183"/>
      <c r="J614" s="93"/>
      <c r="L614" s="91"/>
      <c r="M614" s="92"/>
      <c r="N614" s="189"/>
      <c r="O614" s="180" t="s">
        <v>172</v>
      </c>
      <c r="P614" s="181"/>
      <c r="Q614" s="181"/>
      <c r="R614" s="181"/>
      <c r="S614" s="181"/>
      <c r="T614" s="182"/>
      <c r="U614" s="183"/>
      <c r="V614" s="93"/>
    </row>
    <row r="615" spans="1:22" x14ac:dyDescent="0.25">
      <c r="A615" s="92"/>
      <c r="B615" s="189"/>
      <c r="C615" s="180" t="s">
        <v>173</v>
      </c>
      <c r="D615" s="181"/>
      <c r="E615" s="181"/>
      <c r="F615" s="181"/>
      <c r="G615" s="181"/>
      <c r="H615" s="182"/>
      <c r="I615" s="183"/>
      <c r="J615" s="93"/>
      <c r="L615" s="91"/>
      <c r="M615" s="92"/>
      <c r="N615" s="189"/>
      <c r="O615" s="180" t="s">
        <v>173</v>
      </c>
      <c r="P615" s="181"/>
      <c r="Q615" s="181"/>
      <c r="R615" s="181"/>
      <c r="S615" s="181"/>
      <c r="T615" s="182"/>
      <c r="U615" s="183"/>
      <c r="V615" s="93"/>
    </row>
    <row r="616" spans="1:22" x14ac:dyDescent="0.25">
      <c r="A616" s="92"/>
      <c r="B616" s="189"/>
      <c r="C616" s="180" t="s">
        <v>174</v>
      </c>
      <c r="D616" s="181"/>
      <c r="E616" s="181"/>
      <c r="F616" s="181"/>
      <c r="G616" s="181"/>
      <c r="H616" s="182"/>
      <c r="I616" s="183"/>
      <c r="J616" s="93"/>
      <c r="L616" s="91"/>
      <c r="M616" s="92"/>
      <c r="N616" s="189"/>
      <c r="O616" s="180" t="s">
        <v>174</v>
      </c>
      <c r="P616" s="181"/>
      <c r="Q616" s="181"/>
      <c r="R616" s="181"/>
      <c r="S616" s="181"/>
      <c r="T616" s="182"/>
      <c r="U616" s="183"/>
      <c r="V616" s="93"/>
    </row>
    <row r="617" spans="1:22" ht="15.75" thickBot="1" x14ac:dyDescent="0.3">
      <c r="A617" s="92"/>
      <c r="B617" s="190"/>
      <c r="C617" s="199" t="s">
        <v>175</v>
      </c>
      <c r="D617" s="200"/>
      <c r="E617" s="200"/>
      <c r="F617" s="200"/>
      <c r="G617" s="200"/>
      <c r="H617" s="166"/>
      <c r="I617" s="167"/>
      <c r="J617" s="93"/>
      <c r="L617" s="91"/>
      <c r="M617" s="92"/>
      <c r="N617" s="190"/>
      <c r="O617" s="199" t="s">
        <v>175</v>
      </c>
      <c r="P617" s="200"/>
      <c r="Q617" s="200"/>
      <c r="R617" s="200"/>
      <c r="S617" s="200"/>
      <c r="T617" s="166"/>
      <c r="U617" s="167"/>
      <c r="V617" s="93"/>
    </row>
    <row r="618" spans="1:22" x14ac:dyDescent="0.25">
      <c r="A618" s="92"/>
      <c r="B618" s="201" t="s">
        <v>176</v>
      </c>
      <c r="C618" s="203" t="s">
        <v>177</v>
      </c>
      <c r="D618" s="204"/>
      <c r="E618" s="204"/>
      <c r="F618" s="204"/>
      <c r="G618" s="204"/>
      <c r="H618" s="205"/>
      <c r="I618" s="206"/>
      <c r="J618" s="93"/>
      <c r="L618" s="91"/>
      <c r="M618" s="92"/>
      <c r="N618" s="201" t="s">
        <v>176</v>
      </c>
      <c r="O618" s="203" t="s">
        <v>177</v>
      </c>
      <c r="P618" s="204"/>
      <c r="Q618" s="204"/>
      <c r="R618" s="204"/>
      <c r="S618" s="204"/>
      <c r="T618" s="205"/>
      <c r="U618" s="206"/>
      <c r="V618" s="93"/>
    </row>
    <row r="619" spans="1:22" x14ac:dyDescent="0.25">
      <c r="A619" s="92"/>
      <c r="B619" s="189"/>
      <c r="C619" s="180" t="s">
        <v>178</v>
      </c>
      <c r="D619" s="181"/>
      <c r="E619" s="181"/>
      <c r="F619" s="181"/>
      <c r="G619" s="181"/>
      <c r="H619" s="182"/>
      <c r="I619" s="183"/>
      <c r="J619" s="93"/>
      <c r="L619" s="91"/>
      <c r="M619" s="92"/>
      <c r="N619" s="189"/>
      <c r="O619" s="180" t="s">
        <v>178</v>
      </c>
      <c r="P619" s="181"/>
      <c r="Q619" s="181"/>
      <c r="R619" s="181"/>
      <c r="S619" s="181"/>
      <c r="T619" s="182"/>
      <c r="U619" s="183"/>
      <c r="V619" s="93"/>
    </row>
    <row r="620" spans="1:22" x14ac:dyDescent="0.25">
      <c r="A620" s="92"/>
      <c r="B620" s="189"/>
      <c r="C620" s="180" t="s">
        <v>179</v>
      </c>
      <c r="D620" s="181"/>
      <c r="E620" s="181"/>
      <c r="F620" s="181"/>
      <c r="G620" s="181"/>
      <c r="H620" s="182"/>
      <c r="I620" s="183"/>
      <c r="J620" s="93"/>
      <c r="L620" s="91"/>
      <c r="M620" s="92"/>
      <c r="N620" s="189"/>
      <c r="O620" s="180" t="s">
        <v>179</v>
      </c>
      <c r="P620" s="181"/>
      <c r="Q620" s="181"/>
      <c r="R620" s="181"/>
      <c r="S620" s="181"/>
      <c r="T620" s="182"/>
      <c r="U620" s="183"/>
      <c r="V620" s="93"/>
    </row>
    <row r="621" spans="1:22" x14ac:dyDescent="0.25">
      <c r="A621" s="92"/>
      <c r="B621" s="189"/>
      <c r="C621" s="180" t="s">
        <v>180</v>
      </c>
      <c r="D621" s="181"/>
      <c r="E621" s="181"/>
      <c r="F621" s="181"/>
      <c r="G621" s="181"/>
      <c r="H621" s="182"/>
      <c r="I621" s="183"/>
      <c r="J621" s="93"/>
      <c r="L621" s="91"/>
      <c r="M621" s="92"/>
      <c r="N621" s="189"/>
      <c r="O621" s="180" t="s">
        <v>180</v>
      </c>
      <c r="P621" s="181"/>
      <c r="Q621" s="181"/>
      <c r="R621" s="181"/>
      <c r="S621" s="181"/>
      <c r="T621" s="182"/>
      <c r="U621" s="183"/>
      <c r="V621" s="93"/>
    </row>
    <row r="622" spans="1:22" x14ac:dyDescent="0.25">
      <c r="A622" s="92"/>
      <c r="B622" s="189"/>
      <c r="C622" s="180" t="s">
        <v>181</v>
      </c>
      <c r="D622" s="181"/>
      <c r="E622" s="181"/>
      <c r="F622" s="181"/>
      <c r="G622" s="181"/>
      <c r="H622" s="182"/>
      <c r="I622" s="183"/>
      <c r="J622" s="93"/>
      <c r="L622" s="91"/>
      <c r="M622" s="92"/>
      <c r="N622" s="189"/>
      <c r="O622" s="180" t="s">
        <v>181</v>
      </c>
      <c r="P622" s="181"/>
      <c r="Q622" s="181"/>
      <c r="R622" s="181"/>
      <c r="S622" s="181"/>
      <c r="T622" s="182"/>
      <c r="U622" s="183"/>
      <c r="V622" s="93"/>
    </row>
    <row r="623" spans="1:22" x14ac:dyDescent="0.25">
      <c r="A623" s="92"/>
      <c r="B623" s="189"/>
      <c r="C623" s="180" t="s">
        <v>182</v>
      </c>
      <c r="D623" s="181"/>
      <c r="E623" s="181"/>
      <c r="F623" s="181"/>
      <c r="G623" s="181"/>
      <c r="H623" s="182"/>
      <c r="I623" s="183"/>
      <c r="J623" s="93"/>
      <c r="L623" s="91"/>
      <c r="M623" s="92"/>
      <c r="N623" s="189"/>
      <c r="O623" s="180" t="s">
        <v>182</v>
      </c>
      <c r="P623" s="181"/>
      <c r="Q623" s="181"/>
      <c r="R623" s="181"/>
      <c r="S623" s="181"/>
      <c r="T623" s="182"/>
      <c r="U623" s="183"/>
      <c r="V623" s="93"/>
    </row>
    <row r="624" spans="1:22" ht="15.75" thickBot="1" x14ac:dyDescent="0.3">
      <c r="A624" s="92"/>
      <c r="B624" s="202"/>
      <c r="C624" s="184" t="s">
        <v>183</v>
      </c>
      <c r="D624" s="185"/>
      <c r="E624" s="185"/>
      <c r="F624" s="185"/>
      <c r="G624" s="185"/>
      <c r="H624" s="186"/>
      <c r="I624" s="187"/>
      <c r="J624" s="93"/>
      <c r="L624" s="91"/>
      <c r="M624" s="92"/>
      <c r="N624" s="202"/>
      <c r="O624" s="184" t="s">
        <v>183</v>
      </c>
      <c r="P624" s="185"/>
      <c r="Q624" s="185"/>
      <c r="R624" s="185"/>
      <c r="S624" s="185"/>
      <c r="T624" s="186"/>
      <c r="U624" s="187"/>
      <c r="V624" s="93"/>
    </row>
    <row r="625" spans="1:22" x14ac:dyDescent="0.25">
      <c r="A625" s="92"/>
      <c r="B625" s="188" t="s">
        <v>184</v>
      </c>
      <c r="C625" s="191" t="s">
        <v>185</v>
      </c>
      <c r="D625" s="192"/>
      <c r="E625" s="193"/>
      <c r="F625" s="106" t="s">
        <v>186</v>
      </c>
      <c r="G625" s="106"/>
      <c r="H625" s="194"/>
      <c r="I625" s="195"/>
      <c r="J625" s="93"/>
      <c r="L625" s="91"/>
      <c r="M625" s="92"/>
      <c r="N625" s="188" t="s">
        <v>184</v>
      </c>
      <c r="O625" s="191" t="s">
        <v>185</v>
      </c>
      <c r="P625" s="192"/>
      <c r="Q625" s="193"/>
      <c r="R625" s="106" t="s">
        <v>186</v>
      </c>
      <c r="S625" s="106"/>
      <c r="T625" s="194"/>
      <c r="U625" s="195"/>
      <c r="V625" s="93"/>
    </row>
    <row r="626" spans="1:22" x14ac:dyDescent="0.25">
      <c r="A626" s="92"/>
      <c r="B626" s="189"/>
      <c r="C626" s="196" t="s">
        <v>187</v>
      </c>
      <c r="D626" s="197"/>
      <c r="E626" s="198"/>
      <c r="F626" s="59" t="s">
        <v>188</v>
      </c>
      <c r="G626" s="59"/>
      <c r="H626" s="182"/>
      <c r="I626" s="183"/>
      <c r="J626" s="93"/>
      <c r="L626" s="91"/>
      <c r="M626" s="92"/>
      <c r="N626" s="189"/>
      <c r="O626" s="196" t="s">
        <v>187</v>
      </c>
      <c r="P626" s="197"/>
      <c r="Q626" s="198"/>
      <c r="R626" s="59" t="s">
        <v>188</v>
      </c>
      <c r="S626" s="59"/>
      <c r="T626" s="182"/>
      <c r="U626" s="183"/>
      <c r="V626" s="93"/>
    </row>
    <row r="627" spans="1:22" x14ac:dyDescent="0.25">
      <c r="A627" s="92"/>
      <c r="B627" s="189"/>
      <c r="C627" s="196" t="s">
        <v>189</v>
      </c>
      <c r="D627" s="197"/>
      <c r="E627" s="198"/>
      <c r="F627" s="59" t="s">
        <v>190</v>
      </c>
      <c r="G627" s="59"/>
      <c r="H627" s="182"/>
      <c r="I627" s="183"/>
      <c r="J627" s="93"/>
      <c r="L627" s="91"/>
      <c r="M627" s="92"/>
      <c r="N627" s="189"/>
      <c r="O627" s="196" t="s">
        <v>189</v>
      </c>
      <c r="P627" s="197"/>
      <c r="Q627" s="198"/>
      <c r="R627" s="59" t="s">
        <v>190</v>
      </c>
      <c r="S627" s="59"/>
      <c r="T627" s="182"/>
      <c r="U627" s="183"/>
      <c r="V627" s="93"/>
    </row>
    <row r="628" spans="1:22" x14ac:dyDescent="0.25">
      <c r="A628" s="92"/>
      <c r="B628" s="189"/>
      <c r="C628" s="107" t="s">
        <v>191</v>
      </c>
      <c r="D628" s="108"/>
      <c r="E628" s="108"/>
      <c r="F628" s="59" t="s">
        <v>192</v>
      </c>
      <c r="G628" s="59"/>
      <c r="H628" s="182"/>
      <c r="I628" s="183"/>
      <c r="J628" s="93"/>
      <c r="L628" s="91"/>
      <c r="M628" s="92"/>
      <c r="N628" s="189"/>
      <c r="O628" s="107" t="s">
        <v>191</v>
      </c>
      <c r="P628" s="108"/>
      <c r="Q628" s="108"/>
      <c r="R628" s="59" t="s">
        <v>192</v>
      </c>
      <c r="S628" s="59"/>
      <c r="T628" s="182"/>
      <c r="U628" s="183"/>
      <c r="V628" s="93"/>
    </row>
    <row r="629" spans="1:22" ht="15.75" thickBot="1" x14ac:dyDescent="0.3">
      <c r="A629" s="92"/>
      <c r="B629" s="190"/>
      <c r="C629" s="109" t="s">
        <v>193</v>
      </c>
      <c r="D629" s="110"/>
      <c r="E629" s="110"/>
      <c r="F629" s="111" t="s">
        <v>192</v>
      </c>
      <c r="G629" s="111"/>
      <c r="H629" s="166"/>
      <c r="I629" s="167"/>
      <c r="J629" s="93"/>
      <c r="L629" s="91"/>
      <c r="M629" s="92"/>
      <c r="N629" s="190"/>
      <c r="O629" s="109" t="s">
        <v>193</v>
      </c>
      <c r="P629" s="110"/>
      <c r="Q629" s="110"/>
      <c r="R629" s="111" t="s">
        <v>192</v>
      </c>
      <c r="S629" s="111"/>
      <c r="T629" s="166"/>
      <c r="U629" s="167"/>
      <c r="V629" s="93"/>
    </row>
    <row r="630" spans="1:22" ht="15.75" thickBot="1" x14ac:dyDescent="0.3">
      <c r="A630" s="92"/>
      <c r="B630" s="81"/>
      <c r="C630" s="81"/>
      <c r="D630" s="81"/>
      <c r="E630" s="81"/>
      <c r="F630" s="81"/>
      <c r="G630" s="81"/>
      <c r="H630" s="81"/>
      <c r="I630" s="81"/>
      <c r="J630" s="93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ht="18.75" x14ac:dyDescent="0.3">
      <c r="A631" s="92"/>
      <c r="B631" s="168" t="s">
        <v>194</v>
      </c>
      <c r="C631" s="169"/>
      <c r="D631" s="169"/>
      <c r="E631" s="169"/>
      <c r="F631" s="169"/>
      <c r="G631" s="169"/>
      <c r="H631" s="169"/>
      <c r="I631" s="170"/>
      <c r="J631" s="93"/>
      <c r="L631" s="91"/>
      <c r="M631" s="92"/>
      <c r="N631" s="168" t="s">
        <v>194</v>
      </c>
      <c r="O631" s="169"/>
      <c r="P631" s="169"/>
      <c r="Q631" s="169"/>
      <c r="R631" s="169"/>
      <c r="S631" s="169"/>
      <c r="T631" s="169"/>
      <c r="U631" s="170"/>
      <c r="V631" s="93"/>
    </row>
    <row r="632" spans="1:22" x14ac:dyDescent="0.25">
      <c r="A632" s="92"/>
      <c r="B632" s="171"/>
      <c r="C632" s="172"/>
      <c r="D632" s="172"/>
      <c r="E632" s="172"/>
      <c r="F632" s="172"/>
      <c r="G632" s="172"/>
      <c r="H632" s="172"/>
      <c r="I632" s="173"/>
      <c r="J632" s="93"/>
      <c r="L632" s="91"/>
      <c r="M632" s="92"/>
      <c r="N632" s="171"/>
      <c r="O632" s="172"/>
      <c r="P632" s="172"/>
      <c r="Q632" s="172"/>
      <c r="R632" s="172"/>
      <c r="S632" s="172"/>
      <c r="T632" s="172"/>
      <c r="U632" s="173"/>
      <c r="V632" s="93"/>
    </row>
    <row r="633" spans="1:22" x14ac:dyDescent="0.25">
      <c r="A633" s="92"/>
      <c r="B633" s="174"/>
      <c r="C633" s="175"/>
      <c r="D633" s="175"/>
      <c r="E633" s="175"/>
      <c r="F633" s="175"/>
      <c r="G633" s="175"/>
      <c r="H633" s="175"/>
      <c r="I633" s="176"/>
      <c r="J633" s="93"/>
      <c r="L633" s="91"/>
      <c r="M633" s="92"/>
      <c r="N633" s="174"/>
      <c r="O633" s="175"/>
      <c r="P633" s="175"/>
      <c r="Q633" s="175"/>
      <c r="R633" s="175"/>
      <c r="S633" s="175"/>
      <c r="T633" s="175"/>
      <c r="U633" s="176"/>
      <c r="V633" s="93"/>
    </row>
    <row r="634" spans="1:22" x14ac:dyDescent="0.25">
      <c r="A634" s="92"/>
      <c r="B634" s="174"/>
      <c r="C634" s="175"/>
      <c r="D634" s="175"/>
      <c r="E634" s="175"/>
      <c r="F634" s="175"/>
      <c r="G634" s="175"/>
      <c r="H634" s="175"/>
      <c r="I634" s="176"/>
      <c r="J634" s="93"/>
      <c r="L634" s="91"/>
      <c r="M634" s="92"/>
      <c r="N634" s="174"/>
      <c r="O634" s="175"/>
      <c r="P634" s="175"/>
      <c r="Q634" s="175"/>
      <c r="R634" s="175"/>
      <c r="S634" s="175"/>
      <c r="T634" s="175"/>
      <c r="U634" s="176"/>
      <c r="V634" s="93"/>
    </row>
    <row r="635" spans="1:22" ht="15.75" thickBot="1" x14ac:dyDescent="0.3">
      <c r="A635" s="92"/>
      <c r="B635" s="177"/>
      <c r="C635" s="178"/>
      <c r="D635" s="178"/>
      <c r="E635" s="178"/>
      <c r="F635" s="178"/>
      <c r="G635" s="178"/>
      <c r="H635" s="178"/>
      <c r="I635" s="179"/>
      <c r="J635" s="93"/>
      <c r="L635" s="91"/>
      <c r="M635" s="92"/>
      <c r="N635" s="177"/>
      <c r="O635" s="178"/>
      <c r="P635" s="178"/>
      <c r="Q635" s="178"/>
      <c r="R635" s="178"/>
      <c r="S635" s="178"/>
      <c r="T635" s="178"/>
      <c r="U635" s="179"/>
      <c r="V635" s="93"/>
    </row>
    <row r="636" spans="1:22" ht="15.75" thickBot="1" x14ac:dyDescent="0.3">
      <c r="A636" s="112"/>
      <c r="B636" s="113"/>
      <c r="C636" s="113"/>
      <c r="D636" s="113"/>
      <c r="E636" s="113"/>
      <c r="F636" s="113"/>
      <c r="G636" s="113"/>
      <c r="H636" s="113"/>
      <c r="I636" s="113"/>
      <c r="J636" s="114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15.75" thickBo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2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90"/>
      <c r="L638" s="91"/>
      <c r="M638" s="88">
        <f t="shared" ref="M638" si="35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165" t="s">
        <v>145</v>
      </c>
      <c r="C639" s="165"/>
      <c r="D639" s="164" t="s">
        <v>158</v>
      </c>
      <c r="E639" s="164"/>
      <c r="F639" s="164"/>
      <c r="G639" s="164"/>
      <c r="H639" s="164"/>
      <c r="I639" s="164"/>
      <c r="J639" s="93"/>
      <c r="L639" s="91"/>
      <c r="M639" s="92"/>
      <c r="N639" s="165" t="s">
        <v>145</v>
      </c>
      <c r="O639" s="165"/>
      <c r="P639" s="164" t="s">
        <v>158</v>
      </c>
      <c r="Q639" s="164"/>
      <c r="R639" s="164"/>
      <c r="S639" s="164"/>
      <c r="T639" s="164"/>
      <c r="U639" s="164"/>
      <c r="V639" s="93"/>
    </row>
    <row r="640" spans="1:22" x14ac:dyDescent="0.25">
      <c r="A640" s="92"/>
      <c r="B640" s="209"/>
      <c r="C640" s="209"/>
      <c r="D640" s="209"/>
      <c r="E640" s="209"/>
      <c r="F640" s="209"/>
      <c r="G640" s="209"/>
      <c r="H640" s="209"/>
      <c r="I640" s="209"/>
      <c r="J640" s="93"/>
      <c r="L640" s="91"/>
      <c r="M640" s="92"/>
      <c r="N640" s="209"/>
      <c r="O640" s="209"/>
      <c r="P640" s="209"/>
      <c r="Q640" s="209"/>
      <c r="R640" s="209"/>
      <c r="S640" s="209"/>
      <c r="T640" s="209"/>
      <c r="U640" s="209"/>
      <c r="V640" s="93"/>
    </row>
    <row r="641" spans="1:22" ht="21" x14ac:dyDescent="0.35">
      <c r="A641" s="92"/>
      <c r="B641" s="165" t="s">
        <v>0</v>
      </c>
      <c r="C641" s="165"/>
      <c r="D641" s="227"/>
      <c r="E641" s="227"/>
      <c r="F641" s="218" t="s">
        <v>143</v>
      </c>
      <c r="G641" s="218"/>
      <c r="H641" s="227"/>
      <c r="I641" s="227"/>
      <c r="J641" s="93"/>
      <c r="L641" s="91"/>
      <c r="M641" s="92"/>
      <c r="N641" s="165" t="s">
        <v>0</v>
      </c>
      <c r="O641" s="165"/>
      <c r="P641" s="227"/>
      <c r="Q641" s="227"/>
      <c r="R641" s="218" t="s">
        <v>143</v>
      </c>
      <c r="S641" s="218"/>
      <c r="T641" s="227"/>
      <c r="U641" s="227"/>
      <c r="V641" s="93"/>
    </row>
    <row r="642" spans="1:22" ht="23.25" x14ac:dyDescent="0.35">
      <c r="A642" s="92"/>
      <c r="B642" s="165" t="s">
        <v>14</v>
      </c>
      <c r="C642" s="165"/>
      <c r="D642" s="224"/>
      <c r="E642" s="224"/>
      <c r="F642" s="218" t="s">
        <v>15</v>
      </c>
      <c r="G642" s="218"/>
      <c r="H642" s="225"/>
      <c r="I642" s="225"/>
      <c r="J642" s="93"/>
      <c r="L642" s="91"/>
      <c r="M642" s="92"/>
      <c r="N642" s="165" t="s">
        <v>14</v>
      </c>
      <c r="O642" s="165"/>
      <c r="P642" s="224"/>
      <c r="Q642" s="224"/>
      <c r="R642" s="218" t="s">
        <v>15</v>
      </c>
      <c r="S642" s="218"/>
      <c r="T642" s="225"/>
      <c r="U642" s="225"/>
      <c r="V642" s="93"/>
    </row>
    <row r="643" spans="1:22" ht="18.75" x14ac:dyDescent="0.3">
      <c r="A643" s="92"/>
      <c r="B643" s="95" t="s">
        <v>159</v>
      </c>
      <c r="C643" s="95"/>
      <c r="D643" s="226"/>
      <c r="E643" s="226"/>
      <c r="F643" s="221" t="s">
        <v>160</v>
      </c>
      <c r="G643" s="221"/>
      <c r="H643" s="226"/>
      <c r="I643" s="226"/>
      <c r="J643" s="93"/>
      <c r="L643" s="91"/>
      <c r="M643" s="92"/>
      <c r="N643" s="95" t="s">
        <v>159</v>
      </c>
      <c r="O643" s="95"/>
      <c r="P643" s="226"/>
      <c r="Q643" s="226"/>
      <c r="R643" s="221" t="s">
        <v>160</v>
      </c>
      <c r="S643" s="221"/>
      <c r="T643" s="226"/>
      <c r="U643" s="226"/>
      <c r="V643" s="93"/>
    </row>
    <row r="644" spans="1:22" ht="18.75" x14ac:dyDescent="0.3">
      <c r="A644" s="92"/>
      <c r="B644" s="220" t="s">
        <v>1</v>
      </c>
      <c r="C644" s="220"/>
      <c r="D644" s="221" t="s">
        <v>10</v>
      </c>
      <c r="E644" s="221"/>
      <c r="F644" s="222"/>
      <c r="G644" s="222"/>
      <c r="H644" s="222"/>
      <c r="I644" s="222"/>
      <c r="J644" s="93"/>
      <c r="L644" s="91"/>
      <c r="M644" s="92"/>
      <c r="N644" s="220" t="s">
        <v>1</v>
      </c>
      <c r="O644" s="220"/>
      <c r="P644" s="221" t="s">
        <v>10</v>
      </c>
      <c r="Q644" s="221"/>
      <c r="R644" s="222"/>
      <c r="S644" s="222"/>
      <c r="T644" s="222"/>
      <c r="U644" s="222"/>
      <c r="V644" s="93"/>
    </row>
    <row r="645" spans="1:22" ht="18.75" x14ac:dyDescent="0.3">
      <c r="A645" s="92"/>
      <c r="B645" s="220"/>
      <c r="C645" s="220"/>
      <c r="D645" s="221" t="s">
        <v>11</v>
      </c>
      <c r="E645" s="221"/>
      <c r="F645" s="222"/>
      <c r="G645" s="222"/>
      <c r="H645" s="222"/>
      <c r="I645" s="222"/>
      <c r="J645" s="93"/>
      <c r="L645" s="91"/>
      <c r="M645" s="92"/>
      <c r="N645" s="220"/>
      <c r="O645" s="220"/>
      <c r="P645" s="221" t="s">
        <v>11</v>
      </c>
      <c r="Q645" s="221"/>
      <c r="R645" s="222"/>
      <c r="S645" s="222"/>
      <c r="T645" s="222"/>
      <c r="U645" s="222"/>
      <c r="V645" s="93"/>
    </row>
    <row r="646" spans="1:22" ht="18.75" x14ac:dyDescent="0.3">
      <c r="A646" s="92"/>
      <c r="B646" s="220"/>
      <c r="C646" s="220"/>
      <c r="D646" s="221" t="s">
        <v>161</v>
      </c>
      <c r="E646" s="221"/>
      <c r="F646" s="222"/>
      <c r="G646" s="222"/>
      <c r="H646" s="222"/>
      <c r="I646" s="222"/>
      <c r="J646" s="93"/>
      <c r="L646" s="91"/>
      <c r="M646" s="92"/>
      <c r="N646" s="220"/>
      <c r="O646" s="220"/>
      <c r="P646" s="221" t="s">
        <v>161</v>
      </c>
      <c r="Q646" s="221"/>
      <c r="R646" s="222"/>
      <c r="S646" s="222"/>
      <c r="T646" s="222"/>
      <c r="U646" s="222"/>
      <c r="V646" s="93"/>
    </row>
    <row r="647" spans="1:22" ht="21" x14ac:dyDescent="0.35">
      <c r="A647" s="92"/>
      <c r="B647" s="220"/>
      <c r="C647" s="220"/>
      <c r="D647" s="221" t="s">
        <v>9</v>
      </c>
      <c r="E647" s="221"/>
      <c r="F647" s="223"/>
      <c r="G647" s="223"/>
      <c r="H647" s="223"/>
      <c r="I647" s="223"/>
      <c r="J647" s="93"/>
      <c r="L647" s="91"/>
      <c r="M647" s="92"/>
      <c r="N647" s="220"/>
      <c r="O647" s="220"/>
      <c r="P647" s="221" t="s">
        <v>9</v>
      </c>
      <c r="Q647" s="221"/>
      <c r="R647" s="223"/>
      <c r="S647" s="223"/>
      <c r="T647" s="223"/>
      <c r="U647" s="223"/>
      <c r="V647" s="93"/>
    </row>
    <row r="648" spans="1:22" ht="21" x14ac:dyDescent="0.35">
      <c r="A648" s="92"/>
      <c r="B648" s="165" t="s">
        <v>148</v>
      </c>
      <c r="C648" s="165"/>
      <c r="D648" s="218" t="str">
        <f t="shared" ref="D648" si="36">IF(D639="","",IF(OR(D639="DWF",D639="DNF"),"Distance","Temps"))</f>
        <v>Distance</v>
      </c>
      <c r="E648" s="218"/>
      <c r="F648" s="96"/>
      <c r="G648" s="97"/>
      <c r="H648" s="98"/>
      <c r="I648" s="97"/>
      <c r="J648" s="93"/>
      <c r="L648" s="91"/>
      <c r="M648" s="92"/>
      <c r="N648" s="165" t="s">
        <v>148</v>
      </c>
      <c r="O648" s="165"/>
      <c r="P648" s="218" t="str">
        <f t="shared" ref="P648" si="37">IF(P639="","",IF(OR(P639="DWF",P639="DNF"),"Distance","Temps"))</f>
        <v>Distance</v>
      </c>
      <c r="Q648" s="218"/>
      <c r="R648" s="96"/>
      <c r="S648" s="97"/>
      <c r="T648" s="98"/>
      <c r="U648" s="97"/>
      <c r="V648" s="93"/>
    </row>
    <row r="649" spans="1:22" ht="18.75" x14ac:dyDescent="0.3">
      <c r="A649" s="92"/>
      <c r="B649" s="165"/>
      <c r="C649" s="165"/>
      <c r="D649" s="210" t="s">
        <v>162</v>
      </c>
      <c r="E649" s="99" t="s">
        <v>163</v>
      </c>
      <c r="F649" s="100"/>
      <c r="G649" s="101"/>
      <c r="H649" s="100"/>
      <c r="I649" s="101"/>
      <c r="J649" s="93"/>
      <c r="L649" s="91"/>
      <c r="M649" s="92"/>
      <c r="N649" s="165"/>
      <c r="O649" s="165"/>
      <c r="P649" s="210" t="s">
        <v>162</v>
      </c>
      <c r="Q649" s="99" t="s">
        <v>163</v>
      </c>
      <c r="R649" s="100"/>
      <c r="S649" s="101"/>
      <c r="T649" s="100"/>
      <c r="U649" s="101"/>
      <c r="V649" s="93"/>
    </row>
    <row r="650" spans="1:22" ht="18.75" x14ac:dyDescent="0.3">
      <c r="A650" s="92"/>
      <c r="B650" s="165"/>
      <c r="C650" s="165"/>
      <c r="D650" s="210"/>
      <c r="E650" s="99" t="s">
        <v>164</v>
      </c>
      <c r="F650" s="100"/>
      <c r="G650" s="101"/>
      <c r="H650" s="100"/>
      <c r="I650" s="101"/>
      <c r="J650" s="93"/>
      <c r="L650" s="91"/>
      <c r="M650" s="92"/>
      <c r="N650" s="165"/>
      <c r="O650" s="165"/>
      <c r="P650" s="210"/>
      <c r="Q650" s="99" t="s">
        <v>164</v>
      </c>
      <c r="R650" s="100"/>
      <c r="S650" s="101"/>
      <c r="T650" s="100"/>
      <c r="U650" s="101"/>
      <c r="V650" s="93"/>
    </row>
    <row r="651" spans="1:22" x14ac:dyDescent="0.25">
      <c r="A651" s="92"/>
      <c r="B651" s="209"/>
      <c r="C651" s="209"/>
      <c r="D651" s="209"/>
      <c r="E651" s="209"/>
      <c r="F651" s="209"/>
      <c r="G651" s="209"/>
      <c r="H651" s="209"/>
      <c r="I651" s="209"/>
      <c r="J651" s="93"/>
      <c r="L651" s="91"/>
      <c r="M651" s="92"/>
      <c r="N651" s="209"/>
      <c r="O651" s="209"/>
      <c r="P651" s="209"/>
      <c r="Q651" s="209"/>
      <c r="R651" s="209"/>
      <c r="S651" s="209"/>
      <c r="T651" s="209"/>
      <c r="U651" s="209"/>
      <c r="V651" s="93"/>
    </row>
    <row r="652" spans="1:22" ht="18.75" x14ac:dyDescent="0.3">
      <c r="A652" s="92"/>
      <c r="B652" s="219" t="s">
        <v>165</v>
      </c>
      <c r="C652" s="219"/>
      <c r="D652" s="219"/>
      <c r="E652" s="219"/>
      <c r="F652" s="219"/>
      <c r="G652" s="219"/>
      <c r="H652" s="219"/>
      <c r="I652" s="219"/>
      <c r="J652" s="93"/>
      <c r="L652" s="91"/>
      <c r="M652" s="92"/>
      <c r="N652" s="219" t="s">
        <v>165</v>
      </c>
      <c r="O652" s="219"/>
      <c r="P652" s="219"/>
      <c r="Q652" s="219"/>
      <c r="R652" s="219"/>
      <c r="S652" s="219"/>
      <c r="T652" s="219"/>
      <c r="U652" s="219"/>
      <c r="V652" s="93"/>
    </row>
    <row r="653" spans="1:22" ht="15.75" thickBot="1" x14ac:dyDescent="0.3">
      <c r="A653" s="92"/>
      <c r="B653" s="209"/>
      <c r="C653" s="209"/>
      <c r="D653" s="209"/>
      <c r="E653" s="209"/>
      <c r="F653" s="209"/>
      <c r="G653" s="209"/>
      <c r="H653" s="209"/>
      <c r="I653" s="209"/>
      <c r="J653" s="93"/>
      <c r="L653" s="91"/>
      <c r="M653" s="92"/>
      <c r="N653" s="209"/>
      <c r="O653" s="209"/>
      <c r="P653" s="209"/>
      <c r="Q653" s="209"/>
      <c r="R653" s="209"/>
      <c r="S653" s="209"/>
      <c r="T653" s="209"/>
      <c r="U653" s="209"/>
      <c r="V653" s="93"/>
    </row>
    <row r="654" spans="1:22" ht="15.75" thickBot="1" x14ac:dyDescent="0.3">
      <c r="A654" s="92"/>
      <c r="B654" s="210" t="s">
        <v>166</v>
      </c>
      <c r="C654" s="211"/>
      <c r="D654" s="102"/>
      <c r="E654" s="103"/>
      <c r="F654" s="103"/>
      <c r="G654" s="103"/>
      <c r="H654" s="103"/>
      <c r="I654" s="104"/>
      <c r="J654" s="93"/>
      <c r="L654" s="91"/>
      <c r="M654" s="92"/>
      <c r="N654" s="210" t="s">
        <v>166</v>
      </c>
      <c r="O654" s="211"/>
      <c r="P654" s="102"/>
      <c r="Q654" s="103"/>
      <c r="R654" s="103"/>
      <c r="S654" s="103"/>
      <c r="T654" s="103"/>
      <c r="U654" s="104"/>
      <c r="V654" s="93"/>
    </row>
    <row r="655" spans="1:22" ht="15.75" thickBot="1" x14ac:dyDescent="0.3">
      <c r="A655" s="92"/>
      <c r="B655" s="105"/>
      <c r="C655" s="105"/>
      <c r="D655" s="89"/>
      <c r="E655" s="89"/>
      <c r="F655" s="89"/>
      <c r="G655" s="89"/>
      <c r="H655" s="89"/>
      <c r="I655" s="89"/>
      <c r="J655" s="93"/>
      <c r="L655" s="91"/>
      <c r="M655" s="92"/>
      <c r="N655" s="105"/>
      <c r="O655" s="105"/>
      <c r="P655" s="89"/>
      <c r="Q655" s="89"/>
      <c r="R655" s="89"/>
      <c r="S655" s="89"/>
      <c r="T655" s="89"/>
      <c r="U655" s="89"/>
      <c r="V655" s="93"/>
    </row>
    <row r="656" spans="1:22" x14ac:dyDescent="0.25">
      <c r="A656" s="92"/>
      <c r="B656" s="212" t="s">
        <v>167</v>
      </c>
      <c r="C656" s="213"/>
      <c r="D656" s="194"/>
      <c r="E656" s="194"/>
      <c r="F656" s="194"/>
      <c r="G656" s="194"/>
      <c r="H656" s="194"/>
      <c r="I656" s="195"/>
      <c r="J656" s="93"/>
      <c r="L656" s="91"/>
      <c r="M656" s="92"/>
      <c r="N656" s="212" t="s">
        <v>167</v>
      </c>
      <c r="O656" s="213"/>
      <c r="P656" s="194"/>
      <c r="Q656" s="194"/>
      <c r="R656" s="194"/>
      <c r="S656" s="194"/>
      <c r="T656" s="194"/>
      <c r="U656" s="195"/>
      <c r="V656" s="93"/>
    </row>
    <row r="657" spans="1:22" x14ac:dyDescent="0.25">
      <c r="A657" s="92"/>
      <c r="B657" s="214"/>
      <c r="C657" s="215"/>
      <c r="D657" s="182"/>
      <c r="E657" s="182"/>
      <c r="F657" s="182"/>
      <c r="G657" s="182"/>
      <c r="H657" s="182"/>
      <c r="I657" s="183"/>
      <c r="J657" s="93"/>
      <c r="L657" s="91"/>
      <c r="M657" s="92"/>
      <c r="N657" s="214"/>
      <c r="O657" s="215"/>
      <c r="P657" s="182"/>
      <c r="Q657" s="182"/>
      <c r="R657" s="182"/>
      <c r="S657" s="182"/>
      <c r="T657" s="182"/>
      <c r="U657" s="183"/>
      <c r="V657" s="93"/>
    </row>
    <row r="658" spans="1:22" x14ac:dyDescent="0.25">
      <c r="A658" s="92"/>
      <c r="B658" s="214" t="s">
        <v>168</v>
      </c>
      <c r="C658" s="215"/>
      <c r="D658" s="182"/>
      <c r="E658" s="182"/>
      <c r="F658" s="182"/>
      <c r="G658" s="182"/>
      <c r="H658" s="182"/>
      <c r="I658" s="183"/>
      <c r="J658" s="93"/>
      <c r="L658" s="91"/>
      <c r="M658" s="92"/>
      <c r="N658" s="214" t="s">
        <v>168</v>
      </c>
      <c r="O658" s="215"/>
      <c r="P658" s="182"/>
      <c r="Q658" s="182"/>
      <c r="R658" s="182"/>
      <c r="S658" s="182"/>
      <c r="T658" s="182"/>
      <c r="U658" s="183"/>
      <c r="V658" s="93"/>
    </row>
    <row r="659" spans="1:22" ht="15.75" thickBot="1" x14ac:dyDescent="0.3">
      <c r="A659" s="92"/>
      <c r="B659" s="216"/>
      <c r="C659" s="217"/>
      <c r="D659" s="166"/>
      <c r="E659" s="166"/>
      <c r="F659" s="166"/>
      <c r="G659" s="166"/>
      <c r="H659" s="166"/>
      <c r="I659" s="167"/>
      <c r="J659" s="93"/>
      <c r="L659" s="91"/>
      <c r="M659" s="92"/>
      <c r="N659" s="216"/>
      <c r="O659" s="217"/>
      <c r="P659" s="166"/>
      <c r="Q659" s="166"/>
      <c r="R659" s="166"/>
      <c r="S659" s="166"/>
      <c r="T659" s="166"/>
      <c r="U659" s="167"/>
      <c r="V659" s="93"/>
    </row>
    <row r="660" spans="1:22" ht="15.75" thickBot="1" x14ac:dyDescent="0.3">
      <c r="A660" s="92"/>
      <c r="B660" s="81"/>
      <c r="C660" s="81"/>
      <c r="D660" s="81"/>
      <c r="E660" s="81"/>
      <c r="F660" s="81"/>
      <c r="G660" s="81"/>
      <c r="H660" s="81"/>
      <c r="I660" s="81"/>
      <c r="J660" s="93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25">
      <c r="A661" s="92"/>
      <c r="B661" s="188" t="s">
        <v>169</v>
      </c>
      <c r="C661" s="207" t="s">
        <v>170</v>
      </c>
      <c r="D661" s="208"/>
      <c r="E661" s="208"/>
      <c r="F661" s="208"/>
      <c r="G661" s="208"/>
      <c r="H661" s="194"/>
      <c r="I661" s="195"/>
      <c r="J661" s="93"/>
      <c r="L661" s="91"/>
      <c r="M661" s="92"/>
      <c r="N661" s="188" t="s">
        <v>169</v>
      </c>
      <c r="O661" s="207" t="s">
        <v>170</v>
      </c>
      <c r="P661" s="208"/>
      <c r="Q661" s="208"/>
      <c r="R661" s="208"/>
      <c r="S661" s="208"/>
      <c r="T661" s="194"/>
      <c r="U661" s="195"/>
      <c r="V661" s="93"/>
    </row>
    <row r="662" spans="1:22" x14ac:dyDescent="0.25">
      <c r="A662" s="92"/>
      <c r="B662" s="189"/>
      <c r="C662" s="180" t="s">
        <v>171</v>
      </c>
      <c r="D662" s="181"/>
      <c r="E662" s="181"/>
      <c r="F662" s="181"/>
      <c r="G662" s="181"/>
      <c r="H662" s="182"/>
      <c r="I662" s="183"/>
      <c r="J662" s="93"/>
      <c r="L662" s="91"/>
      <c r="M662" s="92"/>
      <c r="N662" s="189"/>
      <c r="O662" s="180" t="s">
        <v>171</v>
      </c>
      <c r="P662" s="181"/>
      <c r="Q662" s="181"/>
      <c r="R662" s="181"/>
      <c r="S662" s="181"/>
      <c r="T662" s="182"/>
      <c r="U662" s="183"/>
      <c r="V662" s="93"/>
    </row>
    <row r="663" spans="1:22" x14ac:dyDescent="0.25">
      <c r="A663" s="92"/>
      <c r="B663" s="189"/>
      <c r="C663" s="180" t="s">
        <v>172</v>
      </c>
      <c r="D663" s="181"/>
      <c r="E663" s="181"/>
      <c r="F663" s="181"/>
      <c r="G663" s="181"/>
      <c r="H663" s="182"/>
      <c r="I663" s="183"/>
      <c r="J663" s="93"/>
      <c r="L663" s="91"/>
      <c r="M663" s="92"/>
      <c r="N663" s="189"/>
      <c r="O663" s="180" t="s">
        <v>172</v>
      </c>
      <c r="P663" s="181"/>
      <c r="Q663" s="181"/>
      <c r="R663" s="181"/>
      <c r="S663" s="181"/>
      <c r="T663" s="182"/>
      <c r="U663" s="183"/>
      <c r="V663" s="93"/>
    </row>
    <row r="664" spans="1:22" x14ac:dyDescent="0.25">
      <c r="A664" s="92"/>
      <c r="B664" s="189"/>
      <c r="C664" s="180" t="s">
        <v>173</v>
      </c>
      <c r="D664" s="181"/>
      <c r="E664" s="181"/>
      <c r="F664" s="181"/>
      <c r="G664" s="181"/>
      <c r="H664" s="182"/>
      <c r="I664" s="183"/>
      <c r="J664" s="93"/>
      <c r="L664" s="91"/>
      <c r="M664" s="92"/>
      <c r="N664" s="189"/>
      <c r="O664" s="180" t="s">
        <v>173</v>
      </c>
      <c r="P664" s="181"/>
      <c r="Q664" s="181"/>
      <c r="R664" s="181"/>
      <c r="S664" s="181"/>
      <c r="T664" s="182"/>
      <c r="U664" s="183"/>
      <c r="V664" s="93"/>
    </row>
    <row r="665" spans="1:22" x14ac:dyDescent="0.25">
      <c r="A665" s="92"/>
      <c r="B665" s="189"/>
      <c r="C665" s="180" t="s">
        <v>174</v>
      </c>
      <c r="D665" s="181"/>
      <c r="E665" s="181"/>
      <c r="F665" s="181"/>
      <c r="G665" s="181"/>
      <c r="H665" s="182"/>
      <c r="I665" s="183"/>
      <c r="J665" s="93"/>
      <c r="L665" s="91"/>
      <c r="M665" s="92"/>
      <c r="N665" s="189"/>
      <c r="O665" s="180" t="s">
        <v>174</v>
      </c>
      <c r="P665" s="181"/>
      <c r="Q665" s="181"/>
      <c r="R665" s="181"/>
      <c r="S665" s="181"/>
      <c r="T665" s="182"/>
      <c r="U665" s="183"/>
      <c r="V665" s="93"/>
    </row>
    <row r="666" spans="1:22" ht="15.75" thickBot="1" x14ac:dyDescent="0.3">
      <c r="A666" s="92"/>
      <c r="B666" s="190"/>
      <c r="C666" s="199" t="s">
        <v>175</v>
      </c>
      <c r="D666" s="200"/>
      <c r="E666" s="200"/>
      <c r="F666" s="200"/>
      <c r="G666" s="200"/>
      <c r="H666" s="166"/>
      <c r="I666" s="167"/>
      <c r="J666" s="93"/>
      <c r="L666" s="91"/>
      <c r="M666" s="92"/>
      <c r="N666" s="190"/>
      <c r="O666" s="199" t="s">
        <v>175</v>
      </c>
      <c r="P666" s="200"/>
      <c r="Q666" s="200"/>
      <c r="R666" s="200"/>
      <c r="S666" s="200"/>
      <c r="T666" s="166"/>
      <c r="U666" s="167"/>
      <c r="V666" s="93"/>
    </row>
    <row r="667" spans="1:22" x14ac:dyDescent="0.25">
      <c r="A667" s="92"/>
      <c r="B667" s="201" t="s">
        <v>176</v>
      </c>
      <c r="C667" s="203" t="s">
        <v>177</v>
      </c>
      <c r="D667" s="204"/>
      <c r="E667" s="204"/>
      <c r="F667" s="204"/>
      <c r="G667" s="204"/>
      <c r="H667" s="205"/>
      <c r="I667" s="206"/>
      <c r="J667" s="93"/>
      <c r="L667" s="91"/>
      <c r="M667" s="92"/>
      <c r="N667" s="201" t="s">
        <v>176</v>
      </c>
      <c r="O667" s="203" t="s">
        <v>177</v>
      </c>
      <c r="P667" s="204"/>
      <c r="Q667" s="204"/>
      <c r="R667" s="204"/>
      <c r="S667" s="204"/>
      <c r="T667" s="205"/>
      <c r="U667" s="206"/>
      <c r="V667" s="93"/>
    </row>
    <row r="668" spans="1:22" x14ac:dyDescent="0.25">
      <c r="A668" s="92"/>
      <c r="B668" s="189"/>
      <c r="C668" s="180" t="s">
        <v>178</v>
      </c>
      <c r="D668" s="181"/>
      <c r="E668" s="181"/>
      <c r="F668" s="181"/>
      <c r="G668" s="181"/>
      <c r="H668" s="182"/>
      <c r="I668" s="183"/>
      <c r="J668" s="93"/>
      <c r="L668" s="91"/>
      <c r="M668" s="92"/>
      <c r="N668" s="189"/>
      <c r="O668" s="180" t="s">
        <v>178</v>
      </c>
      <c r="P668" s="181"/>
      <c r="Q668" s="181"/>
      <c r="R668" s="181"/>
      <c r="S668" s="181"/>
      <c r="T668" s="182"/>
      <c r="U668" s="183"/>
      <c r="V668" s="93"/>
    </row>
    <row r="669" spans="1:22" x14ac:dyDescent="0.25">
      <c r="A669" s="92"/>
      <c r="B669" s="189"/>
      <c r="C669" s="180" t="s">
        <v>179</v>
      </c>
      <c r="D669" s="181"/>
      <c r="E669" s="181"/>
      <c r="F669" s="181"/>
      <c r="G669" s="181"/>
      <c r="H669" s="182"/>
      <c r="I669" s="183"/>
      <c r="J669" s="93"/>
      <c r="L669" s="91"/>
      <c r="M669" s="92"/>
      <c r="N669" s="189"/>
      <c r="O669" s="180" t="s">
        <v>179</v>
      </c>
      <c r="P669" s="181"/>
      <c r="Q669" s="181"/>
      <c r="R669" s="181"/>
      <c r="S669" s="181"/>
      <c r="T669" s="182"/>
      <c r="U669" s="183"/>
      <c r="V669" s="93"/>
    </row>
    <row r="670" spans="1:22" x14ac:dyDescent="0.25">
      <c r="A670" s="92"/>
      <c r="B670" s="189"/>
      <c r="C670" s="180" t="s">
        <v>180</v>
      </c>
      <c r="D670" s="181"/>
      <c r="E670" s="181"/>
      <c r="F670" s="181"/>
      <c r="G670" s="181"/>
      <c r="H670" s="182"/>
      <c r="I670" s="183"/>
      <c r="J670" s="93"/>
      <c r="L670" s="91"/>
      <c r="M670" s="92"/>
      <c r="N670" s="189"/>
      <c r="O670" s="180" t="s">
        <v>180</v>
      </c>
      <c r="P670" s="181"/>
      <c r="Q670" s="181"/>
      <c r="R670" s="181"/>
      <c r="S670" s="181"/>
      <c r="T670" s="182"/>
      <c r="U670" s="183"/>
      <c r="V670" s="93"/>
    </row>
    <row r="671" spans="1:22" x14ac:dyDescent="0.25">
      <c r="A671" s="92"/>
      <c r="B671" s="189"/>
      <c r="C671" s="180" t="s">
        <v>181</v>
      </c>
      <c r="D671" s="181"/>
      <c r="E671" s="181"/>
      <c r="F671" s="181"/>
      <c r="G671" s="181"/>
      <c r="H671" s="182"/>
      <c r="I671" s="183"/>
      <c r="J671" s="93"/>
      <c r="L671" s="91"/>
      <c r="M671" s="92"/>
      <c r="N671" s="189"/>
      <c r="O671" s="180" t="s">
        <v>181</v>
      </c>
      <c r="P671" s="181"/>
      <c r="Q671" s="181"/>
      <c r="R671" s="181"/>
      <c r="S671" s="181"/>
      <c r="T671" s="182"/>
      <c r="U671" s="183"/>
      <c r="V671" s="93"/>
    </row>
    <row r="672" spans="1:22" x14ac:dyDescent="0.25">
      <c r="A672" s="92"/>
      <c r="B672" s="189"/>
      <c r="C672" s="180" t="s">
        <v>182</v>
      </c>
      <c r="D672" s="181"/>
      <c r="E672" s="181"/>
      <c r="F672" s="181"/>
      <c r="G672" s="181"/>
      <c r="H672" s="182"/>
      <c r="I672" s="183"/>
      <c r="J672" s="93"/>
      <c r="L672" s="91"/>
      <c r="M672" s="92"/>
      <c r="N672" s="189"/>
      <c r="O672" s="180" t="s">
        <v>182</v>
      </c>
      <c r="P672" s="181"/>
      <c r="Q672" s="181"/>
      <c r="R672" s="181"/>
      <c r="S672" s="181"/>
      <c r="T672" s="182"/>
      <c r="U672" s="183"/>
      <c r="V672" s="93"/>
    </row>
    <row r="673" spans="1:22" ht="15.75" thickBot="1" x14ac:dyDescent="0.3">
      <c r="A673" s="92"/>
      <c r="B673" s="202"/>
      <c r="C673" s="184" t="s">
        <v>183</v>
      </c>
      <c r="D673" s="185"/>
      <c r="E673" s="185"/>
      <c r="F673" s="185"/>
      <c r="G673" s="185"/>
      <c r="H673" s="186"/>
      <c r="I673" s="187"/>
      <c r="J673" s="93"/>
      <c r="L673" s="91"/>
      <c r="M673" s="92"/>
      <c r="N673" s="202"/>
      <c r="O673" s="184" t="s">
        <v>183</v>
      </c>
      <c r="P673" s="185"/>
      <c r="Q673" s="185"/>
      <c r="R673" s="185"/>
      <c r="S673" s="185"/>
      <c r="T673" s="186"/>
      <c r="U673" s="187"/>
      <c r="V673" s="93"/>
    </row>
    <row r="674" spans="1:22" x14ac:dyDescent="0.25">
      <c r="A674" s="92"/>
      <c r="B674" s="188" t="s">
        <v>184</v>
      </c>
      <c r="C674" s="191" t="s">
        <v>185</v>
      </c>
      <c r="D674" s="192"/>
      <c r="E674" s="193"/>
      <c r="F674" s="106" t="s">
        <v>186</v>
      </c>
      <c r="G674" s="106"/>
      <c r="H674" s="194"/>
      <c r="I674" s="195"/>
      <c r="J674" s="93"/>
      <c r="L674" s="91"/>
      <c r="M674" s="92"/>
      <c r="N674" s="188" t="s">
        <v>184</v>
      </c>
      <c r="O674" s="191" t="s">
        <v>185</v>
      </c>
      <c r="P674" s="192"/>
      <c r="Q674" s="193"/>
      <c r="R674" s="106" t="s">
        <v>186</v>
      </c>
      <c r="S674" s="106"/>
      <c r="T674" s="194"/>
      <c r="U674" s="195"/>
      <c r="V674" s="93"/>
    </row>
    <row r="675" spans="1:22" x14ac:dyDescent="0.25">
      <c r="A675" s="92"/>
      <c r="B675" s="189"/>
      <c r="C675" s="196" t="s">
        <v>187</v>
      </c>
      <c r="D675" s="197"/>
      <c r="E675" s="198"/>
      <c r="F675" s="59" t="s">
        <v>188</v>
      </c>
      <c r="G675" s="59"/>
      <c r="H675" s="182"/>
      <c r="I675" s="183"/>
      <c r="J675" s="93"/>
      <c r="L675" s="91"/>
      <c r="M675" s="92"/>
      <c r="N675" s="189"/>
      <c r="O675" s="196" t="s">
        <v>187</v>
      </c>
      <c r="P675" s="197"/>
      <c r="Q675" s="198"/>
      <c r="R675" s="59" t="s">
        <v>188</v>
      </c>
      <c r="S675" s="59"/>
      <c r="T675" s="182"/>
      <c r="U675" s="183"/>
      <c r="V675" s="93"/>
    </row>
    <row r="676" spans="1:22" x14ac:dyDescent="0.25">
      <c r="A676" s="92"/>
      <c r="B676" s="189"/>
      <c r="C676" s="196" t="s">
        <v>189</v>
      </c>
      <c r="D676" s="197"/>
      <c r="E676" s="198"/>
      <c r="F676" s="59" t="s">
        <v>190</v>
      </c>
      <c r="G676" s="59"/>
      <c r="H676" s="182"/>
      <c r="I676" s="183"/>
      <c r="J676" s="93"/>
      <c r="L676" s="91"/>
      <c r="M676" s="92"/>
      <c r="N676" s="189"/>
      <c r="O676" s="196" t="s">
        <v>189</v>
      </c>
      <c r="P676" s="197"/>
      <c r="Q676" s="198"/>
      <c r="R676" s="59" t="s">
        <v>190</v>
      </c>
      <c r="S676" s="59"/>
      <c r="T676" s="182"/>
      <c r="U676" s="183"/>
      <c r="V676" s="93"/>
    </row>
    <row r="677" spans="1:22" x14ac:dyDescent="0.25">
      <c r="A677" s="92"/>
      <c r="B677" s="189"/>
      <c r="C677" s="107" t="s">
        <v>191</v>
      </c>
      <c r="D677" s="108"/>
      <c r="E677" s="108"/>
      <c r="F677" s="59" t="s">
        <v>192</v>
      </c>
      <c r="G677" s="59"/>
      <c r="H677" s="182"/>
      <c r="I677" s="183"/>
      <c r="J677" s="93"/>
      <c r="L677" s="91"/>
      <c r="M677" s="92"/>
      <c r="N677" s="189"/>
      <c r="O677" s="107" t="s">
        <v>191</v>
      </c>
      <c r="P677" s="108"/>
      <c r="Q677" s="108"/>
      <c r="R677" s="59" t="s">
        <v>192</v>
      </c>
      <c r="S677" s="59"/>
      <c r="T677" s="182"/>
      <c r="U677" s="183"/>
      <c r="V677" s="93"/>
    </row>
    <row r="678" spans="1:22" ht="15.75" thickBot="1" x14ac:dyDescent="0.3">
      <c r="A678" s="92"/>
      <c r="B678" s="190"/>
      <c r="C678" s="109" t="s">
        <v>193</v>
      </c>
      <c r="D678" s="110"/>
      <c r="E678" s="110"/>
      <c r="F678" s="111" t="s">
        <v>192</v>
      </c>
      <c r="G678" s="111"/>
      <c r="H678" s="166"/>
      <c r="I678" s="167"/>
      <c r="J678" s="93"/>
      <c r="L678" s="91"/>
      <c r="M678" s="92"/>
      <c r="N678" s="190"/>
      <c r="O678" s="109" t="s">
        <v>193</v>
      </c>
      <c r="P678" s="110"/>
      <c r="Q678" s="110"/>
      <c r="R678" s="111" t="s">
        <v>192</v>
      </c>
      <c r="S678" s="111"/>
      <c r="T678" s="166"/>
      <c r="U678" s="167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ht="18.75" x14ac:dyDescent="0.3">
      <c r="A680" s="92"/>
      <c r="B680" s="168" t="s">
        <v>194</v>
      </c>
      <c r="C680" s="169"/>
      <c r="D680" s="169"/>
      <c r="E680" s="169"/>
      <c r="F680" s="169"/>
      <c r="G680" s="169"/>
      <c r="H680" s="169"/>
      <c r="I680" s="170"/>
      <c r="J680" s="93"/>
      <c r="L680" s="91"/>
      <c r="M680" s="92"/>
      <c r="N680" s="168" t="s">
        <v>194</v>
      </c>
      <c r="O680" s="169"/>
      <c r="P680" s="169"/>
      <c r="Q680" s="169"/>
      <c r="R680" s="169"/>
      <c r="S680" s="169"/>
      <c r="T680" s="169"/>
      <c r="U680" s="170"/>
      <c r="V680" s="93"/>
    </row>
    <row r="681" spans="1:22" x14ac:dyDescent="0.25">
      <c r="A681" s="92"/>
      <c r="B681" s="171"/>
      <c r="C681" s="172"/>
      <c r="D681" s="172"/>
      <c r="E681" s="172"/>
      <c r="F681" s="172"/>
      <c r="G681" s="172"/>
      <c r="H681" s="172"/>
      <c r="I681" s="173"/>
      <c r="J681" s="93"/>
      <c r="L681" s="91"/>
      <c r="M681" s="92"/>
      <c r="N681" s="171"/>
      <c r="O681" s="172"/>
      <c r="P681" s="172"/>
      <c r="Q681" s="172"/>
      <c r="R681" s="172"/>
      <c r="S681" s="172"/>
      <c r="T681" s="172"/>
      <c r="U681" s="173"/>
      <c r="V681" s="93"/>
    </row>
    <row r="682" spans="1:22" x14ac:dyDescent="0.25">
      <c r="A682" s="92"/>
      <c r="B682" s="174"/>
      <c r="C682" s="175"/>
      <c r="D682" s="175"/>
      <c r="E682" s="175"/>
      <c r="F682" s="175"/>
      <c r="G682" s="175"/>
      <c r="H682" s="175"/>
      <c r="I682" s="176"/>
      <c r="J682" s="93"/>
      <c r="L682" s="91"/>
      <c r="M682" s="92"/>
      <c r="N682" s="174"/>
      <c r="O682" s="175"/>
      <c r="P682" s="175"/>
      <c r="Q682" s="175"/>
      <c r="R682" s="175"/>
      <c r="S682" s="175"/>
      <c r="T682" s="175"/>
      <c r="U682" s="176"/>
      <c r="V682" s="93"/>
    </row>
    <row r="683" spans="1:22" x14ac:dyDescent="0.25">
      <c r="A683" s="92"/>
      <c r="B683" s="174"/>
      <c r="C683" s="175"/>
      <c r="D683" s="175"/>
      <c r="E683" s="175"/>
      <c r="F683" s="175"/>
      <c r="G683" s="175"/>
      <c r="H683" s="175"/>
      <c r="I683" s="176"/>
      <c r="J683" s="93"/>
      <c r="L683" s="91"/>
      <c r="M683" s="92"/>
      <c r="N683" s="174"/>
      <c r="O683" s="175"/>
      <c r="P683" s="175"/>
      <c r="Q683" s="175"/>
      <c r="R683" s="175"/>
      <c r="S683" s="175"/>
      <c r="T683" s="175"/>
      <c r="U683" s="176"/>
      <c r="V683" s="93"/>
    </row>
    <row r="684" spans="1:22" ht="15.75" thickBot="1" x14ac:dyDescent="0.3">
      <c r="A684" s="92"/>
      <c r="B684" s="177"/>
      <c r="C684" s="178"/>
      <c r="D684" s="178"/>
      <c r="E684" s="178"/>
      <c r="F684" s="178"/>
      <c r="G684" s="178"/>
      <c r="H684" s="178"/>
      <c r="I684" s="179"/>
      <c r="J684" s="93"/>
      <c r="L684" s="91"/>
      <c r="M684" s="92"/>
      <c r="N684" s="177"/>
      <c r="O684" s="178"/>
      <c r="P684" s="178"/>
      <c r="Q684" s="178"/>
      <c r="R684" s="178"/>
      <c r="S684" s="178"/>
      <c r="T684" s="178"/>
      <c r="U684" s="179"/>
      <c r="V684" s="93"/>
    </row>
    <row r="685" spans="1:22" ht="15.75" thickBot="1" x14ac:dyDescent="0.3">
      <c r="A685" s="112"/>
      <c r="B685" s="113"/>
      <c r="C685" s="113"/>
      <c r="D685" s="113"/>
      <c r="E685" s="113"/>
      <c r="F685" s="113"/>
      <c r="G685" s="113"/>
      <c r="H685" s="113"/>
      <c r="I685" s="113"/>
      <c r="J685" s="114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15.75" thickBo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2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90"/>
      <c r="L687" s="91"/>
      <c r="M687" s="88">
        <f t="shared" ref="M687" si="38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165" t="s">
        <v>145</v>
      </c>
      <c r="C688" s="165"/>
      <c r="D688" s="164" t="s">
        <v>158</v>
      </c>
      <c r="E688" s="164"/>
      <c r="F688" s="164"/>
      <c r="G688" s="164"/>
      <c r="H688" s="164"/>
      <c r="I688" s="164"/>
      <c r="J688" s="93"/>
      <c r="L688" s="91"/>
      <c r="M688" s="92"/>
      <c r="N688" s="165" t="s">
        <v>145</v>
      </c>
      <c r="O688" s="165"/>
      <c r="P688" s="164" t="s">
        <v>158</v>
      </c>
      <c r="Q688" s="164"/>
      <c r="R688" s="164"/>
      <c r="S688" s="164"/>
      <c r="T688" s="164"/>
      <c r="U688" s="164"/>
      <c r="V688" s="93"/>
    </row>
    <row r="689" spans="1:22" x14ac:dyDescent="0.25">
      <c r="A689" s="92"/>
      <c r="B689" s="209"/>
      <c r="C689" s="209"/>
      <c r="D689" s="209"/>
      <c r="E689" s="209"/>
      <c r="F689" s="209"/>
      <c r="G689" s="209"/>
      <c r="H689" s="209"/>
      <c r="I689" s="209"/>
      <c r="J689" s="93"/>
      <c r="L689" s="91"/>
      <c r="M689" s="92"/>
      <c r="N689" s="209"/>
      <c r="O689" s="209"/>
      <c r="P689" s="209"/>
      <c r="Q689" s="209"/>
      <c r="R689" s="209"/>
      <c r="S689" s="209"/>
      <c r="T689" s="209"/>
      <c r="U689" s="209"/>
      <c r="V689" s="93"/>
    </row>
    <row r="690" spans="1:22" ht="21" x14ac:dyDescent="0.35">
      <c r="A690" s="92"/>
      <c r="B690" s="165" t="s">
        <v>0</v>
      </c>
      <c r="C690" s="165"/>
      <c r="D690" s="227"/>
      <c r="E690" s="227"/>
      <c r="F690" s="218" t="s">
        <v>143</v>
      </c>
      <c r="G690" s="218"/>
      <c r="H690" s="227"/>
      <c r="I690" s="227"/>
      <c r="J690" s="93"/>
      <c r="L690" s="91"/>
      <c r="M690" s="92"/>
      <c r="N690" s="165" t="s">
        <v>0</v>
      </c>
      <c r="O690" s="165"/>
      <c r="P690" s="227"/>
      <c r="Q690" s="227"/>
      <c r="R690" s="218" t="s">
        <v>143</v>
      </c>
      <c r="S690" s="218"/>
      <c r="T690" s="227"/>
      <c r="U690" s="227"/>
      <c r="V690" s="93"/>
    </row>
    <row r="691" spans="1:22" ht="23.25" x14ac:dyDescent="0.35">
      <c r="A691" s="92"/>
      <c r="B691" s="165" t="s">
        <v>14</v>
      </c>
      <c r="C691" s="165"/>
      <c r="D691" s="224"/>
      <c r="E691" s="224"/>
      <c r="F691" s="218" t="s">
        <v>15</v>
      </c>
      <c r="G691" s="218"/>
      <c r="H691" s="225"/>
      <c r="I691" s="225"/>
      <c r="J691" s="93"/>
      <c r="L691" s="91"/>
      <c r="M691" s="92"/>
      <c r="N691" s="165" t="s">
        <v>14</v>
      </c>
      <c r="O691" s="165"/>
      <c r="P691" s="224"/>
      <c r="Q691" s="224"/>
      <c r="R691" s="218" t="s">
        <v>15</v>
      </c>
      <c r="S691" s="218"/>
      <c r="T691" s="225"/>
      <c r="U691" s="225"/>
      <c r="V691" s="93"/>
    </row>
    <row r="692" spans="1:22" ht="18.75" x14ac:dyDescent="0.3">
      <c r="A692" s="92"/>
      <c r="B692" s="95" t="s">
        <v>159</v>
      </c>
      <c r="C692" s="95"/>
      <c r="D692" s="226"/>
      <c r="E692" s="226"/>
      <c r="F692" s="221" t="s">
        <v>160</v>
      </c>
      <c r="G692" s="221"/>
      <c r="H692" s="226"/>
      <c r="I692" s="226"/>
      <c r="J692" s="93"/>
      <c r="L692" s="91"/>
      <c r="M692" s="92"/>
      <c r="N692" s="95" t="s">
        <v>159</v>
      </c>
      <c r="O692" s="95"/>
      <c r="P692" s="226"/>
      <c r="Q692" s="226"/>
      <c r="R692" s="221" t="s">
        <v>160</v>
      </c>
      <c r="S692" s="221"/>
      <c r="T692" s="226"/>
      <c r="U692" s="226"/>
      <c r="V692" s="93"/>
    </row>
    <row r="693" spans="1:22" ht="18.75" x14ac:dyDescent="0.3">
      <c r="A693" s="92"/>
      <c r="B693" s="220" t="s">
        <v>1</v>
      </c>
      <c r="C693" s="220"/>
      <c r="D693" s="221" t="s">
        <v>10</v>
      </c>
      <c r="E693" s="221"/>
      <c r="F693" s="222"/>
      <c r="G693" s="222"/>
      <c r="H693" s="222"/>
      <c r="I693" s="222"/>
      <c r="J693" s="93"/>
      <c r="L693" s="91"/>
      <c r="M693" s="92"/>
      <c r="N693" s="220" t="s">
        <v>1</v>
      </c>
      <c r="O693" s="220"/>
      <c r="P693" s="221" t="s">
        <v>10</v>
      </c>
      <c r="Q693" s="221"/>
      <c r="R693" s="222"/>
      <c r="S693" s="222"/>
      <c r="T693" s="222"/>
      <c r="U693" s="222"/>
      <c r="V693" s="93"/>
    </row>
    <row r="694" spans="1:22" ht="18.75" x14ac:dyDescent="0.3">
      <c r="A694" s="92"/>
      <c r="B694" s="220"/>
      <c r="C694" s="220"/>
      <c r="D694" s="221" t="s">
        <v>11</v>
      </c>
      <c r="E694" s="221"/>
      <c r="F694" s="222"/>
      <c r="G694" s="222"/>
      <c r="H694" s="222"/>
      <c r="I694" s="222"/>
      <c r="J694" s="93"/>
      <c r="L694" s="91"/>
      <c r="M694" s="92"/>
      <c r="N694" s="220"/>
      <c r="O694" s="220"/>
      <c r="P694" s="221" t="s">
        <v>11</v>
      </c>
      <c r="Q694" s="221"/>
      <c r="R694" s="222"/>
      <c r="S694" s="222"/>
      <c r="T694" s="222"/>
      <c r="U694" s="222"/>
      <c r="V694" s="93"/>
    </row>
    <row r="695" spans="1:22" ht="18.75" x14ac:dyDescent="0.3">
      <c r="A695" s="92"/>
      <c r="B695" s="220"/>
      <c r="C695" s="220"/>
      <c r="D695" s="221" t="s">
        <v>161</v>
      </c>
      <c r="E695" s="221"/>
      <c r="F695" s="222"/>
      <c r="G695" s="222"/>
      <c r="H695" s="222"/>
      <c r="I695" s="222"/>
      <c r="J695" s="93"/>
      <c r="L695" s="91"/>
      <c r="M695" s="92"/>
      <c r="N695" s="220"/>
      <c r="O695" s="220"/>
      <c r="P695" s="221" t="s">
        <v>161</v>
      </c>
      <c r="Q695" s="221"/>
      <c r="R695" s="222"/>
      <c r="S695" s="222"/>
      <c r="T695" s="222"/>
      <c r="U695" s="222"/>
      <c r="V695" s="93"/>
    </row>
    <row r="696" spans="1:22" ht="21" x14ac:dyDescent="0.35">
      <c r="A696" s="92"/>
      <c r="B696" s="220"/>
      <c r="C696" s="220"/>
      <c r="D696" s="221" t="s">
        <v>9</v>
      </c>
      <c r="E696" s="221"/>
      <c r="F696" s="223"/>
      <c r="G696" s="223"/>
      <c r="H696" s="223"/>
      <c r="I696" s="223"/>
      <c r="J696" s="93"/>
      <c r="L696" s="91"/>
      <c r="M696" s="92"/>
      <c r="N696" s="220"/>
      <c r="O696" s="220"/>
      <c r="P696" s="221" t="s">
        <v>9</v>
      </c>
      <c r="Q696" s="221"/>
      <c r="R696" s="223"/>
      <c r="S696" s="223"/>
      <c r="T696" s="223"/>
      <c r="U696" s="223"/>
      <c r="V696" s="93"/>
    </row>
    <row r="697" spans="1:22" ht="21" x14ac:dyDescent="0.35">
      <c r="A697" s="92"/>
      <c r="B697" s="165" t="s">
        <v>148</v>
      </c>
      <c r="C697" s="165"/>
      <c r="D697" s="218" t="str">
        <f t="shared" ref="D697" si="39">IF(D688="","",IF(OR(D688="DWF",D688="DNF"),"Distance","Temps"))</f>
        <v>Distance</v>
      </c>
      <c r="E697" s="218"/>
      <c r="F697" s="96"/>
      <c r="G697" s="97"/>
      <c r="H697" s="98"/>
      <c r="I697" s="97"/>
      <c r="J697" s="93"/>
      <c r="L697" s="91"/>
      <c r="M697" s="92"/>
      <c r="N697" s="165" t="s">
        <v>148</v>
      </c>
      <c r="O697" s="165"/>
      <c r="P697" s="218" t="str">
        <f t="shared" ref="P697" si="40">IF(P688="","",IF(OR(P688="DWF",P688="DNF"),"Distance","Temps"))</f>
        <v>Distance</v>
      </c>
      <c r="Q697" s="218"/>
      <c r="R697" s="96"/>
      <c r="S697" s="97"/>
      <c r="T697" s="98"/>
      <c r="U697" s="97"/>
      <c r="V697" s="93"/>
    </row>
    <row r="698" spans="1:22" ht="18.75" x14ac:dyDescent="0.3">
      <c r="A698" s="92"/>
      <c r="B698" s="165"/>
      <c r="C698" s="165"/>
      <c r="D698" s="210" t="s">
        <v>162</v>
      </c>
      <c r="E698" s="99" t="s">
        <v>163</v>
      </c>
      <c r="F698" s="100"/>
      <c r="G698" s="101"/>
      <c r="H698" s="100"/>
      <c r="I698" s="101"/>
      <c r="J698" s="93"/>
      <c r="L698" s="91"/>
      <c r="M698" s="92"/>
      <c r="N698" s="165"/>
      <c r="O698" s="165"/>
      <c r="P698" s="210" t="s">
        <v>162</v>
      </c>
      <c r="Q698" s="99" t="s">
        <v>163</v>
      </c>
      <c r="R698" s="100"/>
      <c r="S698" s="101"/>
      <c r="T698" s="100"/>
      <c r="U698" s="101"/>
      <c r="V698" s="93"/>
    </row>
    <row r="699" spans="1:22" ht="18.75" x14ac:dyDescent="0.3">
      <c r="A699" s="92"/>
      <c r="B699" s="165"/>
      <c r="C699" s="165"/>
      <c r="D699" s="210"/>
      <c r="E699" s="99" t="s">
        <v>164</v>
      </c>
      <c r="F699" s="100"/>
      <c r="G699" s="101"/>
      <c r="H699" s="100"/>
      <c r="I699" s="101"/>
      <c r="J699" s="93"/>
      <c r="L699" s="91"/>
      <c r="M699" s="92"/>
      <c r="N699" s="165"/>
      <c r="O699" s="165"/>
      <c r="P699" s="210"/>
      <c r="Q699" s="99" t="s">
        <v>164</v>
      </c>
      <c r="R699" s="100"/>
      <c r="S699" s="101"/>
      <c r="T699" s="100"/>
      <c r="U699" s="101"/>
      <c r="V699" s="93"/>
    </row>
    <row r="700" spans="1:22" x14ac:dyDescent="0.25">
      <c r="A700" s="92"/>
      <c r="B700" s="209"/>
      <c r="C700" s="209"/>
      <c r="D700" s="209"/>
      <c r="E700" s="209"/>
      <c r="F700" s="209"/>
      <c r="G700" s="209"/>
      <c r="H700" s="209"/>
      <c r="I700" s="209"/>
      <c r="J700" s="93"/>
      <c r="L700" s="91"/>
      <c r="M700" s="92"/>
      <c r="N700" s="209"/>
      <c r="O700" s="209"/>
      <c r="P700" s="209"/>
      <c r="Q700" s="209"/>
      <c r="R700" s="209"/>
      <c r="S700" s="209"/>
      <c r="T700" s="209"/>
      <c r="U700" s="209"/>
      <c r="V700" s="93"/>
    </row>
    <row r="701" spans="1:22" ht="18.75" x14ac:dyDescent="0.3">
      <c r="A701" s="92"/>
      <c r="B701" s="219" t="s">
        <v>165</v>
      </c>
      <c r="C701" s="219"/>
      <c r="D701" s="219"/>
      <c r="E701" s="219"/>
      <c r="F701" s="219"/>
      <c r="G701" s="219"/>
      <c r="H701" s="219"/>
      <c r="I701" s="219"/>
      <c r="J701" s="93"/>
      <c r="L701" s="91"/>
      <c r="M701" s="92"/>
      <c r="N701" s="219" t="s">
        <v>165</v>
      </c>
      <c r="O701" s="219"/>
      <c r="P701" s="219"/>
      <c r="Q701" s="219"/>
      <c r="R701" s="219"/>
      <c r="S701" s="219"/>
      <c r="T701" s="219"/>
      <c r="U701" s="219"/>
      <c r="V701" s="93"/>
    </row>
    <row r="702" spans="1:22" ht="15.75" thickBot="1" x14ac:dyDescent="0.3">
      <c r="A702" s="92"/>
      <c r="B702" s="209"/>
      <c r="C702" s="209"/>
      <c r="D702" s="209"/>
      <c r="E702" s="209"/>
      <c r="F702" s="209"/>
      <c r="G702" s="209"/>
      <c r="H702" s="209"/>
      <c r="I702" s="209"/>
      <c r="J702" s="93"/>
      <c r="L702" s="91"/>
      <c r="M702" s="92"/>
      <c r="N702" s="209"/>
      <c r="O702" s="209"/>
      <c r="P702" s="209"/>
      <c r="Q702" s="209"/>
      <c r="R702" s="209"/>
      <c r="S702" s="209"/>
      <c r="T702" s="209"/>
      <c r="U702" s="209"/>
      <c r="V702" s="93"/>
    </row>
    <row r="703" spans="1:22" ht="15.75" thickBot="1" x14ac:dyDescent="0.3">
      <c r="A703" s="92"/>
      <c r="B703" s="210" t="s">
        <v>166</v>
      </c>
      <c r="C703" s="211"/>
      <c r="D703" s="102"/>
      <c r="E703" s="103"/>
      <c r="F703" s="103"/>
      <c r="G703" s="103"/>
      <c r="H703" s="103"/>
      <c r="I703" s="104"/>
      <c r="J703" s="93"/>
      <c r="L703" s="91"/>
      <c r="M703" s="92"/>
      <c r="N703" s="210" t="s">
        <v>166</v>
      </c>
      <c r="O703" s="211"/>
      <c r="P703" s="102"/>
      <c r="Q703" s="103"/>
      <c r="R703" s="103"/>
      <c r="S703" s="103"/>
      <c r="T703" s="103"/>
      <c r="U703" s="104"/>
      <c r="V703" s="93"/>
    </row>
    <row r="704" spans="1:22" ht="15.75" thickBot="1" x14ac:dyDescent="0.3">
      <c r="A704" s="92"/>
      <c r="B704" s="105"/>
      <c r="C704" s="105"/>
      <c r="D704" s="89"/>
      <c r="E704" s="89"/>
      <c r="F704" s="89"/>
      <c r="G704" s="89"/>
      <c r="H704" s="89"/>
      <c r="I704" s="89"/>
      <c r="J704" s="93"/>
      <c r="L704" s="91"/>
      <c r="M704" s="92"/>
      <c r="N704" s="105"/>
      <c r="O704" s="105"/>
      <c r="P704" s="89"/>
      <c r="Q704" s="89"/>
      <c r="R704" s="89"/>
      <c r="S704" s="89"/>
      <c r="T704" s="89"/>
      <c r="U704" s="89"/>
      <c r="V704" s="93"/>
    </row>
    <row r="705" spans="1:22" x14ac:dyDescent="0.25">
      <c r="A705" s="92"/>
      <c r="B705" s="212" t="s">
        <v>167</v>
      </c>
      <c r="C705" s="213"/>
      <c r="D705" s="194"/>
      <c r="E705" s="194"/>
      <c r="F705" s="194"/>
      <c r="G705" s="194"/>
      <c r="H705" s="194"/>
      <c r="I705" s="195"/>
      <c r="J705" s="93"/>
      <c r="L705" s="91"/>
      <c r="M705" s="92"/>
      <c r="N705" s="212" t="s">
        <v>167</v>
      </c>
      <c r="O705" s="213"/>
      <c r="P705" s="194"/>
      <c r="Q705" s="194"/>
      <c r="R705" s="194"/>
      <c r="S705" s="194"/>
      <c r="T705" s="194"/>
      <c r="U705" s="195"/>
      <c r="V705" s="93"/>
    </row>
    <row r="706" spans="1:22" x14ac:dyDescent="0.25">
      <c r="A706" s="92"/>
      <c r="B706" s="214"/>
      <c r="C706" s="215"/>
      <c r="D706" s="182"/>
      <c r="E706" s="182"/>
      <c r="F706" s="182"/>
      <c r="G706" s="182"/>
      <c r="H706" s="182"/>
      <c r="I706" s="183"/>
      <c r="J706" s="93"/>
      <c r="L706" s="91"/>
      <c r="M706" s="92"/>
      <c r="N706" s="214"/>
      <c r="O706" s="215"/>
      <c r="P706" s="182"/>
      <c r="Q706" s="182"/>
      <c r="R706" s="182"/>
      <c r="S706" s="182"/>
      <c r="T706" s="182"/>
      <c r="U706" s="183"/>
      <c r="V706" s="93"/>
    </row>
    <row r="707" spans="1:22" x14ac:dyDescent="0.25">
      <c r="A707" s="92"/>
      <c r="B707" s="214" t="s">
        <v>168</v>
      </c>
      <c r="C707" s="215"/>
      <c r="D707" s="182"/>
      <c r="E707" s="182"/>
      <c r="F707" s="182"/>
      <c r="G707" s="182"/>
      <c r="H707" s="182"/>
      <c r="I707" s="183"/>
      <c r="J707" s="93"/>
      <c r="L707" s="91"/>
      <c r="M707" s="92"/>
      <c r="N707" s="214" t="s">
        <v>168</v>
      </c>
      <c r="O707" s="215"/>
      <c r="P707" s="182"/>
      <c r="Q707" s="182"/>
      <c r="R707" s="182"/>
      <c r="S707" s="182"/>
      <c r="T707" s="182"/>
      <c r="U707" s="183"/>
      <c r="V707" s="93"/>
    </row>
    <row r="708" spans="1:22" ht="15.75" thickBot="1" x14ac:dyDescent="0.3">
      <c r="A708" s="92"/>
      <c r="B708" s="216"/>
      <c r="C708" s="217"/>
      <c r="D708" s="166"/>
      <c r="E708" s="166"/>
      <c r="F708" s="166"/>
      <c r="G708" s="166"/>
      <c r="H708" s="166"/>
      <c r="I708" s="167"/>
      <c r="J708" s="93"/>
      <c r="L708" s="91"/>
      <c r="M708" s="92"/>
      <c r="N708" s="216"/>
      <c r="O708" s="217"/>
      <c r="P708" s="166"/>
      <c r="Q708" s="166"/>
      <c r="R708" s="166"/>
      <c r="S708" s="166"/>
      <c r="T708" s="166"/>
      <c r="U708" s="167"/>
      <c r="V708" s="93"/>
    </row>
    <row r="709" spans="1:22" ht="15.75" thickBot="1" x14ac:dyDescent="0.3">
      <c r="A709" s="92"/>
      <c r="B709" s="81"/>
      <c r="C709" s="81"/>
      <c r="D709" s="81"/>
      <c r="E709" s="81"/>
      <c r="F709" s="81"/>
      <c r="G709" s="81"/>
      <c r="H709" s="81"/>
      <c r="I709" s="81"/>
      <c r="J709" s="93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25">
      <c r="A710" s="92"/>
      <c r="B710" s="188" t="s">
        <v>169</v>
      </c>
      <c r="C710" s="207" t="s">
        <v>170</v>
      </c>
      <c r="D710" s="208"/>
      <c r="E710" s="208"/>
      <c r="F710" s="208"/>
      <c r="G710" s="208"/>
      <c r="H710" s="194"/>
      <c r="I710" s="195"/>
      <c r="J710" s="93"/>
      <c r="L710" s="91"/>
      <c r="M710" s="92"/>
      <c r="N710" s="188" t="s">
        <v>169</v>
      </c>
      <c r="O710" s="207" t="s">
        <v>170</v>
      </c>
      <c r="P710" s="208"/>
      <c r="Q710" s="208"/>
      <c r="R710" s="208"/>
      <c r="S710" s="208"/>
      <c r="T710" s="194"/>
      <c r="U710" s="195"/>
      <c r="V710" s="93"/>
    </row>
    <row r="711" spans="1:22" x14ac:dyDescent="0.25">
      <c r="A711" s="92"/>
      <c r="B711" s="189"/>
      <c r="C711" s="180" t="s">
        <v>171</v>
      </c>
      <c r="D711" s="181"/>
      <c r="E711" s="181"/>
      <c r="F711" s="181"/>
      <c r="G711" s="181"/>
      <c r="H711" s="182"/>
      <c r="I711" s="183"/>
      <c r="J711" s="93"/>
      <c r="L711" s="91"/>
      <c r="M711" s="92"/>
      <c r="N711" s="189"/>
      <c r="O711" s="180" t="s">
        <v>171</v>
      </c>
      <c r="P711" s="181"/>
      <c r="Q711" s="181"/>
      <c r="R711" s="181"/>
      <c r="S711" s="181"/>
      <c r="T711" s="182"/>
      <c r="U711" s="183"/>
      <c r="V711" s="93"/>
    </row>
    <row r="712" spans="1:22" x14ac:dyDescent="0.25">
      <c r="A712" s="92"/>
      <c r="B712" s="189"/>
      <c r="C712" s="180" t="s">
        <v>172</v>
      </c>
      <c r="D712" s="181"/>
      <c r="E712" s="181"/>
      <c r="F712" s="181"/>
      <c r="G712" s="181"/>
      <c r="H712" s="182"/>
      <c r="I712" s="183"/>
      <c r="J712" s="93"/>
      <c r="L712" s="91"/>
      <c r="M712" s="92"/>
      <c r="N712" s="189"/>
      <c r="O712" s="180" t="s">
        <v>172</v>
      </c>
      <c r="P712" s="181"/>
      <c r="Q712" s="181"/>
      <c r="R712" s="181"/>
      <c r="S712" s="181"/>
      <c r="T712" s="182"/>
      <c r="U712" s="183"/>
      <c r="V712" s="93"/>
    </row>
    <row r="713" spans="1:22" x14ac:dyDescent="0.25">
      <c r="A713" s="92"/>
      <c r="B713" s="189"/>
      <c r="C713" s="180" t="s">
        <v>173</v>
      </c>
      <c r="D713" s="181"/>
      <c r="E713" s="181"/>
      <c r="F713" s="181"/>
      <c r="G713" s="181"/>
      <c r="H713" s="182"/>
      <c r="I713" s="183"/>
      <c r="J713" s="93"/>
      <c r="L713" s="91"/>
      <c r="M713" s="92"/>
      <c r="N713" s="189"/>
      <c r="O713" s="180" t="s">
        <v>173</v>
      </c>
      <c r="P713" s="181"/>
      <c r="Q713" s="181"/>
      <c r="R713" s="181"/>
      <c r="S713" s="181"/>
      <c r="T713" s="182"/>
      <c r="U713" s="183"/>
      <c r="V713" s="93"/>
    </row>
    <row r="714" spans="1:22" x14ac:dyDescent="0.25">
      <c r="A714" s="92"/>
      <c r="B714" s="189"/>
      <c r="C714" s="180" t="s">
        <v>174</v>
      </c>
      <c r="D714" s="181"/>
      <c r="E714" s="181"/>
      <c r="F714" s="181"/>
      <c r="G714" s="181"/>
      <c r="H714" s="182"/>
      <c r="I714" s="183"/>
      <c r="J714" s="93"/>
      <c r="L714" s="91"/>
      <c r="M714" s="92"/>
      <c r="N714" s="189"/>
      <c r="O714" s="180" t="s">
        <v>174</v>
      </c>
      <c r="P714" s="181"/>
      <c r="Q714" s="181"/>
      <c r="R714" s="181"/>
      <c r="S714" s="181"/>
      <c r="T714" s="182"/>
      <c r="U714" s="183"/>
      <c r="V714" s="93"/>
    </row>
    <row r="715" spans="1:22" ht="15.75" thickBot="1" x14ac:dyDescent="0.3">
      <c r="A715" s="92"/>
      <c r="B715" s="190"/>
      <c r="C715" s="199" t="s">
        <v>175</v>
      </c>
      <c r="D715" s="200"/>
      <c r="E715" s="200"/>
      <c r="F715" s="200"/>
      <c r="G715" s="200"/>
      <c r="H715" s="166"/>
      <c r="I715" s="167"/>
      <c r="J715" s="93"/>
      <c r="L715" s="91"/>
      <c r="M715" s="92"/>
      <c r="N715" s="190"/>
      <c r="O715" s="199" t="s">
        <v>175</v>
      </c>
      <c r="P715" s="200"/>
      <c r="Q715" s="200"/>
      <c r="R715" s="200"/>
      <c r="S715" s="200"/>
      <c r="T715" s="166"/>
      <c r="U715" s="167"/>
      <c r="V715" s="93"/>
    </row>
    <row r="716" spans="1:22" x14ac:dyDescent="0.25">
      <c r="A716" s="92"/>
      <c r="B716" s="201" t="s">
        <v>176</v>
      </c>
      <c r="C716" s="203" t="s">
        <v>177</v>
      </c>
      <c r="D716" s="204"/>
      <c r="E716" s="204"/>
      <c r="F716" s="204"/>
      <c r="G716" s="204"/>
      <c r="H716" s="205"/>
      <c r="I716" s="206"/>
      <c r="J716" s="93"/>
      <c r="L716" s="91"/>
      <c r="M716" s="92"/>
      <c r="N716" s="201" t="s">
        <v>176</v>
      </c>
      <c r="O716" s="203" t="s">
        <v>177</v>
      </c>
      <c r="P716" s="204"/>
      <c r="Q716" s="204"/>
      <c r="R716" s="204"/>
      <c r="S716" s="204"/>
      <c r="T716" s="205"/>
      <c r="U716" s="206"/>
      <c r="V716" s="93"/>
    </row>
    <row r="717" spans="1:22" x14ac:dyDescent="0.25">
      <c r="A717" s="92"/>
      <c r="B717" s="189"/>
      <c r="C717" s="180" t="s">
        <v>178</v>
      </c>
      <c r="D717" s="181"/>
      <c r="E717" s="181"/>
      <c r="F717" s="181"/>
      <c r="G717" s="181"/>
      <c r="H717" s="182"/>
      <c r="I717" s="183"/>
      <c r="J717" s="93"/>
      <c r="L717" s="91"/>
      <c r="M717" s="92"/>
      <c r="N717" s="189"/>
      <c r="O717" s="180" t="s">
        <v>178</v>
      </c>
      <c r="P717" s="181"/>
      <c r="Q717" s="181"/>
      <c r="R717" s="181"/>
      <c r="S717" s="181"/>
      <c r="T717" s="182"/>
      <c r="U717" s="183"/>
      <c r="V717" s="93"/>
    </row>
    <row r="718" spans="1:22" x14ac:dyDescent="0.25">
      <c r="A718" s="92"/>
      <c r="B718" s="189"/>
      <c r="C718" s="180" t="s">
        <v>179</v>
      </c>
      <c r="D718" s="181"/>
      <c r="E718" s="181"/>
      <c r="F718" s="181"/>
      <c r="G718" s="181"/>
      <c r="H718" s="182"/>
      <c r="I718" s="183"/>
      <c r="J718" s="93"/>
      <c r="L718" s="91"/>
      <c r="M718" s="92"/>
      <c r="N718" s="189"/>
      <c r="O718" s="180" t="s">
        <v>179</v>
      </c>
      <c r="P718" s="181"/>
      <c r="Q718" s="181"/>
      <c r="R718" s="181"/>
      <c r="S718" s="181"/>
      <c r="T718" s="182"/>
      <c r="U718" s="183"/>
      <c r="V718" s="93"/>
    </row>
    <row r="719" spans="1:22" x14ac:dyDescent="0.25">
      <c r="A719" s="92"/>
      <c r="B719" s="189"/>
      <c r="C719" s="180" t="s">
        <v>180</v>
      </c>
      <c r="D719" s="181"/>
      <c r="E719" s="181"/>
      <c r="F719" s="181"/>
      <c r="G719" s="181"/>
      <c r="H719" s="182"/>
      <c r="I719" s="183"/>
      <c r="J719" s="93"/>
      <c r="L719" s="91"/>
      <c r="M719" s="92"/>
      <c r="N719" s="189"/>
      <c r="O719" s="180" t="s">
        <v>180</v>
      </c>
      <c r="P719" s="181"/>
      <c r="Q719" s="181"/>
      <c r="R719" s="181"/>
      <c r="S719" s="181"/>
      <c r="T719" s="182"/>
      <c r="U719" s="183"/>
      <c r="V719" s="93"/>
    </row>
    <row r="720" spans="1:22" x14ac:dyDescent="0.25">
      <c r="A720" s="92"/>
      <c r="B720" s="189"/>
      <c r="C720" s="180" t="s">
        <v>181</v>
      </c>
      <c r="D720" s="181"/>
      <c r="E720" s="181"/>
      <c r="F720" s="181"/>
      <c r="G720" s="181"/>
      <c r="H720" s="182"/>
      <c r="I720" s="183"/>
      <c r="J720" s="93"/>
      <c r="L720" s="91"/>
      <c r="M720" s="92"/>
      <c r="N720" s="189"/>
      <c r="O720" s="180" t="s">
        <v>181</v>
      </c>
      <c r="P720" s="181"/>
      <c r="Q720" s="181"/>
      <c r="R720" s="181"/>
      <c r="S720" s="181"/>
      <c r="T720" s="182"/>
      <c r="U720" s="183"/>
      <c r="V720" s="93"/>
    </row>
    <row r="721" spans="1:22" x14ac:dyDescent="0.25">
      <c r="A721" s="92"/>
      <c r="B721" s="189"/>
      <c r="C721" s="180" t="s">
        <v>182</v>
      </c>
      <c r="D721" s="181"/>
      <c r="E721" s="181"/>
      <c r="F721" s="181"/>
      <c r="G721" s="181"/>
      <c r="H721" s="182"/>
      <c r="I721" s="183"/>
      <c r="J721" s="93"/>
      <c r="L721" s="91"/>
      <c r="M721" s="92"/>
      <c r="N721" s="189"/>
      <c r="O721" s="180" t="s">
        <v>182</v>
      </c>
      <c r="P721" s="181"/>
      <c r="Q721" s="181"/>
      <c r="R721" s="181"/>
      <c r="S721" s="181"/>
      <c r="T721" s="182"/>
      <c r="U721" s="183"/>
      <c r="V721" s="93"/>
    </row>
    <row r="722" spans="1:22" ht="15.75" thickBot="1" x14ac:dyDescent="0.3">
      <c r="A722" s="92"/>
      <c r="B722" s="202"/>
      <c r="C722" s="184" t="s">
        <v>183</v>
      </c>
      <c r="D722" s="185"/>
      <c r="E722" s="185"/>
      <c r="F722" s="185"/>
      <c r="G722" s="185"/>
      <c r="H722" s="186"/>
      <c r="I722" s="187"/>
      <c r="J722" s="93"/>
      <c r="L722" s="91"/>
      <c r="M722" s="92"/>
      <c r="N722" s="202"/>
      <c r="O722" s="184" t="s">
        <v>183</v>
      </c>
      <c r="P722" s="185"/>
      <c r="Q722" s="185"/>
      <c r="R722" s="185"/>
      <c r="S722" s="185"/>
      <c r="T722" s="186"/>
      <c r="U722" s="187"/>
      <c r="V722" s="93"/>
    </row>
    <row r="723" spans="1:22" x14ac:dyDescent="0.25">
      <c r="A723" s="92"/>
      <c r="B723" s="188" t="s">
        <v>184</v>
      </c>
      <c r="C723" s="191" t="s">
        <v>185</v>
      </c>
      <c r="D723" s="192"/>
      <c r="E723" s="193"/>
      <c r="F723" s="106" t="s">
        <v>186</v>
      </c>
      <c r="G723" s="106"/>
      <c r="H723" s="194"/>
      <c r="I723" s="195"/>
      <c r="J723" s="93"/>
      <c r="L723" s="91"/>
      <c r="M723" s="92"/>
      <c r="N723" s="188" t="s">
        <v>184</v>
      </c>
      <c r="O723" s="191" t="s">
        <v>185</v>
      </c>
      <c r="P723" s="192"/>
      <c r="Q723" s="193"/>
      <c r="R723" s="106" t="s">
        <v>186</v>
      </c>
      <c r="S723" s="106"/>
      <c r="T723" s="194"/>
      <c r="U723" s="195"/>
      <c r="V723" s="93"/>
    </row>
    <row r="724" spans="1:22" x14ac:dyDescent="0.25">
      <c r="A724" s="92"/>
      <c r="B724" s="189"/>
      <c r="C724" s="196" t="s">
        <v>187</v>
      </c>
      <c r="D724" s="197"/>
      <c r="E724" s="198"/>
      <c r="F724" s="59" t="s">
        <v>188</v>
      </c>
      <c r="G724" s="59"/>
      <c r="H724" s="182"/>
      <c r="I724" s="183"/>
      <c r="J724" s="93"/>
      <c r="L724" s="91"/>
      <c r="M724" s="92"/>
      <c r="N724" s="189"/>
      <c r="O724" s="196" t="s">
        <v>187</v>
      </c>
      <c r="P724" s="197"/>
      <c r="Q724" s="198"/>
      <c r="R724" s="59" t="s">
        <v>188</v>
      </c>
      <c r="S724" s="59"/>
      <c r="T724" s="182"/>
      <c r="U724" s="183"/>
      <c r="V724" s="93"/>
    </row>
    <row r="725" spans="1:22" x14ac:dyDescent="0.25">
      <c r="A725" s="92"/>
      <c r="B725" s="189"/>
      <c r="C725" s="196" t="s">
        <v>189</v>
      </c>
      <c r="D725" s="197"/>
      <c r="E725" s="198"/>
      <c r="F725" s="59" t="s">
        <v>190</v>
      </c>
      <c r="G725" s="59"/>
      <c r="H725" s="182"/>
      <c r="I725" s="183"/>
      <c r="J725" s="93"/>
      <c r="L725" s="91"/>
      <c r="M725" s="92"/>
      <c r="N725" s="189"/>
      <c r="O725" s="196" t="s">
        <v>189</v>
      </c>
      <c r="P725" s="197"/>
      <c r="Q725" s="198"/>
      <c r="R725" s="59" t="s">
        <v>190</v>
      </c>
      <c r="S725" s="59"/>
      <c r="T725" s="182"/>
      <c r="U725" s="183"/>
      <c r="V725" s="93"/>
    </row>
    <row r="726" spans="1:22" x14ac:dyDescent="0.25">
      <c r="A726" s="92"/>
      <c r="B726" s="189"/>
      <c r="C726" s="107" t="s">
        <v>191</v>
      </c>
      <c r="D726" s="108"/>
      <c r="E726" s="108"/>
      <c r="F726" s="59" t="s">
        <v>192</v>
      </c>
      <c r="G726" s="59"/>
      <c r="H726" s="182"/>
      <c r="I726" s="183"/>
      <c r="J726" s="93"/>
      <c r="L726" s="91"/>
      <c r="M726" s="92"/>
      <c r="N726" s="189"/>
      <c r="O726" s="107" t="s">
        <v>191</v>
      </c>
      <c r="P726" s="108"/>
      <c r="Q726" s="108"/>
      <c r="R726" s="59" t="s">
        <v>192</v>
      </c>
      <c r="S726" s="59"/>
      <c r="T726" s="182"/>
      <c r="U726" s="183"/>
      <c r="V726" s="93"/>
    </row>
    <row r="727" spans="1:22" ht="15.75" thickBot="1" x14ac:dyDescent="0.3">
      <c r="A727" s="92"/>
      <c r="B727" s="190"/>
      <c r="C727" s="109" t="s">
        <v>193</v>
      </c>
      <c r="D727" s="110"/>
      <c r="E727" s="110"/>
      <c r="F727" s="111" t="s">
        <v>192</v>
      </c>
      <c r="G727" s="111"/>
      <c r="H727" s="166"/>
      <c r="I727" s="167"/>
      <c r="J727" s="93"/>
      <c r="L727" s="91"/>
      <c r="M727" s="92"/>
      <c r="N727" s="190"/>
      <c r="O727" s="109" t="s">
        <v>193</v>
      </c>
      <c r="P727" s="110"/>
      <c r="Q727" s="110"/>
      <c r="R727" s="111" t="s">
        <v>192</v>
      </c>
      <c r="S727" s="111"/>
      <c r="T727" s="166"/>
      <c r="U727" s="167"/>
      <c r="V727" s="93"/>
    </row>
    <row r="728" spans="1:22" ht="15.75" thickBot="1" x14ac:dyDescent="0.3">
      <c r="A728" s="92"/>
      <c r="B728" s="81"/>
      <c r="C728" s="81"/>
      <c r="D728" s="81"/>
      <c r="E728" s="81"/>
      <c r="F728" s="81"/>
      <c r="G728" s="81"/>
      <c r="H728" s="81"/>
      <c r="I728" s="81"/>
      <c r="J728" s="93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ht="18.75" x14ac:dyDescent="0.3">
      <c r="A729" s="92"/>
      <c r="B729" s="168" t="s">
        <v>194</v>
      </c>
      <c r="C729" s="169"/>
      <c r="D729" s="169"/>
      <c r="E729" s="169"/>
      <c r="F729" s="169"/>
      <c r="G729" s="169"/>
      <c r="H729" s="169"/>
      <c r="I729" s="170"/>
      <c r="J729" s="93"/>
      <c r="L729" s="91"/>
      <c r="M729" s="92"/>
      <c r="N729" s="168" t="s">
        <v>194</v>
      </c>
      <c r="O729" s="169"/>
      <c r="P729" s="169"/>
      <c r="Q729" s="169"/>
      <c r="R729" s="169"/>
      <c r="S729" s="169"/>
      <c r="T729" s="169"/>
      <c r="U729" s="170"/>
      <c r="V729" s="93"/>
    </row>
    <row r="730" spans="1:22" x14ac:dyDescent="0.25">
      <c r="A730" s="92"/>
      <c r="B730" s="171"/>
      <c r="C730" s="172"/>
      <c r="D730" s="172"/>
      <c r="E730" s="172"/>
      <c r="F730" s="172"/>
      <c r="G730" s="172"/>
      <c r="H730" s="172"/>
      <c r="I730" s="173"/>
      <c r="J730" s="93"/>
      <c r="L730" s="91"/>
      <c r="M730" s="92"/>
      <c r="N730" s="171"/>
      <c r="O730" s="172"/>
      <c r="P730" s="172"/>
      <c r="Q730" s="172"/>
      <c r="R730" s="172"/>
      <c r="S730" s="172"/>
      <c r="T730" s="172"/>
      <c r="U730" s="173"/>
      <c r="V730" s="93"/>
    </row>
    <row r="731" spans="1:22" x14ac:dyDescent="0.25">
      <c r="A731" s="92"/>
      <c r="B731" s="174"/>
      <c r="C731" s="175"/>
      <c r="D731" s="175"/>
      <c r="E731" s="175"/>
      <c r="F731" s="175"/>
      <c r="G731" s="175"/>
      <c r="H731" s="175"/>
      <c r="I731" s="176"/>
      <c r="J731" s="93"/>
      <c r="L731" s="91"/>
      <c r="M731" s="92"/>
      <c r="N731" s="174"/>
      <c r="O731" s="175"/>
      <c r="P731" s="175"/>
      <c r="Q731" s="175"/>
      <c r="R731" s="175"/>
      <c r="S731" s="175"/>
      <c r="T731" s="175"/>
      <c r="U731" s="176"/>
      <c r="V731" s="93"/>
    </row>
    <row r="732" spans="1:22" x14ac:dyDescent="0.25">
      <c r="A732" s="92"/>
      <c r="B732" s="174"/>
      <c r="C732" s="175"/>
      <c r="D732" s="175"/>
      <c r="E732" s="175"/>
      <c r="F732" s="175"/>
      <c r="G732" s="175"/>
      <c r="H732" s="175"/>
      <c r="I732" s="176"/>
      <c r="J732" s="93"/>
      <c r="L732" s="91"/>
      <c r="M732" s="92"/>
      <c r="N732" s="174"/>
      <c r="O732" s="175"/>
      <c r="P732" s="175"/>
      <c r="Q732" s="175"/>
      <c r="R732" s="175"/>
      <c r="S732" s="175"/>
      <c r="T732" s="175"/>
      <c r="U732" s="176"/>
      <c r="V732" s="93"/>
    </row>
    <row r="733" spans="1:22" ht="15.75" thickBot="1" x14ac:dyDescent="0.3">
      <c r="A733" s="92"/>
      <c r="B733" s="177"/>
      <c r="C733" s="178"/>
      <c r="D733" s="178"/>
      <c r="E733" s="178"/>
      <c r="F733" s="178"/>
      <c r="G733" s="178"/>
      <c r="H733" s="178"/>
      <c r="I733" s="179"/>
      <c r="J733" s="93"/>
      <c r="L733" s="91"/>
      <c r="M733" s="92"/>
      <c r="N733" s="177"/>
      <c r="O733" s="178"/>
      <c r="P733" s="178"/>
      <c r="Q733" s="178"/>
      <c r="R733" s="178"/>
      <c r="S733" s="178"/>
      <c r="T733" s="178"/>
      <c r="U733" s="179"/>
      <c r="V733" s="93"/>
    </row>
    <row r="734" spans="1:22" ht="15.75" thickBot="1" x14ac:dyDescent="0.3">
      <c r="A734" s="112"/>
      <c r="B734" s="113"/>
      <c r="C734" s="113"/>
      <c r="D734" s="113"/>
      <c r="E734" s="113"/>
      <c r="F734" s="113"/>
      <c r="G734" s="113"/>
      <c r="H734" s="113"/>
      <c r="I734" s="113"/>
      <c r="J734" s="114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15.75" thickBo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2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90"/>
      <c r="L736" s="91"/>
      <c r="M736" s="88">
        <f t="shared" ref="M736" si="41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165" t="s">
        <v>145</v>
      </c>
      <c r="C737" s="165"/>
      <c r="D737" s="164" t="s">
        <v>158</v>
      </c>
      <c r="E737" s="164"/>
      <c r="F737" s="164"/>
      <c r="G737" s="164"/>
      <c r="H737" s="164"/>
      <c r="I737" s="164"/>
      <c r="J737" s="93"/>
      <c r="L737" s="91"/>
      <c r="M737" s="92"/>
      <c r="N737" s="165" t="s">
        <v>145</v>
      </c>
      <c r="O737" s="165"/>
      <c r="P737" s="164" t="s">
        <v>158</v>
      </c>
      <c r="Q737" s="164"/>
      <c r="R737" s="164"/>
      <c r="S737" s="164"/>
      <c r="T737" s="164"/>
      <c r="U737" s="164"/>
      <c r="V737" s="93"/>
    </row>
    <row r="738" spans="1:22" x14ac:dyDescent="0.25">
      <c r="A738" s="92"/>
      <c r="B738" s="209"/>
      <c r="C738" s="209"/>
      <c r="D738" s="209"/>
      <c r="E738" s="209"/>
      <c r="F738" s="209"/>
      <c r="G738" s="209"/>
      <c r="H738" s="209"/>
      <c r="I738" s="209"/>
      <c r="J738" s="93"/>
      <c r="L738" s="91"/>
      <c r="M738" s="92"/>
      <c r="N738" s="209"/>
      <c r="O738" s="209"/>
      <c r="P738" s="209"/>
      <c r="Q738" s="209"/>
      <c r="R738" s="209"/>
      <c r="S738" s="209"/>
      <c r="T738" s="209"/>
      <c r="U738" s="209"/>
      <c r="V738" s="93"/>
    </row>
    <row r="739" spans="1:22" ht="21" x14ac:dyDescent="0.35">
      <c r="A739" s="92"/>
      <c r="B739" s="165" t="s">
        <v>0</v>
      </c>
      <c r="C739" s="165"/>
      <c r="D739" s="227"/>
      <c r="E739" s="227"/>
      <c r="F739" s="218" t="s">
        <v>143</v>
      </c>
      <c r="G739" s="218"/>
      <c r="H739" s="227"/>
      <c r="I739" s="227"/>
      <c r="J739" s="93"/>
      <c r="L739" s="91"/>
      <c r="M739" s="92"/>
      <c r="N739" s="165" t="s">
        <v>0</v>
      </c>
      <c r="O739" s="165"/>
      <c r="P739" s="227"/>
      <c r="Q739" s="227"/>
      <c r="R739" s="218" t="s">
        <v>143</v>
      </c>
      <c r="S739" s="218"/>
      <c r="T739" s="227"/>
      <c r="U739" s="227"/>
      <c r="V739" s="93"/>
    </row>
    <row r="740" spans="1:22" ht="23.25" x14ac:dyDescent="0.35">
      <c r="A740" s="92"/>
      <c r="B740" s="165" t="s">
        <v>14</v>
      </c>
      <c r="C740" s="165"/>
      <c r="D740" s="224"/>
      <c r="E740" s="224"/>
      <c r="F740" s="218" t="s">
        <v>15</v>
      </c>
      <c r="G740" s="218"/>
      <c r="H740" s="225"/>
      <c r="I740" s="225"/>
      <c r="J740" s="93"/>
      <c r="L740" s="91"/>
      <c r="M740" s="92"/>
      <c r="N740" s="165" t="s">
        <v>14</v>
      </c>
      <c r="O740" s="165"/>
      <c r="P740" s="224"/>
      <c r="Q740" s="224"/>
      <c r="R740" s="218" t="s">
        <v>15</v>
      </c>
      <c r="S740" s="218"/>
      <c r="T740" s="225"/>
      <c r="U740" s="225"/>
      <c r="V740" s="93"/>
    </row>
    <row r="741" spans="1:22" ht="18.75" x14ac:dyDescent="0.3">
      <c r="A741" s="92"/>
      <c r="B741" s="95" t="s">
        <v>159</v>
      </c>
      <c r="C741" s="95"/>
      <c r="D741" s="226"/>
      <c r="E741" s="226"/>
      <c r="F741" s="221" t="s">
        <v>160</v>
      </c>
      <c r="G741" s="221"/>
      <c r="H741" s="226"/>
      <c r="I741" s="226"/>
      <c r="J741" s="93"/>
      <c r="L741" s="91"/>
      <c r="M741" s="92"/>
      <c r="N741" s="95" t="s">
        <v>159</v>
      </c>
      <c r="O741" s="95"/>
      <c r="P741" s="226"/>
      <c r="Q741" s="226"/>
      <c r="R741" s="221" t="s">
        <v>160</v>
      </c>
      <c r="S741" s="221"/>
      <c r="T741" s="226"/>
      <c r="U741" s="226"/>
      <c r="V741" s="93"/>
    </row>
    <row r="742" spans="1:22" ht="18.75" x14ac:dyDescent="0.3">
      <c r="A742" s="92"/>
      <c r="B742" s="220" t="s">
        <v>1</v>
      </c>
      <c r="C742" s="220"/>
      <c r="D742" s="221" t="s">
        <v>10</v>
      </c>
      <c r="E742" s="221"/>
      <c r="F742" s="222"/>
      <c r="G742" s="222"/>
      <c r="H742" s="222"/>
      <c r="I742" s="222"/>
      <c r="J742" s="93"/>
      <c r="L742" s="91"/>
      <c r="M742" s="92"/>
      <c r="N742" s="220" t="s">
        <v>1</v>
      </c>
      <c r="O742" s="220"/>
      <c r="P742" s="221" t="s">
        <v>10</v>
      </c>
      <c r="Q742" s="221"/>
      <c r="R742" s="222"/>
      <c r="S742" s="222"/>
      <c r="T742" s="222"/>
      <c r="U742" s="222"/>
      <c r="V742" s="93"/>
    </row>
    <row r="743" spans="1:22" ht="18.75" x14ac:dyDescent="0.3">
      <c r="A743" s="92"/>
      <c r="B743" s="220"/>
      <c r="C743" s="220"/>
      <c r="D743" s="221" t="s">
        <v>11</v>
      </c>
      <c r="E743" s="221"/>
      <c r="F743" s="222"/>
      <c r="G743" s="222"/>
      <c r="H743" s="222"/>
      <c r="I743" s="222"/>
      <c r="J743" s="93"/>
      <c r="L743" s="91"/>
      <c r="M743" s="92"/>
      <c r="N743" s="220"/>
      <c r="O743" s="220"/>
      <c r="P743" s="221" t="s">
        <v>11</v>
      </c>
      <c r="Q743" s="221"/>
      <c r="R743" s="222"/>
      <c r="S743" s="222"/>
      <c r="T743" s="222"/>
      <c r="U743" s="222"/>
      <c r="V743" s="93"/>
    </row>
    <row r="744" spans="1:22" ht="18.75" x14ac:dyDescent="0.3">
      <c r="A744" s="92"/>
      <c r="B744" s="220"/>
      <c r="C744" s="220"/>
      <c r="D744" s="221" t="s">
        <v>161</v>
      </c>
      <c r="E744" s="221"/>
      <c r="F744" s="222"/>
      <c r="G744" s="222"/>
      <c r="H744" s="222"/>
      <c r="I744" s="222"/>
      <c r="J744" s="93"/>
      <c r="L744" s="91"/>
      <c r="M744" s="92"/>
      <c r="N744" s="220"/>
      <c r="O744" s="220"/>
      <c r="P744" s="221" t="s">
        <v>161</v>
      </c>
      <c r="Q744" s="221"/>
      <c r="R744" s="222"/>
      <c r="S744" s="222"/>
      <c r="T744" s="222"/>
      <c r="U744" s="222"/>
      <c r="V744" s="93"/>
    </row>
    <row r="745" spans="1:22" ht="21" x14ac:dyDescent="0.35">
      <c r="A745" s="92"/>
      <c r="B745" s="220"/>
      <c r="C745" s="220"/>
      <c r="D745" s="221" t="s">
        <v>9</v>
      </c>
      <c r="E745" s="221"/>
      <c r="F745" s="223"/>
      <c r="G745" s="223"/>
      <c r="H745" s="223"/>
      <c r="I745" s="223"/>
      <c r="J745" s="93"/>
      <c r="L745" s="91"/>
      <c r="M745" s="92"/>
      <c r="N745" s="220"/>
      <c r="O745" s="220"/>
      <c r="P745" s="221" t="s">
        <v>9</v>
      </c>
      <c r="Q745" s="221"/>
      <c r="R745" s="223"/>
      <c r="S745" s="223"/>
      <c r="T745" s="223"/>
      <c r="U745" s="223"/>
      <c r="V745" s="93"/>
    </row>
    <row r="746" spans="1:22" ht="21" x14ac:dyDescent="0.35">
      <c r="A746" s="92"/>
      <c r="B746" s="165" t="s">
        <v>148</v>
      </c>
      <c r="C746" s="165"/>
      <c r="D746" s="218" t="str">
        <f t="shared" ref="D746" si="42">IF(D737="","",IF(OR(D737="DWF",D737="DNF"),"Distance","Temps"))</f>
        <v>Distance</v>
      </c>
      <c r="E746" s="218"/>
      <c r="F746" s="96"/>
      <c r="G746" s="97"/>
      <c r="H746" s="98"/>
      <c r="I746" s="97"/>
      <c r="J746" s="93"/>
      <c r="L746" s="91"/>
      <c r="M746" s="92"/>
      <c r="N746" s="165" t="s">
        <v>148</v>
      </c>
      <c r="O746" s="165"/>
      <c r="P746" s="218" t="str">
        <f t="shared" ref="P746" si="43">IF(P737="","",IF(OR(P737="DWF",P737="DNF"),"Distance","Temps"))</f>
        <v>Distance</v>
      </c>
      <c r="Q746" s="218"/>
      <c r="R746" s="96"/>
      <c r="S746" s="97"/>
      <c r="T746" s="98"/>
      <c r="U746" s="97"/>
      <c r="V746" s="93"/>
    </row>
    <row r="747" spans="1:22" ht="18.75" x14ac:dyDescent="0.3">
      <c r="A747" s="92"/>
      <c r="B747" s="165"/>
      <c r="C747" s="165"/>
      <c r="D747" s="210" t="s">
        <v>162</v>
      </c>
      <c r="E747" s="99" t="s">
        <v>163</v>
      </c>
      <c r="F747" s="100"/>
      <c r="G747" s="101"/>
      <c r="H747" s="100"/>
      <c r="I747" s="101"/>
      <c r="J747" s="93"/>
      <c r="L747" s="91"/>
      <c r="M747" s="92"/>
      <c r="N747" s="165"/>
      <c r="O747" s="165"/>
      <c r="P747" s="210" t="s">
        <v>162</v>
      </c>
      <c r="Q747" s="99" t="s">
        <v>163</v>
      </c>
      <c r="R747" s="100"/>
      <c r="S747" s="101"/>
      <c r="T747" s="100"/>
      <c r="U747" s="101"/>
      <c r="V747" s="93"/>
    </row>
    <row r="748" spans="1:22" ht="18.75" x14ac:dyDescent="0.3">
      <c r="A748" s="92"/>
      <c r="B748" s="165"/>
      <c r="C748" s="165"/>
      <c r="D748" s="210"/>
      <c r="E748" s="99" t="s">
        <v>164</v>
      </c>
      <c r="F748" s="100"/>
      <c r="G748" s="101"/>
      <c r="H748" s="100"/>
      <c r="I748" s="101"/>
      <c r="J748" s="93"/>
      <c r="L748" s="91"/>
      <c r="M748" s="92"/>
      <c r="N748" s="165"/>
      <c r="O748" s="165"/>
      <c r="P748" s="210"/>
      <c r="Q748" s="99" t="s">
        <v>164</v>
      </c>
      <c r="R748" s="100"/>
      <c r="S748" s="101"/>
      <c r="T748" s="100"/>
      <c r="U748" s="101"/>
      <c r="V748" s="93"/>
    </row>
    <row r="749" spans="1:22" x14ac:dyDescent="0.25">
      <c r="A749" s="92"/>
      <c r="B749" s="209"/>
      <c r="C749" s="209"/>
      <c r="D749" s="209"/>
      <c r="E749" s="209"/>
      <c r="F749" s="209"/>
      <c r="G749" s="209"/>
      <c r="H749" s="209"/>
      <c r="I749" s="209"/>
      <c r="J749" s="93"/>
      <c r="L749" s="91"/>
      <c r="M749" s="92"/>
      <c r="N749" s="209"/>
      <c r="O749" s="209"/>
      <c r="P749" s="209"/>
      <c r="Q749" s="209"/>
      <c r="R749" s="209"/>
      <c r="S749" s="209"/>
      <c r="T749" s="209"/>
      <c r="U749" s="209"/>
      <c r="V749" s="93"/>
    </row>
    <row r="750" spans="1:22" ht="18.75" x14ac:dyDescent="0.3">
      <c r="A750" s="92"/>
      <c r="B750" s="219" t="s">
        <v>165</v>
      </c>
      <c r="C750" s="219"/>
      <c r="D750" s="219"/>
      <c r="E750" s="219"/>
      <c r="F750" s="219"/>
      <c r="G750" s="219"/>
      <c r="H750" s="219"/>
      <c r="I750" s="219"/>
      <c r="J750" s="93"/>
      <c r="L750" s="91"/>
      <c r="M750" s="92"/>
      <c r="N750" s="219" t="s">
        <v>165</v>
      </c>
      <c r="O750" s="219"/>
      <c r="P750" s="219"/>
      <c r="Q750" s="219"/>
      <c r="R750" s="219"/>
      <c r="S750" s="219"/>
      <c r="T750" s="219"/>
      <c r="U750" s="219"/>
      <c r="V750" s="93"/>
    </row>
    <row r="751" spans="1:22" ht="15.75" thickBot="1" x14ac:dyDescent="0.3">
      <c r="A751" s="92"/>
      <c r="B751" s="209"/>
      <c r="C751" s="209"/>
      <c r="D751" s="209"/>
      <c r="E751" s="209"/>
      <c r="F751" s="209"/>
      <c r="G751" s="209"/>
      <c r="H751" s="209"/>
      <c r="I751" s="209"/>
      <c r="J751" s="93"/>
      <c r="L751" s="91"/>
      <c r="M751" s="92"/>
      <c r="N751" s="209"/>
      <c r="O751" s="209"/>
      <c r="P751" s="209"/>
      <c r="Q751" s="209"/>
      <c r="R751" s="209"/>
      <c r="S751" s="209"/>
      <c r="T751" s="209"/>
      <c r="U751" s="209"/>
      <c r="V751" s="93"/>
    </row>
    <row r="752" spans="1:22" ht="15.75" thickBot="1" x14ac:dyDescent="0.3">
      <c r="A752" s="92"/>
      <c r="B752" s="210" t="s">
        <v>166</v>
      </c>
      <c r="C752" s="211"/>
      <c r="D752" s="102"/>
      <c r="E752" s="103"/>
      <c r="F752" s="103"/>
      <c r="G752" s="103"/>
      <c r="H752" s="103"/>
      <c r="I752" s="104"/>
      <c r="J752" s="93"/>
      <c r="L752" s="91"/>
      <c r="M752" s="92"/>
      <c r="N752" s="210" t="s">
        <v>166</v>
      </c>
      <c r="O752" s="211"/>
      <c r="P752" s="102"/>
      <c r="Q752" s="103"/>
      <c r="R752" s="103"/>
      <c r="S752" s="103"/>
      <c r="T752" s="103"/>
      <c r="U752" s="104"/>
      <c r="V752" s="93"/>
    </row>
    <row r="753" spans="1:22" ht="15.75" thickBot="1" x14ac:dyDescent="0.3">
      <c r="A753" s="92"/>
      <c r="B753" s="105"/>
      <c r="C753" s="105"/>
      <c r="D753" s="89"/>
      <c r="E753" s="89"/>
      <c r="F753" s="89"/>
      <c r="G753" s="89"/>
      <c r="H753" s="89"/>
      <c r="I753" s="89"/>
      <c r="J753" s="93"/>
      <c r="L753" s="91"/>
      <c r="M753" s="92"/>
      <c r="N753" s="105"/>
      <c r="O753" s="105"/>
      <c r="P753" s="89"/>
      <c r="Q753" s="89"/>
      <c r="R753" s="89"/>
      <c r="S753" s="89"/>
      <c r="T753" s="89"/>
      <c r="U753" s="89"/>
      <c r="V753" s="93"/>
    </row>
    <row r="754" spans="1:22" x14ac:dyDescent="0.25">
      <c r="A754" s="92"/>
      <c r="B754" s="212" t="s">
        <v>167</v>
      </c>
      <c r="C754" s="213"/>
      <c r="D754" s="194"/>
      <c r="E754" s="194"/>
      <c r="F754" s="194"/>
      <c r="G754" s="194"/>
      <c r="H754" s="194"/>
      <c r="I754" s="195"/>
      <c r="J754" s="93"/>
      <c r="L754" s="91"/>
      <c r="M754" s="92"/>
      <c r="N754" s="212" t="s">
        <v>167</v>
      </c>
      <c r="O754" s="213"/>
      <c r="P754" s="194"/>
      <c r="Q754" s="194"/>
      <c r="R754" s="194"/>
      <c r="S754" s="194"/>
      <c r="T754" s="194"/>
      <c r="U754" s="195"/>
      <c r="V754" s="93"/>
    </row>
    <row r="755" spans="1:22" x14ac:dyDescent="0.25">
      <c r="A755" s="92"/>
      <c r="B755" s="214"/>
      <c r="C755" s="215"/>
      <c r="D755" s="182"/>
      <c r="E755" s="182"/>
      <c r="F755" s="182"/>
      <c r="G755" s="182"/>
      <c r="H755" s="182"/>
      <c r="I755" s="183"/>
      <c r="J755" s="93"/>
      <c r="L755" s="91"/>
      <c r="M755" s="92"/>
      <c r="N755" s="214"/>
      <c r="O755" s="215"/>
      <c r="P755" s="182"/>
      <c r="Q755" s="182"/>
      <c r="R755" s="182"/>
      <c r="S755" s="182"/>
      <c r="T755" s="182"/>
      <c r="U755" s="183"/>
      <c r="V755" s="93"/>
    </row>
    <row r="756" spans="1:22" x14ac:dyDescent="0.25">
      <c r="A756" s="92"/>
      <c r="B756" s="214" t="s">
        <v>168</v>
      </c>
      <c r="C756" s="215"/>
      <c r="D756" s="182"/>
      <c r="E756" s="182"/>
      <c r="F756" s="182"/>
      <c r="G756" s="182"/>
      <c r="H756" s="182"/>
      <c r="I756" s="183"/>
      <c r="J756" s="93"/>
      <c r="L756" s="91"/>
      <c r="M756" s="92"/>
      <c r="N756" s="214" t="s">
        <v>168</v>
      </c>
      <c r="O756" s="215"/>
      <c r="P756" s="182"/>
      <c r="Q756" s="182"/>
      <c r="R756" s="182"/>
      <c r="S756" s="182"/>
      <c r="T756" s="182"/>
      <c r="U756" s="183"/>
      <c r="V756" s="93"/>
    </row>
    <row r="757" spans="1:22" ht="15.75" thickBot="1" x14ac:dyDescent="0.3">
      <c r="A757" s="92"/>
      <c r="B757" s="216"/>
      <c r="C757" s="217"/>
      <c r="D757" s="166"/>
      <c r="E757" s="166"/>
      <c r="F757" s="166"/>
      <c r="G757" s="166"/>
      <c r="H757" s="166"/>
      <c r="I757" s="167"/>
      <c r="J757" s="93"/>
      <c r="L757" s="91"/>
      <c r="M757" s="92"/>
      <c r="N757" s="216"/>
      <c r="O757" s="217"/>
      <c r="P757" s="166"/>
      <c r="Q757" s="166"/>
      <c r="R757" s="166"/>
      <c r="S757" s="166"/>
      <c r="T757" s="166"/>
      <c r="U757" s="167"/>
      <c r="V757" s="93"/>
    </row>
    <row r="758" spans="1:22" ht="15.75" thickBot="1" x14ac:dyDescent="0.3">
      <c r="A758" s="92"/>
      <c r="B758" s="81"/>
      <c r="C758" s="81"/>
      <c r="D758" s="81"/>
      <c r="E758" s="81"/>
      <c r="F758" s="81"/>
      <c r="G758" s="81"/>
      <c r="H758" s="81"/>
      <c r="I758" s="81"/>
      <c r="J758" s="93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25">
      <c r="A759" s="92"/>
      <c r="B759" s="188" t="s">
        <v>169</v>
      </c>
      <c r="C759" s="207" t="s">
        <v>170</v>
      </c>
      <c r="D759" s="208"/>
      <c r="E759" s="208"/>
      <c r="F759" s="208"/>
      <c r="G759" s="208"/>
      <c r="H759" s="194"/>
      <c r="I759" s="195"/>
      <c r="J759" s="93"/>
      <c r="L759" s="91"/>
      <c r="M759" s="92"/>
      <c r="N759" s="188" t="s">
        <v>169</v>
      </c>
      <c r="O759" s="207" t="s">
        <v>170</v>
      </c>
      <c r="P759" s="208"/>
      <c r="Q759" s="208"/>
      <c r="R759" s="208"/>
      <c r="S759" s="208"/>
      <c r="T759" s="194"/>
      <c r="U759" s="195"/>
      <c r="V759" s="93"/>
    </row>
    <row r="760" spans="1:22" x14ac:dyDescent="0.25">
      <c r="A760" s="92"/>
      <c r="B760" s="189"/>
      <c r="C760" s="180" t="s">
        <v>171</v>
      </c>
      <c r="D760" s="181"/>
      <c r="E760" s="181"/>
      <c r="F760" s="181"/>
      <c r="G760" s="181"/>
      <c r="H760" s="182"/>
      <c r="I760" s="183"/>
      <c r="J760" s="93"/>
      <c r="L760" s="91"/>
      <c r="M760" s="92"/>
      <c r="N760" s="189"/>
      <c r="O760" s="180" t="s">
        <v>171</v>
      </c>
      <c r="P760" s="181"/>
      <c r="Q760" s="181"/>
      <c r="R760" s="181"/>
      <c r="S760" s="181"/>
      <c r="T760" s="182"/>
      <c r="U760" s="183"/>
      <c r="V760" s="93"/>
    </row>
    <row r="761" spans="1:22" x14ac:dyDescent="0.25">
      <c r="A761" s="92"/>
      <c r="B761" s="189"/>
      <c r="C761" s="180" t="s">
        <v>172</v>
      </c>
      <c r="D761" s="181"/>
      <c r="E761" s="181"/>
      <c r="F761" s="181"/>
      <c r="G761" s="181"/>
      <c r="H761" s="182"/>
      <c r="I761" s="183"/>
      <c r="J761" s="93"/>
      <c r="L761" s="91"/>
      <c r="M761" s="92"/>
      <c r="N761" s="189"/>
      <c r="O761" s="180" t="s">
        <v>172</v>
      </c>
      <c r="P761" s="181"/>
      <c r="Q761" s="181"/>
      <c r="R761" s="181"/>
      <c r="S761" s="181"/>
      <c r="T761" s="182"/>
      <c r="U761" s="183"/>
      <c r="V761" s="93"/>
    </row>
    <row r="762" spans="1:22" x14ac:dyDescent="0.25">
      <c r="A762" s="92"/>
      <c r="B762" s="189"/>
      <c r="C762" s="180" t="s">
        <v>173</v>
      </c>
      <c r="D762" s="181"/>
      <c r="E762" s="181"/>
      <c r="F762" s="181"/>
      <c r="G762" s="181"/>
      <c r="H762" s="182"/>
      <c r="I762" s="183"/>
      <c r="J762" s="93"/>
      <c r="L762" s="91"/>
      <c r="M762" s="92"/>
      <c r="N762" s="189"/>
      <c r="O762" s="180" t="s">
        <v>173</v>
      </c>
      <c r="P762" s="181"/>
      <c r="Q762" s="181"/>
      <c r="R762" s="181"/>
      <c r="S762" s="181"/>
      <c r="T762" s="182"/>
      <c r="U762" s="183"/>
      <c r="V762" s="93"/>
    </row>
    <row r="763" spans="1:22" x14ac:dyDescent="0.25">
      <c r="A763" s="92"/>
      <c r="B763" s="189"/>
      <c r="C763" s="180" t="s">
        <v>174</v>
      </c>
      <c r="D763" s="181"/>
      <c r="E763" s="181"/>
      <c r="F763" s="181"/>
      <c r="G763" s="181"/>
      <c r="H763" s="182"/>
      <c r="I763" s="183"/>
      <c r="J763" s="93"/>
      <c r="L763" s="91"/>
      <c r="M763" s="92"/>
      <c r="N763" s="189"/>
      <c r="O763" s="180" t="s">
        <v>174</v>
      </c>
      <c r="P763" s="181"/>
      <c r="Q763" s="181"/>
      <c r="R763" s="181"/>
      <c r="S763" s="181"/>
      <c r="T763" s="182"/>
      <c r="U763" s="183"/>
      <c r="V763" s="93"/>
    </row>
    <row r="764" spans="1:22" ht="15.75" thickBot="1" x14ac:dyDescent="0.3">
      <c r="A764" s="92"/>
      <c r="B764" s="190"/>
      <c r="C764" s="199" t="s">
        <v>175</v>
      </c>
      <c r="D764" s="200"/>
      <c r="E764" s="200"/>
      <c r="F764" s="200"/>
      <c r="G764" s="200"/>
      <c r="H764" s="166"/>
      <c r="I764" s="167"/>
      <c r="J764" s="93"/>
      <c r="L764" s="91"/>
      <c r="M764" s="92"/>
      <c r="N764" s="190"/>
      <c r="O764" s="199" t="s">
        <v>175</v>
      </c>
      <c r="P764" s="200"/>
      <c r="Q764" s="200"/>
      <c r="R764" s="200"/>
      <c r="S764" s="200"/>
      <c r="T764" s="166"/>
      <c r="U764" s="167"/>
      <c r="V764" s="93"/>
    </row>
    <row r="765" spans="1:22" x14ac:dyDescent="0.25">
      <c r="A765" s="92"/>
      <c r="B765" s="201" t="s">
        <v>176</v>
      </c>
      <c r="C765" s="203" t="s">
        <v>177</v>
      </c>
      <c r="D765" s="204"/>
      <c r="E765" s="204"/>
      <c r="F765" s="204"/>
      <c r="G765" s="204"/>
      <c r="H765" s="205"/>
      <c r="I765" s="206"/>
      <c r="J765" s="93"/>
      <c r="L765" s="91"/>
      <c r="M765" s="92"/>
      <c r="N765" s="201" t="s">
        <v>176</v>
      </c>
      <c r="O765" s="203" t="s">
        <v>177</v>
      </c>
      <c r="P765" s="204"/>
      <c r="Q765" s="204"/>
      <c r="R765" s="204"/>
      <c r="S765" s="204"/>
      <c r="T765" s="205"/>
      <c r="U765" s="206"/>
      <c r="V765" s="93"/>
    </row>
    <row r="766" spans="1:22" x14ac:dyDescent="0.25">
      <c r="A766" s="92"/>
      <c r="B766" s="189"/>
      <c r="C766" s="180" t="s">
        <v>178</v>
      </c>
      <c r="D766" s="181"/>
      <c r="E766" s="181"/>
      <c r="F766" s="181"/>
      <c r="G766" s="181"/>
      <c r="H766" s="182"/>
      <c r="I766" s="183"/>
      <c r="J766" s="93"/>
      <c r="L766" s="91"/>
      <c r="M766" s="92"/>
      <c r="N766" s="189"/>
      <c r="O766" s="180" t="s">
        <v>178</v>
      </c>
      <c r="P766" s="181"/>
      <c r="Q766" s="181"/>
      <c r="R766" s="181"/>
      <c r="S766" s="181"/>
      <c r="T766" s="182"/>
      <c r="U766" s="183"/>
      <c r="V766" s="93"/>
    </row>
    <row r="767" spans="1:22" x14ac:dyDescent="0.25">
      <c r="A767" s="92"/>
      <c r="B767" s="189"/>
      <c r="C767" s="180" t="s">
        <v>179</v>
      </c>
      <c r="D767" s="181"/>
      <c r="E767" s="181"/>
      <c r="F767" s="181"/>
      <c r="G767" s="181"/>
      <c r="H767" s="182"/>
      <c r="I767" s="183"/>
      <c r="J767" s="93"/>
      <c r="L767" s="91"/>
      <c r="M767" s="92"/>
      <c r="N767" s="189"/>
      <c r="O767" s="180" t="s">
        <v>179</v>
      </c>
      <c r="P767" s="181"/>
      <c r="Q767" s="181"/>
      <c r="R767" s="181"/>
      <c r="S767" s="181"/>
      <c r="T767" s="182"/>
      <c r="U767" s="183"/>
      <c r="V767" s="93"/>
    </row>
    <row r="768" spans="1:22" x14ac:dyDescent="0.25">
      <c r="A768" s="92"/>
      <c r="B768" s="189"/>
      <c r="C768" s="180" t="s">
        <v>180</v>
      </c>
      <c r="D768" s="181"/>
      <c r="E768" s="181"/>
      <c r="F768" s="181"/>
      <c r="G768" s="181"/>
      <c r="H768" s="182"/>
      <c r="I768" s="183"/>
      <c r="J768" s="93"/>
      <c r="L768" s="91"/>
      <c r="M768" s="92"/>
      <c r="N768" s="189"/>
      <c r="O768" s="180" t="s">
        <v>180</v>
      </c>
      <c r="P768" s="181"/>
      <c r="Q768" s="181"/>
      <c r="R768" s="181"/>
      <c r="S768" s="181"/>
      <c r="T768" s="182"/>
      <c r="U768" s="183"/>
      <c r="V768" s="93"/>
    </row>
    <row r="769" spans="1:22" x14ac:dyDescent="0.25">
      <c r="A769" s="92"/>
      <c r="B769" s="189"/>
      <c r="C769" s="180" t="s">
        <v>181</v>
      </c>
      <c r="D769" s="181"/>
      <c r="E769" s="181"/>
      <c r="F769" s="181"/>
      <c r="G769" s="181"/>
      <c r="H769" s="182"/>
      <c r="I769" s="183"/>
      <c r="J769" s="93"/>
      <c r="L769" s="91"/>
      <c r="M769" s="92"/>
      <c r="N769" s="189"/>
      <c r="O769" s="180" t="s">
        <v>181</v>
      </c>
      <c r="P769" s="181"/>
      <c r="Q769" s="181"/>
      <c r="R769" s="181"/>
      <c r="S769" s="181"/>
      <c r="T769" s="182"/>
      <c r="U769" s="183"/>
      <c r="V769" s="93"/>
    </row>
    <row r="770" spans="1:22" x14ac:dyDescent="0.25">
      <c r="A770" s="92"/>
      <c r="B770" s="189"/>
      <c r="C770" s="180" t="s">
        <v>182</v>
      </c>
      <c r="D770" s="181"/>
      <c r="E770" s="181"/>
      <c r="F770" s="181"/>
      <c r="G770" s="181"/>
      <c r="H770" s="182"/>
      <c r="I770" s="183"/>
      <c r="J770" s="93"/>
      <c r="L770" s="91"/>
      <c r="M770" s="92"/>
      <c r="N770" s="189"/>
      <c r="O770" s="180" t="s">
        <v>182</v>
      </c>
      <c r="P770" s="181"/>
      <c r="Q770" s="181"/>
      <c r="R770" s="181"/>
      <c r="S770" s="181"/>
      <c r="T770" s="182"/>
      <c r="U770" s="183"/>
      <c r="V770" s="93"/>
    </row>
    <row r="771" spans="1:22" ht="15.75" thickBot="1" x14ac:dyDescent="0.3">
      <c r="A771" s="92"/>
      <c r="B771" s="202"/>
      <c r="C771" s="184" t="s">
        <v>183</v>
      </c>
      <c r="D771" s="185"/>
      <c r="E771" s="185"/>
      <c r="F771" s="185"/>
      <c r="G771" s="185"/>
      <c r="H771" s="186"/>
      <c r="I771" s="187"/>
      <c r="J771" s="93"/>
      <c r="L771" s="91"/>
      <c r="M771" s="92"/>
      <c r="N771" s="202"/>
      <c r="O771" s="184" t="s">
        <v>183</v>
      </c>
      <c r="P771" s="185"/>
      <c r="Q771" s="185"/>
      <c r="R771" s="185"/>
      <c r="S771" s="185"/>
      <c r="T771" s="186"/>
      <c r="U771" s="187"/>
      <c r="V771" s="93"/>
    </row>
    <row r="772" spans="1:22" x14ac:dyDescent="0.25">
      <c r="A772" s="92"/>
      <c r="B772" s="188" t="s">
        <v>184</v>
      </c>
      <c r="C772" s="191" t="s">
        <v>185</v>
      </c>
      <c r="D772" s="192"/>
      <c r="E772" s="193"/>
      <c r="F772" s="106" t="s">
        <v>186</v>
      </c>
      <c r="G772" s="106"/>
      <c r="H772" s="194"/>
      <c r="I772" s="195"/>
      <c r="J772" s="93"/>
      <c r="L772" s="91"/>
      <c r="M772" s="92"/>
      <c r="N772" s="188" t="s">
        <v>184</v>
      </c>
      <c r="O772" s="191" t="s">
        <v>185</v>
      </c>
      <c r="P772" s="192"/>
      <c r="Q772" s="193"/>
      <c r="R772" s="106" t="s">
        <v>186</v>
      </c>
      <c r="S772" s="106"/>
      <c r="T772" s="194"/>
      <c r="U772" s="195"/>
      <c r="V772" s="93"/>
    </row>
    <row r="773" spans="1:22" x14ac:dyDescent="0.25">
      <c r="A773" s="92"/>
      <c r="B773" s="189"/>
      <c r="C773" s="196" t="s">
        <v>187</v>
      </c>
      <c r="D773" s="197"/>
      <c r="E773" s="198"/>
      <c r="F773" s="59" t="s">
        <v>188</v>
      </c>
      <c r="G773" s="59"/>
      <c r="H773" s="182"/>
      <c r="I773" s="183"/>
      <c r="J773" s="93"/>
      <c r="L773" s="91"/>
      <c r="M773" s="92"/>
      <c r="N773" s="189"/>
      <c r="O773" s="196" t="s">
        <v>187</v>
      </c>
      <c r="P773" s="197"/>
      <c r="Q773" s="198"/>
      <c r="R773" s="59" t="s">
        <v>188</v>
      </c>
      <c r="S773" s="59"/>
      <c r="T773" s="182"/>
      <c r="U773" s="183"/>
      <c r="V773" s="93"/>
    </row>
    <row r="774" spans="1:22" x14ac:dyDescent="0.25">
      <c r="A774" s="92"/>
      <c r="B774" s="189"/>
      <c r="C774" s="196" t="s">
        <v>189</v>
      </c>
      <c r="D774" s="197"/>
      <c r="E774" s="198"/>
      <c r="F774" s="59" t="s">
        <v>190</v>
      </c>
      <c r="G774" s="59"/>
      <c r="H774" s="182"/>
      <c r="I774" s="183"/>
      <c r="J774" s="93"/>
      <c r="L774" s="91"/>
      <c r="M774" s="92"/>
      <c r="N774" s="189"/>
      <c r="O774" s="196" t="s">
        <v>189</v>
      </c>
      <c r="P774" s="197"/>
      <c r="Q774" s="198"/>
      <c r="R774" s="59" t="s">
        <v>190</v>
      </c>
      <c r="S774" s="59"/>
      <c r="T774" s="182"/>
      <c r="U774" s="183"/>
      <c r="V774" s="93"/>
    </row>
    <row r="775" spans="1:22" x14ac:dyDescent="0.25">
      <c r="A775" s="92"/>
      <c r="B775" s="189"/>
      <c r="C775" s="107" t="s">
        <v>191</v>
      </c>
      <c r="D775" s="108"/>
      <c r="E775" s="108"/>
      <c r="F775" s="59" t="s">
        <v>192</v>
      </c>
      <c r="G775" s="59"/>
      <c r="H775" s="182"/>
      <c r="I775" s="183"/>
      <c r="J775" s="93"/>
      <c r="L775" s="91"/>
      <c r="M775" s="92"/>
      <c r="N775" s="189"/>
      <c r="O775" s="107" t="s">
        <v>191</v>
      </c>
      <c r="P775" s="108"/>
      <c r="Q775" s="108"/>
      <c r="R775" s="59" t="s">
        <v>192</v>
      </c>
      <c r="S775" s="59"/>
      <c r="T775" s="182"/>
      <c r="U775" s="183"/>
      <c r="V775" s="93"/>
    </row>
    <row r="776" spans="1:22" ht="15.75" thickBot="1" x14ac:dyDescent="0.3">
      <c r="A776" s="92"/>
      <c r="B776" s="190"/>
      <c r="C776" s="109" t="s">
        <v>193</v>
      </c>
      <c r="D776" s="110"/>
      <c r="E776" s="110"/>
      <c r="F776" s="111" t="s">
        <v>192</v>
      </c>
      <c r="G776" s="111"/>
      <c r="H776" s="166"/>
      <c r="I776" s="167"/>
      <c r="J776" s="93"/>
      <c r="L776" s="91"/>
      <c r="M776" s="92"/>
      <c r="N776" s="190"/>
      <c r="O776" s="109" t="s">
        <v>193</v>
      </c>
      <c r="P776" s="110"/>
      <c r="Q776" s="110"/>
      <c r="R776" s="111" t="s">
        <v>192</v>
      </c>
      <c r="S776" s="111"/>
      <c r="T776" s="166"/>
      <c r="U776" s="167"/>
      <c r="V776" s="93"/>
    </row>
    <row r="777" spans="1:22" ht="15.75" thickBot="1" x14ac:dyDescent="0.3">
      <c r="A777" s="92"/>
      <c r="B777" s="81"/>
      <c r="C777" s="81"/>
      <c r="D777" s="81"/>
      <c r="E777" s="81"/>
      <c r="F777" s="81"/>
      <c r="G777" s="81"/>
      <c r="H777" s="81"/>
      <c r="I777" s="81"/>
      <c r="J777" s="93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ht="18.75" x14ac:dyDescent="0.3">
      <c r="A778" s="92"/>
      <c r="B778" s="168" t="s">
        <v>194</v>
      </c>
      <c r="C778" s="169"/>
      <c r="D778" s="169"/>
      <c r="E778" s="169"/>
      <c r="F778" s="169"/>
      <c r="G778" s="169"/>
      <c r="H778" s="169"/>
      <c r="I778" s="170"/>
      <c r="J778" s="93"/>
      <c r="L778" s="91"/>
      <c r="M778" s="92"/>
      <c r="N778" s="168" t="s">
        <v>194</v>
      </c>
      <c r="O778" s="169"/>
      <c r="P778" s="169"/>
      <c r="Q778" s="169"/>
      <c r="R778" s="169"/>
      <c r="S778" s="169"/>
      <c r="T778" s="169"/>
      <c r="U778" s="170"/>
      <c r="V778" s="93"/>
    </row>
    <row r="779" spans="1:22" x14ac:dyDescent="0.25">
      <c r="A779" s="92"/>
      <c r="B779" s="171"/>
      <c r="C779" s="172"/>
      <c r="D779" s="172"/>
      <c r="E779" s="172"/>
      <c r="F779" s="172"/>
      <c r="G779" s="172"/>
      <c r="H779" s="172"/>
      <c r="I779" s="173"/>
      <c r="J779" s="93"/>
      <c r="L779" s="91"/>
      <c r="M779" s="92"/>
      <c r="N779" s="171"/>
      <c r="O779" s="172"/>
      <c r="P779" s="172"/>
      <c r="Q779" s="172"/>
      <c r="R779" s="172"/>
      <c r="S779" s="172"/>
      <c r="T779" s="172"/>
      <c r="U779" s="173"/>
      <c r="V779" s="93"/>
    </row>
    <row r="780" spans="1:22" x14ac:dyDescent="0.25">
      <c r="A780" s="92"/>
      <c r="B780" s="174"/>
      <c r="C780" s="175"/>
      <c r="D780" s="175"/>
      <c r="E780" s="175"/>
      <c r="F780" s="175"/>
      <c r="G780" s="175"/>
      <c r="H780" s="175"/>
      <c r="I780" s="176"/>
      <c r="J780" s="93"/>
      <c r="L780" s="91"/>
      <c r="M780" s="92"/>
      <c r="N780" s="174"/>
      <c r="O780" s="175"/>
      <c r="P780" s="175"/>
      <c r="Q780" s="175"/>
      <c r="R780" s="175"/>
      <c r="S780" s="175"/>
      <c r="T780" s="175"/>
      <c r="U780" s="176"/>
      <c r="V780" s="93"/>
    </row>
    <row r="781" spans="1:22" x14ac:dyDescent="0.25">
      <c r="A781" s="92"/>
      <c r="B781" s="174"/>
      <c r="C781" s="175"/>
      <c r="D781" s="175"/>
      <c r="E781" s="175"/>
      <c r="F781" s="175"/>
      <c r="G781" s="175"/>
      <c r="H781" s="175"/>
      <c r="I781" s="176"/>
      <c r="J781" s="93"/>
      <c r="L781" s="91"/>
      <c r="M781" s="92"/>
      <c r="N781" s="174"/>
      <c r="O781" s="175"/>
      <c r="P781" s="175"/>
      <c r="Q781" s="175"/>
      <c r="R781" s="175"/>
      <c r="S781" s="175"/>
      <c r="T781" s="175"/>
      <c r="U781" s="176"/>
      <c r="V781" s="93"/>
    </row>
    <row r="782" spans="1:22" ht="15.75" thickBot="1" x14ac:dyDescent="0.3">
      <c r="A782" s="92"/>
      <c r="B782" s="177"/>
      <c r="C782" s="178"/>
      <c r="D782" s="178"/>
      <c r="E782" s="178"/>
      <c r="F782" s="178"/>
      <c r="G782" s="178"/>
      <c r="H782" s="178"/>
      <c r="I782" s="179"/>
      <c r="J782" s="93"/>
      <c r="L782" s="91"/>
      <c r="M782" s="92"/>
      <c r="N782" s="177"/>
      <c r="O782" s="178"/>
      <c r="P782" s="178"/>
      <c r="Q782" s="178"/>
      <c r="R782" s="178"/>
      <c r="S782" s="178"/>
      <c r="T782" s="178"/>
      <c r="U782" s="179"/>
      <c r="V782" s="93"/>
    </row>
    <row r="783" spans="1:22" ht="15.75" thickBot="1" x14ac:dyDescent="0.3">
      <c r="A783" s="112"/>
      <c r="B783" s="113"/>
      <c r="C783" s="113"/>
      <c r="D783" s="113"/>
      <c r="E783" s="113"/>
      <c r="F783" s="113"/>
      <c r="G783" s="113"/>
      <c r="H783" s="113"/>
      <c r="I783" s="113"/>
      <c r="J783" s="114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15.75" thickBo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2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90"/>
      <c r="L785" s="91"/>
      <c r="M785" s="88">
        <f t="shared" ref="M785" si="44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165" t="s">
        <v>145</v>
      </c>
      <c r="C786" s="165"/>
      <c r="D786" s="164" t="s">
        <v>158</v>
      </c>
      <c r="E786" s="164"/>
      <c r="F786" s="164"/>
      <c r="G786" s="164"/>
      <c r="H786" s="164"/>
      <c r="I786" s="164"/>
      <c r="J786" s="93"/>
      <c r="L786" s="91"/>
      <c r="M786" s="92"/>
      <c r="N786" s="165" t="s">
        <v>145</v>
      </c>
      <c r="O786" s="165"/>
      <c r="P786" s="164" t="s">
        <v>158</v>
      </c>
      <c r="Q786" s="164"/>
      <c r="R786" s="164"/>
      <c r="S786" s="164"/>
      <c r="T786" s="164"/>
      <c r="U786" s="164"/>
      <c r="V786" s="93"/>
    </row>
    <row r="787" spans="1:22" x14ac:dyDescent="0.25">
      <c r="A787" s="92"/>
      <c r="B787" s="209"/>
      <c r="C787" s="209"/>
      <c r="D787" s="209"/>
      <c r="E787" s="209"/>
      <c r="F787" s="209"/>
      <c r="G787" s="209"/>
      <c r="H787" s="209"/>
      <c r="I787" s="209"/>
      <c r="J787" s="93"/>
      <c r="L787" s="91"/>
      <c r="M787" s="92"/>
      <c r="N787" s="209"/>
      <c r="O787" s="209"/>
      <c r="P787" s="209"/>
      <c r="Q787" s="209"/>
      <c r="R787" s="209"/>
      <c r="S787" s="209"/>
      <c r="T787" s="209"/>
      <c r="U787" s="209"/>
      <c r="V787" s="93"/>
    </row>
    <row r="788" spans="1:22" ht="21" x14ac:dyDescent="0.35">
      <c r="A788" s="92"/>
      <c r="B788" s="165" t="s">
        <v>0</v>
      </c>
      <c r="C788" s="165"/>
      <c r="D788" s="227"/>
      <c r="E788" s="227"/>
      <c r="F788" s="218" t="s">
        <v>143</v>
      </c>
      <c r="G788" s="218"/>
      <c r="H788" s="227"/>
      <c r="I788" s="227"/>
      <c r="J788" s="93"/>
      <c r="L788" s="91"/>
      <c r="M788" s="92"/>
      <c r="N788" s="165" t="s">
        <v>0</v>
      </c>
      <c r="O788" s="165"/>
      <c r="P788" s="227"/>
      <c r="Q788" s="227"/>
      <c r="R788" s="218" t="s">
        <v>143</v>
      </c>
      <c r="S788" s="218"/>
      <c r="T788" s="227"/>
      <c r="U788" s="227"/>
      <c r="V788" s="93"/>
    </row>
    <row r="789" spans="1:22" ht="23.25" x14ac:dyDescent="0.35">
      <c r="A789" s="92"/>
      <c r="B789" s="165" t="s">
        <v>14</v>
      </c>
      <c r="C789" s="165"/>
      <c r="D789" s="224"/>
      <c r="E789" s="224"/>
      <c r="F789" s="218" t="s">
        <v>15</v>
      </c>
      <c r="G789" s="218"/>
      <c r="H789" s="225"/>
      <c r="I789" s="225"/>
      <c r="J789" s="93"/>
      <c r="L789" s="91"/>
      <c r="M789" s="92"/>
      <c r="N789" s="165" t="s">
        <v>14</v>
      </c>
      <c r="O789" s="165"/>
      <c r="P789" s="224"/>
      <c r="Q789" s="224"/>
      <c r="R789" s="218" t="s">
        <v>15</v>
      </c>
      <c r="S789" s="218"/>
      <c r="T789" s="225"/>
      <c r="U789" s="225"/>
      <c r="V789" s="93"/>
    </row>
    <row r="790" spans="1:22" ht="18.75" x14ac:dyDescent="0.3">
      <c r="A790" s="92"/>
      <c r="B790" s="95" t="s">
        <v>159</v>
      </c>
      <c r="C790" s="95"/>
      <c r="D790" s="226"/>
      <c r="E790" s="226"/>
      <c r="F790" s="221" t="s">
        <v>160</v>
      </c>
      <c r="G790" s="221"/>
      <c r="H790" s="226"/>
      <c r="I790" s="226"/>
      <c r="J790" s="93"/>
      <c r="L790" s="91"/>
      <c r="M790" s="92"/>
      <c r="N790" s="95" t="s">
        <v>159</v>
      </c>
      <c r="O790" s="95"/>
      <c r="P790" s="226"/>
      <c r="Q790" s="226"/>
      <c r="R790" s="221" t="s">
        <v>160</v>
      </c>
      <c r="S790" s="221"/>
      <c r="T790" s="226"/>
      <c r="U790" s="226"/>
      <c r="V790" s="93"/>
    </row>
    <row r="791" spans="1:22" ht="18.75" x14ac:dyDescent="0.3">
      <c r="A791" s="92"/>
      <c r="B791" s="220" t="s">
        <v>1</v>
      </c>
      <c r="C791" s="220"/>
      <c r="D791" s="221" t="s">
        <v>10</v>
      </c>
      <c r="E791" s="221"/>
      <c r="F791" s="222"/>
      <c r="G791" s="222"/>
      <c r="H791" s="222"/>
      <c r="I791" s="222"/>
      <c r="J791" s="93"/>
      <c r="L791" s="91"/>
      <c r="M791" s="92"/>
      <c r="N791" s="220" t="s">
        <v>1</v>
      </c>
      <c r="O791" s="220"/>
      <c r="P791" s="221" t="s">
        <v>10</v>
      </c>
      <c r="Q791" s="221"/>
      <c r="R791" s="222"/>
      <c r="S791" s="222"/>
      <c r="T791" s="222"/>
      <c r="U791" s="222"/>
      <c r="V791" s="93"/>
    </row>
    <row r="792" spans="1:22" ht="18.75" x14ac:dyDescent="0.3">
      <c r="A792" s="92"/>
      <c r="B792" s="220"/>
      <c r="C792" s="220"/>
      <c r="D792" s="221" t="s">
        <v>11</v>
      </c>
      <c r="E792" s="221"/>
      <c r="F792" s="222"/>
      <c r="G792" s="222"/>
      <c r="H792" s="222"/>
      <c r="I792" s="222"/>
      <c r="J792" s="93"/>
      <c r="L792" s="91"/>
      <c r="M792" s="92"/>
      <c r="N792" s="220"/>
      <c r="O792" s="220"/>
      <c r="P792" s="221" t="s">
        <v>11</v>
      </c>
      <c r="Q792" s="221"/>
      <c r="R792" s="222"/>
      <c r="S792" s="222"/>
      <c r="T792" s="222"/>
      <c r="U792" s="222"/>
      <c r="V792" s="93"/>
    </row>
    <row r="793" spans="1:22" ht="18.75" x14ac:dyDescent="0.3">
      <c r="A793" s="92"/>
      <c r="B793" s="220"/>
      <c r="C793" s="220"/>
      <c r="D793" s="221" t="s">
        <v>161</v>
      </c>
      <c r="E793" s="221"/>
      <c r="F793" s="222"/>
      <c r="G793" s="222"/>
      <c r="H793" s="222"/>
      <c r="I793" s="222"/>
      <c r="J793" s="93"/>
      <c r="L793" s="91"/>
      <c r="M793" s="92"/>
      <c r="N793" s="220"/>
      <c r="O793" s="220"/>
      <c r="P793" s="221" t="s">
        <v>161</v>
      </c>
      <c r="Q793" s="221"/>
      <c r="R793" s="222"/>
      <c r="S793" s="222"/>
      <c r="T793" s="222"/>
      <c r="U793" s="222"/>
      <c r="V793" s="93"/>
    </row>
    <row r="794" spans="1:22" ht="21" x14ac:dyDescent="0.35">
      <c r="A794" s="92"/>
      <c r="B794" s="220"/>
      <c r="C794" s="220"/>
      <c r="D794" s="221" t="s">
        <v>9</v>
      </c>
      <c r="E794" s="221"/>
      <c r="F794" s="223"/>
      <c r="G794" s="223"/>
      <c r="H794" s="223"/>
      <c r="I794" s="223"/>
      <c r="J794" s="93"/>
      <c r="L794" s="91"/>
      <c r="M794" s="92"/>
      <c r="N794" s="220"/>
      <c r="O794" s="220"/>
      <c r="P794" s="221" t="s">
        <v>9</v>
      </c>
      <c r="Q794" s="221"/>
      <c r="R794" s="223"/>
      <c r="S794" s="223"/>
      <c r="T794" s="223"/>
      <c r="U794" s="223"/>
      <c r="V794" s="93"/>
    </row>
    <row r="795" spans="1:22" ht="21" x14ac:dyDescent="0.35">
      <c r="A795" s="92"/>
      <c r="B795" s="165" t="s">
        <v>148</v>
      </c>
      <c r="C795" s="165"/>
      <c r="D795" s="218" t="str">
        <f t="shared" ref="D795" si="45">IF(D786="","",IF(OR(D786="DWF",D786="DNF"),"Distance","Temps"))</f>
        <v>Distance</v>
      </c>
      <c r="E795" s="218"/>
      <c r="F795" s="96"/>
      <c r="G795" s="97"/>
      <c r="H795" s="98"/>
      <c r="I795" s="97"/>
      <c r="J795" s="93"/>
      <c r="L795" s="91"/>
      <c r="M795" s="92"/>
      <c r="N795" s="165" t="s">
        <v>148</v>
      </c>
      <c r="O795" s="165"/>
      <c r="P795" s="218" t="str">
        <f t="shared" ref="P795" si="46">IF(P786="","",IF(OR(P786="DWF",P786="DNF"),"Distance","Temps"))</f>
        <v>Distance</v>
      </c>
      <c r="Q795" s="218"/>
      <c r="R795" s="96"/>
      <c r="S795" s="97"/>
      <c r="T795" s="98"/>
      <c r="U795" s="97"/>
      <c r="V795" s="93"/>
    </row>
    <row r="796" spans="1:22" ht="18.75" x14ac:dyDescent="0.3">
      <c r="A796" s="92"/>
      <c r="B796" s="165"/>
      <c r="C796" s="165"/>
      <c r="D796" s="210" t="s">
        <v>162</v>
      </c>
      <c r="E796" s="99" t="s">
        <v>163</v>
      </c>
      <c r="F796" s="100"/>
      <c r="G796" s="101"/>
      <c r="H796" s="100"/>
      <c r="I796" s="101"/>
      <c r="J796" s="93"/>
      <c r="L796" s="91"/>
      <c r="M796" s="92"/>
      <c r="N796" s="165"/>
      <c r="O796" s="165"/>
      <c r="P796" s="210" t="s">
        <v>162</v>
      </c>
      <c r="Q796" s="99" t="s">
        <v>163</v>
      </c>
      <c r="R796" s="100"/>
      <c r="S796" s="101"/>
      <c r="T796" s="100"/>
      <c r="U796" s="101"/>
      <c r="V796" s="93"/>
    </row>
    <row r="797" spans="1:22" ht="18.75" x14ac:dyDescent="0.3">
      <c r="A797" s="92"/>
      <c r="B797" s="165"/>
      <c r="C797" s="165"/>
      <c r="D797" s="210"/>
      <c r="E797" s="99" t="s">
        <v>164</v>
      </c>
      <c r="F797" s="100"/>
      <c r="G797" s="101"/>
      <c r="H797" s="100"/>
      <c r="I797" s="101"/>
      <c r="J797" s="93"/>
      <c r="L797" s="91"/>
      <c r="M797" s="92"/>
      <c r="N797" s="165"/>
      <c r="O797" s="165"/>
      <c r="P797" s="210"/>
      <c r="Q797" s="99" t="s">
        <v>164</v>
      </c>
      <c r="R797" s="100"/>
      <c r="S797" s="101"/>
      <c r="T797" s="100"/>
      <c r="U797" s="101"/>
      <c r="V797" s="93"/>
    </row>
    <row r="798" spans="1:22" x14ac:dyDescent="0.25">
      <c r="A798" s="92"/>
      <c r="B798" s="209"/>
      <c r="C798" s="209"/>
      <c r="D798" s="209"/>
      <c r="E798" s="209"/>
      <c r="F798" s="209"/>
      <c r="G798" s="209"/>
      <c r="H798" s="209"/>
      <c r="I798" s="209"/>
      <c r="J798" s="93"/>
      <c r="L798" s="91"/>
      <c r="M798" s="92"/>
      <c r="N798" s="209"/>
      <c r="O798" s="209"/>
      <c r="P798" s="209"/>
      <c r="Q798" s="209"/>
      <c r="R798" s="209"/>
      <c r="S798" s="209"/>
      <c r="T798" s="209"/>
      <c r="U798" s="209"/>
      <c r="V798" s="93"/>
    </row>
    <row r="799" spans="1:22" ht="18.75" x14ac:dyDescent="0.3">
      <c r="A799" s="92"/>
      <c r="B799" s="219" t="s">
        <v>165</v>
      </c>
      <c r="C799" s="219"/>
      <c r="D799" s="219"/>
      <c r="E799" s="219"/>
      <c r="F799" s="219"/>
      <c r="G799" s="219"/>
      <c r="H799" s="219"/>
      <c r="I799" s="219"/>
      <c r="J799" s="93"/>
      <c r="L799" s="91"/>
      <c r="M799" s="92"/>
      <c r="N799" s="219" t="s">
        <v>165</v>
      </c>
      <c r="O799" s="219"/>
      <c r="P799" s="219"/>
      <c r="Q799" s="219"/>
      <c r="R799" s="219"/>
      <c r="S799" s="219"/>
      <c r="T799" s="219"/>
      <c r="U799" s="219"/>
      <c r="V799" s="93"/>
    </row>
    <row r="800" spans="1:22" ht="15.75" thickBot="1" x14ac:dyDescent="0.3">
      <c r="A800" s="92"/>
      <c r="B800" s="209"/>
      <c r="C800" s="209"/>
      <c r="D800" s="209"/>
      <c r="E800" s="209"/>
      <c r="F800" s="209"/>
      <c r="G800" s="209"/>
      <c r="H800" s="209"/>
      <c r="I800" s="209"/>
      <c r="J800" s="93"/>
      <c r="L800" s="91"/>
      <c r="M800" s="92"/>
      <c r="N800" s="209"/>
      <c r="O800" s="209"/>
      <c r="P800" s="209"/>
      <c r="Q800" s="209"/>
      <c r="R800" s="209"/>
      <c r="S800" s="209"/>
      <c r="T800" s="209"/>
      <c r="U800" s="209"/>
      <c r="V800" s="93"/>
    </row>
    <row r="801" spans="1:22" ht="15.75" thickBot="1" x14ac:dyDescent="0.3">
      <c r="A801" s="92"/>
      <c r="B801" s="210" t="s">
        <v>166</v>
      </c>
      <c r="C801" s="211"/>
      <c r="D801" s="102"/>
      <c r="E801" s="103"/>
      <c r="F801" s="103"/>
      <c r="G801" s="103"/>
      <c r="H801" s="103"/>
      <c r="I801" s="104"/>
      <c r="J801" s="93"/>
      <c r="L801" s="91"/>
      <c r="M801" s="92"/>
      <c r="N801" s="210" t="s">
        <v>166</v>
      </c>
      <c r="O801" s="211"/>
      <c r="P801" s="102"/>
      <c r="Q801" s="103"/>
      <c r="R801" s="103"/>
      <c r="S801" s="103"/>
      <c r="T801" s="103"/>
      <c r="U801" s="104"/>
      <c r="V801" s="93"/>
    </row>
    <row r="802" spans="1:22" ht="15.75" thickBot="1" x14ac:dyDescent="0.3">
      <c r="A802" s="92"/>
      <c r="B802" s="105"/>
      <c r="C802" s="105"/>
      <c r="D802" s="89"/>
      <c r="E802" s="89"/>
      <c r="F802" s="89"/>
      <c r="G802" s="89"/>
      <c r="H802" s="89"/>
      <c r="I802" s="89"/>
      <c r="J802" s="93"/>
      <c r="L802" s="91"/>
      <c r="M802" s="92"/>
      <c r="N802" s="105"/>
      <c r="O802" s="105"/>
      <c r="P802" s="89"/>
      <c r="Q802" s="89"/>
      <c r="R802" s="89"/>
      <c r="S802" s="89"/>
      <c r="T802" s="89"/>
      <c r="U802" s="89"/>
      <c r="V802" s="93"/>
    </row>
    <row r="803" spans="1:22" x14ac:dyDescent="0.25">
      <c r="A803" s="92"/>
      <c r="B803" s="212" t="s">
        <v>167</v>
      </c>
      <c r="C803" s="213"/>
      <c r="D803" s="194"/>
      <c r="E803" s="194"/>
      <c r="F803" s="194"/>
      <c r="G803" s="194"/>
      <c r="H803" s="194"/>
      <c r="I803" s="195"/>
      <c r="J803" s="93"/>
      <c r="L803" s="91"/>
      <c r="M803" s="92"/>
      <c r="N803" s="212" t="s">
        <v>167</v>
      </c>
      <c r="O803" s="213"/>
      <c r="P803" s="194"/>
      <c r="Q803" s="194"/>
      <c r="R803" s="194"/>
      <c r="S803" s="194"/>
      <c r="T803" s="194"/>
      <c r="U803" s="195"/>
      <c r="V803" s="93"/>
    </row>
    <row r="804" spans="1:22" x14ac:dyDescent="0.25">
      <c r="A804" s="92"/>
      <c r="B804" s="214"/>
      <c r="C804" s="215"/>
      <c r="D804" s="182"/>
      <c r="E804" s="182"/>
      <c r="F804" s="182"/>
      <c r="G804" s="182"/>
      <c r="H804" s="182"/>
      <c r="I804" s="183"/>
      <c r="J804" s="93"/>
      <c r="L804" s="91"/>
      <c r="M804" s="92"/>
      <c r="N804" s="214"/>
      <c r="O804" s="215"/>
      <c r="P804" s="182"/>
      <c r="Q804" s="182"/>
      <c r="R804" s="182"/>
      <c r="S804" s="182"/>
      <c r="T804" s="182"/>
      <c r="U804" s="183"/>
      <c r="V804" s="93"/>
    </row>
    <row r="805" spans="1:22" x14ac:dyDescent="0.25">
      <c r="A805" s="92"/>
      <c r="B805" s="214" t="s">
        <v>168</v>
      </c>
      <c r="C805" s="215"/>
      <c r="D805" s="182"/>
      <c r="E805" s="182"/>
      <c r="F805" s="182"/>
      <c r="G805" s="182"/>
      <c r="H805" s="182"/>
      <c r="I805" s="183"/>
      <c r="J805" s="93"/>
      <c r="L805" s="91"/>
      <c r="M805" s="92"/>
      <c r="N805" s="214" t="s">
        <v>168</v>
      </c>
      <c r="O805" s="215"/>
      <c r="P805" s="182"/>
      <c r="Q805" s="182"/>
      <c r="R805" s="182"/>
      <c r="S805" s="182"/>
      <c r="T805" s="182"/>
      <c r="U805" s="183"/>
      <c r="V805" s="93"/>
    </row>
    <row r="806" spans="1:22" ht="15.75" thickBot="1" x14ac:dyDescent="0.3">
      <c r="A806" s="92"/>
      <c r="B806" s="216"/>
      <c r="C806" s="217"/>
      <c r="D806" s="166"/>
      <c r="E806" s="166"/>
      <c r="F806" s="166"/>
      <c r="G806" s="166"/>
      <c r="H806" s="166"/>
      <c r="I806" s="167"/>
      <c r="J806" s="93"/>
      <c r="L806" s="91"/>
      <c r="M806" s="92"/>
      <c r="N806" s="216"/>
      <c r="O806" s="217"/>
      <c r="P806" s="166"/>
      <c r="Q806" s="166"/>
      <c r="R806" s="166"/>
      <c r="S806" s="166"/>
      <c r="T806" s="166"/>
      <c r="U806" s="167"/>
      <c r="V806" s="93"/>
    </row>
    <row r="807" spans="1:22" ht="15.75" thickBot="1" x14ac:dyDescent="0.3">
      <c r="A807" s="92"/>
      <c r="B807" s="81"/>
      <c r="C807" s="81"/>
      <c r="D807" s="81"/>
      <c r="E807" s="81"/>
      <c r="F807" s="81"/>
      <c r="G807" s="81"/>
      <c r="H807" s="81"/>
      <c r="I807" s="81"/>
      <c r="J807" s="93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25">
      <c r="A808" s="92"/>
      <c r="B808" s="188" t="s">
        <v>169</v>
      </c>
      <c r="C808" s="207" t="s">
        <v>170</v>
      </c>
      <c r="D808" s="208"/>
      <c r="E808" s="208"/>
      <c r="F808" s="208"/>
      <c r="G808" s="208"/>
      <c r="H808" s="194"/>
      <c r="I808" s="195"/>
      <c r="J808" s="93"/>
      <c r="L808" s="91"/>
      <c r="M808" s="92"/>
      <c r="N808" s="188" t="s">
        <v>169</v>
      </c>
      <c r="O808" s="207" t="s">
        <v>170</v>
      </c>
      <c r="P808" s="208"/>
      <c r="Q808" s="208"/>
      <c r="R808" s="208"/>
      <c r="S808" s="208"/>
      <c r="T808" s="194"/>
      <c r="U808" s="195"/>
      <c r="V808" s="93"/>
    </row>
    <row r="809" spans="1:22" x14ac:dyDescent="0.25">
      <c r="A809" s="92"/>
      <c r="B809" s="189"/>
      <c r="C809" s="180" t="s">
        <v>171</v>
      </c>
      <c r="D809" s="181"/>
      <c r="E809" s="181"/>
      <c r="F809" s="181"/>
      <c r="G809" s="181"/>
      <c r="H809" s="182"/>
      <c r="I809" s="183"/>
      <c r="J809" s="93"/>
      <c r="L809" s="91"/>
      <c r="M809" s="92"/>
      <c r="N809" s="189"/>
      <c r="O809" s="180" t="s">
        <v>171</v>
      </c>
      <c r="P809" s="181"/>
      <c r="Q809" s="181"/>
      <c r="R809" s="181"/>
      <c r="S809" s="181"/>
      <c r="T809" s="182"/>
      <c r="U809" s="183"/>
      <c r="V809" s="93"/>
    </row>
    <row r="810" spans="1:22" x14ac:dyDescent="0.25">
      <c r="A810" s="92"/>
      <c r="B810" s="189"/>
      <c r="C810" s="180" t="s">
        <v>172</v>
      </c>
      <c r="D810" s="181"/>
      <c r="E810" s="181"/>
      <c r="F810" s="181"/>
      <c r="G810" s="181"/>
      <c r="H810" s="182"/>
      <c r="I810" s="183"/>
      <c r="J810" s="93"/>
      <c r="L810" s="91"/>
      <c r="M810" s="92"/>
      <c r="N810" s="189"/>
      <c r="O810" s="180" t="s">
        <v>172</v>
      </c>
      <c r="P810" s="181"/>
      <c r="Q810" s="181"/>
      <c r="R810" s="181"/>
      <c r="S810" s="181"/>
      <c r="T810" s="182"/>
      <c r="U810" s="183"/>
      <c r="V810" s="93"/>
    </row>
    <row r="811" spans="1:22" x14ac:dyDescent="0.25">
      <c r="A811" s="92"/>
      <c r="B811" s="189"/>
      <c r="C811" s="180" t="s">
        <v>173</v>
      </c>
      <c r="D811" s="181"/>
      <c r="E811" s="181"/>
      <c r="F811" s="181"/>
      <c r="G811" s="181"/>
      <c r="H811" s="182"/>
      <c r="I811" s="183"/>
      <c r="J811" s="93"/>
      <c r="L811" s="91"/>
      <c r="M811" s="92"/>
      <c r="N811" s="189"/>
      <c r="O811" s="180" t="s">
        <v>173</v>
      </c>
      <c r="P811" s="181"/>
      <c r="Q811" s="181"/>
      <c r="R811" s="181"/>
      <c r="S811" s="181"/>
      <c r="T811" s="182"/>
      <c r="U811" s="183"/>
      <c r="V811" s="93"/>
    </row>
    <row r="812" spans="1:22" x14ac:dyDescent="0.25">
      <c r="A812" s="92"/>
      <c r="B812" s="189"/>
      <c r="C812" s="180" t="s">
        <v>174</v>
      </c>
      <c r="D812" s="181"/>
      <c r="E812" s="181"/>
      <c r="F812" s="181"/>
      <c r="G812" s="181"/>
      <c r="H812" s="182"/>
      <c r="I812" s="183"/>
      <c r="J812" s="93"/>
      <c r="L812" s="91"/>
      <c r="M812" s="92"/>
      <c r="N812" s="189"/>
      <c r="O812" s="180" t="s">
        <v>174</v>
      </c>
      <c r="P812" s="181"/>
      <c r="Q812" s="181"/>
      <c r="R812" s="181"/>
      <c r="S812" s="181"/>
      <c r="T812" s="182"/>
      <c r="U812" s="183"/>
      <c r="V812" s="93"/>
    </row>
    <row r="813" spans="1:22" ht="15.75" thickBot="1" x14ac:dyDescent="0.3">
      <c r="A813" s="92"/>
      <c r="B813" s="190"/>
      <c r="C813" s="199" t="s">
        <v>175</v>
      </c>
      <c r="D813" s="200"/>
      <c r="E813" s="200"/>
      <c r="F813" s="200"/>
      <c r="G813" s="200"/>
      <c r="H813" s="166"/>
      <c r="I813" s="167"/>
      <c r="J813" s="93"/>
      <c r="L813" s="91"/>
      <c r="M813" s="92"/>
      <c r="N813" s="190"/>
      <c r="O813" s="199" t="s">
        <v>175</v>
      </c>
      <c r="P813" s="200"/>
      <c r="Q813" s="200"/>
      <c r="R813" s="200"/>
      <c r="S813" s="200"/>
      <c r="T813" s="166"/>
      <c r="U813" s="167"/>
      <c r="V813" s="93"/>
    </row>
    <row r="814" spans="1:22" x14ac:dyDescent="0.25">
      <c r="A814" s="92"/>
      <c r="B814" s="201" t="s">
        <v>176</v>
      </c>
      <c r="C814" s="203" t="s">
        <v>177</v>
      </c>
      <c r="D814" s="204"/>
      <c r="E814" s="204"/>
      <c r="F814" s="204"/>
      <c r="G814" s="204"/>
      <c r="H814" s="205"/>
      <c r="I814" s="206"/>
      <c r="J814" s="93"/>
      <c r="L814" s="91"/>
      <c r="M814" s="92"/>
      <c r="N814" s="201" t="s">
        <v>176</v>
      </c>
      <c r="O814" s="203" t="s">
        <v>177</v>
      </c>
      <c r="P814" s="204"/>
      <c r="Q814" s="204"/>
      <c r="R814" s="204"/>
      <c r="S814" s="204"/>
      <c r="T814" s="205"/>
      <c r="U814" s="206"/>
      <c r="V814" s="93"/>
    </row>
    <row r="815" spans="1:22" x14ac:dyDescent="0.25">
      <c r="A815" s="92"/>
      <c r="B815" s="189"/>
      <c r="C815" s="180" t="s">
        <v>178</v>
      </c>
      <c r="D815" s="181"/>
      <c r="E815" s="181"/>
      <c r="F815" s="181"/>
      <c r="G815" s="181"/>
      <c r="H815" s="182"/>
      <c r="I815" s="183"/>
      <c r="J815" s="93"/>
      <c r="L815" s="91"/>
      <c r="M815" s="92"/>
      <c r="N815" s="189"/>
      <c r="O815" s="180" t="s">
        <v>178</v>
      </c>
      <c r="P815" s="181"/>
      <c r="Q815" s="181"/>
      <c r="R815" s="181"/>
      <c r="S815" s="181"/>
      <c r="T815" s="182"/>
      <c r="U815" s="183"/>
      <c r="V815" s="93"/>
    </row>
    <row r="816" spans="1:22" x14ac:dyDescent="0.25">
      <c r="A816" s="92"/>
      <c r="B816" s="189"/>
      <c r="C816" s="180" t="s">
        <v>179</v>
      </c>
      <c r="D816" s="181"/>
      <c r="E816" s="181"/>
      <c r="F816" s="181"/>
      <c r="G816" s="181"/>
      <c r="H816" s="182"/>
      <c r="I816" s="183"/>
      <c r="J816" s="93"/>
      <c r="L816" s="91"/>
      <c r="M816" s="92"/>
      <c r="N816" s="189"/>
      <c r="O816" s="180" t="s">
        <v>179</v>
      </c>
      <c r="P816" s="181"/>
      <c r="Q816" s="181"/>
      <c r="R816" s="181"/>
      <c r="S816" s="181"/>
      <c r="T816" s="182"/>
      <c r="U816" s="183"/>
      <c r="V816" s="93"/>
    </row>
    <row r="817" spans="1:22" x14ac:dyDescent="0.25">
      <c r="A817" s="92"/>
      <c r="B817" s="189"/>
      <c r="C817" s="180" t="s">
        <v>180</v>
      </c>
      <c r="D817" s="181"/>
      <c r="E817" s="181"/>
      <c r="F817" s="181"/>
      <c r="G817" s="181"/>
      <c r="H817" s="182"/>
      <c r="I817" s="183"/>
      <c r="J817" s="93"/>
      <c r="L817" s="91"/>
      <c r="M817" s="92"/>
      <c r="N817" s="189"/>
      <c r="O817" s="180" t="s">
        <v>180</v>
      </c>
      <c r="P817" s="181"/>
      <c r="Q817" s="181"/>
      <c r="R817" s="181"/>
      <c r="S817" s="181"/>
      <c r="T817" s="182"/>
      <c r="U817" s="183"/>
      <c r="V817" s="93"/>
    </row>
    <row r="818" spans="1:22" x14ac:dyDescent="0.25">
      <c r="A818" s="92"/>
      <c r="B818" s="189"/>
      <c r="C818" s="180" t="s">
        <v>181</v>
      </c>
      <c r="D818" s="181"/>
      <c r="E818" s="181"/>
      <c r="F818" s="181"/>
      <c r="G818" s="181"/>
      <c r="H818" s="182"/>
      <c r="I818" s="183"/>
      <c r="J818" s="93"/>
      <c r="L818" s="91"/>
      <c r="M818" s="92"/>
      <c r="N818" s="189"/>
      <c r="O818" s="180" t="s">
        <v>181</v>
      </c>
      <c r="P818" s="181"/>
      <c r="Q818" s="181"/>
      <c r="R818" s="181"/>
      <c r="S818" s="181"/>
      <c r="T818" s="182"/>
      <c r="U818" s="183"/>
      <c r="V818" s="93"/>
    </row>
    <row r="819" spans="1:22" x14ac:dyDescent="0.25">
      <c r="A819" s="92"/>
      <c r="B819" s="189"/>
      <c r="C819" s="180" t="s">
        <v>182</v>
      </c>
      <c r="D819" s="181"/>
      <c r="E819" s="181"/>
      <c r="F819" s="181"/>
      <c r="G819" s="181"/>
      <c r="H819" s="182"/>
      <c r="I819" s="183"/>
      <c r="J819" s="93"/>
      <c r="L819" s="91"/>
      <c r="M819" s="92"/>
      <c r="N819" s="189"/>
      <c r="O819" s="180" t="s">
        <v>182</v>
      </c>
      <c r="P819" s="181"/>
      <c r="Q819" s="181"/>
      <c r="R819" s="181"/>
      <c r="S819" s="181"/>
      <c r="T819" s="182"/>
      <c r="U819" s="183"/>
      <c r="V819" s="93"/>
    </row>
    <row r="820" spans="1:22" ht="15.75" thickBot="1" x14ac:dyDescent="0.3">
      <c r="A820" s="92"/>
      <c r="B820" s="202"/>
      <c r="C820" s="184" t="s">
        <v>183</v>
      </c>
      <c r="D820" s="185"/>
      <c r="E820" s="185"/>
      <c r="F820" s="185"/>
      <c r="G820" s="185"/>
      <c r="H820" s="186"/>
      <c r="I820" s="187"/>
      <c r="J820" s="93"/>
      <c r="L820" s="91"/>
      <c r="M820" s="92"/>
      <c r="N820" s="202"/>
      <c r="O820" s="184" t="s">
        <v>183</v>
      </c>
      <c r="P820" s="185"/>
      <c r="Q820" s="185"/>
      <c r="R820" s="185"/>
      <c r="S820" s="185"/>
      <c r="T820" s="186"/>
      <c r="U820" s="187"/>
      <c r="V820" s="93"/>
    </row>
    <row r="821" spans="1:22" x14ac:dyDescent="0.25">
      <c r="A821" s="92"/>
      <c r="B821" s="188" t="s">
        <v>184</v>
      </c>
      <c r="C821" s="191" t="s">
        <v>185</v>
      </c>
      <c r="D821" s="192"/>
      <c r="E821" s="193"/>
      <c r="F821" s="106" t="s">
        <v>186</v>
      </c>
      <c r="G821" s="106"/>
      <c r="H821" s="194"/>
      <c r="I821" s="195"/>
      <c r="J821" s="93"/>
      <c r="L821" s="91"/>
      <c r="M821" s="92"/>
      <c r="N821" s="188" t="s">
        <v>184</v>
      </c>
      <c r="O821" s="191" t="s">
        <v>185</v>
      </c>
      <c r="P821" s="192"/>
      <c r="Q821" s="193"/>
      <c r="R821" s="106" t="s">
        <v>186</v>
      </c>
      <c r="S821" s="106"/>
      <c r="T821" s="194"/>
      <c r="U821" s="195"/>
      <c r="V821" s="93"/>
    </row>
    <row r="822" spans="1:22" x14ac:dyDescent="0.25">
      <c r="A822" s="92"/>
      <c r="B822" s="189"/>
      <c r="C822" s="196" t="s">
        <v>187</v>
      </c>
      <c r="D822" s="197"/>
      <c r="E822" s="198"/>
      <c r="F822" s="59" t="s">
        <v>188</v>
      </c>
      <c r="G822" s="59"/>
      <c r="H822" s="182"/>
      <c r="I822" s="183"/>
      <c r="J822" s="93"/>
      <c r="L822" s="91"/>
      <c r="M822" s="92"/>
      <c r="N822" s="189"/>
      <c r="O822" s="196" t="s">
        <v>187</v>
      </c>
      <c r="P822" s="197"/>
      <c r="Q822" s="198"/>
      <c r="R822" s="59" t="s">
        <v>188</v>
      </c>
      <c r="S822" s="59"/>
      <c r="T822" s="182"/>
      <c r="U822" s="183"/>
      <c r="V822" s="93"/>
    </row>
    <row r="823" spans="1:22" x14ac:dyDescent="0.25">
      <c r="A823" s="92"/>
      <c r="B823" s="189"/>
      <c r="C823" s="196" t="s">
        <v>189</v>
      </c>
      <c r="D823" s="197"/>
      <c r="E823" s="198"/>
      <c r="F823" s="59" t="s">
        <v>190</v>
      </c>
      <c r="G823" s="59"/>
      <c r="H823" s="182"/>
      <c r="I823" s="183"/>
      <c r="J823" s="93"/>
      <c r="L823" s="91"/>
      <c r="M823" s="92"/>
      <c r="N823" s="189"/>
      <c r="O823" s="196" t="s">
        <v>189</v>
      </c>
      <c r="P823" s="197"/>
      <c r="Q823" s="198"/>
      <c r="R823" s="59" t="s">
        <v>190</v>
      </c>
      <c r="S823" s="59"/>
      <c r="T823" s="182"/>
      <c r="U823" s="183"/>
      <c r="V823" s="93"/>
    </row>
    <row r="824" spans="1:22" x14ac:dyDescent="0.25">
      <c r="A824" s="92"/>
      <c r="B824" s="189"/>
      <c r="C824" s="107" t="s">
        <v>191</v>
      </c>
      <c r="D824" s="108"/>
      <c r="E824" s="108"/>
      <c r="F824" s="59" t="s">
        <v>192</v>
      </c>
      <c r="G824" s="59"/>
      <c r="H824" s="182"/>
      <c r="I824" s="183"/>
      <c r="J824" s="93"/>
      <c r="L824" s="91"/>
      <c r="M824" s="92"/>
      <c r="N824" s="189"/>
      <c r="O824" s="107" t="s">
        <v>191</v>
      </c>
      <c r="P824" s="108"/>
      <c r="Q824" s="108"/>
      <c r="R824" s="59" t="s">
        <v>192</v>
      </c>
      <c r="S824" s="59"/>
      <c r="T824" s="182"/>
      <c r="U824" s="183"/>
      <c r="V824" s="93"/>
    </row>
    <row r="825" spans="1:22" ht="15.75" thickBot="1" x14ac:dyDescent="0.3">
      <c r="A825" s="92"/>
      <c r="B825" s="190"/>
      <c r="C825" s="109" t="s">
        <v>193</v>
      </c>
      <c r="D825" s="110"/>
      <c r="E825" s="110"/>
      <c r="F825" s="111" t="s">
        <v>192</v>
      </c>
      <c r="G825" s="111"/>
      <c r="H825" s="166"/>
      <c r="I825" s="167"/>
      <c r="J825" s="93"/>
      <c r="L825" s="91"/>
      <c r="M825" s="92"/>
      <c r="N825" s="190"/>
      <c r="O825" s="109" t="s">
        <v>193</v>
      </c>
      <c r="P825" s="110"/>
      <c r="Q825" s="110"/>
      <c r="R825" s="111" t="s">
        <v>192</v>
      </c>
      <c r="S825" s="111"/>
      <c r="T825" s="166"/>
      <c r="U825" s="167"/>
      <c r="V825" s="93"/>
    </row>
    <row r="826" spans="1:22" ht="15.75" thickBot="1" x14ac:dyDescent="0.3">
      <c r="A826" s="92"/>
      <c r="B826" s="81"/>
      <c r="C826" s="81"/>
      <c r="D826" s="81"/>
      <c r="E826" s="81"/>
      <c r="F826" s="81"/>
      <c r="G826" s="81"/>
      <c r="H826" s="81"/>
      <c r="I826" s="81"/>
      <c r="J826" s="93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ht="18.75" x14ac:dyDescent="0.3">
      <c r="A827" s="92"/>
      <c r="B827" s="168" t="s">
        <v>194</v>
      </c>
      <c r="C827" s="169"/>
      <c r="D827" s="169"/>
      <c r="E827" s="169"/>
      <c r="F827" s="169"/>
      <c r="G827" s="169"/>
      <c r="H827" s="169"/>
      <c r="I827" s="170"/>
      <c r="J827" s="93"/>
      <c r="L827" s="91"/>
      <c r="M827" s="92"/>
      <c r="N827" s="168" t="s">
        <v>194</v>
      </c>
      <c r="O827" s="169"/>
      <c r="P827" s="169"/>
      <c r="Q827" s="169"/>
      <c r="R827" s="169"/>
      <c r="S827" s="169"/>
      <c r="T827" s="169"/>
      <c r="U827" s="170"/>
      <c r="V827" s="93"/>
    </row>
    <row r="828" spans="1:22" x14ac:dyDescent="0.25">
      <c r="A828" s="92"/>
      <c r="B828" s="171"/>
      <c r="C828" s="172"/>
      <c r="D828" s="172"/>
      <c r="E828" s="172"/>
      <c r="F828" s="172"/>
      <c r="G828" s="172"/>
      <c r="H828" s="172"/>
      <c r="I828" s="173"/>
      <c r="J828" s="93"/>
      <c r="L828" s="91"/>
      <c r="M828" s="92"/>
      <c r="N828" s="171"/>
      <c r="O828" s="172"/>
      <c r="P828" s="172"/>
      <c r="Q828" s="172"/>
      <c r="R828" s="172"/>
      <c r="S828" s="172"/>
      <c r="T828" s="172"/>
      <c r="U828" s="173"/>
      <c r="V828" s="93"/>
    </row>
    <row r="829" spans="1:22" x14ac:dyDescent="0.25">
      <c r="A829" s="92"/>
      <c r="B829" s="174"/>
      <c r="C829" s="175"/>
      <c r="D829" s="175"/>
      <c r="E829" s="175"/>
      <c r="F829" s="175"/>
      <c r="G829" s="175"/>
      <c r="H829" s="175"/>
      <c r="I829" s="176"/>
      <c r="J829" s="93"/>
      <c r="L829" s="91"/>
      <c r="M829" s="92"/>
      <c r="N829" s="174"/>
      <c r="O829" s="175"/>
      <c r="P829" s="175"/>
      <c r="Q829" s="175"/>
      <c r="R829" s="175"/>
      <c r="S829" s="175"/>
      <c r="T829" s="175"/>
      <c r="U829" s="176"/>
      <c r="V829" s="93"/>
    </row>
    <row r="830" spans="1:22" x14ac:dyDescent="0.25">
      <c r="A830" s="92"/>
      <c r="B830" s="174"/>
      <c r="C830" s="175"/>
      <c r="D830" s="175"/>
      <c r="E830" s="175"/>
      <c r="F830" s="175"/>
      <c r="G830" s="175"/>
      <c r="H830" s="175"/>
      <c r="I830" s="176"/>
      <c r="J830" s="93"/>
      <c r="L830" s="91"/>
      <c r="M830" s="92"/>
      <c r="N830" s="174"/>
      <c r="O830" s="175"/>
      <c r="P830" s="175"/>
      <c r="Q830" s="175"/>
      <c r="R830" s="175"/>
      <c r="S830" s="175"/>
      <c r="T830" s="175"/>
      <c r="U830" s="176"/>
      <c r="V830" s="93"/>
    </row>
    <row r="831" spans="1:22" ht="15.75" thickBot="1" x14ac:dyDescent="0.3">
      <c r="A831" s="92"/>
      <c r="B831" s="177"/>
      <c r="C831" s="178"/>
      <c r="D831" s="178"/>
      <c r="E831" s="178"/>
      <c r="F831" s="178"/>
      <c r="G831" s="178"/>
      <c r="H831" s="178"/>
      <c r="I831" s="179"/>
      <c r="J831" s="93"/>
      <c r="L831" s="91"/>
      <c r="M831" s="92"/>
      <c r="N831" s="177"/>
      <c r="O831" s="178"/>
      <c r="P831" s="178"/>
      <c r="Q831" s="178"/>
      <c r="R831" s="178"/>
      <c r="S831" s="178"/>
      <c r="T831" s="178"/>
      <c r="U831" s="179"/>
      <c r="V831" s="93"/>
    </row>
    <row r="832" spans="1:22" ht="15.75" thickBot="1" x14ac:dyDescent="0.3">
      <c r="A832" s="112"/>
      <c r="B832" s="113"/>
      <c r="C832" s="113"/>
      <c r="D832" s="113"/>
      <c r="E832" s="113"/>
      <c r="F832" s="113"/>
      <c r="G832" s="113"/>
      <c r="H832" s="113"/>
      <c r="I832" s="113"/>
      <c r="J832" s="114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15.75" thickBo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2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90"/>
      <c r="L834" s="91"/>
      <c r="M834" s="88">
        <f t="shared" ref="M834" si="47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165" t="s">
        <v>145</v>
      </c>
      <c r="C835" s="165"/>
      <c r="D835" s="164" t="s">
        <v>158</v>
      </c>
      <c r="E835" s="164"/>
      <c r="F835" s="164"/>
      <c r="G835" s="164"/>
      <c r="H835" s="164"/>
      <c r="I835" s="164"/>
      <c r="J835" s="93"/>
      <c r="L835" s="91"/>
      <c r="M835" s="92"/>
      <c r="N835" s="165" t="s">
        <v>145</v>
      </c>
      <c r="O835" s="165"/>
      <c r="P835" s="164" t="s">
        <v>158</v>
      </c>
      <c r="Q835" s="164"/>
      <c r="R835" s="164"/>
      <c r="S835" s="164"/>
      <c r="T835" s="164"/>
      <c r="U835" s="164"/>
      <c r="V835" s="93"/>
    </row>
    <row r="836" spans="1:22" x14ac:dyDescent="0.25">
      <c r="A836" s="92"/>
      <c r="B836" s="209"/>
      <c r="C836" s="209"/>
      <c r="D836" s="209"/>
      <c r="E836" s="209"/>
      <c r="F836" s="209"/>
      <c r="G836" s="209"/>
      <c r="H836" s="209"/>
      <c r="I836" s="209"/>
      <c r="J836" s="93"/>
      <c r="L836" s="91"/>
      <c r="M836" s="92"/>
      <c r="N836" s="209"/>
      <c r="O836" s="209"/>
      <c r="P836" s="209"/>
      <c r="Q836" s="209"/>
      <c r="R836" s="209"/>
      <c r="S836" s="209"/>
      <c r="T836" s="209"/>
      <c r="U836" s="209"/>
      <c r="V836" s="93"/>
    </row>
    <row r="837" spans="1:22" ht="21" x14ac:dyDescent="0.35">
      <c r="A837" s="92"/>
      <c r="B837" s="165" t="s">
        <v>0</v>
      </c>
      <c r="C837" s="165"/>
      <c r="D837" s="227"/>
      <c r="E837" s="227"/>
      <c r="F837" s="218" t="s">
        <v>143</v>
      </c>
      <c r="G837" s="218"/>
      <c r="H837" s="227"/>
      <c r="I837" s="227"/>
      <c r="J837" s="93"/>
      <c r="L837" s="91"/>
      <c r="M837" s="92"/>
      <c r="N837" s="165" t="s">
        <v>0</v>
      </c>
      <c r="O837" s="165"/>
      <c r="P837" s="227"/>
      <c r="Q837" s="227"/>
      <c r="R837" s="218" t="s">
        <v>143</v>
      </c>
      <c r="S837" s="218"/>
      <c r="T837" s="227"/>
      <c r="U837" s="227"/>
      <c r="V837" s="93"/>
    </row>
    <row r="838" spans="1:22" ht="23.25" x14ac:dyDescent="0.35">
      <c r="A838" s="92"/>
      <c r="B838" s="165" t="s">
        <v>14</v>
      </c>
      <c r="C838" s="165"/>
      <c r="D838" s="224"/>
      <c r="E838" s="224"/>
      <c r="F838" s="218" t="s">
        <v>15</v>
      </c>
      <c r="G838" s="218"/>
      <c r="H838" s="225"/>
      <c r="I838" s="225"/>
      <c r="J838" s="93"/>
      <c r="L838" s="91"/>
      <c r="M838" s="92"/>
      <c r="N838" s="165" t="s">
        <v>14</v>
      </c>
      <c r="O838" s="165"/>
      <c r="P838" s="224"/>
      <c r="Q838" s="224"/>
      <c r="R838" s="218" t="s">
        <v>15</v>
      </c>
      <c r="S838" s="218"/>
      <c r="T838" s="225"/>
      <c r="U838" s="225"/>
      <c r="V838" s="93"/>
    </row>
    <row r="839" spans="1:22" ht="18.75" x14ac:dyDescent="0.3">
      <c r="A839" s="92"/>
      <c r="B839" s="95" t="s">
        <v>159</v>
      </c>
      <c r="C839" s="95"/>
      <c r="D839" s="226"/>
      <c r="E839" s="226"/>
      <c r="F839" s="221" t="s">
        <v>160</v>
      </c>
      <c r="G839" s="221"/>
      <c r="H839" s="226"/>
      <c r="I839" s="226"/>
      <c r="J839" s="93"/>
      <c r="L839" s="91"/>
      <c r="M839" s="92"/>
      <c r="N839" s="95" t="s">
        <v>159</v>
      </c>
      <c r="O839" s="95"/>
      <c r="P839" s="226"/>
      <c r="Q839" s="226"/>
      <c r="R839" s="221" t="s">
        <v>160</v>
      </c>
      <c r="S839" s="221"/>
      <c r="T839" s="226"/>
      <c r="U839" s="226"/>
      <c r="V839" s="93"/>
    </row>
    <row r="840" spans="1:22" ht="18.75" x14ac:dyDescent="0.3">
      <c r="A840" s="92"/>
      <c r="B840" s="220" t="s">
        <v>1</v>
      </c>
      <c r="C840" s="220"/>
      <c r="D840" s="221" t="s">
        <v>10</v>
      </c>
      <c r="E840" s="221"/>
      <c r="F840" s="222"/>
      <c r="G840" s="222"/>
      <c r="H840" s="222"/>
      <c r="I840" s="222"/>
      <c r="J840" s="93"/>
      <c r="L840" s="91"/>
      <c r="M840" s="92"/>
      <c r="N840" s="220" t="s">
        <v>1</v>
      </c>
      <c r="O840" s="220"/>
      <c r="P840" s="221" t="s">
        <v>10</v>
      </c>
      <c r="Q840" s="221"/>
      <c r="R840" s="222"/>
      <c r="S840" s="222"/>
      <c r="T840" s="222"/>
      <c r="U840" s="222"/>
      <c r="V840" s="93"/>
    </row>
    <row r="841" spans="1:22" ht="18.75" x14ac:dyDescent="0.3">
      <c r="A841" s="92"/>
      <c r="B841" s="220"/>
      <c r="C841" s="220"/>
      <c r="D841" s="221" t="s">
        <v>11</v>
      </c>
      <c r="E841" s="221"/>
      <c r="F841" s="222"/>
      <c r="G841" s="222"/>
      <c r="H841" s="222"/>
      <c r="I841" s="222"/>
      <c r="J841" s="93"/>
      <c r="L841" s="91"/>
      <c r="M841" s="92"/>
      <c r="N841" s="220"/>
      <c r="O841" s="220"/>
      <c r="P841" s="221" t="s">
        <v>11</v>
      </c>
      <c r="Q841" s="221"/>
      <c r="R841" s="222"/>
      <c r="S841" s="222"/>
      <c r="T841" s="222"/>
      <c r="U841" s="222"/>
      <c r="V841" s="93"/>
    </row>
    <row r="842" spans="1:22" ht="18.75" x14ac:dyDescent="0.3">
      <c r="A842" s="92"/>
      <c r="B842" s="220"/>
      <c r="C842" s="220"/>
      <c r="D842" s="221" t="s">
        <v>161</v>
      </c>
      <c r="E842" s="221"/>
      <c r="F842" s="222"/>
      <c r="G842" s="222"/>
      <c r="H842" s="222"/>
      <c r="I842" s="222"/>
      <c r="J842" s="93"/>
      <c r="L842" s="91"/>
      <c r="M842" s="92"/>
      <c r="N842" s="220"/>
      <c r="O842" s="220"/>
      <c r="P842" s="221" t="s">
        <v>161</v>
      </c>
      <c r="Q842" s="221"/>
      <c r="R842" s="222"/>
      <c r="S842" s="222"/>
      <c r="T842" s="222"/>
      <c r="U842" s="222"/>
      <c r="V842" s="93"/>
    </row>
    <row r="843" spans="1:22" ht="21" x14ac:dyDescent="0.35">
      <c r="A843" s="92"/>
      <c r="B843" s="220"/>
      <c r="C843" s="220"/>
      <c r="D843" s="221" t="s">
        <v>9</v>
      </c>
      <c r="E843" s="221"/>
      <c r="F843" s="223"/>
      <c r="G843" s="223"/>
      <c r="H843" s="223"/>
      <c r="I843" s="223"/>
      <c r="J843" s="93"/>
      <c r="L843" s="91"/>
      <c r="M843" s="92"/>
      <c r="N843" s="220"/>
      <c r="O843" s="220"/>
      <c r="P843" s="221" t="s">
        <v>9</v>
      </c>
      <c r="Q843" s="221"/>
      <c r="R843" s="223"/>
      <c r="S843" s="223"/>
      <c r="T843" s="223"/>
      <c r="U843" s="223"/>
      <c r="V843" s="93"/>
    </row>
    <row r="844" spans="1:22" ht="21" x14ac:dyDescent="0.35">
      <c r="A844" s="92"/>
      <c r="B844" s="165" t="s">
        <v>148</v>
      </c>
      <c r="C844" s="165"/>
      <c r="D844" s="218" t="str">
        <f t="shared" ref="D844" si="48">IF(D835="","",IF(OR(D835="DWF",D835="DNF"),"Distance","Temps"))</f>
        <v>Distance</v>
      </c>
      <c r="E844" s="218"/>
      <c r="F844" s="96"/>
      <c r="G844" s="97"/>
      <c r="H844" s="98"/>
      <c r="I844" s="97"/>
      <c r="J844" s="93"/>
      <c r="L844" s="91"/>
      <c r="M844" s="92"/>
      <c r="N844" s="165" t="s">
        <v>148</v>
      </c>
      <c r="O844" s="165"/>
      <c r="P844" s="218" t="str">
        <f t="shared" ref="P844" si="49">IF(P835="","",IF(OR(P835="DWF",P835="DNF"),"Distance","Temps"))</f>
        <v>Distance</v>
      </c>
      <c r="Q844" s="218"/>
      <c r="R844" s="96"/>
      <c r="S844" s="97"/>
      <c r="T844" s="98"/>
      <c r="U844" s="97"/>
      <c r="V844" s="93"/>
    </row>
    <row r="845" spans="1:22" ht="18.75" x14ac:dyDescent="0.3">
      <c r="A845" s="92"/>
      <c r="B845" s="165"/>
      <c r="C845" s="165"/>
      <c r="D845" s="210" t="s">
        <v>162</v>
      </c>
      <c r="E845" s="99" t="s">
        <v>163</v>
      </c>
      <c r="F845" s="100"/>
      <c r="G845" s="101"/>
      <c r="H845" s="100"/>
      <c r="I845" s="101"/>
      <c r="J845" s="93"/>
      <c r="L845" s="91"/>
      <c r="M845" s="92"/>
      <c r="N845" s="165"/>
      <c r="O845" s="165"/>
      <c r="P845" s="210" t="s">
        <v>162</v>
      </c>
      <c r="Q845" s="99" t="s">
        <v>163</v>
      </c>
      <c r="R845" s="100"/>
      <c r="S845" s="101"/>
      <c r="T845" s="100"/>
      <c r="U845" s="101"/>
      <c r="V845" s="93"/>
    </row>
    <row r="846" spans="1:22" ht="18.75" x14ac:dyDescent="0.3">
      <c r="A846" s="92"/>
      <c r="B846" s="165"/>
      <c r="C846" s="165"/>
      <c r="D846" s="210"/>
      <c r="E846" s="99" t="s">
        <v>164</v>
      </c>
      <c r="F846" s="100"/>
      <c r="G846" s="101"/>
      <c r="H846" s="100"/>
      <c r="I846" s="101"/>
      <c r="J846" s="93"/>
      <c r="L846" s="91"/>
      <c r="M846" s="92"/>
      <c r="N846" s="165"/>
      <c r="O846" s="165"/>
      <c r="P846" s="210"/>
      <c r="Q846" s="99" t="s">
        <v>164</v>
      </c>
      <c r="R846" s="100"/>
      <c r="S846" s="101"/>
      <c r="T846" s="100"/>
      <c r="U846" s="101"/>
      <c r="V846" s="93"/>
    </row>
    <row r="847" spans="1:22" x14ac:dyDescent="0.25">
      <c r="A847" s="92"/>
      <c r="B847" s="209"/>
      <c r="C847" s="209"/>
      <c r="D847" s="209"/>
      <c r="E847" s="209"/>
      <c r="F847" s="209"/>
      <c r="G847" s="209"/>
      <c r="H847" s="209"/>
      <c r="I847" s="209"/>
      <c r="J847" s="93"/>
      <c r="L847" s="91"/>
      <c r="M847" s="92"/>
      <c r="N847" s="209"/>
      <c r="O847" s="209"/>
      <c r="P847" s="209"/>
      <c r="Q847" s="209"/>
      <c r="R847" s="209"/>
      <c r="S847" s="209"/>
      <c r="T847" s="209"/>
      <c r="U847" s="209"/>
      <c r="V847" s="93"/>
    </row>
    <row r="848" spans="1:22" ht="18.75" x14ac:dyDescent="0.3">
      <c r="A848" s="92"/>
      <c r="B848" s="219" t="s">
        <v>165</v>
      </c>
      <c r="C848" s="219"/>
      <c r="D848" s="219"/>
      <c r="E848" s="219"/>
      <c r="F848" s="219"/>
      <c r="G848" s="219"/>
      <c r="H848" s="219"/>
      <c r="I848" s="219"/>
      <c r="J848" s="93"/>
      <c r="L848" s="91"/>
      <c r="M848" s="92"/>
      <c r="N848" s="219" t="s">
        <v>165</v>
      </c>
      <c r="O848" s="219"/>
      <c r="P848" s="219"/>
      <c r="Q848" s="219"/>
      <c r="R848" s="219"/>
      <c r="S848" s="219"/>
      <c r="T848" s="219"/>
      <c r="U848" s="219"/>
      <c r="V848" s="93"/>
    </row>
    <row r="849" spans="1:22" ht="15.75" thickBot="1" x14ac:dyDescent="0.3">
      <c r="A849" s="92"/>
      <c r="B849" s="209"/>
      <c r="C849" s="209"/>
      <c r="D849" s="209"/>
      <c r="E849" s="209"/>
      <c r="F849" s="209"/>
      <c r="G849" s="209"/>
      <c r="H849" s="209"/>
      <c r="I849" s="209"/>
      <c r="J849" s="93"/>
      <c r="L849" s="91"/>
      <c r="M849" s="92"/>
      <c r="N849" s="209"/>
      <c r="O849" s="209"/>
      <c r="P849" s="209"/>
      <c r="Q849" s="209"/>
      <c r="R849" s="209"/>
      <c r="S849" s="209"/>
      <c r="T849" s="209"/>
      <c r="U849" s="209"/>
      <c r="V849" s="93"/>
    </row>
    <row r="850" spans="1:22" ht="15.75" thickBot="1" x14ac:dyDescent="0.3">
      <c r="A850" s="92"/>
      <c r="B850" s="210" t="s">
        <v>166</v>
      </c>
      <c r="C850" s="211"/>
      <c r="D850" s="102"/>
      <c r="E850" s="103"/>
      <c r="F850" s="103"/>
      <c r="G850" s="103"/>
      <c r="H850" s="103"/>
      <c r="I850" s="104"/>
      <c r="J850" s="93"/>
      <c r="L850" s="91"/>
      <c r="M850" s="92"/>
      <c r="N850" s="210" t="s">
        <v>166</v>
      </c>
      <c r="O850" s="211"/>
      <c r="P850" s="102"/>
      <c r="Q850" s="103"/>
      <c r="R850" s="103"/>
      <c r="S850" s="103"/>
      <c r="T850" s="103"/>
      <c r="U850" s="104"/>
      <c r="V850" s="93"/>
    </row>
    <row r="851" spans="1:22" ht="15.75" thickBot="1" x14ac:dyDescent="0.3">
      <c r="A851" s="92"/>
      <c r="B851" s="105"/>
      <c r="C851" s="105"/>
      <c r="D851" s="89"/>
      <c r="E851" s="89"/>
      <c r="F851" s="89"/>
      <c r="G851" s="89"/>
      <c r="H851" s="89"/>
      <c r="I851" s="89"/>
      <c r="J851" s="93"/>
      <c r="L851" s="91"/>
      <c r="M851" s="92"/>
      <c r="N851" s="105"/>
      <c r="O851" s="105"/>
      <c r="P851" s="89"/>
      <c r="Q851" s="89"/>
      <c r="R851" s="89"/>
      <c r="S851" s="89"/>
      <c r="T851" s="89"/>
      <c r="U851" s="89"/>
      <c r="V851" s="93"/>
    </row>
    <row r="852" spans="1:22" x14ac:dyDescent="0.25">
      <c r="A852" s="92"/>
      <c r="B852" s="212" t="s">
        <v>167</v>
      </c>
      <c r="C852" s="213"/>
      <c r="D852" s="194"/>
      <c r="E852" s="194"/>
      <c r="F852" s="194"/>
      <c r="G852" s="194"/>
      <c r="H852" s="194"/>
      <c r="I852" s="195"/>
      <c r="J852" s="93"/>
      <c r="L852" s="91"/>
      <c r="M852" s="92"/>
      <c r="N852" s="212" t="s">
        <v>167</v>
      </c>
      <c r="O852" s="213"/>
      <c r="P852" s="194"/>
      <c r="Q852" s="194"/>
      <c r="R852" s="194"/>
      <c r="S852" s="194"/>
      <c r="T852" s="194"/>
      <c r="U852" s="195"/>
      <c r="V852" s="93"/>
    </row>
    <row r="853" spans="1:22" x14ac:dyDescent="0.25">
      <c r="A853" s="92"/>
      <c r="B853" s="214"/>
      <c r="C853" s="215"/>
      <c r="D853" s="182"/>
      <c r="E853" s="182"/>
      <c r="F853" s="182"/>
      <c r="G853" s="182"/>
      <c r="H853" s="182"/>
      <c r="I853" s="183"/>
      <c r="J853" s="93"/>
      <c r="L853" s="91"/>
      <c r="M853" s="92"/>
      <c r="N853" s="214"/>
      <c r="O853" s="215"/>
      <c r="P853" s="182"/>
      <c r="Q853" s="182"/>
      <c r="R853" s="182"/>
      <c r="S853" s="182"/>
      <c r="T853" s="182"/>
      <c r="U853" s="183"/>
      <c r="V853" s="93"/>
    </row>
    <row r="854" spans="1:22" x14ac:dyDescent="0.25">
      <c r="A854" s="92"/>
      <c r="B854" s="214" t="s">
        <v>168</v>
      </c>
      <c r="C854" s="215"/>
      <c r="D854" s="182"/>
      <c r="E854" s="182"/>
      <c r="F854" s="182"/>
      <c r="G854" s="182"/>
      <c r="H854" s="182"/>
      <c r="I854" s="183"/>
      <c r="J854" s="93"/>
      <c r="L854" s="91"/>
      <c r="M854" s="92"/>
      <c r="N854" s="214" t="s">
        <v>168</v>
      </c>
      <c r="O854" s="215"/>
      <c r="P854" s="182"/>
      <c r="Q854" s="182"/>
      <c r="R854" s="182"/>
      <c r="S854" s="182"/>
      <c r="T854" s="182"/>
      <c r="U854" s="183"/>
      <c r="V854" s="93"/>
    </row>
    <row r="855" spans="1:22" ht="15.75" thickBot="1" x14ac:dyDescent="0.3">
      <c r="A855" s="92"/>
      <c r="B855" s="216"/>
      <c r="C855" s="217"/>
      <c r="D855" s="166"/>
      <c r="E855" s="166"/>
      <c r="F855" s="166"/>
      <c r="G855" s="166"/>
      <c r="H855" s="166"/>
      <c r="I855" s="167"/>
      <c r="J855" s="93"/>
      <c r="L855" s="91"/>
      <c r="M855" s="92"/>
      <c r="N855" s="216"/>
      <c r="O855" s="217"/>
      <c r="P855" s="166"/>
      <c r="Q855" s="166"/>
      <c r="R855" s="166"/>
      <c r="S855" s="166"/>
      <c r="T855" s="166"/>
      <c r="U855" s="167"/>
      <c r="V855" s="93"/>
    </row>
    <row r="856" spans="1:22" ht="15.75" thickBot="1" x14ac:dyDescent="0.3">
      <c r="A856" s="92"/>
      <c r="B856" s="81"/>
      <c r="C856" s="81"/>
      <c r="D856" s="81"/>
      <c r="E856" s="81"/>
      <c r="F856" s="81"/>
      <c r="G856" s="81"/>
      <c r="H856" s="81"/>
      <c r="I856" s="81"/>
      <c r="J856" s="93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25">
      <c r="A857" s="92"/>
      <c r="B857" s="188" t="s">
        <v>169</v>
      </c>
      <c r="C857" s="207" t="s">
        <v>170</v>
      </c>
      <c r="D857" s="208"/>
      <c r="E857" s="208"/>
      <c r="F857" s="208"/>
      <c r="G857" s="208"/>
      <c r="H857" s="194"/>
      <c r="I857" s="195"/>
      <c r="J857" s="93"/>
      <c r="L857" s="91"/>
      <c r="M857" s="92"/>
      <c r="N857" s="188" t="s">
        <v>169</v>
      </c>
      <c r="O857" s="207" t="s">
        <v>170</v>
      </c>
      <c r="P857" s="208"/>
      <c r="Q857" s="208"/>
      <c r="R857" s="208"/>
      <c r="S857" s="208"/>
      <c r="T857" s="194"/>
      <c r="U857" s="195"/>
      <c r="V857" s="93"/>
    </row>
    <row r="858" spans="1:22" x14ac:dyDescent="0.25">
      <c r="A858" s="92"/>
      <c r="B858" s="189"/>
      <c r="C858" s="180" t="s">
        <v>171</v>
      </c>
      <c r="D858" s="181"/>
      <c r="E858" s="181"/>
      <c r="F858" s="181"/>
      <c r="G858" s="181"/>
      <c r="H858" s="182"/>
      <c r="I858" s="183"/>
      <c r="J858" s="93"/>
      <c r="L858" s="91"/>
      <c r="M858" s="92"/>
      <c r="N858" s="189"/>
      <c r="O858" s="180" t="s">
        <v>171</v>
      </c>
      <c r="P858" s="181"/>
      <c r="Q858" s="181"/>
      <c r="R858" s="181"/>
      <c r="S858" s="181"/>
      <c r="T858" s="182"/>
      <c r="U858" s="183"/>
      <c r="V858" s="93"/>
    </row>
    <row r="859" spans="1:22" x14ac:dyDescent="0.25">
      <c r="A859" s="92"/>
      <c r="B859" s="189"/>
      <c r="C859" s="180" t="s">
        <v>172</v>
      </c>
      <c r="D859" s="181"/>
      <c r="E859" s="181"/>
      <c r="F859" s="181"/>
      <c r="G859" s="181"/>
      <c r="H859" s="182"/>
      <c r="I859" s="183"/>
      <c r="J859" s="93"/>
      <c r="L859" s="91"/>
      <c r="M859" s="92"/>
      <c r="N859" s="189"/>
      <c r="O859" s="180" t="s">
        <v>172</v>
      </c>
      <c r="P859" s="181"/>
      <c r="Q859" s="181"/>
      <c r="R859" s="181"/>
      <c r="S859" s="181"/>
      <c r="T859" s="182"/>
      <c r="U859" s="183"/>
      <c r="V859" s="93"/>
    </row>
    <row r="860" spans="1:22" x14ac:dyDescent="0.25">
      <c r="A860" s="92"/>
      <c r="B860" s="189"/>
      <c r="C860" s="180" t="s">
        <v>173</v>
      </c>
      <c r="D860" s="181"/>
      <c r="E860" s="181"/>
      <c r="F860" s="181"/>
      <c r="G860" s="181"/>
      <c r="H860" s="182"/>
      <c r="I860" s="183"/>
      <c r="J860" s="93"/>
      <c r="L860" s="91"/>
      <c r="M860" s="92"/>
      <c r="N860" s="189"/>
      <c r="O860" s="180" t="s">
        <v>173</v>
      </c>
      <c r="P860" s="181"/>
      <c r="Q860" s="181"/>
      <c r="R860" s="181"/>
      <c r="S860" s="181"/>
      <c r="T860" s="182"/>
      <c r="U860" s="183"/>
      <c r="V860" s="93"/>
    </row>
    <row r="861" spans="1:22" x14ac:dyDescent="0.25">
      <c r="A861" s="92"/>
      <c r="B861" s="189"/>
      <c r="C861" s="180" t="s">
        <v>174</v>
      </c>
      <c r="D861" s="181"/>
      <c r="E861" s="181"/>
      <c r="F861" s="181"/>
      <c r="G861" s="181"/>
      <c r="H861" s="182"/>
      <c r="I861" s="183"/>
      <c r="J861" s="93"/>
      <c r="L861" s="91"/>
      <c r="M861" s="92"/>
      <c r="N861" s="189"/>
      <c r="O861" s="180" t="s">
        <v>174</v>
      </c>
      <c r="P861" s="181"/>
      <c r="Q861" s="181"/>
      <c r="R861" s="181"/>
      <c r="S861" s="181"/>
      <c r="T861" s="182"/>
      <c r="U861" s="183"/>
      <c r="V861" s="93"/>
    </row>
    <row r="862" spans="1:22" ht="15.75" thickBot="1" x14ac:dyDescent="0.3">
      <c r="A862" s="92"/>
      <c r="B862" s="190"/>
      <c r="C862" s="199" t="s">
        <v>175</v>
      </c>
      <c r="D862" s="200"/>
      <c r="E862" s="200"/>
      <c r="F862" s="200"/>
      <c r="G862" s="200"/>
      <c r="H862" s="166"/>
      <c r="I862" s="167"/>
      <c r="J862" s="93"/>
      <c r="L862" s="91"/>
      <c r="M862" s="92"/>
      <c r="N862" s="190"/>
      <c r="O862" s="199" t="s">
        <v>175</v>
      </c>
      <c r="P862" s="200"/>
      <c r="Q862" s="200"/>
      <c r="R862" s="200"/>
      <c r="S862" s="200"/>
      <c r="T862" s="166"/>
      <c r="U862" s="167"/>
      <c r="V862" s="93"/>
    </row>
    <row r="863" spans="1:22" x14ac:dyDescent="0.25">
      <c r="A863" s="92"/>
      <c r="B863" s="201" t="s">
        <v>176</v>
      </c>
      <c r="C863" s="203" t="s">
        <v>177</v>
      </c>
      <c r="D863" s="204"/>
      <c r="E863" s="204"/>
      <c r="F863" s="204"/>
      <c r="G863" s="204"/>
      <c r="H863" s="205"/>
      <c r="I863" s="206"/>
      <c r="J863" s="93"/>
      <c r="L863" s="91"/>
      <c r="M863" s="92"/>
      <c r="N863" s="201" t="s">
        <v>176</v>
      </c>
      <c r="O863" s="203" t="s">
        <v>177</v>
      </c>
      <c r="P863" s="204"/>
      <c r="Q863" s="204"/>
      <c r="R863" s="204"/>
      <c r="S863" s="204"/>
      <c r="T863" s="205"/>
      <c r="U863" s="206"/>
      <c r="V863" s="93"/>
    </row>
    <row r="864" spans="1:22" x14ac:dyDescent="0.25">
      <c r="A864" s="92"/>
      <c r="B864" s="189"/>
      <c r="C864" s="180" t="s">
        <v>178</v>
      </c>
      <c r="D864" s="181"/>
      <c r="E864" s="181"/>
      <c r="F864" s="181"/>
      <c r="G864" s="181"/>
      <c r="H864" s="182"/>
      <c r="I864" s="183"/>
      <c r="J864" s="93"/>
      <c r="L864" s="91"/>
      <c r="M864" s="92"/>
      <c r="N864" s="189"/>
      <c r="O864" s="180" t="s">
        <v>178</v>
      </c>
      <c r="P864" s="181"/>
      <c r="Q864" s="181"/>
      <c r="R864" s="181"/>
      <c r="S864" s="181"/>
      <c r="T864" s="182"/>
      <c r="U864" s="183"/>
      <c r="V864" s="93"/>
    </row>
    <row r="865" spans="1:22" x14ac:dyDescent="0.25">
      <c r="A865" s="92"/>
      <c r="B865" s="189"/>
      <c r="C865" s="180" t="s">
        <v>179</v>
      </c>
      <c r="D865" s="181"/>
      <c r="E865" s="181"/>
      <c r="F865" s="181"/>
      <c r="G865" s="181"/>
      <c r="H865" s="182"/>
      <c r="I865" s="183"/>
      <c r="J865" s="93"/>
      <c r="L865" s="91"/>
      <c r="M865" s="92"/>
      <c r="N865" s="189"/>
      <c r="O865" s="180" t="s">
        <v>179</v>
      </c>
      <c r="P865" s="181"/>
      <c r="Q865" s="181"/>
      <c r="R865" s="181"/>
      <c r="S865" s="181"/>
      <c r="T865" s="182"/>
      <c r="U865" s="183"/>
      <c r="V865" s="93"/>
    </row>
    <row r="866" spans="1:22" x14ac:dyDescent="0.25">
      <c r="A866" s="92"/>
      <c r="B866" s="189"/>
      <c r="C866" s="180" t="s">
        <v>180</v>
      </c>
      <c r="D866" s="181"/>
      <c r="E866" s="181"/>
      <c r="F866" s="181"/>
      <c r="G866" s="181"/>
      <c r="H866" s="182"/>
      <c r="I866" s="183"/>
      <c r="J866" s="93"/>
      <c r="L866" s="91"/>
      <c r="M866" s="92"/>
      <c r="N866" s="189"/>
      <c r="O866" s="180" t="s">
        <v>180</v>
      </c>
      <c r="P866" s="181"/>
      <c r="Q866" s="181"/>
      <c r="R866" s="181"/>
      <c r="S866" s="181"/>
      <c r="T866" s="182"/>
      <c r="U866" s="183"/>
      <c r="V866" s="93"/>
    </row>
    <row r="867" spans="1:22" x14ac:dyDescent="0.25">
      <c r="A867" s="92"/>
      <c r="B867" s="189"/>
      <c r="C867" s="180" t="s">
        <v>181</v>
      </c>
      <c r="D867" s="181"/>
      <c r="E867" s="181"/>
      <c r="F867" s="181"/>
      <c r="G867" s="181"/>
      <c r="H867" s="182"/>
      <c r="I867" s="183"/>
      <c r="J867" s="93"/>
      <c r="L867" s="91"/>
      <c r="M867" s="92"/>
      <c r="N867" s="189"/>
      <c r="O867" s="180" t="s">
        <v>181</v>
      </c>
      <c r="P867" s="181"/>
      <c r="Q867" s="181"/>
      <c r="R867" s="181"/>
      <c r="S867" s="181"/>
      <c r="T867" s="182"/>
      <c r="U867" s="183"/>
      <c r="V867" s="93"/>
    </row>
    <row r="868" spans="1:22" x14ac:dyDescent="0.25">
      <c r="A868" s="92"/>
      <c r="B868" s="189"/>
      <c r="C868" s="180" t="s">
        <v>182</v>
      </c>
      <c r="D868" s="181"/>
      <c r="E868" s="181"/>
      <c r="F868" s="181"/>
      <c r="G868" s="181"/>
      <c r="H868" s="182"/>
      <c r="I868" s="183"/>
      <c r="J868" s="93"/>
      <c r="L868" s="91"/>
      <c r="M868" s="92"/>
      <c r="N868" s="189"/>
      <c r="O868" s="180" t="s">
        <v>182</v>
      </c>
      <c r="P868" s="181"/>
      <c r="Q868" s="181"/>
      <c r="R868" s="181"/>
      <c r="S868" s="181"/>
      <c r="T868" s="182"/>
      <c r="U868" s="183"/>
      <c r="V868" s="93"/>
    </row>
    <row r="869" spans="1:22" ht="15.75" thickBot="1" x14ac:dyDescent="0.3">
      <c r="A869" s="92"/>
      <c r="B869" s="202"/>
      <c r="C869" s="184" t="s">
        <v>183</v>
      </c>
      <c r="D869" s="185"/>
      <c r="E869" s="185"/>
      <c r="F869" s="185"/>
      <c r="G869" s="185"/>
      <c r="H869" s="186"/>
      <c r="I869" s="187"/>
      <c r="J869" s="93"/>
      <c r="L869" s="91"/>
      <c r="M869" s="92"/>
      <c r="N869" s="202"/>
      <c r="O869" s="184" t="s">
        <v>183</v>
      </c>
      <c r="P869" s="185"/>
      <c r="Q869" s="185"/>
      <c r="R869" s="185"/>
      <c r="S869" s="185"/>
      <c r="T869" s="186"/>
      <c r="U869" s="187"/>
      <c r="V869" s="93"/>
    </row>
    <row r="870" spans="1:22" x14ac:dyDescent="0.25">
      <c r="A870" s="92"/>
      <c r="B870" s="188" t="s">
        <v>184</v>
      </c>
      <c r="C870" s="191" t="s">
        <v>185</v>
      </c>
      <c r="D870" s="192"/>
      <c r="E870" s="193"/>
      <c r="F870" s="106" t="s">
        <v>186</v>
      </c>
      <c r="G870" s="106"/>
      <c r="H870" s="194"/>
      <c r="I870" s="195"/>
      <c r="J870" s="93"/>
      <c r="L870" s="91"/>
      <c r="M870" s="92"/>
      <c r="N870" s="188" t="s">
        <v>184</v>
      </c>
      <c r="O870" s="191" t="s">
        <v>185</v>
      </c>
      <c r="P870" s="192"/>
      <c r="Q870" s="193"/>
      <c r="R870" s="106" t="s">
        <v>186</v>
      </c>
      <c r="S870" s="106"/>
      <c r="T870" s="194"/>
      <c r="U870" s="195"/>
      <c r="V870" s="93"/>
    </row>
    <row r="871" spans="1:22" x14ac:dyDescent="0.25">
      <c r="A871" s="92"/>
      <c r="B871" s="189"/>
      <c r="C871" s="196" t="s">
        <v>187</v>
      </c>
      <c r="D871" s="197"/>
      <c r="E871" s="198"/>
      <c r="F871" s="59" t="s">
        <v>188</v>
      </c>
      <c r="G871" s="59"/>
      <c r="H871" s="182"/>
      <c r="I871" s="183"/>
      <c r="J871" s="93"/>
      <c r="L871" s="91"/>
      <c r="M871" s="92"/>
      <c r="N871" s="189"/>
      <c r="O871" s="196" t="s">
        <v>187</v>
      </c>
      <c r="P871" s="197"/>
      <c r="Q871" s="198"/>
      <c r="R871" s="59" t="s">
        <v>188</v>
      </c>
      <c r="S871" s="59"/>
      <c r="T871" s="182"/>
      <c r="U871" s="183"/>
      <c r="V871" s="93"/>
    </row>
    <row r="872" spans="1:22" x14ac:dyDescent="0.25">
      <c r="A872" s="92"/>
      <c r="B872" s="189"/>
      <c r="C872" s="196" t="s">
        <v>189</v>
      </c>
      <c r="D872" s="197"/>
      <c r="E872" s="198"/>
      <c r="F872" s="59" t="s">
        <v>190</v>
      </c>
      <c r="G872" s="59"/>
      <c r="H872" s="182"/>
      <c r="I872" s="183"/>
      <c r="J872" s="93"/>
      <c r="L872" s="91"/>
      <c r="M872" s="92"/>
      <c r="N872" s="189"/>
      <c r="O872" s="196" t="s">
        <v>189</v>
      </c>
      <c r="P872" s="197"/>
      <c r="Q872" s="198"/>
      <c r="R872" s="59" t="s">
        <v>190</v>
      </c>
      <c r="S872" s="59"/>
      <c r="T872" s="182"/>
      <c r="U872" s="183"/>
      <c r="V872" s="93"/>
    </row>
    <row r="873" spans="1:22" x14ac:dyDescent="0.25">
      <c r="A873" s="92"/>
      <c r="B873" s="189"/>
      <c r="C873" s="107" t="s">
        <v>191</v>
      </c>
      <c r="D873" s="108"/>
      <c r="E873" s="108"/>
      <c r="F873" s="59" t="s">
        <v>192</v>
      </c>
      <c r="G873" s="59"/>
      <c r="H873" s="182"/>
      <c r="I873" s="183"/>
      <c r="J873" s="93"/>
      <c r="L873" s="91"/>
      <c r="M873" s="92"/>
      <c r="N873" s="189"/>
      <c r="O873" s="107" t="s">
        <v>191</v>
      </c>
      <c r="P873" s="108"/>
      <c r="Q873" s="108"/>
      <c r="R873" s="59" t="s">
        <v>192</v>
      </c>
      <c r="S873" s="59"/>
      <c r="T873" s="182"/>
      <c r="U873" s="183"/>
      <c r="V873" s="93"/>
    </row>
    <row r="874" spans="1:22" ht="15.75" thickBot="1" x14ac:dyDescent="0.3">
      <c r="A874" s="92"/>
      <c r="B874" s="190"/>
      <c r="C874" s="109" t="s">
        <v>193</v>
      </c>
      <c r="D874" s="110"/>
      <c r="E874" s="110"/>
      <c r="F874" s="111" t="s">
        <v>192</v>
      </c>
      <c r="G874" s="111"/>
      <c r="H874" s="166"/>
      <c r="I874" s="167"/>
      <c r="J874" s="93"/>
      <c r="L874" s="91"/>
      <c r="M874" s="92"/>
      <c r="N874" s="190"/>
      <c r="O874" s="109" t="s">
        <v>193</v>
      </c>
      <c r="P874" s="110"/>
      <c r="Q874" s="110"/>
      <c r="R874" s="111" t="s">
        <v>192</v>
      </c>
      <c r="S874" s="111"/>
      <c r="T874" s="166"/>
      <c r="U874" s="167"/>
      <c r="V874" s="93"/>
    </row>
    <row r="875" spans="1:22" ht="15.75" thickBot="1" x14ac:dyDescent="0.3">
      <c r="A875" s="92"/>
      <c r="B875" s="81"/>
      <c r="C875" s="81"/>
      <c r="D875" s="81"/>
      <c r="E875" s="81"/>
      <c r="F875" s="81"/>
      <c r="G875" s="81"/>
      <c r="H875" s="81"/>
      <c r="I875" s="81"/>
      <c r="J875" s="93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ht="18.75" x14ac:dyDescent="0.3">
      <c r="A876" s="92"/>
      <c r="B876" s="168" t="s">
        <v>194</v>
      </c>
      <c r="C876" s="169"/>
      <c r="D876" s="169"/>
      <c r="E876" s="169"/>
      <c r="F876" s="169"/>
      <c r="G876" s="169"/>
      <c r="H876" s="169"/>
      <c r="I876" s="170"/>
      <c r="J876" s="93"/>
      <c r="L876" s="91"/>
      <c r="M876" s="92"/>
      <c r="N876" s="168" t="s">
        <v>194</v>
      </c>
      <c r="O876" s="169"/>
      <c r="P876" s="169"/>
      <c r="Q876" s="169"/>
      <c r="R876" s="169"/>
      <c r="S876" s="169"/>
      <c r="T876" s="169"/>
      <c r="U876" s="170"/>
      <c r="V876" s="93"/>
    </row>
    <row r="877" spans="1:22" x14ac:dyDescent="0.25">
      <c r="A877" s="92"/>
      <c r="B877" s="171"/>
      <c r="C877" s="172"/>
      <c r="D877" s="172"/>
      <c r="E877" s="172"/>
      <c r="F877" s="172"/>
      <c r="G877" s="172"/>
      <c r="H877" s="172"/>
      <c r="I877" s="173"/>
      <c r="J877" s="93"/>
      <c r="L877" s="91"/>
      <c r="M877" s="92"/>
      <c r="N877" s="171"/>
      <c r="O877" s="172"/>
      <c r="P877" s="172"/>
      <c r="Q877" s="172"/>
      <c r="R877" s="172"/>
      <c r="S877" s="172"/>
      <c r="T877" s="172"/>
      <c r="U877" s="173"/>
      <c r="V877" s="93"/>
    </row>
    <row r="878" spans="1:22" x14ac:dyDescent="0.25">
      <c r="A878" s="92"/>
      <c r="B878" s="174"/>
      <c r="C878" s="175"/>
      <c r="D878" s="175"/>
      <c r="E878" s="175"/>
      <c r="F878" s="175"/>
      <c r="G878" s="175"/>
      <c r="H878" s="175"/>
      <c r="I878" s="176"/>
      <c r="J878" s="93"/>
      <c r="L878" s="91"/>
      <c r="M878" s="92"/>
      <c r="N878" s="174"/>
      <c r="O878" s="175"/>
      <c r="P878" s="175"/>
      <c r="Q878" s="175"/>
      <c r="R878" s="175"/>
      <c r="S878" s="175"/>
      <c r="T878" s="175"/>
      <c r="U878" s="176"/>
      <c r="V878" s="93"/>
    </row>
    <row r="879" spans="1:22" x14ac:dyDescent="0.25">
      <c r="A879" s="92"/>
      <c r="B879" s="174"/>
      <c r="C879" s="175"/>
      <c r="D879" s="175"/>
      <c r="E879" s="175"/>
      <c r="F879" s="175"/>
      <c r="G879" s="175"/>
      <c r="H879" s="175"/>
      <c r="I879" s="176"/>
      <c r="J879" s="93"/>
      <c r="L879" s="91"/>
      <c r="M879" s="92"/>
      <c r="N879" s="174"/>
      <c r="O879" s="175"/>
      <c r="P879" s="175"/>
      <c r="Q879" s="175"/>
      <c r="R879" s="175"/>
      <c r="S879" s="175"/>
      <c r="T879" s="175"/>
      <c r="U879" s="176"/>
      <c r="V879" s="93"/>
    </row>
    <row r="880" spans="1:22" ht="15.75" thickBot="1" x14ac:dyDescent="0.3">
      <c r="A880" s="92"/>
      <c r="B880" s="177"/>
      <c r="C880" s="178"/>
      <c r="D880" s="178"/>
      <c r="E880" s="178"/>
      <c r="F880" s="178"/>
      <c r="G880" s="178"/>
      <c r="H880" s="178"/>
      <c r="I880" s="179"/>
      <c r="J880" s="93"/>
      <c r="L880" s="91"/>
      <c r="M880" s="92"/>
      <c r="N880" s="177"/>
      <c r="O880" s="178"/>
      <c r="P880" s="178"/>
      <c r="Q880" s="178"/>
      <c r="R880" s="178"/>
      <c r="S880" s="178"/>
      <c r="T880" s="178"/>
      <c r="U880" s="179"/>
      <c r="V880" s="93"/>
    </row>
    <row r="881" spans="1:22" ht="15.75" thickBot="1" x14ac:dyDescent="0.3">
      <c r="A881" s="112"/>
      <c r="B881" s="113"/>
      <c r="C881" s="113"/>
      <c r="D881" s="113"/>
      <c r="E881" s="113"/>
      <c r="F881" s="113"/>
      <c r="G881" s="113"/>
      <c r="H881" s="113"/>
      <c r="I881" s="113"/>
      <c r="J881" s="114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15.75" thickBo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2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90"/>
      <c r="L883" s="91"/>
      <c r="M883" s="88">
        <f t="shared" ref="M883" si="50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165" t="s">
        <v>145</v>
      </c>
      <c r="C884" s="165"/>
      <c r="D884" s="164" t="s">
        <v>158</v>
      </c>
      <c r="E884" s="164"/>
      <c r="F884" s="164"/>
      <c r="G884" s="164"/>
      <c r="H884" s="164"/>
      <c r="I884" s="164"/>
      <c r="J884" s="93"/>
      <c r="L884" s="91"/>
      <c r="M884" s="92"/>
      <c r="N884" s="165" t="s">
        <v>145</v>
      </c>
      <c r="O884" s="165"/>
      <c r="P884" s="164" t="s">
        <v>158</v>
      </c>
      <c r="Q884" s="164"/>
      <c r="R884" s="164"/>
      <c r="S884" s="164"/>
      <c r="T884" s="164"/>
      <c r="U884" s="164"/>
      <c r="V884" s="93"/>
    </row>
    <row r="885" spans="1:22" x14ac:dyDescent="0.25">
      <c r="A885" s="92"/>
      <c r="B885" s="209"/>
      <c r="C885" s="209"/>
      <c r="D885" s="209"/>
      <c r="E885" s="209"/>
      <c r="F885" s="209"/>
      <c r="G885" s="209"/>
      <c r="H885" s="209"/>
      <c r="I885" s="209"/>
      <c r="J885" s="93"/>
      <c r="L885" s="91"/>
      <c r="M885" s="92"/>
      <c r="N885" s="209"/>
      <c r="O885" s="209"/>
      <c r="P885" s="209"/>
      <c r="Q885" s="209"/>
      <c r="R885" s="209"/>
      <c r="S885" s="209"/>
      <c r="T885" s="209"/>
      <c r="U885" s="209"/>
      <c r="V885" s="93"/>
    </row>
    <row r="886" spans="1:22" ht="21" x14ac:dyDescent="0.35">
      <c r="A886" s="92"/>
      <c r="B886" s="165" t="s">
        <v>0</v>
      </c>
      <c r="C886" s="165"/>
      <c r="D886" s="227"/>
      <c r="E886" s="227"/>
      <c r="F886" s="218" t="s">
        <v>143</v>
      </c>
      <c r="G886" s="218"/>
      <c r="H886" s="227"/>
      <c r="I886" s="227"/>
      <c r="J886" s="93"/>
      <c r="L886" s="91"/>
      <c r="M886" s="92"/>
      <c r="N886" s="165" t="s">
        <v>0</v>
      </c>
      <c r="O886" s="165"/>
      <c r="P886" s="227"/>
      <c r="Q886" s="227"/>
      <c r="R886" s="218" t="s">
        <v>143</v>
      </c>
      <c r="S886" s="218"/>
      <c r="T886" s="227"/>
      <c r="U886" s="227"/>
      <c r="V886" s="93"/>
    </row>
    <row r="887" spans="1:22" ht="23.25" x14ac:dyDescent="0.35">
      <c r="A887" s="92"/>
      <c r="B887" s="165" t="s">
        <v>14</v>
      </c>
      <c r="C887" s="165"/>
      <c r="D887" s="224"/>
      <c r="E887" s="224"/>
      <c r="F887" s="218" t="s">
        <v>15</v>
      </c>
      <c r="G887" s="218"/>
      <c r="H887" s="225"/>
      <c r="I887" s="225"/>
      <c r="J887" s="93"/>
      <c r="L887" s="91"/>
      <c r="M887" s="92"/>
      <c r="N887" s="165" t="s">
        <v>14</v>
      </c>
      <c r="O887" s="165"/>
      <c r="P887" s="224"/>
      <c r="Q887" s="224"/>
      <c r="R887" s="218" t="s">
        <v>15</v>
      </c>
      <c r="S887" s="218"/>
      <c r="T887" s="225"/>
      <c r="U887" s="225"/>
      <c r="V887" s="93"/>
    </row>
    <row r="888" spans="1:22" ht="18.75" x14ac:dyDescent="0.3">
      <c r="A888" s="92"/>
      <c r="B888" s="95" t="s">
        <v>159</v>
      </c>
      <c r="C888" s="95"/>
      <c r="D888" s="226"/>
      <c r="E888" s="226"/>
      <c r="F888" s="221" t="s">
        <v>160</v>
      </c>
      <c r="G888" s="221"/>
      <c r="H888" s="226"/>
      <c r="I888" s="226"/>
      <c r="J888" s="93"/>
      <c r="L888" s="91"/>
      <c r="M888" s="92"/>
      <c r="N888" s="95" t="s">
        <v>159</v>
      </c>
      <c r="O888" s="95"/>
      <c r="P888" s="226"/>
      <c r="Q888" s="226"/>
      <c r="R888" s="221" t="s">
        <v>160</v>
      </c>
      <c r="S888" s="221"/>
      <c r="T888" s="226"/>
      <c r="U888" s="226"/>
      <c r="V888" s="93"/>
    </row>
    <row r="889" spans="1:22" ht="18.75" x14ac:dyDescent="0.3">
      <c r="A889" s="92"/>
      <c r="B889" s="220" t="s">
        <v>1</v>
      </c>
      <c r="C889" s="220"/>
      <c r="D889" s="221" t="s">
        <v>10</v>
      </c>
      <c r="E889" s="221"/>
      <c r="F889" s="222"/>
      <c r="G889" s="222"/>
      <c r="H889" s="222"/>
      <c r="I889" s="222"/>
      <c r="J889" s="93"/>
      <c r="L889" s="91"/>
      <c r="M889" s="92"/>
      <c r="N889" s="220" t="s">
        <v>1</v>
      </c>
      <c r="O889" s="220"/>
      <c r="P889" s="221" t="s">
        <v>10</v>
      </c>
      <c r="Q889" s="221"/>
      <c r="R889" s="222"/>
      <c r="S889" s="222"/>
      <c r="T889" s="222"/>
      <c r="U889" s="222"/>
      <c r="V889" s="93"/>
    </row>
    <row r="890" spans="1:22" ht="18.75" x14ac:dyDescent="0.3">
      <c r="A890" s="92"/>
      <c r="B890" s="220"/>
      <c r="C890" s="220"/>
      <c r="D890" s="221" t="s">
        <v>11</v>
      </c>
      <c r="E890" s="221"/>
      <c r="F890" s="222"/>
      <c r="G890" s="222"/>
      <c r="H890" s="222"/>
      <c r="I890" s="222"/>
      <c r="J890" s="93"/>
      <c r="L890" s="91"/>
      <c r="M890" s="92"/>
      <c r="N890" s="220"/>
      <c r="O890" s="220"/>
      <c r="P890" s="221" t="s">
        <v>11</v>
      </c>
      <c r="Q890" s="221"/>
      <c r="R890" s="222"/>
      <c r="S890" s="222"/>
      <c r="T890" s="222"/>
      <c r="U890" s="222"/>
      <c r="V890" s="93"/>
    </row>
    <row r="891" spans="1:22" ht="18.75" x14ac:dyDescent="0.3">
      <c r="A891" s="92"/>
      <c r="B891" s="220"/>
      <c r="C891" s="220"/>
      <c r="D891" s="221" t="s">
        <v>161</v>
      </c>
      <c r="E891" s="221"/>
      <c r="F891" s="222"/>
      <c r="G891" s="222"/>
      <c r="H891" s="222"/>
      <c r="I891" s="222"/>
      <c r="J891" s="93"/>
      <c r="L891" s="91"/>
      <c r="M891" s="92"/>
      <c r="N891" s="220"/>
      <c r="O891" s="220"/>
      <c r="P891" s="221" t="s">
        <v>161</v>
      </c>
      <c r="Q891" s="221"/>
      <c r="R891" s="222"/>
      <c r="S891" s="222"/>
      <c r="T891" s="222"/>
      <c r="U891" s="222"/>
      <c r="V891" s="93"/>
    </row>
    <row r="892" spans="1:22" ht="21" x14ac:dyDescent="0.35">
      <c r="A892" s="92"/>
      <c r="B892" s="220"/>
      <c r="C892" s="220"/>
      <c r="D892" s="221" t="s">
        <v>9</v>
      </c>
      <c r="E892" s="221"/>
      <c r="F892" s="223"/>
      <c r="G892" s="223"/>
      <c r="H892" s="223"/>
      <c r="I892" s="223"/>
      <c r="J892" s="93"/>
      <c r="L892" s="91"/>
      <c r="M892" s="92"/>
      <c r="N892" s="220"/>
      <c r="O892" s="220"/>
      <c r="P892" s="221" t="s">
        <v>9</v>
      </c>
      <c r="Q892" s="221"/>
      <c r="R892" s="223"/>
      <c r="S892" s="223"/>
      <c r="T892" s="223"/>
      <c r="U892" s="223"/>
      <c r="V892" s="93"/>
    </row>
    <row r="893" spans="1:22" ht="21" x14ac:dyDescent="0.35">
      <c r="A893" s="92"/>
      <c r="B893" s="165" t="s">
        <v>148</v>
      </c>
      <c r="C893" s="165"/>
      <c r="D893" s="218" t="str">
        <f t="shared" ref="D893" si="51">IF(D884="","",IF(OR(D884="DWF",D884="DNF"),"Distance","Temps"))</f>
        <v>Distance</v>
      </c>
      <c r="E893" s="218"/>
      <c r="F893" s="96"/>
      <c r="G893" s="97"/>
      <c r="H893" s="98"/>
      <c r="I893" s="97"/>
      <c r="J893" s="93"/>
      <c r="L893" s="91"/>
      <c r="M893" s="92"/>
      <c r="N893" s="165" t="s">
        <v>148</v>
      </c>
      <c r="O893" s="165"/>
      <c r="P893" s="218" t="str">
        <f t="shared" ref="P893" si="52">IF(P884="","",IF(OR(P884="DWF",P884="DNF"),"Distance","Temps"))</f>
        <v>Distance</v>
      </c>
      <c r="Q893" s="218"/>
      <c r="R893" s="96"/>
      <c r="S893" s="97"/>
      <c r="T893" s="98"/>
      <c r="U893" s="97"/>
      <c r="V893" s="93"/>
    </row>
    <row r="894" spans="1:22" ht="18.75" x14ac:dyDescent="0.3">
      <c r="A894" s="92"/>
      <c r="B894" s="165"/>
      <c r="C894" s="165"/>
      <c r="D894" s="210" t="s">
        <v>162</v>
      </c>
      <c r="E894" s="99" t="s">
        <v>163</v>
      </c>
      <c r="F894" s="100"/>
      <c r="G894" s="101"/>
      <c r="H894" s="100"/>
      <c r="I894" s="101"/>
      <c r="J894" s="93"/>
      <c r="L894" s="91"/>
      <c r="M894" s="92"/>
      <c r="N894" s="165"/>
      <c r="O894" s="165"/>
      <c r="P894" s="210" t="s">
        <v>162</v>
      </c>
      <c r="Q894" s="99" t="s">
        <v>163</v>
      </c>
      <c r="R894" s="100"/>
      <c r="S894" s="101"/>
      <c r="T894" s="100"/>
      <c r="U894" s="101"/>
      <c r="V894" s="93"/>
    </row>
    <row r="895" spans="1:22" ht="18.75" x14ac:dyDescent="0.3">
      <c r="A895" s="92"/>
      <c r="B895" s="165"/>
      <c r="C895" s="165"/>
      <c r="D895" s="210"/>
      <c r="E895" s="99" t="s">
        <v>164</v>
      </c>
      <c r="F895" s="100"/>
      <c r="G895" s="101"/>
      <c r="H895" s="100"/>
      <c r="I895" s="101"/>
      <c r="J895" s="93"/>
      <c r="L895" s="91"/>
      <c r="M895" s="92"/>
      <c r="N895" s="165"/>
      <c r="O895" s="165"/>
      <c r="P895" s="210"/>
      <c r="Q895" s="99" t="s">
        <v>164</v>
      </c>
      <c r="R895" s="100"/>
      <c r="S895" s="101"/>
      <c r="T895" s="100"/>
      <c r="U895" s="101"/>
      <c r="V895" s="93"/>
    </row>
    <row r="896" spans="1:22" x14ac:dyDescent="0.25">
      <c r="A896" s="92"/>
      <c r="B896" s="209"/>
      <c r="C896" s="209"/>
      <c r="D896" s="209"/>
      <c r="E896" s="209"/>
      <c r="F896" s="209"/>
      <c r="G896" s="209"/>
      <c r="H896" s="209"/>
      <c r="I896" s="209"/>
      <c r="J896" s="93"/>
      <c r="L896" s="91"/>
      <c r="M896" s="92"/>
      <c r="N896" s="209"/>
      <c r="O896" s="209"/>
      <c r="P896" s="209"/>
      <c r="Q896" s="209"/>
      <c r="R896" s="209"/>
      <c r="S896" s="209"/>
      <c r="T896" s="209"/>
      <c r="U896" s="209"/>
      <c r="V896" s="93"/>
    </row>
    <row r="897" spans="1:22" ht="18.75" x14ac:dyDescent="0.3">
      <c r="A897" s="92"/>
      <c r="B897" s="219" t="s">
        <v>165</v>
      </c>
      <c r="C897" s="219"/>
      <c r="D897" s="219"/>
      <c r="E897" s="219"/>
      <c r="F897" s="219"/>
      <c r="G897" s="219"/>
      <c r="H897" s="219"/>
      <c r="I897" s="219"/>
      <c r="J897" s="93"/>
      <c r="L897" s="91"/>
      <c r="M897" s="92"/>
      <c r="N897" s="219" t="s">
        <v>165</v>
      </c>
      <c r="O897" s="219"/>
      <c r="P897" s="219"/>
      <c r="Q897" s="219"/>
      <c r="R897" s="219"/>
      <c r="S897" s="219"/>
      <c r="T897" s="219"/>
      <c r="U897" s="219"/>
      <c r="V897" s="93"/>
    </row>
    <row r="898" spans="1:22" ht="15.75" thickBot="1" x14ac:dyDescent="0.3">
      <c r="A898" s="92"/>
      <c r="B898" s="209"/>
      <c r="C898" s="209"/>
      <c r="D898" s="209"/>
      <c r="E898" s="209"/>
      <c r="F898" s="209"/>
      <c r="G898" s="209"/>
      <c r="H898" s="209"/>
      <c r="I898" s="209"/>
      <c r="J898" s="93"/>
      <c r="L898" s="91"/>
      <c r="M898" s="92"/>
      <c r="N898" s="209"/>
      <c r="O898" s="209"/>
      <c r="P898" s="209"/>
      <c r="Q898" s="209"/>
      <c r="R898" s="209"/>
      <c r="S898" s="209"/>
      <c r="T898" s="209"/>
      <c r="U898" s="209"/>
      <c r="V898" s="93"/>
    </row>
    <row r="899" spans="1:22" ht="15.75" thickBot="1" x14ac:dyDescent="0.3">
      <c r="A899" s="92"/>
      <c r="B899" s="210" t="s">
        <v>166</v>
      </c>
      <c r="C899" s="211"/>
      <c r="D899" s="102"/>
      <c r="E899" s="103"/>
      <c r="F899" s="103"/>
      <c r="G899" s="103"/>
      <c r="H899" s="103"/>
      <c r="I899" s="104"/>
      <c r="J899" s="93"/>
      <c r="L899" s="91"/>
      <c r="M899" s="92"/>
      <c r="N899" s="210" t="s">
        <v>166</v>
      </c>
      <c r="O899" s="211"/>
      <c r="P899" s="102"/>
      <c r="Q899" s="103"/>
      <c r="R899" s="103"/>
      <c r="S899" s="103"/>
      <c r="T899" s="103"/>
      <c r="U899" s="104"/>
      <c r="V899" s="93"/>
    </row>
    <row r="900" spans="1:22" ht="15.75" thickBot="1" x14ac:dyDescent="0.3">
      <c r="A900" s="92"/>
      <c r="B900" s="105"/>
      <c r="C900" s="105"/>
      <c r="D900" s="89"/>
      <c r="E900" s="89"/>
      <c r="F900" s="89"/>
      <c r="G900" s="89"/>
      <c r="H900" s="89"/>
      <c r="I900" s="89"/>
      <c r="J900" s="93"/>
      <c r="L900" s="91"/>
      <c r="M900" s="92"/>
      <c r="N900" s="105"/>
      <c r="O900" s="105"/>
      <c r="P900" s="89"/>
      <c r="Q900" s="89"/>
      <c r="R900" s="89"/>
      <c r="S900" s="89"/>
      <c r="T900" s="89"/>
      <c r="U900" s="89"/>
      <c r="V900" s="93"/>
    </row>
    <row r="901" spans="1:22" x14ac:dyDescent="0.25">
      <c r="A901" s="92"/>
      <c r="B901" s="212" t="s">
        <v>167</v>
      </c>
      <c r="C901" s="213"/>
      <c r="D901" s="194"/>
      <c r="E901" s="194"/>
      <c r="F901" s="194"/>
      <c r="G901" s="194"/>
      <c r="H901" s="194"/>
      <c r="I901" s="195"/>
      <c r="J901" s="93"/>
      <c r="L901" s="91"/>
      <c r="M901" s="92"/>
      <c r="N901" s="212" t="s">
        <v>167</v>
      </c>
      <c r="O901" s="213"/>
      <c r="P901" s="194"/>
      <c r="Q901" s="194"/>
      <c r="R901" s="194"/>
      <c r="S901" s="194"/>
      <c r="T901" s="194"/>
      <c r="U901" s="195"/>
      <c r="V901" s="93"/>
    </row>
    <row r="902" spans="1:22" x14ac:dyDescent="0.25">
      <c r="A902" s="92"/>
      <c r="B902" s="214"/>
      <c r="C902" s="215"/>
      <c r="D902" s="182"/>
      <c r="E902" s="182"/>
      <c r="F902" s="182"/>
      <c r="G902" s="182"/>
      <c r="H902" s="182"/>
      <c r="I902" s="183"/>
      <c r="J902" s="93"/>
      <c r="L902" s="91"/>
      <c r="M902" s="92"/>
      <c r="N902" s="214"/>
      <c r="O902" s="215"/>
      <c r="P902" s="182"/>
      <c r="Q902" s="182"/>
      <c r="R902" s="182"/>
      <c r="S902" s="182"/>
      <c r="T902" s="182"/>
      <c r="U902" s="183"/>
      <c r="V902" s="93"/>
    </row>
    <row r="903" spans="1:22" x14ac:dyDescent="0.25">
      <c r="A903" s="92"/>
      <c r="B903" s="214" t="s">
        <v>168</v>
      </c>
      <c r="C903" s="215"/>
      <c r="D903" s="182"/>
      <c r="E903" s="182"/>
      <c r="F903" s="182"/>
      <c r="G903" s="182"/>
      <c r="H903" s="182"/>
      <c r="I903" s="183"/>
      <c r="J903" s="93"/>
      <c r="L903" s="91"/>
      <c r="M903" s="92"/>
      <c r="N903" s="214" t="s">
        <v>168</v>
      </c>
      <c r="O903" s="215"/>
      <c r="P903" s="182"/>
      <c r="Q903" s="182"/>
      <c r="R903" s="182"/>
      <c r="S903" s="182"/>
      <c r="T903" s="182"/>
      <c r="U903" s="183"/>
      <c r="V903" s="93"/>
    </row>
    <row r="904" spans="1:22" ht="15.75" thickBot="1" x14ac:dyDescent="0.3">
      <c r="A904" s="92"/>
      <c r="B904" s="216"/>
      <c r="C904" s="217"/>
      <c r="D904" s="166"/>
      <c r="E904" s="166"/>
      <c r="F904" s="166"/>
      <c r="G904" s="166"/>
      <c r="H904" s="166"/>
      <c r="I904" s="167"/>
      <c r="J904" s="93"/>
      <c r="L904" s="91"/>
      <c r="M904" s="92"/>
      <c r="N904" s="216"/>
      <c r="O904" s="217"/>
      <c r="P904" s="166"/>
      <c r="Q904" s="166"/>
      <c r="R904" s="166"/>
      <c r="S904" s="166"/>
      <c r="T904" s="166"/>
      <c r="U904" s="167"/>
      <c r="V904" s="93"/>
    </row>
    <row r="905" spans="1:22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25">
      <c r="A906" s="92"/>
      <c r="B906" s="188" t="s">
        <v>169</v>
      </c>
      <c r="C906" s="207" t="s">
        <v>170</v>
      </c>
      <c r="D906" s="208"/>
      <c r="E906" s="208"/>
      <c r="F906" s="208"/>
      <c r="G906" s="208"/>
      <c r="H906" s="194"/>
      <c r="I906" s="195"/>
      <c r="J906" s="93"/>
      <c r="L906" s="91"/>
      <c r="M906" s="92"/>
      <c r="N906" s="188" t="s">
        <v>169</v>
      </c>
      <c r="O906" s="207" t="s">
        <v>170</v>
      </c>
      <c r="P906" s="208"/>
      <c r="Q906" s="208"/>
      <c r="R906" s="208"/>
      <c r="S906" s="208"/>
      <c r="T906" s="194"/>
      <c r="U906" s="195"/>
      <c r="V906" s="93"/>
    </row>
    <row r="907" spans="1:22" x14ac:dyDescent="0.25">
      <c r="A907" s="92"/>
      <c r="B907" s="189"/>
      <c r="C907" s="180" t="s">
        <v>171</v>
      </c>
      <c r="D907" s="181"/>
      <c r="E907" s="181"/>
      <c r="F907" s="181"/>
      <c r="G907" s="181"/>
      <c r="H907" s="182"/>
      <c r="I907" s="183"/>
      <c r="J907" s="93"/>
      <c r="L907" s="91"/>
      <c r="M907" s="92"/>
      <c r="N907" s="189"/>
      <c r="O907" s="180" t="s">
        <v>171</v>
      </c>
      <c r="P907" s="181"/>
      <c r="Q907" s="181"/>
      <c r="R907" s="181"/>
      <c r="S907" s="181"/>
      <c r="T907" s="182"/>
      <c r="U907" s="183"/>
      <c r="V907" s="93"/>
    </row>
    <row r="908" spans="1:22" x14ac:dyDescent="0.25">
      <c r="A908" s="92"/>
      <c r="B908" s="189"/>
      <c r="C908" s="180" t="s">
        <v>172</v>
      </c>
      <c r="D908" s="181"/>
      <c r="E908" s="181"/>
      <c r="F908" s="181"/>
      <c r="G908" s="181"/>
      <c r="H908" s="182"/>
      <c r="I908" s="183"/>
      <c r="J908" s="93"/>
      <c r="L908" s="91"/>
      <c r="M908" s="92"/>
      <c r="N908" s="189"/>
      <c r="O908" s="180" t="s">
        <v>172</v>
      </c>
      <c r="P908" s="181"/>
      <c r="Q908" s="181"/>
      <c r="R908" s="181"/>
      <c r="S908" s="181"/>
      <c r="T908" s="182"/>
      <c r="U908" s="183"/>
      <c r="V908" s="93"/>
    </row>
    <row r="909" spans="1:22" x14ac:dyDescent="0.25">
      <c r="A909" s="92"/>
      <c r="B909" s="189"/>
      <c r="C909" s="180" t="s">
        <v>173</v>
      </c>
      <c r="D909" s="181"/>
      <c r="E909" s="181"/>
      <c r="F909" s="181"/>
      <c r="G909" s="181"/>
      <c r="H909" s="182"/>
      <c r="I909" s="183"/>
      <c r="J909" s="93"/>
      <c r="L909" s="91"/>
      <c r="M909" s="92"/>
      <c r="N909" s="189"/>
      <c r="O909" s="180" t="s">
        <v>173</v>
      </c>
      <c r="P909" s="181"/>
      <c r="Q909" s="181"/>
      <c r="R909" s="181"/>
      <c r="S909" s="181"/>
      <c r="T909" s="182"/>
      <c r="U909" s="183"/>
      <c r="V909" s="93"/>
    </row>
    <row r="910" spans="1:22" x14ac:dyDescent="0.25">
      <c r="A910" s="92"/>
      <c r="B910" s="189"/>
      <c r="C910" s="180" t="s">
        <v>174</v>
      </c>
      <c r="D910" s="181"/>
      <c r="E910" s="181"/>
      <c r="F910" s="181"/>
      <c r="G910" s="181"/>
      <c r="H910" s="182"/>
      <c r="I910" s="183"/>
      <c r="J910" s="93"/>
      <c r="L910" s="91"/>
      <c r="M910" s="92"/>
      <c r="N910" s="189"/>
      <c r="O910" s="180" t="s">
        <v>174</v>
      </c>
      <c r="P910" s="181"/>
      <c r="Q910" s="181"/>
      <c r="R910" s="181"/>
      <c r="S910" s="181"/>
      <c r="T910" s="182"/>
      <c r="U910" s="183"/>
      <c r="V910" s="93"/>
    </row>
    <row r="911" spans="1:22" ht="15.75" thickBot="1" x14ac:dyDescent="0.3">
      <c r="A911" s="92"/>
      <c r="B911" s="190"/>
      <c r="C911" s="199" t="s">
        <v>175</v>
      </c>
      <c r="D911" s="200"/>
      <c r="E911" s="200"/>
      <c r="F911" s="200"/>
      <c r="G911" s="200"/>
      <c r="H911" s="166"/>
      <c r="I911" s="167"/>
      <c r="J911" s="93"/>
      <c r="L911" s="91"/>
      <c r="M911" s="92"/>
      <c r="N911" s="190"/>
      <c r="O911" s="199" t="s">
        <v>175</v>
      </c>
      <c r="P911" s="200"/>
      <c r="Q911" s="200"/>
      <c r="R911" s="200"/>
      <c r="S911" s="200"/>
      <c r="T911" s="166"/>
      <c r="U911" s="167"/>
      <c r="V911" s="93"/>
    </row>
    <row r="912" spans="1:22" x14ac:dyDescent="0.25">
      <c r="A912" s="92"/>
      <c r="B912" s="201" t="s">
        <v>176</v>
      </c>
      <c r="C912" s="203" t="s">
        <v>177</v>
      </c>
      <c r="D912" s="204"/>
      <c r="E912" s="204"/>
      <c r="F912" s="204"/>
      <c r="G912" s="204"/>
      <c r="H912" s="205"/>
      <c r="I912" s="206"/>
      <c r="J912" s="93"/>
      <c r="L912" s="91"/>
      <c r="M912" s="92"/>
      <c r="N912" s="201" t="s">
        <v>176</v>
      </c>
      <c r="O912" s="203" t="s">
        <v>177</v>
      </c>
      <c r="P912" s="204"/>
      <c r="Q912" s="204"/>
      <c r="R912" s="204"/>
      <c r="S912" s="204"/>
      <c r="T912" s="205"/>
      <c r="U912" s="206"/>
      <c r="V912" s="93"/>
    </row>
    <row r="913" spans="1:22" x14ac:dyDescent="0.25">
      <c r="A913" s="92"/>
      <c r="B913" s="189"/>
      <c r="C913" s="180" t="s">
        <v>178</v>
      </c>
      <c r="D913" s="181"/>
      <c r="E913" s="181"/>
      <c r="F913" s="181"/>
      <c r="G913" s="181"/>
      <c r="H913" s="182"/>
      <c r="I913" s="183"/>
      <c r="J913" s="93"/>
      <c r="L913" s="91"/>
      <c r="M913" s="92"/>
      <c r="N913" s="189"/>
      <c r="O913" s="180" t="s">
        <v>178</v>
      </c>
      <c r="P913" s="181"/>
      <c r="Q913" s="181"/>
      <c r="R913" s="181"/>
      <c r="S913" s="181"/>
      <c r="T913" s="182"/>
      <c r="U913" s="183"/>
      <c r="V913" s="93"/>
    </row>
    <row r="914" spans="1:22" x14ac:dyDescent="0.25">
      <c r="A914" s="92"/>
      <c r="B914" s="189"/>
      <c r="C914" s="180" t="s">
        <v>179</v>
      </c>
      <c r="D914" s="181"/>
      <c r="E914" s="181"/>
      <c r="F914" s="181"/>
      <c r="G914" s="181"/>
      <c r="H914" s="182"/>
      <c r="I914" s="183"/>
      <c r="J914" s="93"/>
      <c r="L914" s="91"/>
      <c r="M914" s="92"/>
      <c r="N914" s="189"/>
      <c r="O914" s="180" t="s">
        <v>179</v>
      </c>
      <c r="P914" s="181"/>
      <c r="Q914" s="181"/>
      <c r="R914" s="181"/>
      <c r="S914" s="181"/>
      <c r="T914" s="182"/>
      <c r="U914" s="183"/>
      <c r="V914" s="93"/>
    </row>
    <row r="915" spans="1:22" x14ac:dyDescent="0.25">
      <c r="A915" s="92"/>
      <c r="B915" s="189"/>
      <c r="C915" s="180" t="s">
        <v>180</v>
      </c>
      <c r="D915" s="181"/>
      <c r="E915" s="181"/>
      <c r="F915" s="181"/>
      <c r="G915" s="181"/>
      <c r="H915" s="182"/>
      <c r="I915" s="183"/>
      <c r="J915" s="93"/>
      <c r="L915" s="91"/>
      <c r="M915" s="92"/>
      <c r="N915" s="189"/>
      <c r="O915" s="180" t="s">
        <v>180</v>
      </c>
      <c r="P915" s="181"/>
      <c r="Q915" s="181"/>
      <c r="R915" s="181"/>
      <c r="S915" s="181"/>
      <c r="T915" s="182"/>
      <c r="U915" s="183"/>
      <c r="V915" s="93"/>
    </row>
    <row r="916" spans="1:22" x14ac:dyDescent="0.25">
      <c r="A916" s="92"/>
      <c r="B916" s="189"/>
      <c r="C916" s="180" t="s">
        <v>181</v>
      </c>
      <c r="D916" s="181"/>
      <c r="E916" s="181"/>
      <c r="F916" s="181"/>
      <c r="G916" s="181"/>
      <c r="H916" s="182"/>
      <c r="I916" s="183"/>
      <c r="J916" s="93"/>
      <c r="L916" s="91"/>
      <c r="M916" s="92"/>
      <c r="N916" s="189"/>
      <c r="O916" s="180" t="s">
        <v>181</v>
      </c>
      <c r="P916" s="181"/>
      <c r="Q916" s="181"/>
      <c r="R916" s="181"/>
      <c r="S916" s="181"/>
      <c r="T916" s="182"/>
      <c r="U916" s="183"/>
      <c r="V916" s="93"/>
    </row>
    <row r="917" spans="1:22" x14ac:dyDescent="0.25">
      <c r="A917" s="92"/>
      <c r="B917" s="189"/>
      <c r="C917" s="180" t="s">
        <v>182</v>
      </c>
      <c r="D917" s="181"/>
      <c r="E917" s="181"/>
      <c r="F917" s="181"/>
      <c r="G917" s="181"/>
      <c r="H917" s="182"/>
      <c r="I917" s="183"/>
      <c r="J917" s="93"/>
      <c r="L917" s="91"/>
      <c r="M917" s="92"/>
      <c r="N917" s="189"/>
      <c r="O917" s="180" t="s">
        <v>182</v>
      </c>
      <c r="P917" s="181"/>
      <c r="Q917" s="181"/>
      <c r="R917" s="181"/>
      <c r="S917" s="181"/>
      <c r="T917" s="182"/>
      <c r="U917" s="183"/>
      <c r="V917" s="93"/>
    </row>
    <row r="918" spans="1:22" ht="15.75" thickBot="1" x14ac:dyDescent="0.3">
      <c r="A918" s="92"/>
      <c r="B918" s="202"/>
      <c r="C918" s="184" t="s">
        <v>183</v>
      </c>
      <c r="D918" s="185"/>
      <c r="E918" s="185"/>
      <c r="F918" s="185"/>
      <c r="G918" s="185"/>
      <c r="H918" s="186"/>
      <c r="I918" s="187"/>
      <c r="J918" s="93"/>
      <c r="L918" s="91"/>
      <c r="M918" s="92"/>
      <c r="N918" s="202"/>
      <c r="O918" s="184" t="s">
        <v>183</v>
      </c>
      <c r="P918" s="185"/>
      <c r="Q918" s="185"/>
      <c r="R918" s="185"/>
      <c r="S918" s="185"/>
      <c r="T918" s="186"/>
      <c r="U918" s="187"/>
      <c r="V918" s="93"/>
    </row>
    <row r="919" spans="1:22" x14ac:dyDescent="0.25">
      <c r="A919" s="92"/>
      <c r="B919" s="188" t="s">
        <v>184</v>
      </c>
      <c r="C919" s="191" t="s">
        <v>185</v>
      </c>
      <c r="D919" s="192"/>
      <c r="E919" s="193"/>
      <c r="F919" s="106" t="s">
        <v>186</v>
      </c>
      <c r="G919" s="106"/>
      <c r="H919" s="194"/>
      <c r="I919" s="195"/>
      <c r="J919" s="93"/>
      <c r="L919" s="91"/>
      <c r="M919" s="92"/>
      <c r="N919" s="188" t="s">
        <v>184</v>
      </c>
      <c r="O919" s="191" t="s">
        <v>185</v>
      </c>
      <c r="P919" s="192"/>
      <c r="Q919" s="193"/>
      <c r="R919" s="106" t="s">
        <v>186</v>
      </c>
      <c r="S919" s="106"/>
      <c r="T919" s="194"/>
      <c r="U919" s="195"/>
      <c r="V919" s="93"/>
    </row>
    <row r="920" spans="1:22" x14ac:dyDescent="0.25">
      <c r="A920" s="92"/>
      <c r="B920" s="189"/>
      <c r="C920" s="196" t="s">
        <v>187</v>
      </c>
      <c r="D920" s="197"/>
      <c r="E920" s="198"/>
      <c r="F920" s="59" t="s">
        <v>188</v>
      </c>
      <c r="G920" s="59"/>
      <c r="H920" s="182"/>
      <c r="I920" s="183"/>
      <c r="J920" s="93"/>
      <c r="L920" s="91"/>
      <c r="M920" s="92"/>
      <c r="N920" s="189"/>
      <c r="O920" s="196" t="s">
        <v>187</v>
      </c>
      <c r="P920" s="197"/>
      <c r="Q920" s="198"/>
      <c r="R920" s="59" t="s">
        <v>188</v>
      </c>
      <c r="S920" s="59"/>
      <c r="T920" s="182"/>
      <c r="U920" s="183"/>
      <c r="V920" s="93"/>
    </row>
    <row r="921" spans="1:22" x14ac:dyDescent="0.25">
      <c r="A921" s="92"/>
      <c r="B921" s="189"/>
      <c r="C921" s="196" t="s">
        <v>189</v>
      </c>
      <c r="D921" s="197"/>
      <c r="E921" s="198"/>
      <c r="F921" s="59" t="s">
        <v>190</v>
      </c>
      <c r="G921" s="59"/>
      <c r="H921" s="182"/>
      <c r="I921" s="183"/>
      <c r="J921" s="93"/>
      <c r="L921" s="91"/>
      <c r="M921" s="92"/>
      <c r="N921" s="189"/>
      <c r="O921" s="196" t="s">
        <v>189</v>
      </c>
      <c r="P921" s="197"/>
      <c r="Q921" s="198"/>
      <c r="R921" s="59" t="s">
        <v>190</v>
      </c>
      <c r="S921" s="59"/>
      <c r="T921" s="182"/>
      <c r="U921" s="183"/>
      <c r="V921" s="93"/>
    </row>
    <row r="922" spans="1:22" x14ac:dyDescent="0.25">
      <c r="A922" s="92"/>
      <c r="B922" s="189"/>
      <c r="C922" s="107" t="s">
        <v>191</v>
      </c>
      <c r="D922" s="108"/>
      <c r="E922" s="108"/>
      <c r="F922" s="59" t="s">
        <v>192</v>
      </c>
      <c r="G922" s="59"/>
      <c r="H922" s="182"/>
      <c r="I922" s="183"/>
      <c r="J922" s="93"/>
      <c r="L922" s="91"/>
      <c r="M922" s="92"/>
      <c r="N922" s="189"/>
      <c r="O922" s="107" t="s">
        <v>191</v>
      </c>
      <c r="P922" s="108"/>
      <c r="Q922" s="108"/>
      <c r="R922" s="59" t="s">
        <v>192</v>
      </c>
      <c r="S922" s="59"/>
      <c r="T922" s="182"/>
      <c r="U922" s="183"/>
      <c r="V922" s="93"/>
    </row>
    <row r="923" spans="1:22" ht="15.75" thickBot="1" x14ac:dyDescent="0.3">
      <c r="A923" s="92"/>
      <c r="B923" s="190"/>
      <c r="C923" s="109" t="s">
        <v>193</v>
      </c>
      <c r="D923" s="110"/>
      <c r="E923" s="110"/>
      <c r="F923" s="111" t="s">
        <v>192</v>
      </c>
      <c r="G923" s="111"/>
      <c r="H923" s="166"/>
      <c r="I923" s="167"/>
      <c r="J923" s="93"/>
      <c r="L923" s="91"/>
      <c r="M923" s="92"/>
      <c r="N923" s="190"/>
      <c r="O923" s="109" t="s">
        <v>193</v>
      </c>
      <c r="P923" s="110"/>
      <c r="Q923" s="110"/>
      <c r="R923" s="111" t="s">
        <v>192</v>
      </c>
      <c r="S923" s="111"/>
      <c r="T923" s="166"/>
      <c r="U923" s="167"/>
      <c r="V923" s="93"/>
    </row>
    <row r="924" spans="1:22" ht="15.75" thickBot="1" x14ac:dyDescent="0.3">
      <c r="A924" s="92"/>
      <c r="B924" s="81"/>
      <c r="C924" s="81"/>
      <c r="D924" s="81"/>
      <c r="E924" s="81"/>
      <c r="F924" s="81"/>
      <c r="G924" s="81"/>
      <c r="H924" s="81"/>
      <c r="I924" s="81"/>
      <c r="J924" s="93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ht="18.75" x14ac:dyDescent="0.3">
      <c r="A925" s="92"/>
      <c r="B925" s="168" t="s">
        <v>194</v>
      </c>
      <c r="C925" s="169"/>
      <c r="D925" s="169"/>
      <c r="E925" s="169"/>
      <c r="F925" s="169"/>
      <c r="G925" s="169"/>
      <c r="H925" s="169"/>
      <c r="I925" s="170"/>
      <c r="J925" s="93"/>
      <c r="L925" s="91"/>
      <c r="M925" s="92"/>
      <c r="N925" s="168" t="s">
        <v>194</v>
      </c>
      <c r="O925" s="169"/>
      <c r="P925" s="169"/>
      <c r="Q925" s="169"/>
      <c r="R925" s="169"/>
      <c r="S925" s="169"/>
      <c r="T925" s="169"/>
      <c r="U925" s="170"/>
      <c r="V925" s="93"/>
    </row>
    <row r="926" spans="1:22" x14ac:dyDescent="0.25">
      <c r="A926" s="92"/>
      <c r="B926" s="171"/>
      <c r="C926" s="172"/>
      <c r="D926" s="172"/>
      <c r="E926" s="172"/>
      <c r="F926" s="172"/>
      <c r="G926" s="172"/>
      <c r="H926" s="172"/>
      <c r="I926" s="173"/>
      <c r="J926" s="93"/>
      <c r="L926" s="91"/>
      <c r="M926" s="92"/>
      <c r="N926" s="171"/>
      <c r="O926" s="172"/>
      <c r="P926" s="172"/>
      <c r="Q926" s="172"/>
      <c r="R926" s="172"/>
      <c r="S926" s="172"/>
      <c r="T926" s="172"/>
      <c r="U926" s="173"/>
      <c r="V926" s="93"/>
    </row>
    <row r="927" spans="1:22" x14ac:dyDescent="0.25">
      <c r="A927" s="92"/>
      <c r="B927" s="174"/>
      <c r="C927" s="175"/>
      <c r="D927" s="175"/>
      <c r="E927" s="175"/>
      <c r="F927" s="175"/>
      <c r="G927" s="175"/>
      <c r="H927" s="175"/>
      <c r="I927" s="176"/>
      <c r="J927" s="93"/>
      <c r="L927" s="91"/>
      <c r="M927" s="92"/>
      <c r="N927" s="174"/>
      <c r="O927" s="175"/>
      <c r="P927" s="175"/>
      <c r="Q927" s="175"/>
      <c r="R927" s="175"/>
      <c r="S927" s="175"/>
      <c r="T927" s="175"/>
      <c r="U927" s="176"/>
      <c r="V927" s="93"/>
    </row>
    <row r="928" spans="1:22" x14ac:dyDescent="0.25">
      <c r="A928" s="92"/>
      <c r="B928" s="174"/>
      <c r="C928" s="175"/>
      <c r="D928" s="175"/>
      <c r="E928" s="175"/>
      <c r="F928" s="175"/>
      <c r="G928" s="175"/>
      <c r="H928" s="175"/>
      <c r="I928" s="176"/>
      <c r="J928" s="93"/>
      <c r="L928" s="91"/>
      <c r="M928" s="92"/>
      <c r="N928" s="174"/>
      <c r="O928" s="175"/>
      <c r="P928" s="175"/>
      <c r="Q928" s="175"/>
      <c r="R928" s="175"/>
      <c r="S928" s="175"/>
      <c r="T928" s="175"/>
      <c r="U928" s="176"/>
      <c r="V928" s="93"/>
    </row>
    <row r="929" spans="1:22" ht="15.75" thickBot="1" x14ac:dyDescent="0.3">
      <c r="A929" s="92"/>
      <c r="B929" s="177"/>
      <c r="C929" s="178"/>
      <c r="D929" s="178"/>
      <c r="E929" s="178"/>
      <c r="F929" s="178"/>
      <c r="G929" s="178"/>
      <c r="H929" s="178"/>
      <c r="I929" s="179"/>
      <c r="J929" s="93"/>
      <c r="L929" s="91"/>
      <c r="M929" s="92"/>
      <c r="N929" s="177"/>
      <c r="O929" s="178"/>
      <c r="P929" s="178"/>
      <c r="Q929" s="178"/>
      <c r="R929" s="178"/>
      <c r="S929" s="178"/>
      <c r="T929" s="178"/>
      <c r="U929" s="179"/>
      <c r="V929" s="93"/>
    </row>
    <row r="930" spans="1:22" ht="15.75" thickBot="1" x14ac:dyDescent="0.3">
      <c r="A930" s="112"/>
      <c r="B930" s="113"/>
      <c r="C930" s="113"/>
      <c r="D930" s="113"/>
      <c r="E930" s="113"/>
      <c r="F930" s="113"/>
      <c r="G930" s="113"/>
      <c r="H930" s="113"/>
      <c r="I930" s="113"/>
      <c r="J930" s="114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15.75" thickBo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2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90"/>
      <c r="L932" s="91"/>
      <c r="M932" s="88">
        <f t="shared" ref="M932" si="53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165" t="s">
        <v>145</v>
      </c>
      <c r="C933" s="165"/>
      <c r="D933" s="164" t="s">
        <v>158</v>
      </c>
      <c r="E933" s="164"/>
      <c r="F933" s="164"/>
      <c r="G933" s="164"/>
      <c r="H933" s="164"/>
      <c r="I933" s="164"/>
      <c r="J933" s="93"/>
      <c r="L933" s="91"/>
      <c r="M933" s="92"/>
      <c r="N933" s="165" t="s">
        <v>145</v>
      </c>
      <c r="O933" s="165"/>
      <c r="P933" s="164" t="s">
        <v>158</v>
      </c>
      <c r="Q933" s="164"/>
      <c r="R933" s="164"/>
      <c r="S933" s="164"/>
      <c r="T933" s="164"/>
      <c r="U933" s="164"/>
      <c r="V933" s="93"/>
    </row>
    <row r="934" spans="1:22" x14ac:dyDescent="0.25">
      <c r="A934" s="92"/>
      <c r="B934" s="209"/>
      <c r="C934" s="209"/>
      <c r="D934" s="209"/>
      <c r="E934" s="209"/>
      <c r="F934" s="209"/>
      <c r="G934" s="209"/>
      <c r="H934" s="209"/>
      <c r="I934" s="209"/>
      <c r="J934" s="93"/>
      <c r="L934" s="91"/>
      <c r="M934" s="92"/>
      <c r="N934" s="209"/>
      <c r="O934" s="209"/>
      <c r="P934" s="209"/>
      <c r="Q934" s="209"/>
      <c r="R934" s="209"/>
      <c r="S934" s="209"/>
      <c r="T934" s="209"/>
      <c r="U934" s="209"/>
      <c r="V934" s="93"/>
    </row>
    <row r="935" spans="1:22" ht="21" x14ac:dyDescent="0.35">
      <c r="A935" s="92"/>
      <c r="B935" s="165" t="s">
        <v>0</v>
      </c>
      <c r="C935" s="165"/>
      <c r="D935" s="227"/>
      <c r="E935" s="227"/>
      <c r="F935" s="218" t="s">
        <v>143</v>
      </c>
      <c r="G935" s="218"/>
      <c r="H935" s="227"/>
      <c r="I935" s="227"/>
      <c r="J935" s="93"/>
      <c r="L935" s="91"/>
      <c r="M935" s="92"/>
      <c r="N935" s="165" t="s">
        <v>0</v>
      </c>
      <c r="O935" s="165"/>
      <c r="P935" s="227"/>
      <c r="Q935" s="227"/>
      <c r="R935" s="218" t="s">
        <v>143</v>
      </c>
      <c r="S935" s="218"/>
      <c r="T935" s="227"/>
      <c r="U935" s="227"/>
      <c r="V935" s="93"/>
    </row>
    <row r="936" spans="1:22" ht="23.25" x14ac:dyDescent="0.35">
      <c r="A936" s="92"/>
      <c r="B936" s="165" t="s">
        <v>14</v>
      </c>
      <c r="C936" s="165"/>
      <c r="D936" s="224"/>
      <c r="E936" s="224"/>
      <c r="F936" s="218" t="s">
        <v>15</v>
      </c>
      <c r="G936" s="218"/>
      <c r="H936" s="225"/>
      <c r="I936" s="225"/>
      <c r="J936" s="93"/>
      <c r="L936" s="91"/>
      <c r="M936" s="92"/>
      <c r="N936" s="165" t="s">
        <v>14</v>
      </c>
      <c r="O936" s="165"/>
      <c r="P936" s="224"/>
      <c r="Q936" s="224"/>
      <c r="R936" s="218" t="s">
        <v>15</v>
      </c>
      <c r="S936" s="218"/>
      <c r="T936" s="225"/>
      <c r="U936" s="225"/>
      <c r="V936" s="93"/>
    </row>
    <row r="937" spans="1:22" ht="18.75" x14ac:dyDescent="0.3">
      <c r="A937" s="92"/>
      <c r="B937" s="95" t="s">
        <v>159</v>
      </c>
      <c r="C937" s="95"/>
      <c r="D937" s="226"/>
      <c r="E937" s="226"/>
      <c r="F937" s="221" t="s">
        <v>160</v>
      </c>
      <c r="G937" s="221"/>
      <c r="H937" s="226"/>
      <c r="I937" s="226"/>
      <c r="J937" s="93"/>
      <c r="L937" s="91"/>
      <c r="M937" s="92"/>
      <c r="N937" s="95" t="s">
        <v>159</v>
      </c>
      <c r="O937" s="95"/>
      <c r="P937" s="226"/>
      <c r="Q937" s="226"/>
      <c r="R937" s="221" t="s">
        <v>160</v>
      </c>
      <c r="S937" s="221"/>
      <c r="T937" s="226"/>
      <c r="U937" s="226"/>
      <c r="V937" s="93"/>
    </row>
    <row r="938" spans="1:22" ht="18.75" x14ac:dyDescent="0.3">
      <c r="A938" s="92"/>
      <c r="B938" s="220" t="s">
        <v>1</v>
      </c>
      <c r="C938" s="220"/>
      <c r="D938" s="221" t="s">
        <v>10</v>
      </c>
      <c r="E938" s="221"/>
      <c r="F938" s="222"/>
      <c r="G938" s="222"/>
      <c r="H938" s="222"/>
      <c r="I938" s="222"/>
      <c r="J938" s="93"/>
      <c r="L938" s="91"/>
      <c r="M938" s="92"/>
      <c r="N938" s="220" t="s">
        <v>1</v>
      </c>
      <c r="O938" s="220"/>
      <c r="P938" s="221" t="s">
        <v>10</v>
      </c>
      <c r="Q938" s="221"/>
      <c r="R938" s="222"/>
      <c r="S938" s="222"/>
      <c r="T938" s="222"/>
      <c r="U938" s="222"/>
      <c r="V938" s="93"/>
    </row>
    <row r="939" spans="1:22" ht="18.75" x14ac:dyDescent="0.3">
      <c r="A939" s="92"/>
      <c r="B939" s="220"/>
      <c r="C939" s="220"/>
      <c r="D939" s="221" t="s">
        <v>11</v>
      </c>
      <c r="E939" s="221"/>
      <c r="F939" s="222"/>
      <c r="G939" s="222"/>
      <c r="H939" s="222"/>
      <c r="I939" s="222"/>
      <c r="J939" s="93"/>
      <c r="L939" s="91"/>
      <c r="M939" s="92"/>
      <c r="N939" s="220"/>
      <c r="O939" s="220"/>
      <c r="P939" s="221" t="s">
        <v>11</v>
      </c>
      <c r="Q939" s="221"/>
      <c r="R939" s="222"/>
      <c r="S939" s="222"/>
      <c r="T939" s="222"/>
      <c r="U939" s="222"/>
      <c r="V939" s="93"/>
    </row>
    <row r="940" spans="1:22" ht="18.75" x14ac:dyDescent="0.3">
      <c r="A940" s="92"/>
      <c r="B940" s="220"/>
      <c r="C940" s="220"/>
      <c r="D940" s="221" t="s">
        <v>161</v>
      </c>
      <c r="E940" s="221"/>
      <c r="F940" s="222"/>
      <c r="G940" s="222"/>
      <c r="H940" s="222"/>
      <c r="I940" s="222"/>
      <c r="J940" s="93"/>
      <c r="L940" s="91"/>
      <c r="M940" s="92"/>
      <c r="N940" s="220"/>
      <c r="O940" s="220"/>
      <c r="P940" s="221" t="s">
        <v>161</v>
      </c>
      <c r="Q940" s="221"/>
      <c r="R940" s="222"/>
      <c r="S940" s="222"/>
      <c r="T940" s="222"/>
      <c r="U940" s="222"/>
      <c r="V940" s="93"/>
    </row>
    <row r="941" spans="1:22" ht="21" x14ac:dyDescent="0.35">
      <c r="A941" s="92"/>
      <c r="B941" s="220"/>
      <c r="C941" s="220"/>
      <c r="D941" s="221" t="s">
        <v>9</v>
      </c>
      <c r="E941" s="221"/>
      <c r="F941" s="223"/>
      <c r="G941" s="223"/>
      <c r="H941" s="223"/>
      <c r="I941" s="223"/>
      <c r="J941" s="93"/>
      <c r="L941" s="91"/>
      <c r="M941" s="92"/>
      <c r="N941" s="220"/>
      <c r="O941" s="220"/>
      <c r="P941" s="221" t="s">
        <v>9</v>
      </c>
      <c r="Q941" s="221"/>
      <c r="R941" s="223"/>
      <c r="S941" s="223"/>
      <c r="T941" s="223"/>
      <c r="U941" s="223"/>
      <c r="V941" s="93"/>
    </row>
    <row r="942" spans="1:22" ht="21" x14ac:dyDescent="0.35">
      <c r="A942" s="92"/>
      <c r="B942" s="165" t="s">
        <v>148</v>
      </c>
      <c r="C942" s="165"/>
      <c r="D942" s="218" t="str">
        <f t="shared" ref="D942" si="54">IF(D933="","",IF(OR(D933="DWF",D933="DNF"),"Distance","Temps"))</f>
        <v>Distance</v>
      </c>
      <c r="E942" s="218"/>
      <c r="F942" s="96"/>
      <c r="G942" s="97"/>
      <c r="H942" s="98"/>
      <c r="I942" s="97"/>
      <c r="J942" s="93"/>
      <c r="L942" s="91"/>
      <c r="M942" s="92"/>
      <c r="N942" s="165" t="s">
        <v>148</v>
      </c>
      <c r="O942" s="165"/>
      <c r="P942" s="218" t="str">
        <f t="shared" ref="P942" si="55">IF(P933="","",IF(OR(P933="DWF",P933="DNF"),"Distance","Temps"))</f>
        <v>Distance</v>
      </c>
      <c r="Q942" s="218"/>
      <c r="R942" s="96"/>
      <c r="S942" s="97"/>
      <c r="T942" s="98"/>
      <c r="U942" s="97"/>
      <c r="V942" s="93"/>
    </row>
    <row r="943" spans="1:22" ht="18.75" x14ac:dyDescent="0.3">
      <c r="A943" s="92"/>
      <c r="B943" s="165"/>
      <c r="C943" s="165"/>
      <c r="D943" s="210" t="s">
        <v>162</v>
      </c>
      <c r="E943" s="99" t="s">
        <v>163</v>
      </c>
      <c r="F943" s="100"/>
      <c r="G943" s="101"/>
      <c r="H943" s="100"/>
      <c r="I943" s="101"/>
      <c r="J943" s="93"/>
      <c r="L943" s="91"/>
      <c r="M943" s="92"/>
      <c r="N943" s="165"/>
      <c r="O943" s="165"/>
      <c r="P943" s="210" t="s">
        <v>162</v>
      </c>
      <c r="Q943" s="99" t="s">
        <v>163</v>
      </c>
      <c r="R943" s="100"/>
      <c r="S943" s="101"/>
      <c r="T943" s="100"/>
      <c r="U943" s="101"/>
      <c r="V943" s="93"/>
    </row>
    <row r="944" spans="1:22" ht="18.75" x14ac:dyDescent="0.3">
      <c r="A944" s="92"/>
      <c r="B944" s="165"/>
      <c r="C944" s="165"/>
      <c r="D944" s="210"/>
      <c r="E944" s="99" t="s">
        <v>164</v>
      </c>
      <c r="F944" s="100"/>
      <c r="G944" s="101"/>
      <c r="H944" s="100"/>
      <c r="I944" s="101"/>
      <c r="J944" s="93"/>
      <c r="L944" s="91"/>
      <c r="M944" s="92"/>
      <c r="N944" s="165"/>
      <c r="O944" s="165"/>
      <c r="P944" s="210"/>
      <c r="Q944" s="99" t="s">
        <v>164</v>
      </c>
      <c r="R944" s="100"/>
      <c r="S944" s="101"/>
      <c r="T944" s="100"/>
      <c r="U944" s="101"/>
      <c r="V944" s="93"/>
    </row>
    <row r="945" spans="1:22" x14ac:dyDescent="0.25">
      <c r="A945" s="92"/>
      <c r="B945" s="209"/>
      <c r="C945" s="209"/>
      <c r="D945" s="209"/>
      <c r="E945" s="209"/>
      <c r="F945" s="209"/>
      <c r="G945" s="209"/>
      <c r="H945" s="209"/>
      <c r="I945" s="209"/>
      <c r="J945" s="93"/>
      <c r="L945" s="91"/>
      <c r="M945" s="92"/>
      <c r="N945" s="209"/>
      <c r="O945" s="209"/>
      <c r="P945" s="209"/>
      <c r="Q945" s="209"/>
      <c r="R945" s="209"/>
      <c r="S945" s="209"/>
      <c r="T945" s="209"/>
      <c r="U945" s="209"/>
      <c r="V945" s="93"/>
    </row>
    <row r="946" spans="1:22" ht="18.75" x14ac:dyDescent="0.3">
      <c r="A946" s="92"/>
      <c r="B946" s="219" t="s">
        <v>165</v>
      </c>
      <c r="C946" s="219"/>
      <c r="D946" s="219"/>
      <c r="E946" s="219"/>
      <c r="F946" s="219"/>
      <c r="G946" s="219"/>
      <c r="H946" s="219"/>
      <c r="I946" s="219"/>
      <c r="J946" s="93"/>
      <c r="L946" s="91"/>
      <c r="M946" s="92"/>
      <c r="N946" s="219" t="s">
        <v>165</v>
      </c>
      <c r="O946" s="219"/>
      <c r="P946" s="219"/>
      <c r="Q946" s="219"/>
      <c r="R946" s="219"/>
      <c r="S946" s="219"/>
      <c r="T946" s="219"/>
      <c r="U946" s="219"/>
      <c r="V946" s="93"/>
    </row>
    <row r="947" spans="1:22" ht="15.75" thickBot="1" x14ac:dyDescent="0.3">
      <c r="A947" s="92"/>
      <c r="B947" s="209"/>
      <c r="C947" s="209"/>
      <c r="D947" s="209"/>
      <c r="E947" s="209"/>
      <c r="F947" s="209"/>
      <c r="G947" s="209"/>
      <c r="H947" s="209"/>
      <c r="I947" s="209"/>
      <c r="J947" s="93"/>
      <c r="L947" s="91"/>
      <c r="M947" s="92"/>
      <c r="N947" s="209"/>
      <c r="O947" s="209"/>
      <c r="P947" s="209"/>
      <c r="Q947" s="209"/>
      <c r="R947" s="209"/>
      <c r="S947" s="209"/>
      <c r="T947" s="209"/>
      <c r="U947" s="209"/>
      <c r="V947" s="93"/>
    </row>
    <row r="948" spans="1:22" ht="15.75" thickBot="1" x14ac:dyDescent="0.3">
      <c r="A948" s="92"/>
      <c r="B948" s="210" t="s">
        <v>166</v>
      </c>
      <c r="C948" s="211"/>
      <c r="D948" s="102"/>
      <c r="E948" s="103"/>
      <c r="F948" s="103"/>
      <c r="G948" s="103"/>
      <c r="H948" s="103"/>
      <c r="I948" s="104"/>
      <c r="J948" s="93"/>
      <c r="L948" s="91"/>
      <c r="M948" s="92"/>
      <c r="N948" s="210" t="s">
        <v>166</v>
      </c>
      <c r="O948" s="211"/>
      <c r="P948" s="102"/>
      <c r="Q948" s="103"/>
      <c r="R948" s="103"/>
      <c r="S948" s="103"/>
      <c r="T948" s="103"/>
      <c r="U948" s="104"/>
      <c r="V948" s="93"/>
    </row>
    <row r="949" spans="1:22" ht="15.75" thickBot="1" x14ac:dyDescent="0.3">
      <c r="A949" s="92"/>
      <c r="B949" s="105"/>
      <c r="C949" s="105"/>
      <c r="D949" s="89"/>
      <c r="E949" s="89"/>
      <c r="F949" s="89"/>
      <c r="G949" s="89"/>
      <c r="H949" s="89"/>
      <c r="I949" s="89"/>
      <c r="J949" s="93"/>
      <c r="L949" s="91"/>
      <c r="M949" s="92"/>
      <c r="N949" s="105"/>
      <c r="O949" s="105"/>
      <c r="P949" s="89"/>
      <c r="Q949" s="89"/>
      <c r="R949" s="89"/>
      <c r="S949" s="89"/>
      <c r="T949" s="89"/>
      <c r="U949" s="89"/>
      <c r="V949" s="93"/>
    </row>
    <row r="950" spans="1:22" x14ac:dyDescent="0.25">
      <c r="A950" s="92"/>
      <c r="B950" s="212" t="s">
        <v>167</v>
      </c>
      <c r="C950" s="213"/>
      <c r="D950" s="194"/>
      <c r="E950" s="194"/>
      <c r="F950" s="194"/>
      <c r="G950" s="194"/>
      <c r="H950" s="194"/>
      <c r="I950" s="195"/>
      <c r="J950" s="93"/>
      <c r="L950" s="91"/>
      <c r="M950" s="92"/>
      <c r="N950" s="212" t="s">
        <v>167</v>
      </c>
      <c r="O950" s="213"/>
      <c r="P950" s="194"/>
      <c r="Q950" s="194"/>
      <c r="R950" s="194"/>
      <c r="S950" s="194"/>
      <c r="T950" s="194"/>
      <c r="U950" s="195"/>
      <c r="V950" s="93"/>
    </row>
    <row r="951" spans="1:22" x14ac:dyDescent="0.25">
      <c r="A951" s="92"/>
      <c r="B951" s="214"/>
      <c r="C951" s="215"/>
      <c r="D951" s="182"/>
      <c r="E951" s="182"/>
      <c r="F951" s="182"/>
      <c r="G951" s="182"/>
      <c r="H951" s="182"/>
      <c r="I951" s="183"/>
      <c r="J951" s="93"/>
      <c r="L951" s="91"/>
      <c r="M951" s="92"/>
      <c r="N951" s="214"/>
      <c r="O951" s="215"/>
      <c r="P951" s="182"/>
      <c r="Q951" s="182"/>
      <c r="R951" s="182"/>
      <c r="S951" s="182"/>
      <c r="T951" s="182"/>
      <c r="U951" s="183"/>
      <c r="V951" s="93"/>
    </row>
    <row r="952" spans="1:22" x14ac:dyDescent="0.25">
      <c r="A952" s="92"/>
      <c r="B952" s="214" t="s">
        <v>168</v>
      </c>
      <c r="C952" s="215"/>
      <c r="D952" s="182"/>
      <c r="E952" s="182"/>
      <c r="F952" s="182"/>
      <c r="G952" s="182"/>
      <c r="H952" s="182"/>
      <c r="I952" s="183"/>
      <c r="J952" s="93"/>
      <c r="L952" s="91"/>
      <c r="M952" s="92"/>
      <c r="N952" s="214" t="s">
        <v>168</v>
      </c>
      <c r="O952" s="215"/>
      <c r="P952" s="182"/>
      <c r="Q952" s="182"/>
      <c r="R952" s="182"/>
      <c r="S952" s="182"/>
      <c r="T952" s="182"/>
      <c r="U952" s="183"/>
      <c r="V952" s="93"/>
    </row>
    <row r="953" spans="1:22" ht="15.75" thickBot="1" x14ac:dyDescent="0.3">
      <c r="A953" s="92"/>
      <c r="B953" s="216"/>
      <c r="C953" s="217"/>
      <c r="D953" s="166"/>
      <c r="E953" s="166"/>
      <c r="F953" s="166"/>
      <c r="G953" s="166"/>
      <c r="H953" s="166"/>
      <c r="I953" s="167"/>
      <c r="J953" s="93"/>
      <c r="L953" s="91"/>
      <c r="M953" s="92"/>
      <c r="N953" s="216"/>
      <c r="O953" s="217"/>
      <c r="P953" s="166"/>
      <c r="Q953" s="166"/>
      <c r="R953" s="166"/>
      <c r="S953" s="166"/>
      <c r="T953" s="166"/>
      <c r="U953" s="167"/>
      <c r="V953" s="93"/>
    </row>
    <row r="954" spans="1:22" ht="15.75" thickBot="1" x14ac:dyDescent="0.3">
      <c r="A954" s="92"/>
      <c r="B954" s="81"/>
      <c r="C954" s="81"/>
      <c r="D954" s="81"/>
      <c r="E954" s="81"/>
      <c r="F954" s="81"/>
      <c r="G954" s="81"/>
      <c r="H954" s="81"/>
      <c r="I954" s="81"/>
      <c r="J954" s="93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25">
      <c r="A955" s="92"/>
      <c r="B955" s="188" t="s">
        <v>169</v>
      </c>
      <c r="C955" s="207" t="s">
        <v>170</v>
      </c>
      <c r="D955" s="208"/>
      <c r="E955" s="208"/>
      <c r="F955" s="208"/>
      <c r="G955" s="208"/>
      <c r="H955" s="194"/>
      <c r="I955" s="195"/>
      <c r="J955" s="93"/>
      <c r="L955" s="91"/>
      <c r="M955" s="92"/>
      <c r="N955" s="188" t="s">
        <v>169</v>
      </c>
      <c r="O955" s="207" t="s">
        <v>170</v>
      </c>
      <c r="P955" s="208"/>
      <c r="Q955" s="208"/>
      <c r="R955" s="208"/>
      <c r="S955" s="208"/>
      <c r="T955" s="194"/>
      <c r="U955" s="195"/>
      <c r="V955" s="93"/>
    </row>
    <row r="956" spans="1:22" x14ac:dyDescent="0.25">
      <c r="A956" s="92"/>
      <c r="B956" s="189"/>
      <c r="C956" s="180" t="s">
        <v>171</v>
      </c>
      <c r="D956" s="181"/>
      <c r="E956" s="181"/>
      <c r="F956" s="181"/>
      <c r="G956" s="181"/>
      <c r="H956" s="182"/>
      <c r="I956" s="183"/>
      <c r="J956" s="93"/>
      <c r="L956" s="91"/>
      <c r="M956" s="92"/>
      <c r="N956" s="189"/>
      <c r="O956" s="180" t="s">
        <v>171</v>
      </c>
      <c r="P956" s="181"/>
      <c r="Q956" s="181"/>
      <c r="R956" s="181"/>
      <c r="S956" s="181"/>
      <c r="T956" s="182"/>
      <c r="U956" s="183"/>
      <c r="V956" s="93"/>
    </row>
    <row r="957" spans="1:22" x14ac:dyDescent="0.25">
      <c r="A957" s="92"/>
      <c r="B957" s="189"/>
      <c r="C957" s="180" t="s">
        <v>172</v>
      </c>
      <c r="D957" s="181"/>
      <c r="E957" s="181"/>
      <c r="F957" s="181"/>
      <c r="G957" s="181"/>
      <c r="H957" s="182"/>
      <c r="I957" s="183"/>
      <c r="J957" s="93"/>
      <c r="L957" s="91"/>
      <c r="M957" s="92"/>
      <c r="N957" s="189"/>
      <c r="O957" s="180" t="s">
        <v>172</v>
      </c>
      <c r="P957" s="181"/>
      <c r="Q957" s="181"/>
      <c r="R957" s="181"/>
      <c r="S957" s="181"/>
      <c r="T957" s="182"/>
      <c r="U957" s="183"/>
      <c r="V957" s="93"/>
    </row>
    <row r="958" spans="1:22" x14ac:dyDescent="0.25">
      <c r="A958" s="92"/>
      <c r="B958" s="189"/>
      <c r="C958" s="180" t="s">
        <v>173</v>
      </c>
      <c r="D958" s="181"/>
      <c r="E958" s="181"/>
      <c r="F958" s="181"/>
      <c r="G958" s="181"/>
      <c r="H958" s="182"/>
      <c r="I958" s="183"/>
      <c r="J958" s="93"/>
      <c r="L958" s="91"/>
      <c r="M958" s="92"/>
      <c r="N958" s="189"/>
      <c r="O958" s="180" t="s">
        <v>173</v>
      </c>
      <c r="P958" s="181"/>
      <c r="Q958" s="181"/>
      <c r="R958" s="181"/>
      <c r="S958" s="181"/>
      <c r="T958" s="182"/>
      <c r="U958" s="183"/>
      <c r="V958" s="93"/>
    </row>
    <row r="959" spans="1:22" x14ac:dyDescent="0.25">
      <c r="A959" s="92"/>
      <c r="B959" s="189"/>
      <c r="C959" s="180" t="s">
        <v>174</v>
      </c>
      <c r="D959" s="181"/>
      <c r="E959" s="181"/>
      <c r="F959" s="181"/>
      <c r="G959" s="181"/>
      <c r="H959" s="182"/>
      <c r="I959" s="183"/>
      <c r="J959" s="93"/>
      <c r="L959" s="91"/>
      <c r="M959" s="92"/>
      <c r="N959" s="189"/>
      <c r="O959" s="180" t="s">
        <v>174</v>
      </c>
      <c r="P959" s="181"/>
      <c r="Q959" s="181"/>
      <c r="R959" s="181"/>
      <c r="S959" s="181"/>
      <c r="T959" s="182"/>
      <c r="U959" s="183"/>
      <c r="V959" s="93"/>
    </row>
    <row r="960" spans="1:22" ht="15.75" thickBot="1" x14ac:dyDescent="0.3">
      <c r="A960" s="92"/>
      <c r="B960" s="190"/>
      <c r="C960" s="199" t="s">
        <v>175</v>
      </c>
      <c r="D960" s="200"/>
      <c r="E960" s="200"/>
      <c r="F960" s="200"/>
      <c r="G960" s="200"/>
      <c r="H960" s="166"/>
      <c r="I960" s="167"/>
      <c r="J960" s="93"/>
      <c r="L960" s="91"/>
      <c r="M960" s="92"/>
      <c r="N960" s="190"/>
      <c r="O960" s="199" t="s">
        <v>175</v>
      </c>
      <c r="P960" s="200"/>
      <c r="Q960" s="200"/>
      <c r="R960" s="200"/>
      <c r="S960" s="200"/>
      <c r="T960" s="166"/>
      <c r="U960" s="167"/>
      <c r="V960" s="93"/>
    </row>
    <row r="961" spans="1:22" x14ac:dyDescent="0.25">
      <c r="A961" s="92"/>
      <c r="B961" s="201" t="s">
        <v>176</v>
      </c>
      <c r="C961" s="203" t="s">
        <v>177</v>
      </c>
      <c r="D961" s="204"/>
      <c r="E961" s="204"/>
      <c r="F961" s="204"/>
      <c r="G961" s="204"/>
      <c r="H961" s="205"/>
      <c r="I961" s="206"/>
      <c r="J961" s="93"/>
      <c r="L961" s="91"/>
      <c r="M961" s="92"/>
      <c r="N961" s="201" t="s">
        <v>176</v>
      </c>
      <c r="O961" s="203" t="s">
        <v>177</v>
      </c>
      <c r="P961" s="204"/>
      <c r="Q961" s="204"/>
      <c r="R961" s="204"/>
      <c r="S961" s="204"/>
      <c r="T961" s="205"/>
      <c r="U961" s="206"/>
      <c r="V961" s="93"/>
    </row>
    <row r="962" spans="1:22" x14ac:dyDescent="0.25">
      <c r="A962" s="92"/>
      <c r="B962" s="189"/>
      <c r="C962" s="180" t="s">
        <v>178</v>
      </c>
      <c r="D962" s="181"/>
      <c r="E962" s="181"/>
      <c r="F962" s="181"/>
      <c r="G962" s="181"/>
      <c r="H962" s="182"/>
      <c r="I962" s="183"/>
      <c r="J962" s="93"/>
      <c r="L962" s="91"/>
      <c r="M962" s="92"/>
      <c r="N962" s="189"/>
      <c r="O962" s="180" t="s">
        <v>178</v>
      </c>
      <c r="P962" s="181"/>
      <c r="Q962" s="181"/>
      <c r="R962" s="181"/>
      <c r="S962" s="181"/>
      <c r="T962" s="182"/>
      <c r="U962" s="183"/>
      <c r="V962" s="93"/>
    </row>
    <row r="963" spans="1:22" x14ac:dyDescent="0.25">
      <c r="A963" s="92"/>
      <c r="B963" s="189"/>
      <c r="C963" s="180" t="s">
        <v>179</v>
      </c>
      <c r="D963" s="181"/>
      <c r="E963" s="181"/>
      <c r="F963" s="181"/>
      <c r="G963" s="181"/>
      <c r="H963" s="182"/>
      <c r="I963" s="183"/>
      <c r="J963" s="93"/>
      <c r="L963" s="91"/>
      <c r="M963" s="92"/>
      <c r="N963" s="189"/>
      <c r="O963" s="180" t="s">
        <v>179</v>
      </c>
      <c r="P963" s="181"/>
      <c r="Q963" s="181"/>
      <c r="R963" s="181"/>
      <c r="S963" s="181"/>
      <c r="T963" s="182"/>
      <c r="U963" s="183"/>
      <c r="V963" s="93"/>
    </row>
    <row r="964" spans="1:22" x14ac:dyDescent="0.25">
      <c r="A964" s="92"/>
      <c r="B964" s="189"/>
      <c r="C964" s="180" t="s">
        <v>180</v>
      </c>
      <c r="D964" s="181"/>
      <c r="E964" s="181"/>
      <c r="F964" s="181"/>
      <c r="G964" s="181"/>
      <c r="H964" s="182"/>
      <c r="I964" s="183"/>
      <c r="J964" s="93"/>
      <c r="L964" s="91"/>
      <c r="M964" s="92"/>
      <c r="N964" s="189"/>
      <c r="O964" s="180" t="s">
        <v>180</v>
      </c>
      <c r="P964" s="181"/>
      <c r="Q964" s="181"/>
      <c r="R964" s="181"/>
      <c r="S964" s="181"/>
      <c r="T964" s="182"/>
      <c r="U964" s="183"/>
      <c r="V964" s="93"/>
    </row>
    <row r="965" spans="1:22" x14ac:dyDescent="0.25">
      <c r="A965" s="92"/>
      <c r="B965" s="189"/>
      <c r="C965" s="180" t="s">
        <v>181</v>
      </c>
      <c r="D965" s="181"/>
      <c r="E965" s="181"/>
      <c r="F965" s="181"/>
      <c r="G965" s="181"/>
      <c r="H965" s="182"/>
      <c r="I965" s="183"/>
      <c r="J965" s="93"/>
      <c r="L965" s="91"/>
      <c r="M965" s="92"/>
      <c r="N965" s="189"/>
      <c r="O965" s="180" t="s">
        <v>181</v>
      </c>
      <c r="P965" s="181"/>
      <c r="Q965" s="181"/>
      <c r="R965" s="181"/>
      <c r="S965" s="181"/>
      <c r="T965" s="182"/>
      <c r="U965" s="183"/>
      <c r="V965" s="93"/>
    </row>
    <row r="966" spans="1:22" x14ac:dyDescent="0.25">
      <c r="A966" s="92"/>
      <c r="B966" s="189"/>
      <c r="C966" s="180" t="s">
        <v>182</v>
      </c>
      <c r="D966" s="181"/>
      <c r="E966" s="181"/>
      <c r="F966" s="181"/>
      <c r="G966" s="181"/>
      <c r="H966" s="182"/>
      <c r="I966" s="183"/>
      <c r="J966" s="93"/>
      <c r="L966" s="91"/>
      <c r="M966" s="92"/>
      <c r="N966" s="189"/>
      <c r="O966" s="180" t="s">
        <v>182</v>
      </c>
      <c r="P966" s="181"/>
      <c r="Q966" s="181"/>
      <c r="R966" s="181"/>
      <c r="S966" s="181"/>
      <c r="T966" s="182"/>
      <c r="U966" s="183"/>
      <c r="V966" s="93"/>
    </row>
    <row r="967" spans="1:22" ht="15.75" thickBot="1" x14ac:dyDescent="0.3">
      <c r="A967" s="92"/>
      <c r="B967" s="202"/>
      <c r="C967" s="184" t="s">
        <v>183</v>
      </c>
      <c r="D967" s="185"/>
      <c r="E967" s="185"/>
      <c r="F967" s="185"/>
      <c r="G967" s="185"/>
      <c r="H967" s="186"/>
      <c r="I967" s="187"/>
      <c r="J967" s="93"/>
      <c r="L967" s="91"/>
      <c r="M967" s="92"/>
      <c r="N967" s="202"/>
      <c r="O967" s="184" t="s">
        <v>183</v>
      </c>
      <c r="P967" s="185"/>
      <c r="Q967" s="185"/>
      <c r="R967" s="185"/>
      <c r="S967" s="185"/>
      <c r="T967" s="186"/>
      <c r="U967" s="187"/>
      <c r="V967" s="93"/>
    </row>
    <row r="968" spans="1:22" x14ac:dyDescent="0.25">
      <c r="A968" s="92"/>
      <c r="B968" s="188" t="s">
        <v>184</v>
      </c>
      <c r="C968" s="191" t="s">
        <v>185</v>
      </c>
      <c r="D968" s="192"/>
      <c r="E968" s="193"/>
      <c r="F968" s="106" t="s">
        <v>186</v>
      </c>
      <c r="G968" s="106"/>
      <c r="H968" s="194"/>
      <c r="I968" s="195"/>
      <c r="J968" s="93"/>
      <c r="L968" s="91"/>
      <c r="M968" s="92"/>
      <c r="N968" s="188" t="s">
        <v>184</v>
      </c>
      <c r="O968" s="191" t="s">
        <v>185</v>
      </c>
      <c r="P968" s="192"/>
      <c r="Q968" s="193"/>
      <c r="R968" s="106" t="s">
        <v>186</v>
      </c>
      <c r="S968" s="106"/>
      <c r="T968" s="194"/>
      <c r="U968" s="195"/>
      <c r="V968" s="93"/>
    </row>
    <row r="969" spans="1:22" x14ac:dyDescent="0.25">
      <c r="A969" s="92"/>
      <c r="B969" s="189"/>
      <c r="C969" s="196" t="s">
        <v>187</v>
      </c>
      <c r="D969" s="197"/>
      <c r="E969" s="198"/>
      <c r="F969" s="59" t="s">
        <v>188</v>
      </c>
      <c r="G969" s="59"/>
      <c r="H969" s="182"/>
      <c r="I969" s="183"/>
      <c r="J969" s="93"/>
      <c r="L969" s="91"/>
      <c r="M969" s="92"/>
      <c r="N969" s="189"/>
      <c r="O969" s="196" t="s">
        <v>187</v>
      </c>
      <c r="P969" s="197"/>
      <c r="Q969" s="198"/>
      <c r="R969" s="59" t="s">
        <v>188</v>
      </c>
      <c r="S969" s="59"/>
      <c r="T969" s="182"/>
      <c r="U969" s="183"/>
      <c r="V969" s="93"/>
    </row>
    <row r="970" spans="1:22" x14ac:dyDescent="0.25">
      <c r="A970" s="92"/>
      <c r="B970" s="189"/>
      <c r="C970" s="196" t="s">
        <v>189</v>
      </c>
      <c r="D970" s="197"/>
      <c r="E970" s="198"/>
      <c r="F970" s="59" t="s">
        <v>190</v>
      </c>
      <c r="G970" s="59"/>
      <c r="H970" s="182"/>
      <c r="I970" s="183"/>
      <c r="J970" s="93"/>
      <c r="L970" s="91"/>
      <c r="M970" s="92"/>
      <c r="N970" s="189"/>
      <c r="O970" s="196" t="s">
        <v>189</v>
      </c>
      <c r="P970" s="197"/>
      <c r="Q970" s="198"/>
      <c r="R970" s="59" t="s">
        <v>190</v>
      </c>
      <c r="S970" s="59"/>
      <c r="T970" s="182"/>
      <c r="U970" s="183"/>
      <c r="V970" s="93"/>
    </row>
    <row r="971" spans="1:22" x14ac:dyDescent="0.25">
      <c r="A971" s="92"/>
      <c r="B971" s="189"/>
      <c r="C971" s="107" t="s">
        <v>191</v>
      </c>
      <c r="D971" s="108"/>
      <c r="E971" s="108"/>
      <c r="F971" s="59" t="s">
        <v>192</v>
      </c>
      <c r="G971" s="59"/>
      <c r="H971" s="182"/>
      <c r="I971" s="183"/>
      <c r="J971" s="93"/>
      <c r="L971" s="91"/>
      <c r="M971" s="92"/>
      <c r="N971" s="189"/>
      <c r="O971" s="107" t="s">
        <v>191</v>
      </c>
      <c r="P971" s="108"/>
      <c r="Q971" s="108"/>
      <c r="R971" s="59" t="s">
        <v>192</v>
      </c>
      <c r="S971" s="59"/>
      <c r="T971" s="182"/>
      <c r="U971" s="183"/>
      <c r="V971" s="93"/>
    </row>
    <row r="972" spans="1:22" ht="15.75" thickBot="1" x14ac:dyDescent="0.3">
      <c r="A972" s="92"/>
      <c r="B972" s="190"/>
      <c r="C972" s="109" t="s">
        <v>193</v>
      </c>
      <c r="D972" s="110"/>
      <c r="E972" s="110"/>
      <c r="F972" s="111" t="s">
        <v>192</v>
      </c>
      <c r="G972" s="111"/>
      <c r="H972" s="166"/>
      <c r="I972" s="167"/>
      <c r="J972" s="93"/>
      <c r="L972" s="91"/>
      <c r="M972" s="92"/>
      <c r="N972" s="190"/>
      <c r="O972" s="109" t="s">
        <v>193</v>
      </c>
      <c r="P972" s="110"/>
      <c r="Q972" s="110"/>
      <c r="R972" s="111" t="s">
        <v>192</v>
      </c>
      <c r="S972" s="111"/>
      <c r="T972" s="166"/>
      <c r="U972" s="167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ht="18.75" x14ac:dyDescent="0.3">
      <c r="A974" s="92"/>
      <c r="B974" s="168" t="s">
        <v>194</v>
      </c>
      <c r="C974" s="169"/>
      <c r="D974" s="169"/>
      <c r="E974" s="169"/>
      <c r="F974" s="169"/>
      <c r="G974" s="169"/>
      <c r="H974" s="169"/>
      <c r="I974" s="170"/>
      <c r="J974" s="93"/>
      <c r="L974" s="91"/>
      <c r="M974" s="92"/>
      <c r="N974" s="168" t="s">
        <v>194</v>
      </c>
      <c r="O974" s="169"/>
      <c r="P974" s="169"/>
      <c r="Q974" s="169"/>
      <c r="R974" s="169"/>
      <c r="S974" s="169"/>
      <c r="T974" s="169"/>
      <c r="U974" s="170"/>
      <c r="V974" s="93"/>
    </row>
    <row r="975" spans="1:22" x14ac:dyDescent="0.25">
      <c r="A975" s="92"/>
      <c r="B975" s="171"/>
      <c r="C975" s="172"/>
      <c r="D975" s="172"/>
      <c r="E975" s="172"/>
      <c r="F975" s="172"/>
      <c r="G975" s="172"/>
      <c r="H975" s="172"/>
      <c r="I975" s="173"/>
      <c r="J975" s="93"/>
      <c r="L975" s="91"/>
      <c r="M975" s="92"/>
      <c r="N975" s="171"/>
      <c r="O975" s="172"/>
      <c r="P975" s="172"/>
      <c r="Q975" s="172"/>
      <c r="R975" s="172"/>
      <c r="S975" s="172"/>
      <c r="T975" s="172"/>
      <c r="U975" s="173"/>
      <c r="V975" s="93"/>
    </row>
    <row r="976" spans="1:22" x14ac:dyDescent="0.25">
      <c r="A976" s="92"/>
      <c r="B976" s="174"/>
      <c r="C976" s="175"/>
      <c r="D976" s="175"/>
      <c r="E976" s="175"/>
      <c r="F976" s="175"/>
      <c r="G976" s="175"/>
      <c r="H976" s="175"/>
      <c r="I976" s="176"/>
      <c r="J976" s="93"/>
      <c r="L976" s="91"/>
      <c r="M976" s="92"/>
      <c r="N976" s="174"/>
      <c r="O976" s="175"/>
      <c r="P976" s="175"/>
      <c r="Q976" s="175"/>
      <c r="R976" s="175"/>
      <c r="S976" s="175"/>
      <c r="T976" s="175"/>
      <c r="U976" s="176"/>
      <c r="V976" s="93"/>
    </row>
    <row r="977" spans="1:22" x14ac:dyDescent="0.25">
      <c r="A977" s="92"/>
      <c r="B977" s="174"/>
      <c r="C977" s="175"/>
      <c r="D977" s="175"/>
      <c r="E977" s="175"/>
      <c r="F977" s="175"/>
      <c r="G977" s="175"/>
      <c r="H977" s="175"/>
      <c r="I977" s="176"/>
      <c r="J977" s="93"/>
      <c r="L977" s="91"/>
      <c r="M977" s="92"/>
      <c r="N977" s="174"/>
      <c r="O977" s="175"/>
      <c r="P977" s="175"/>
      <c r="Q977" s="175"/>
      <c r="R977" s="175"/>
      <c r="S977" s="175"/>
      <c r="T977" s="175"/>
      <c r="U977" s="176"/>
      <c r="V977" s="93"/>
    </row>
    <row r="978" spans="1:22" ht="15.75" thickBot="1" x14ac:dyDescent="0.3">
      <c r="A978" s="92"/>
      <c r="B978" s="177"/>
      <c r="C978" s="178"/>
      <c r="D978" s="178"/>
      <c r="E978" s="178"/>
      <c r="F978" s="178"/>
      <c r="G978" s="178"/>
      <c r="H978" s="178"/>
      <c r="I978" s="179"/>
      <c r="J978" s="93"/>
      <c r="L978" s="91"/>
      <c r="M978" s="92"/>
      <c r="N978" s="177"/>
      <c r="O978" s="178"/>
      <c r="P978" s="178"/>
      <c r="Q978" s="178"/>
      <c r="R978" s="178"/>
      <c r="S978" s="178"/>
      <c r="T978" s="178"/>
      <c r="U978" s="179"/>
      <c r="V978" s="93"/>
    </row>
    <row r="979" spans="1:22" ht="15.75" thickBot="1" x14ac:dyDescent="0.3">
      <c r="A979" s="112"/>
      <c r="B979" s="113"/>
      <c r="C979" s="113"/>
      <c r="D979" s="113"/>
      <c r="E979" s="113"/>
      <c r="F979" s="113"/>
      <c r="G979" s="113"/>
      <c r="H979" s="113"/>
      <c r="I979" s="113"/>
      <c r="J979" s="114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15.75" thickBo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2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90"/>
      <c r="L981" s="91"/>
      <c r="M981" s="88">
        <f t="shared" ref="M981" si="56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165" t="s">
        <v>145</v>
      </c>
      <c r="C982" s="165"/>
      <c r="D982" s="164" t="s">
        <v>158</v>
      </c>
      <c r="E982" s="164"/>
      <c r="F982" s="164"/>
      <c r="G982" s="164"/>
      <c r="H982" s="164"/>
      <c r="I982" s="164"/>
      <c r="J982" s="93"/>
      <c r="L982" s="91"/>
      <c r="M982" s="92"/>
      <c r="N982" s="165" t="s">
        <v>145</v>
      </c>
      <c r="O982" s="165"/>
      <c r="P982" s="164" t="s">
        <v>158</v>
      </c>
      <c r="Q982" s="164"/>
      <c r="R982" s="164"/>
      <c r="S982" s="164"/>
      <c r="T982" s="164"/>
      <c r="U982" s="164"/>
      <c r="V982" s="93"/>
    </row>
    <row r="983" spans="1:22" x14ac:dyDescent="0.25">
      <c r="A983" s="92"/>
      <c r="B983" s="209"/>
      <c r="C983" s="209"/>
      <c r="D983" s="209"/>
      <c r="E983" s="209"/>
      <c r="F983" s="209"/>
      <c r="G983" s="209"/>
      <c r="H983" s="209"/>
      <c r="I983" s="209"/>
      <c r="J983" s="93"/>
      <c r="L983" s="91"/>
      <c r="M983" s="92"/>
      <c r="N983" s="209"/>
      <c r="O983" s="209"/>
      <c r="P983" s="209"/>
      <c r="Q983" s="209"/>
      <c r="R983" s="209"/>
      <c r="S983" s="209"/>
      <c r="T983" s="209"/>
      <c r="U983" s="209"/>
      <c r="V983" s="93"/>
    </row>
    <row r="984" spans="1:22" ht="21" x14ac:dyDescent="0.35">
      <c r="A984" s="92"/>
      <c r="B984" s="165" t="s">
        <v>0</v>
      </c>
      <c r="C984" s="165"/>
      <c r="D984" s="227"/>
      <c r="E984" s="227"/>
      <c r="F984" s="218" t="s">
        <v>143</v>
      </c>
      <c r="G984" s="218"/>
      <c r="H984" s="227"/>
      <c r="I984" s="227"/>
      <c r="J984" s="93"/>
      <c r="L984" s="91"/>
      <c r="M984" s="92"/>
      <c r="N984" s="165" t="s">
        <v>0</v>
      </c>
      <c r="O984" s="165"/>
      <c r="P984" s="227"/>
      <c r="Q984" s="227"/>
      <c r="R984" s="218" t="s">
        <v>143</v>
      </c>
      <c r="S984" s="218"/>
      <c r="T984" s="227"/>
      <c r="U984" s="227"/>
      <c r="V984" s="93"/>
    </row>
    <row r="985" spans="1:22" ht="23.25" x14ac:dyDescent="0.35">
      <c r="A985" s="92"/>
      <c r="B985" s="165" t="s">
        <v>14</v>
      </c>
      <c r="C985" s="165"/>
      <c r="D985" s="224"/>
      <c r="E985" s="224"/>
      <c r="F985" s="218" t="s">
        <v>15</v>
      </c>
      <c r="G985" s="218"/>
      <c r="H985" s="225"/>
      <c r="I985" s="225"/>
      <c r="J985" s="93"/>
      <c r="L985" s="91"/>
      <c r="M985" s="92"/>
      <c r="N985" s="165" t="s">
        <v>14</v>
      </c>
      <c r="O985" s="165"/>
      <c r="P985" s="224"/>
      <c r="Q985" s="224"/>
      <c r="R985" s="218" t="s">
        <v>15</v>
      </c>
      <c r="S985" s="218"/>
      <c r="T985" s="225"/>
      <c r="U985" s="225"/>
      <c r="V985" s="93"/>
    </row>
    <row r="986" spans="1:22" ht="18.75" x14ac:dyDescent="0.3">
      <c r="A986" s="92"/>
      <c r="B986" s="95" t="s">
        <v>159</v>
      </c>
      <c r="C986" s="95"/>
      <c r="D986" s="226"/>
      <c r="E986" s="226"/>
      <c r="F986" s="221" t="s">
        <v>160</v>
      </c>
      <c r="G986" s="221"/>
      <c r="H986" s="226"/>
      <c r="I986" s="226"/>
      <c r="J986" s="93"/>
      <c r="L986" s="91"/>
      <c r="M986" s="92"/>
      <c r="N986" s="95" t="s">
        <v>159</v>
      </c>
      <c r="O986" s="95"/>
      <c r="P986" s="226"/>
      <c r="Q986" s="226"/>
      <c r="R986" s="221" t="s">
        <v>160</v>
      </c>
      <c r="S986" s="221"/>
      <c r="T986" s="226"/>
      <c r="U986" s="226"/>
      <c r="V986" s="93"/>
    </row>
    <row r="987" spans="1:22" ht="18.75" x14ac:dyDescent="0.3">
      <c r="A987" s="92"/>
      <c r="B987" s="220" t="s">
        <v>1</v>
      </c>
      <c r="C987" s="220"/>
      <c r="D987" s="221" t="s">
        <v>10</v>
      </c>
      <c r="E987" s="221"/>
      <c r="F987" s="222"/>
      <c r="G987" s="222"/>
      <c r="H987" s="222"/>
      <c r="I987" s="222"/>
      <c r="J987" s="93"/>
      <c r="L987" s="91"/>
      <c r="M987" s="92"/>
      <c r="N987" s="220" t="s">
        <v>1</v>
      </c>
      <c r="O987" s="220"/>
      <c r="P987" s="221" t="s">
        <v>10</v>
      </c>
      <c r="Q987" s="221"/>
      <c r="R987" s="222"/>
      <c r="S987" s="222"/>
      <c r="T987" s="222"/>
      <c r="U987" s="222"/>
      <c r="V987" s="93"/>
    </row>
    <row r="988" spans="1:22" ht="18.75" x14ac:dyDescent="0.3">
      <c r="A988" s="92"/>
      <c r="B988" s="220"/>
      <c r="C988" s="220"/>
      <c r="D988" s="221" t="s">
        <v>11</v>
      </c>
      <c r="E988" s="221"/>
      <c r="F988" s="222"/>
      <c r="G988" s="222"/>
      <c r="H988" s="222"/>
      <c r="I988" s="222"/>
      <c r="J988" s="93"/>
      <c r="L988" s="91"/>
      <c r="M988" s="92"/>
      <c r="N988" s="220"/>
      <c r="O988" s="220"/>
      <c r="P988" s="221" t="s">
        <v>11</v>
      </c>
      <c r="Q988" s="221"/>
      <c r="R988" s="222"/>
      <c r="S988" s="222"/>
      <c r="T988" s="222"/>
      <c r="U988" s="222"/>
      <c r="V988" s="93"/>
    </row>
    <row r="989" spans="1:22" ht="18.75" x14ac:dyDescent="0.3">
      <c r="A989" s="92"/>
      <c r="B989" s="220"/>
      <c r="C989" s="220"/>
      <c r="D989" s="221" t="s">
        <v>161</v>
      </c>
      <c r="E989" s="221"/>
      <c r="F989" s="222"/>
      <c r="G989" s="222"/>
      <c r="H989" s="222"/>
      <c r="I989" s="222"/>
      <c r="J989" s="93"/>
      <c r="L989" s="91"/>
      <c r="M989" s="92"/>
      <c r="N989" s="220"/>
      <c r="O989" s="220"/>
      <c r="P989" s="221" t="s">
        <v>161</v>
      </c>
      <c r="Q989" s="221"/>
      <c r="R989" s="222"/>
      <c r="S989" s="222"/>
      <c r="T989" s="222"/>
      <c r="U989" s="222"/>
      <c r="V989" s="93"/>
    </row>
    <row r="990" spans="1:22" ht="21" x14ac:dyDescent="0.35">
      <c r="A990" s="92"/>
      <c r="B990" s="220"/>
      <c r="C990" s="220"/>
      <c r="D990" s="221" t="s">
        <v>9</v>
      </c>
      <c r="E990" s="221"/>
      <c r="F990" s="223"/>
      <c r="G990" s="223"/>
      <c r="H990" s="223"/>
      <c r="I990" s="223"/>
      <c r="J990" s="93"/>
      <c r="L990" s="91"/>
      <c r="M990" s="92"/>
      <c r="N990" s="220"/>
      <c r="O990" s="220"/>
      <c r="P990" s="221" t="s">
        <v>9</v>
      </c>
      <c r="Q990" s="221"/>
      <c r="R990" s="223"/>
      <c r="S990" s="223"/>
      <c r="T990" s="223"/>
      <c r="U990" s="223"/>
      <c r="V990" s="93"/>
    </row>
    <row r="991" spans="1:22" ht="21" x14ac:dyDescent="0.35">
      <c r="A991" s="92"/>
      <c r="B991" s="165" t="s">
        <v>148</v>
      </c>
      <c r="C991" s="165"/>
      <c r="D991" s="218" t="str">
        <f t="shared" ref="D991" si="57">IF(D982="","",IF(OR(D982="DWF",D982="DNF"),"Distance","Temps"))</f>
        <v>Distance</v>
      </c>
      <c r="E991" s="218"/>
      <c r="F991" s="96"/>
      <c r="G991" s="97"/>
      <c r="H991" s="98"/>
      <c r="I991" s="97"/>
      <c r="J991" s="93"/>
      <c r="L991" s="91"/>
      <c r="M991" s="92"/>
      <c r="N991" s="165" t="s">
        <v>148</v>
      </c>
      <c r="O991" s="165"/>
      <c r="P991" s="218" t="str">
        <f t="shared" ref="P991" si="58">IF(P982="","",IF(OR(P982="DWF",P982="DNF"),"Distance","Temps"))</f>
        <v>Distance</v>
      </c>
      <c r="Q991" s="218"/>
      <c r="R991" s="96"/>
      <c r="S991" s="97"/>
      <c r="T991" s="98"/>
      <c r="U991" s="97"/>
      <c r="V991" s="93"/>
    </row>
    <row r="992" spans="1:22" ht="18.75" x14ac:dyDescent="0.3">
      <c r="A992" s="92"/>
      <c r="B992" s="165"/>
      <c r="C992" s="165"/>
      <c r="D992" s="210" t="s">
        <v>162</v>
      </c>
      <c r="E992" s="99" t="s">
        <v>163</v>
      </c>
      <c r="F992" s="100"/>
      <c r="G992" s="101"/>
      <c r="H992" s="100"/>
      <c r="I992" s="101"/>
      <c r="J992" s="93"/>
      <c r="L992" s="91"/>
      <c r="M992" s="92"/>
      <c r="N992" s="165"/>
      <c r="O992" s="165"/>
      <c r="P992" s="210" t="s">
        <v>162</v>
      </c>
      <c r="Q992" s="99" t="s">
        <v>163</v>
      </c>
      <c r="R992" s="100"/>
      <c r="S992" s="101"/>
      <c r="T992" s="100"/>
      <c r="U992" s="101"/>
      <c r="V992" s="93"/>
    </row>
    <row r="993" spans="1:22" ht="18.75" x14ac:dyDescent="0.3">
      <c r="A993" s="92"/>
      <c r="B993" s="165"/>
      <c r="C993" s="165"/>
      <c r="D993" s="210"/>
      <c r="E993" s="99" t="s">
        <v>164</v>
      </c>
      <c r="F993" s="100"/>
      <c r="G993" s="101"/>
      <c r="H993" s="100"/>
      <c r="I993" s="101"/>
      <c r="J993" s="93"/>
      <c r="L993" s="91"/>
      <c r="M993" s="92"/>
      <c r="N993" s="165"/>
      <c r="O993" s="165"/>
      <c r="P993" s="210"/>
      <c r="Q993" s="99" t="s">
        <v>164</v>
      </c>
      <c r="R993" s="100"/>
      <c r="S993" s="101"/>
      <c r="T993" s="100"/>
      <c r="U993" s="101"/>
      <c r="V993" s="93"/>
    </row>
    <row r="994" spans="1:22" x14ac:dyDescent="0.25">
      <c r="A994" s="92"/>
      <c r="B994" s="209"/>
      <c r="C994" s="209"/>
      <c r="D994" s="209"/>
      <c r="E994" s="209"/>
      <c r="F994" s="209"/>
      <c r="G994" s="209"/>
      <c r="H994" s="209"/>
      <c r="I994" s="209"/>
      <c r="J994" s="93"/>
      <c r="L994" s="91"/>
      <c r="M994" s="92"/>
      <c r="N994" s="209"/>
      <c r="O994" s="209"/>
      <c r="P994" s="209"/>
      <c r="Q994" s="209"/>
      <c r="R994" s="209"/>
      <c r="S994" s="209"/>
      <c r="T994" s="209"/>
      <c r="U994" s="209"/>
      <c r="V994" s="93"/>
    </row>
    <row r="995" spans="1:22" ht="18.75" x14ac:dyDescent="0.3">
      <c r="A995" s="92"/>
      <c r="B995" s="219" t="s">
        <v>165</v>
      </c>
      <c r="C995" s="219"/>
      <c r="D995" s="219"/>
      <c r="E995" s="219"/>
      <c r="F995" s="219"/>
      <c r="G995" s="219"/>
      <c r="H995" s="219"/>
      <c r="I995" s="219"/>
      <c r="J995" s="93"/>
      <c r="L995" s="91"/>
      <c r="M995" s="92"/>
      <c r="N995" s="219" t="s">
        <v>165</v>
      </c>
      <c r="O995" s="219"/>
      <c r="P995" s="219"/>
      <c r="Q995" s="219"/>
      <c r="R995" s="219"/>
      <c r="S995" s="219"/>
      <c r="T995" s="219"/>
      <c r="U995" s="219"/>
      <c r="V995" s="93"/>
    </row>
    <row r="996" spans="1:22" ht="15.75" thickBot="1" x14ac:dyDescent="0.3">
      <c r="A996" s="92"/>
      <c r="B996" s="209"/>
      <c r="C996" s="209"/>
      <c r="D996" s="209"/>
      <c r="E996" s="209"/>
      <c r="F996" s="209"/>
      <c r="G996" s="209"/>
      <c r="H996" s="209"/>
      <c r="I996" s="209"/>
      <c r="J996" s="93"/>
      <c r="L996" s="91"/>
      <c r="M996" s="92"/>
      <c r="N996" s="209"/>
      <c r="O996" s="209"/>
      <c r="P996" s="209"/>
      <c r="Q996" s="209"/>
      <c r="R996" s="209"/>
      <c r="S996" s="209"/>
      <c r="T996" s="209"/>
      <c r="U996" s="209"/>
      <c r="V996" s="93"/>
    </row>
    <row r="997" spans="1:22" ht="15.75" thickBot="1" x14ac:dyDescent="0.3">
      <c r="A997" s="92"/>
      <c r="B997" s="210" t="s">
        <v>166</v>
      </c>
      <c r="C997" s="211"/>
      <c r="D997" s="102"/>
      <c r="E997" s="103"/>
      <c r="F997" s="103"/>
      <c r="G997" s="103"/>
      <c r="H997" s="103"/>
      <c r="I997" s="104"/>
      <c r="J997" s="93"/>
      <c r="L997" s="91"/>
      <c r="M997" s="92"/>
      <c r="N997" s="210" t="s">
        <v>166</v>
      </c>
      <c r="O997" s="211"/>
      <c r="P997" s="102"/>
      <c r="Q997" s="103"/>
      <c r="R997" s="103"/>
      <c r="S997" s="103"/>
      <c r="T997" s="103"/>
      <c r="U997" s="104"/>
      <c r="V997" s="93"/>
    </row>
    <row r="998" spans="1:22" ht="15.75" thickBot="1" x14ac:dyDescent="0.3">
      <c r="A998" s="92"/>
      <c r="B998" s="105"/>
      <c r="C998" s="105"/>
      <c r="D998" s="89"/>
      <c r="E998" s="89"/>
      <c r="F998" s="89"/>
      <c r="G998" s="89"/>
      <c r="H998" s="89"/>
      <c r="I998" s="89"/>
      <c r="J998" s="93"/>
      <c r="L998" s="91"/>
      <c r="M998" s="92"/>
      <c r="N998" s="105"/>
      <c r="O998" s="105"/>
      <c r="P998" s="89"/>
      <c r="Q998" s="89"/>
      <c r="R998" s="89"/>
      <c r="S998" s="89"/>
      <c r="T998" s="89"/>
      <c r="U998" s="89"/>
      <c r="V998" s="93"/>
    </row>
    <row r="999" spans="1:22" x14ac:dyDescent="0.25">
      <c r="A999" s="92"/>
      <c r="B999" s="212" t="s">
        <v>167</v>
      </c>
      <c r="C999" s="213"/>
      <c r="D999" s="194"/>
      <c r="E999" s="194"/>
      <c r="F999" s="194"/>
      <c r="G999" s="194"/>
      <c r="H999" s="194"/>
      <c r="I999" s="195"/>
      <c r="J999" s="93"/>
      <c r="L999" s="91"/>
      <c r="M999" s="92"/>
      <c r="N999" s="212" t="s">
        <v>167</v>
      </c>
      <c r="O999" s="213"/>
      <c r="P999" s="194"/>
      <c r="Q999" s="194"/>
      <c r="R999" s="194"/>
      <c r="S999" s="194"/>
      <c r="T999" s="194"/>
      <c r="U999" s="195"/>
      <c r="V999" s="93"/>
    </row>
    <row r="1000" spans="1:22" x14ac:dyDescent="0.25">
      <c r="A1000" s="92"/>
      <c r="B1000" s="214"/>
      <c r="C1000" s="215"/>
      <c r="D1000" s="182"/>
      <c r="E1000" s="182"/>
      <c r="F1000" s="182"/>
      <c r="G1000" s="182"/>
      <c r="H1000" s="182"/>
      <c r="I1000" s="183"/>
      <c r="J1000" s="93"/>
      <c r="L1000" s="91"/>
      <c r="M1000" s="92"/>
      <c r="N1000" s="214"/>
      <c r="O1000" s="215"/>
      <c r="P1000" s="182"/>
      <c r="Q1000" s="182"/>
      <c r="R1000" s="182"/>
      <c r="S1000" s="182"/>
      <c r="T1000" s="182"/>
      <c r="U1000" s="183"/>
      <c r="V1000" s="93"/>
    </row>
    <row r="1001" spans="1:22" x14ac:dyDescent="0.25">
      <c r="A1001" s="92"/>
      <c r="B1001" s="214" t="s">
        <v>168</v>
      </c>
      <c r="C1001" s="215"/>
      <c r="D1001" s="182"/>
      <c r="E1001" s="182"/>
      <c r="F1001" s="182"/>
      <c r="G1001" s="182"/>
      <c r="H1001" s="182"/>
      <c r="I1001" s="183"/>
      <c r="J1001" s="93"/>
      <c r="L1001" s="91"/>
      <c r="M1001" s="92"/>
      <c r="N1001" s="214" t="s">
        <v>168</v>
      </c>
      <c r="O1001" s="215"/>
      <c r="P1001" s="182"/>
      <c r="Q1001" s="182"/>
      <c r="R1001" s="182"/>
      <c r="S1001" s="182"/>
      <c r="T1001" s="182"/>
      <c r="U1001" s="183"/>
      <c r="V1001" s="93"/>
    </row>
    <row r="1002" spans="1:22" ht="15.75" thickBot="1" x14ac:dyDescent="0.3">
      <c r="A1002" s="92"/>
      <c r="B1002" s="216"/>
      <c r="C1002" s="217"/>
      <c r="D1002" s="166"/>
      <c r="E1002" s="166"/>
      <c r="F1002" s="166"/>
      <c r="G1002" s="166"/>
      <c r="H1002" s="166"/>
      <c r="I1002" s="167"/>
      <c r="J1002" s="93"/>
      <c r="L1002" s="91"/>
      <c r="M1002" s="92"/>
      <c r="N1002" s="216"/>
      <c r="O1002" s="217"/>
      <c r="P1002" s="166"/>
      <c r="Q1002" s="166"/>
      <c r="R1002" s="166"/>
      <c r="S1002" s="166"/>
      <c r="T1002" s="166"/>
      <c r="U1002" s="167"/>
      <c r="V1002" s="93"/>
    </row>
    <row r="1003" spans="1:22" ht="15.75" thickBot="1" x14ac:dyDescent="0.3">
      <c r="A1003" s="92"/>
      <c r="B1003" s="81"/>
      <c r="C1003" s="81"/>
      <c r="D1003" s="81"/>
      <c r="E1003" s="81"/>
      <c r="F1003" s="81"/>
      <c r="G1003" s="81"/>
      <c r="H1003" s="81"/>
      <c r="I1003" s="81"/>
      <c r="J1003" s="93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25">
      <c r="A1004" s="92"/>
      <c r="B1004" s="188" t="s">
        <v>169</v>
      </c>
      <c r="C1004" s="207" t="s">
        <v>170</v>
      </c>
      <c r="D1004" s="208"/>
      <c r="E1004" s="208"/>
      <c r="F1004" s="208"/>
      <c r="G1004" s="208"/>
      <c r="H1004" s="194"/>
      <c r="I1004" s="195"/>
      <c r="J1004" s="93"/>
      <c r="L1004" s="91"/>
      <c r="M1004" s="92"/>
      <c r="N1004" s="188" t="s">
        <v>169</v>
      </c>
      <c r="O1004" s="207" t="s">
        <v>170</v>
      </c>
      <c r="P1004" s="208"/>
      <c r="Q1004" s="208"/>
      <c r="R1004" s="208"/>
      <c r="S1004" s="208"/>
      <c r="T1004" s="194"/>
      <c r="U1004" s="195"/>
      <c r="V1004" s="93"/>
    </row>
    <row r="1005" spans="1:22" x14ac:dyDescent="0.25">
      <c r="A1005" s="92"/>
      <c r="B1005" s="189"/>
      <c r="C1005" s="180" t="s">
        <v>171</v>
      </c>
      <c r="D1005" s="181"/>
      <c r="E1005" s="181"/>
      <c r="F1005" s="181"/>
      <c r="G1005" s="181"/>
      <c r="H1005" s="182"/>
      <c r="I1005" s="183"/>
      <c r="J1005" s="93"/>
      <c r="L1005" s="91"/>
      <c r="M1005" s="92"/>
      <c r="N1005" s="189"/>
      <c r="O1005" s="180" t="s">
        <v>171</v>
      </c>
      <c r="P1005" s="181"/>
      <c r="Q1005" s="181"/>
      <c r="R1005" s="181"/>
      <c r="S1005" s="181"/>
      <c r="T1005" s="182"/>
      <c r="U1005" s="183"/>
      <c r="V1005" s="93"/>
    </row>
    <row r="1006" spans="1:22" x14ac:dyDescent="0.25">
      <c r="A1006" s="92"/>
      <c r="B1006" s="189"/>
      <c r="C1006" s="180" t="s">
        <v>172</v>
      </c>
      <c r="D1006" s="181"/>
      <c r="E1006" s="181"/>
      <c r="F1006" s="181"/>
      <c r="G1006" s="181"/>
      <c r="H1006" s="182"/>
      <c r="I1006" s="183"/>
      <c r="J1006" s="93"/>
      <c r="L1006" s="91"/>
      <c r="M1006" s="92"/>
      <c r="N1006" s="189"/>
      <c r="O1006" s="180" t="s">
        <v>172</v>
      </c>
      <c r="P1006" s="181"/>
      <c r="Q1006" s="181"/>
      <c r="R1006" s="181"/>
      <c r="S1006" s="181"/>
      <c r="T1006" s="182"/>
      <c r="U1006" s="183"/>
      <c r="V1006" s="93"/>
    </row>
    <row r="1007" spans="1:22" x14ac:dyDescent="0.25">
      <c r="A1007" s="92"/>
      <c r="B1007" s="189"/>
      <c r="C1007" s="180" t="s">
        <v>173</v>
      </c>
      <c r="D1007" s="181"/>
      <c r="E1007" s="181"/>
      <c r="F1007" s="181"/>
      <c r="G1007" s="181"/>
      <c r="H1007" s="182"/>
      <c r="I1007" s="183"/>
      <c r="J1007" s="93"/>
      <c r="L1007" s="91"/>
      <c r="M1007" s="92"/>
      <c r="N1007" s="189"/>
      <c r="O1007" s="180" t="s">
        <v>173</v>
      </c>
      <c r="P1007" s="181"/>
      <c r="Q1007" s="181"/>
      <c r="R1007" s="181"/>
      <c r="S1007" s="181"/>
      <c r="T1007" s="182"/>
      <c r="U1007" s="183"/>
      <c r="V1007" s="93"/>
    </row>
    <row r="1008" spans="1:22" x14ac:dyDescent="0.25">
      <c r="A1008" s="92"/>
      <c r="B1008" s="189"/>
      <c r="C1008" s="180" t="s">
        <v>174</v>
      </c>
      <c r="D1008" s="181"/>
      <c r="E1008" s="181"/>
      <c r="F1008" s="181"/>
      <c r="G1008" s="181"/>
      <c r="H1008" s="182"/>
      <c r="I1008" s="183"/>
      <c r="J1008" s="93"/>
      <c r="L1008" s="91"/>
      <c r="M1008" s="92"/>
      <c r="N1008" s="189"/>
      <c r="O1008" s="180" t="s">
        <v>174</v>
      </c>
      <c r="P1008" s="181"/>
      <c r="Q1008" s="181"/>
      <c r="R1008" s="181"/>
      <c r="S1008" s="181"/>
      <c r="T1008" s="182"/>
      <c r="U1008" s="183"/>
      <c r="V1008" s="93"/>
    </row>
    <row r="1009" spans="1:22" ht="15.75" thickBot="1" x14ac:dyDescent="0.3">
      <c r="A1009" s="92"/>
      <c r="B1009" s="190"/>
      <c r="C1009" s="199" t="s">
        <v>175</v>
      </c>
      <c r="D1009" s="200"/>
      <c r="E1009" s="200"/>
      <c r="F1009" s="200"/>
      <c r="G1009" s="200"/>
      <c r="H1009" s="166"/>
      <c r="I1009" s="167"/>
      <c r="J1009" s="93"/>
      <c r="L1009" s="91"/>
      <c r="M1009" s="92"/>
      <c r="N1009" s="190"/>
      <c r="O1009" s="199" t="s">
        <v>175</v>
      </c>
      <c r="P1009" s="200"/>
      <c r="Q1009" s="200"/>
      <c r="R1009" s="200"/>
      <c r="S1009" s="200"/>
      <c r="T1009" s="166"/>
      <c r="U1009" s="167"/>
      <c r="V1009" s="93"/>
    </row>
    <row r="1010" spans="1:22" x14ac:dyDescent="0.25">
      <c r="A1010" s="92"/>
      <c r="B1010" s="201" t="s">
        <v>176</v>
      </c>
      <c r="C1010" s="203" t="s">
        <v>177</v>
      </c>
      <c r="D1010" s="204"/>
      <c r="E1010" s="204"/>
      <c r="F1010" s="204"/>
      <c r="G1010" s="204"/>
      <c r="H1010" s="205"/>
      <c r="I1010" s="206"/>
      <c r="J1010" s="93"/>
      <c r="L1010" s="91"/>
      <c r="M1010" s="92"/>
      <c r="N1010" s="201" t="s">
        <v>176</v>
      </c>
      <c r="O1010" s="203" t="s">
        <v>177</v>
      </c>
      <c r="P1010" s="204"/>
      <c r="Q1010" s="204"/>
      <c r="R1010" s="204"/>
      <c r="S1010" s="204"/>
      <c r="T1010" s="205"/>
      <c r="U1010" s="206"/>
      <c r="V1010" s="93"/>
    </row>
    <row r="1011" spans="1:22" x14ac:dyDescent="0.25">
      <c r="A1011" s="92"/>
      <c r="B1011" s="189"/>
      <c r="C1011" s="180" t="s">
        <v>178</v>
      </c>
      <c r="D1011" s="181"/>
      <c r="E1011" s="181"/>
      <c r="F1011" s="181"/>
      <c r="G1011" s="181"/>
      <c r="H1011" s="182"/>
      <c r="I1011" s="183"/>
      <c r="J1011" s="93"/>
      <c r="L1011" s="91"/>
      <c r="M1011" s="92"/>
      <c r="N1011" s="189"/>
      <c r="O1011" s="180" t="s">
        <v>178</v>
      </c>
      <c r="P1011" s="181"/>
      <c r="Q1011" s="181"/>
      <c r="R1011" s="181"/>
      <c r="S1011" s="181"/>
      <c r="T1011" s="182"/>
      <c r="U1011" s="183"/>
      <c r="V1011" s="93"/>
    </row>
    <row r="1012" spans="1:22" x14ac:dyDescent="0.25">
      <c r="A1012" s="92"/>
      <c r="B1012" s="189"/>
      <c r="C1012" s="180" t="s">
        <v>179</v>
      </c>
      <c r="D1012" s="181"/>
      <c r="E1012" s="181"/>
      <c r="F1012" s="181"/>
      <c r="G1012" s="181"/>
      <c r="H1012" s="182"/>
      <c r="I1012" s="183"/>
      <c r="J1012" s="93"/>
      <c r="L1012" s="91"/>
      <c r="M1012" s="92"/>
      <c r="N1012" s="189"/>
      <c r="O1012" s="180" t="s">
        <v>179</v>
      </c>
      <c r="P1012" s="181"/>
      <c r="Q1012" s="181"/>
      <c r="R1012" s="181"/>
      <c r="S1012" s="181"/>
      <c r="T1012" s="182"/>
      <c r="U1012" s="183"/>
      <c r="V1012" s="93"/>
    </row>
    <row r="1013" spans="1:22" x14ac:dyDescent="0.25">
      <c r="A1013" s="92"/>
      <c r="B1013" s="189"/>
      <c r="C1013" s="180" t="s">
        <v>180</v>
      </c>
      <c r="D1013" s="181"/>
      <c r="E1013" s="181"/>
      <c r="F1013" s="181"/>
      <c r="G1013" s="181"/>
      <c r="H1013" s="182"/>
      <c r="I1013" s="183"/>
      <c r="J1013" s="93"/>
      <c r="L1013" s="91"/>
      <c r="M1013" s="92"/>
      <c r="N1013" s="189"/>
      <c r="O1013" s="180" t="s">
        <v>180</v>
      </c>
      <c r="P1013" s="181"/>
      <c r="Q1013" s="181"/>
      <c r="R1013" s="181"/>
      <c r="S1013" s="181"/>
      <c r="T1013" s="182"/>
      <c r="U1013" s="183"/>
      <c r="V1013" s="93"/>
    </row>
    <row r="1014" spans="1:22" x14ac:dyDescent="0.25">
      <c r="A1014" s="92"/>
      <c r="B1014" s="189"/>
      <c r="C1014" s="180" t="s">
        <v>181</v>
      </c>
      <c r="D1014" s="181"/>
      <c r="E1014" s="181"/>
      <c r="F1014" s="181"/>
      <c r="G1014" s="181"/>
      <c r="H1014" s="182"/>
      <c r="I1014" s="183"/>
      <c r="J1014" s="93"/>
      <c r="L1014" s="91"/>
      <c r="M1014" s="92"/>
      <c r="N1014" s="189"/>
      <c r="O1014" s="180" t="s">
        <v>181</v>
      </c>
      <c r="P1014" s="181"/>
      <c r="Q1014" s="181"/>
      <c r="R1014" s="181"/>
      <c r="S1014" s="181"/>
      <c r="T1014" s="182"/>
      <c r="U1014" s="183"/>
      <c r="V1014" s="93"/>
    </row>
    <row r="1015" spans="1:22" x14ac:dyDescent="0.25">
      <c r="A1015" s="92"/>
      <c r="B1015" s="189"/>
      <c r="C1015" s="180" t="s">
        <v>182</v>
      </c>
      <c r="D1015" s="181"/>
      <c r="E1015" s="181"/>
      <c r="F1015" s="181"/>
      <c r="G1015" s="181"/>
      <c r="H1015" s="182"/>
      <c r="I1015" s="183"/>
      <c r="J1015" s="93"/>
      <c r="L1015" s="91"/>
      <c r="M1015" s="92"/>
      <c r="N1015" s="189"/>
      <c r="O1015" s="180" t="s">
        <v>182</v>
      </c>
      <c r="P1015" s="181"/>
      <c r="Q1015" s="181"/>
      <c r="R1015" s="181"/>
      <c r="S1015" s="181"/>
      <c r="T1015" s="182"/>
      <c r="U1015" s="183"/>
      <c r="V1015" s="93"/>
    </row>
    <row r="1016" spans="1:22" ht="15.75" thickBot="1" x14ac:dyDescent="0.3">
      <c r="A1016" s="92"/>
      <c r="B1016" s="202"/>
      <c r="C1016" s="184" t="s">
        <v>183</v>
      </c>
      <c r="D1016" s="185"/>
      <c r="E1016" s="185"/>
      <c r="F1016" s="185"/>
      <c r="G1016" s="185"/>
      <c r="H1016" s="186"/>
      <c r="I1016" s="187"/>
      <c r="J1016" s="93"/>
      <c r="L1016" s="91"/>
      <c r="M1016" s="92"/>
      <c r="N1016" s="202"/>
      <c r="O1016" s="184" t="s">
        <v>183</v>
      </c>
      <c r="P1016" s="185"/>
      <c r="Q1016" s="185"/>
      <c r="R1016" s="185"/>
      <c r="S1016" s="185"/>
      <c r="T1016" s="186"/>
      <c r="U1016" s="187"/>
      <c r="V1016" s="93"/>
    </row>
    <row r="1017" spans="1:22" x14ac:dyDescent="0.25">
      <c r="A1017" s="92"/>
      <c r="B1017" s="188" t="s">
        <v>184</v>
      </c>
      <c r="C1017" s="191" t="s">
        <v>185</v>
      </c>
      <c r="D1017" s="192"/>
      <c r="E1017" s="193"/>
      <c r="F1017" s="106" t="s">
        <v>186</v>
      </c>
      <c r="G1017" s="106"/>
      <c r="H1017" s="194"/>
      <c r="I1017" s="195"/>
      <c r="J1017" s="93"/>
      <c r="L1017" s="91"/>
      <c r="M1017" s="92"/>
      <c r="N1017" s="188" t="s">
        <v>184</v>
      </c>
      <c r="O1017" s="191" t="s">
        <v>185</v>
      </c>
      <c r="P1017" s="192"/>
      <c r="Q1017" s="193"/>
      <c r="R1017" s="106" t="s">
        <v>186</v>
      </c>
      <c r="S1017" s="106"/>
      <c r="T1017" s="194"/>
      <c r="U1017" s="195"/>
      <c r="V1017" s="93"/>
    </row>
    <row r="1018" spans="1:22" x14ac:dyDescent="0.25">
      <c r="A1018" s="92"/>
      <c r="B1018" s="189"/>
      <c r="C1018" s="196" t="s">
        <v>187</v>
      </c>
      <c r="D1018" s="197"/>
      <c r="E1018" s="198"/>
      <c r="F1018" s="59" t="s">
        <v>188</v>
      </c>
      <c r="G1018" s="59"/>
      <c r="H1018" s="182"/>
      <c r="I1018" s="183"/>
      <c r="J1018" s="93"/>
      <c r="L1018" s="91"/>
      <c r="M1018" s="92"/>
      <c r="N1018" s="189"/>
      <c r="O1018" s="196" t="s">
        <v>187</v>
      </c>
      <c r="P1018" s="197"/>
      <c r="Q1018" s="198"/>
      <c r="R1018" s="59" t="s">
        <v>188</v>
      </c>
      <c r="S1018" s="59"/>
      <c r="T1018" s="182"/>
      <c r="U1018" s="183"/>
      <c r="V1018" s="93"/>
    </row>
    <row r="1019" spans="1:22" x14ac:dyDescent="0.25">
      <c r="A1019" s="92"/>
      <c r="B1019" s="189"/>
      <c r="C1019" s="196" t="s">
        <v>189</v>
      </c>
      <c r="D1019" s="197"/>
      <c r="E1019" s="198"/>
      <c r="F1019" s="59" t="s">
        <v>190</v>
      </c>
      <c r="G1019" s="59"/>
      <c r="H1019" s="182"/>
      <c r="I1019" s="183"/>
      <c r="J1019" s="93"/>
      <c r="L1019" s="91"/>
      <c r="M1019" s="92"/>
      <c r="N1019" s="189"/>
      <c r="O1019" s="196" t="s">
        <v>189</v>
      </c>
      <c r="P1019" s="197"/>
      <c r="Q1019" s="198"/>
      <c r="R1019" s="59" t="s">
        <v>190</v>
      </c>
      <c r="S1019" s="59"/>
      <c r="T1019" s="182"/>
      <c r="U1019" s="183"/>
      <c r="V1019" s="93"/>
    </row>
    <row r="1020" spans="1:22" x14ac:dyDescent="0.25">
      <c r="A1020" s="92"/>
      <c r="B1020" s="189"/>
      <c r="C1020" s="107" t="s">
        <v>191</v>
      </c>
      <c r="D1020" s="108"/>
      <c r="E1020" s="108"/>
      <c r="F1020" s="59" t="s">
        <v>192</v>
      </c>
      <c r="G1020" s="59"/>
      <c r="H1020" s="182"/>
      <c r="I1020" s="183"/>
      <c r="J1020" s="93"/>
      <c r="L1020" s="91"/>
      <c r="M1020" s="92"/>
      <c r="N1020" s="189"/>
      <c r="O1020" s="107" t="s">
        <v>191</v>
      </c>
      <c r="P1020" s="108"/>
      <c r="Q1020" s="108"/>
      <c r="R1020" s="59" t="s">
        <v>192</v>
      </c>
      <c r="S1020" s="59"/>
      <c r="T1020" s="182"/>
      <c r="U1020" s="183"/>
      <c r="V1020" s="93"/>
    </row>
    <row r="1021" spans="1:22" ht="15.75" thickBot="1" x14ac:dyDescent="0.3">
      <c r="A1021" s="92"/>
      <c r="B1021" s="190"/>
      <c r="C1021" s="109" t="s">
        <v>193</v>
      </c>
      <c r="D1021" s="110"/>
      <c r="E1021" s="110"/>
      <c r="F1021" s="111" t="s">
        <v>192</v>
      </c>
      <c r="G1021" s="111"/>
      <c r="H1021" s="166"/>
      <c r="I1021" s="167"/>
      <c r="J1021" s="93"/>
      <c r="L1021" s="91"/>
      <c r="M1021" s="92"/>
      <c r="N1021" s="190"/>
      <c r="O1021" s="109" t="s">
        <v>193</v>
      </c>
      <c r="P1021" s="110"/>
      <c r="Q1021" s="110"/>
      <c r="R1021" s="111" t="s">
        <v>192</v>
      </c>
      <c r="S1021" s="111"/>
      <c r="T1021" s="166"/>
      <c r="U1021" s="167"/>
      <c r="V1021" s="93"/>
    </row>
    <row r="1022" spans="1:22" ht="15.75" thickBot="1" x14ac:dyDescent="0.3">
      <c r="A1022" s="92"/>
      <c r="B1022" s="81"/>
      <c r="C1022" s="81"/>
      <c r="D1022" s="81"/>
      <c r="E1022" s="81"/>
      <c r="F1022" s="81"/>
      <c r="G1022" s="81"/>
      <c r="H1022" s="81"/>
      <c r="I1022" s="81"/>
      <c r="J1022" s="93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ht="18.75" x14ac:dyDescent="0.3">
      <c r="A1023" s="92"/>
      <c r="B1023" s="168" t="s">
        <v>194</v>
      </c>
      <c r="C1023" s="169"/>
      <c r="D1023" s="169"/>
      <c r="E1023" s="169"/>
      <c r="F1023" s="169"/>
      <c r="G1023" s="169"/>
      <c r="H1023" s="169"/>
      <c r="I1023" s="170"/>
      <c r="J1023" s="93"/>
      <c r="L1023" s="91"/>
      <c r="M1023" s="92"/>
      <c r="N1023" s="168" t="s">
        <v>194</v>
      </c>
      <c r="O1023" s="169"/>
      <c r="P1023" s="169"/>
      <c r="Q1023" s="169"/>
      <c r="R1023" s="169"/>
      <c r="S1023" s="169"/>
      <c r="T1023" s="169"/>
      <c r="U1023" s="170"/>
      <c r="V1023" s="93"/>
    </row>
    <row r="1024" spans="1:22" x14ac:dyDescent="0.25">
      <c r="A1024" s="92"/>
      <c r="B1024" s="171"/>
      <c r="C1024" s="172"/>
      <c r="D1024" s="172"/>
      <c r="E1024" s="172"/>
      <c r="F1024" s="172"/>
      <c r="G1024" s="172"/>
      <c r="H1024" s="172"/>
      <c r="I1024" s="173"/>
      <c r="J1024" s="93"/>
      <c r="L1024" s="91"/>
      <c r="M1024" s="92"/>
      <c r="N1024" s="171"/>
      <c r="O1024" s="172"/>
      <c r="P1024" s="172"/>
      <c r="Q1024" s="172"/>
      <c r="R1024" s="172"/>
      <c r="S1024" s="172"/>
      <c r="T1024" s="172"/>
      <c r="U1024" s="173"/>
      <c r="V1024" s="93"/>
    </row>
    <row r="1025" spans="1:22" x14ac:dyDescent="0.25">
      <c r="A1025" s="92"/>
      <c r="B1025" s="174"/>
      <c r="C1025" s="175"/>
      <c r="D1025" s="175"/>
      <c r="E1025" s="175"/>
      <c r="F1025" s="175"/>
      <c r="G1025" s="175"/>
      <c r="H1025" s="175"/>
      <c r="I1025" s="176"/>
      <c r="J1025" s="93"/>
      <c r="L1025" s="91"/>
      <c r="M1025" s="92"/>
      <c r="N1025" s="174"/>
      <c r="O1025" s="175"/>
      <c r="P1025" s="175"/>
      <c r="Q1025" s="175"/>
      <c r="R1025" s="175"/>
      <c r="S1025" s="175"/>
      <c r="T1025" s="175"/>
      <c r="U1025" s="176"/>
      <c r="V1025" s="93"/>
    </row>
    <row r="1026" spans="1:22" x14ac:dyDescent="0.25">
      <c r="A1026" s="92"/>
      <c r="B1026" s="174"/>
      <c r="C1026" s="175"/>
      <c r="D1026" s="175"/>
      <c r="E1026" s="175"/>
      <c r="F1026" s="175"/>
      <c r="G1026" s="175"/>
      <c r="H1026" s="175"/>
      <c r="I1026" s="176"/>
      <c r="J1026" s="93"/>
      <c r="L1026" s="91"/>
      <c r="M1026" s="92"/>
      <c r="N1026" s="174"/>
      <c r="O1026" s="175"/>
      <c r="P1026" s="175"/>
      <c r="Q1026" s="175"/>
      <c r="R1026" s="175"/>
      <c r="S1026" s="175"/>
      <c r="T1026" s="175"/>
      <c r="U1026" s="176"/>
      <c r="V1026" s="93"/>
    </row>
    <row r="1027" spans="1:22" ht="15.75" thickBot="1" x14ac:dyDescent="0.3">
      <c r="A1027" s="92"/>
      <c r="B1027" s="177"/>
      <c r="C1027" s="178"/>
      <c r="D1027" s="178"/>
      <c r="E1027" s="178"/>
      <c r="F1027" s="178"/>
      <c r="G1027" s="178"/>
      <c r="H1027" s="178"/>
      <c r="I1027" s="179"/>
      <c r="J1027" s="93"/>
      <c r="L1027" s="91"/>
      <c r="M1027" s="92"/>
      <c r="N1027" s="177"/>
      <c r="O1027" s="178"/>
      <c r="P1027" s="178"/>
      <c r="Q1027" s="178"/>
      <c r="R1027" s="178"/>
      <c r="S1027" s="178"/>
      <c r="T1027" s="178"/>
      <c r="U1027" s="179"/>
      <c r="V1027" s="93"/>
    </row>
    <row r="1028" spans="1:22" ht="15.75" thickBot="1" x14ac:dyDescent="0.3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114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15.75" thickBot="1" x14ac:dyDescent="0.3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115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2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90"/>
      <c r="L1030" s="91"/>
      <c r="M1030" s="88">
        <f t="shared" ref="M1030" si="59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165" t="s">
        <v>145</v>
      </c>
      <c r="C1031" s="165"/>
      <c r="D1031" s="164" t="s">
        <v>158</v>
      </c>
      <c r="E1031" s="164"/>
      <c r="F1031" s="164"/>
      <c r="G1031" s="164"/>
      <c r="H1031" s="164"/>
      <c r="I1031" s="164"/>
      <c r="J1031" s="93"/>
      <c r="L1031" s="91"/>
      <c r="M1031" s="92"/>
      <c r="N1031" s="165" t="s">
        <v>145</v>
      </c>
      <c r="O1031" s="165"/>
      <c r="P1031" s="164" t="s">
        <v>158</v>
      </c>
      <c r="Q1031" s="164"/>
      <c r="R1031" s="164"/>
      <c r="S1031" s="164"/>
      <c r="T1031" s="164"/>
      <c r="U1031" s="164"/>
      <c r="V1031" s="93"/>
    </row>
    <row r="1032" spans="1:22" x14ac:dyDescent="0.25">
      <c r="A1032" s="92"/>
      <c r="B1032" s="209"/>
      <c r="C1032" s="209"/>
      <c r="D1032" s="209"/>
      <c r="E1032" s="209"/>
      <c r="F1032" s="209"/>
      <c r="G1032" s="209"/>
      <c r="H1032" s="209"/>
      <c r="I1032" s="209"/>
      <c r="J1032" s="93"/>
      <c r="L1032" s="91"/>
      <c r="M1032" s="92"/>
      <c r="N1032" s="209"/>
      <c r="O1032" s="209"/>
      <c r="P1032" s="209"/>
      <c r="Q1032" s="209"/>
      <c r="R1032" s="209"/>
      <c r="S1032" s="209"/>
      <c r="T1032" s="209"/>
      <c r="U1032" s="209"/>
      <c r="V1032" s="93"/>
    </row>
    <row r="1033" spans="1:22" ht="21" x14ac:dyDescent="0.35">
      <c r="A1033" s="92"/>
      <c r="B1033" s="165" t="s">
        <v>0</v>
      </c>
      <c r="C1033" s="165"/>
      <c r="D1033" s="227"/>
      <c r="E1033" s="227"/>
      <c r="F1033" s="218" t="s">
        <v>143</v>
      </c>
      <c r="G1033" s="218"/>
      <c r="H1033" s="227"/>
      <c r="I1033" s="227"/>
      <c r="J1033" s="93"/>
      <c r="L1033" s="91"/>
      <c r="M1033" s="92"/>
      <c r="N1033" s="165" t="s">
        <v>0</v>
      </c>
      <c r="O1033" s="165"/>
      <c r="P1033" s="227"/>
      <c r="Q1033" s="227"/>
      <c r="R1033" s="218" t="s">
        <v>143</v>
      </c>
      <c r="S1033" s="218"/>
      <c r="T1033" s="227"/>
      <c r="U1033" s="227"/>
      <c r="V1033" s="93"/>
    </row>
    <row r="1034" spans="1:22" ht="23.25" x14ac:dyDescent="0.35">
      <c r="A1034" s="92"/>
      <c r="B1034" s="165" t="s">
        <v>14</v>
      </c>
      <c r="C1034" s="165"/>
      <c r="D1034" s="224"/>
      <c r="E1034" s="224"/>
      <c r="F1034" s="218" t="s">
        <v>15</v>
      </c>
      <c r="G1034" s="218"/>
      <c r="H1034" s="225"/>
      <c r="I1034" s="225"/>
      <c r="J1034" s="93"/>
      <c r="L1034" s="91"/>
      <c r="M1034" s="92"/>
      <c r="N1034" s="165" t="s">
        <v>14</v>
      </c>
      <c r="O1034" s="165"/>
      <c r="P1034" s="224"/>
      <c r="Q1034" s="224"/>
      <c r="R1034" s="218" t="s">
        <v>15</v>
      </c>
      <c r="S1034" s="218"/>
      <c r="T1034" s="225"/>
      <c r="U1034" s="225"/>
      <c r="V1034" s="93"/>
    </row>
    <row r="1035" spans="1:22" ht="18.75" x14ac:dyDescent="0.3">
      <c r="A1035" s="92"/>
      <c r="B1035" s="95" t="s">
        <v>159</v>
      </c>
      <c r="C1035" s="95"/>
      <c r="D1035" s="226"/>
      <c r="E1035" s="226"/>
      <c r="F1035" s="221" t="s">
        <v>160</v>
      </c>
      <c r="G1035" s="221"/>
      <c r="H1035" s="226"/>
      <c r="I1035" s="226"/>
      <c r="J1035" s="93"/>
      <c r="L1035" s="91"/>
      <c r="M1035" s="92"/>
      <c r="N1035" s="95" t="s">
        <v>159</v>
      </c>
      <c r="O1035" s="95"/>
      <c r="P1035" s="226"/>
      <c r="Q1035" s="226"/>
      <c r="R1035" s="221" t="s">
        <v>160</v>
      </c>
      <c r="S1035" s="221"/>
      <c r="T1035" s="226"/>
      <c r="U1035" s="226"/>
      <c r="V1035" s="93"/>
    </row>
    <row r="1036" spans="1:22" ht="18.75" x14ac:dyDescent="0.3">
      <c r="A1036" s="92"/>
      <c r="B1036" s="220" t="s">
        <v>1</v>
      </c>
      <c r="C1036" s="220"/>
      <c r="D1036" s="221" t="s">
        <v>10</v>
      </c>
      <c r="E1036" s="221"/>
      <c r="F1036" s="222"/>
      <c r="G1036" s="222"/>
      <c r="H1036" s="222"/>
      <c r="I1036" s="222"/>
      <c r="J1036" s="93"/>
      <c r="L1036" s="91"/>
      <c r="M1036" s="92"/>
      <c r="N1036" s="220" t="s">
        <v>1</v>
      </c>
      <c r="O1036" s="220"/>
      <c r="P1036" s="221" t="s">
        <v>10</v>
      </c>
      <c r="Q1036" s="221"/>
      <c r="R1036" s="222"/>
      <c r="S1036" s="222"/>
      <c r="T1036" s="222"/>
      <c r="U1036" s="222"/>
      <c r="V1036" s="93"/>
    </row>
    <row r="1037" spans="1:22" ht="18.75" x14ac:dyDescent="0.3">
      <c r="A1037" s="92"/>
      <c r="B1037" s="220"/>
      <c r="C1037" s="220"/>
      <c r="D1037" s="221" t="s">
        <v>11</v>
      </c>
      <c r="E1037" s="221"/>
      <c r="F1037" s="222"/>
      <c r="G1037" s="222"/>
      <c r="H1037" s="222"/>
      <c r="I1037" s="222"/>
      <c r="J1037" s="93"/>
      <c r="L1037" s="91"/>
      <c r="M1037" s="92"/>
      <c r="N1037" s="220"/>
      <c r="O1037" s="220"/>
      <c r="P1037" s="221" t="s">
        <v>11</v>
      </c>
      <c r="Q1037" s="221"/>
      <c r="R1037" s="222"/>
      <c r="S1037" s="222"/>
      <c r="T1037" s="222"/>
      <c r="U1037" s="222"/>
      <c r="V1037" s="93"/>
    </row>
    <row r="1038" spans="1:22" ht="18.75" x14ac:dyDescent="0.3">
      <c r="A1038" s="92"/>
      <c r="B1038" s="220"/>
      <c r="C1038" s="220"/>
      <c r="D1038" s="221" t="s">
        <v>161</v>
      </c>
      <c r="E1038" s="221"/>
      <c r="F1038" s="222"/>
      <c r="G1038" s="222"/>
      <c r="H1038" s="222"/>
      <c r="I1038" s="222"/>
      <c r="J1038" s="93"/>
      <c r="L1038" s="91"/>
      <c r="M1038" s="92"/>
      <c r="N1038" s="220"/>
      <c r="O1038" s="220"/>
      <c r="P1038" s="221" t="s">
        <v>161</v>
      </c>
      <c r="Q1038" s="221"/>
      <c r="R1038" s="222"/>
      <c r="S1038" s="222"/>
      <c r="T1038" s="222"/>
      <c r="U1038" s="222"/>
      <c r="V1038" s="93"/>
    </row>
    <row r="1039" spans="1:22" ht="21" x14ac:dyDescent="0.35">
      <c r="A1039" s="92"/>
      <c r="B1039" s="220"/>
      <c r="C1039" s="220"/>
      <c r="D1039" s="221" t="s">
        <v>9</v>
      </c>
      <c r="E1039" s="221"/>
      <c r="F1039" s="223"/>
      <c r="G1039" s="223"/>
      <c r="H1039" s="223"/>
      <c r="I1039" s="223"/>
      <c r="J1039" s="93"/>
      <c r="L1039" s="91"/>
      <c r="M1039" s="92"/>
      <c r="N1039" s="220"/>
      <c r="O1039" s="220"/>
      <c r="P1039" s="221" t="s">
        <v>9</v>
      </c>
      <c r="Q1039" s="221"/>
      <c r="R1039" s="223"/>
      <c r="S1039" s="223"/>
      <c r="T1039" s="223"/>
      <c r="U1039" s="223"/>
      <c r="V1039" s="93"/>
    </row>
    <row r="1040" spans="1:22" ht="21" x14ac:dyDescent="0.35">
      <c r="A1040" s="92"/>
      <c r="B1040" s="165" t="s">
        <v>148</v>
      </c>
      <c r="C1040" s="165"/>
      <c r="D1040" s="218" t="str">
        <f t="shared" ref="D1040" si="60">IF(D1031="","",IF(OR(D1031="DWF",D1031="DNF"),"Distance","Temps"))</f>
        <v>Distance</v>
      </c>
      <c r="E1040" s="218"/>
      <c r="F1040" s="96"/>
      <c r="G1040" s="97"/>
      <c r="H1040" s="98"/>
      <c r="I1040" s="97"/>
      <c r="J1040" s="93"/>
      <c r="L1040" s="91"/>
      <c r="M1040" s="92"/>
      <c r="N1040" s="165" t="s">
        <v>148</v>
      </c>
      <c r="O1040" s="165"/>
      <c r="P1040" s="218" t="str">
        <f t="shared" ref="P1040" si="61">IF(P1031="","",IF(OR(P1031="DWF",P1031="DNF"),"Distance","Temps"))</f>
        <v>Distance</v>
      </c>
      <c r="Q1040" s="218"/>
      <c r="R1040" s="96"/>
      <c r="S1040" s="97"/>
      <c r="T1040" s="98"/>
      <c r="U1040" s="97"/>
      <c r="V1040" s="93"/>
    </row>
    <row r="1041" spans="1:22" ht="18.75" x14ac:dyDescent="0.3">
      <c r="A1041" s="92"/>
      <c r="B1041" s="165"/>
      <c r="C1041" s="165"/>
      <c r="D1041" s="210" t="s">
        <v>162</v>
      </c>
      <c r="E1041" s="99" t="s">
        <v>163</v>
      </c>
      <c r="F1041" s="100"/>
      <c r="G1041" s="101"/>
      <c r="H1041" s="100"/>
      <c r="I1041" s="101"/>
      <c r="J1041" s="93"/>
      <c r="L1041" s="91"/>
      <c r="M1041" s="92"/>
      <c r="N1041" s="165"/>
      <c r="O1041" s="165"/>
      <c r="P1041" s="210" t="s">
        <v>162</v>
      </c>
      <c r="Q1041" s="99" t="s">
        <v>163</v>
      </c>
      <c r="R1041" s="100"/>
      <c r="S1041" s="101"/>
      <c r="T1041" s="100"/>
      <c r="U1041" s="101"/>
      <c r="V1041" s="93"/>
    </row>
    <row r="1042" spans="1:22" ht="18.75" x14ac:dyDescent="0.3">
      <c r="A1042" s="92"/>
      <c r="B1042" s="165"/>
      <c r="C1042" s="165"/>
      <c r="D1042" s="210"/>
      <c r="E1042" s="99" t="s">
        <v>164</v>
      </c>
      <c r="F1042" s="100"/>
      <c r="G1042" s="101"/>
      <c r="H1042" s="100"/>
      <c r="I1042" s="101"/>
      <c r="J1042" s="93"/>
      <c r="L1042" s="91"/>
      <c r="M1042" s="92"/>
      <c r="N1042" s="165"/>
      <c r="O1042" s="165"/>
      <c r="P1042" s="210"/>
      <c r="Q1042" s="99" t="s">
        <v>164</v>
      </c>
      <c r="R1042" s="100"/>
      <c r="S1042" s="101"/>
      <c r="T1042" s="100"/>
      <c r="U1042" s="101"/>
      <c r="V1042" s="93"/>
    </row>
    <row r="1043" spans="1:22" x14ac:dyDescent="0.25">
      <c r="A1043" s="92"/>
      <c r="B1043" s="209"/>
      <c r="C1043" s="209"/>
      <c r="D1043" s="209"/>
      <c r="E1043" s="209"/>
      <c r="F1043" s="209"/>
      <c r="G1043" s="209"/>
      <c r="H1043" s="209"/>
      <c r="I1043" s="209"/>
      <c r="J1043" s="93"/>
      <c r="L1043" s="91"/>
      <c r="M1043" s="92"/>
      <c r="N1043" s="209"/>
      <c r="O1043" s="209"/>
      <c r="P1043" s="209"/>
      <c r="Q1043" s="209"/>
      <c r="R1043" s="209"/>
      <c r="S1043" s="209"/>
      <c r="T1043" s="209"/>
      <c r="U1043" s="209"/>
      <c r="V1043" s="93"/>
    </row>
    <row r="1044" spans="1:22" ht="18.75" x14ac:dyDescent="0.3">
      <c r="A1044" s="92"/>
      <c r="B1044" s="219" t="s">
        <v>165</v>
      </c>
      <c r="C1044" s="219"/>
      <c r="D1044" s="219"/>
      <c r="E1044" s="219"/>
      <c r="F1044" s="219"/>
      <c r="G1044" s="219"/>
      <c r="H1044" s="219"/>
      <c r="I1044" s="219"/>
      <c r="J1044" s="93"/>
      <c r="L1044" s="91"/>
      <c r="M1044" s="92"/>
      <c r="N1044" s="219" t="s">
        <v>165</v>
      </c>
      <c r="O1044" s="219"/>
      <c r="P1044" s="219"/>
      <c r="Q1044" s="219"/>
      <c r="R1044" s="219"/>
      <c r="S1044" s="219"/>
      <c r="T1044" s="219"/>
      <c r="U1044" s="219"/>
      <c r="V1044" s="93"/>
    </row>
    <row r="1045" spans="1:22" ht="15.75" thickBot="1" x14ac:dyDescent="0.3">
      <c r="A1045" s="92"/>
      <c r="B1045" s="209"/>
      <c r="C1045" s="209"/>
      <c r="D1045" s="209"/>
      <c r="E1045" s="209"/>
      <c r="F1045" s="209"/>
      <c r="G1045" s="209"/>
      <c r="H1045" s="209"/>
      <c r="I1045" s="209"/>
      <c r="J1045" s="93"/>
      <c r="L1045" s="91"/>
      <c r="M1045" s="92"/>
      <c r="N1045" s="209"/>
      <c r="O1045" s="209"/>
      <c r="P1045" s="209"/>
      <c r="Q1045" s="209"/>
      <c r="R1045" s="209"/>
      <c r="S1045" s="209"/>
      <c r="T1045" s="209"/>
      <c r="U1045" s="209"/>
      <c r="V1045" s="93"/>
    </row>
    <row r="1046" spans="1:22" ht="15.75" thickBot="1" x14ac:dyDescent="0.3">
      <c r="A1046" s="92"/>
      <c r="B1046" s="210" t="s">
        <v>166</v>
      </c>
      <c r="C1046" s="211"/>
      <c r="D1046" s="102"/>
      <c r="E1046" s="103"/>
      <c r="F1046" s="103"/>
      <c r="G1046" s="103"/>
      <c r="H1046" s="103"/>
      <c r="I1046" s="104"/>
      <c r="J1046" s="93"/>
      <c r="L1046" s="91"/>
      <c r="M1046" s="92"/>
      <c r="N1046" s="210" t="s">
        <v>166</v>
      </c>
      <c r="O1046" s="211"/>
      <c r="P1046" s="102"/>
      <c r="Q1046" s="103"/>
      <c r="R1046" s="103"/>
      <c r="S1046" s="103"/>
      <c r="T1046" s="103"/>
      <c r="U1046" s="104"/>
      <c r="V1046" s="93"/>
    </row>
    <row r="1047" spans="1:22" ht="15.75" thickBot="1" x14ac:dyDescent="0.3">
      <c r="A1047" s="92"/>
      <c r="B1047" s="105"/>
      <c r="C1047" s="105"/>
      <c r="D1047" s="89"/>
      <c r="E1047" s="89"/>
      <c r="F1047" s="89"/>
      <c r="G1047" s="89"/>
      <c r="H1047" s="89"/>
      <c r="I1047" s="89"/>
      <c r="J1047" s="93"/>
      <c r="L1047" s="91"/>
      <c r="M1047" s="92"/>
      <c r="N1047" s="105"/>
      <c r="O1047" s="105"/>
      <c r="P1047" s="89"/>
      <c r="Q1047" s="89"/>
      <c r="R1047" s="89"/>
      <c r="S1047" s="89"/>
      <c r="T1047" s="89"/>
      <c r="U1047" s="89"/>
      <c r="V1047" s="93"/>
    </row>
    <row r="1048" spans="1:22" x14ac:dyDescent="0.25">
      <c r="A1048" s="92"/>
      <c r="B1048" s="212" t="s">
        <v>167</v>
      </c>
      <c r="C1048" s="213"/>
      <c r="D1048" s="194"/>
      <c r="E1048" s="194"/>
      <c r="F1048" s="194"/>
      <c r="G1048" s="194"/>
      <c r="H1048" s="194"/>
      <c r="I1048" s="195"/>
      <c r="J1048" s="93"/>
      <c r="L1048" s="91"/>
      <c r="M1048" s="92"/>
      <c r="N1048" s="212" t="s">
        <v>167</v>
      </c>
      <c r="O1048" s="213"/>
      <c r="P1048" s="194"/>
      <c r="Q1048" s="194"/>
      <c r="R1048" s="194"/>
      <c r="S1048" s="194"/>
      <c r="T1048" s="194"/>
      <c r="U1048" s="195"/>
      <c r="V1048" s="93"/>
    </row>
    <row r="1049" spans="1:22" x14ac:dyDescent="0.25">
      <c r="A1049" s="92"/>
      <c r="B1049" s="214"/>
      <c r="C1049" s="215"/>
      <c r="D1049" s="182"/>
      <c r="E1049" s="182"/>
      <c r="F1049" s="182"/>
      <c r="G1049" s="182"/>
      <c r="H1049" s="182"/>
      <c r="I1049" s="183"/>
      <c r="J1049" s="93"/>
      <c r="L1049" s="91"/>
      <c r="M1049" s="92"/>
      <c r="N1049" s="214"/>
      <c r="O1049" s="215"/>
      <c r="P1049" s="182"/>
      <c r="Q1049" s="182"/>
      <c r="R1049" s="182"/>
      <c r="S1049" s="182"/>
      <c r="T1049" s="182"/>
      <c r="U1049" s="183"/>
      <c r="V1049" s="93"/>
    </row>
    <row r="1050" spans="1:22" x14ac:dyDescent="0.25">
      <c r="A1050" s="92"/>
      <c r="B1050" s="214" t="s">
        <v>168</v>
      </c>
      <c r="C1050" s="215"/>
      <c r="D1050" s="182"/>
      <c r="E1050" s="182"/>
      <c r="F1050" s="182"/>
      <c r="G1050" s="182"/>
      <c r="H1050" s="182"/>
      <c r="I1050" s="183"/>
      <c r="J1050" s="93"/>
      <c r="L1050" s="91"/>
      <c r="M1050" s="92"/>
      <c r="N1050" s="214" t="s">
        <v>168</v>
      </c>
      <c r="O1050" s="215"/>
      <c r="P1050" s="182"/>
      <c r="Q1050" s="182"/>
      <c r="R1050" s="182"/>
      <c r="S1050" s="182"/>
      <c r="T1050" s="182"/>
      <c r="U1050" s="183"/>
      <c r="V1050" s="93"/>
    </row>
    <row r="1051" spans="1:22" ht="15.75" thickBot="1" x14ac:dyDescent="0.3">
      <c r="A1051" s="92"/>
      <c r="B1051" s="216"/>
      <c r="C1051" s="217"/>
      <c r="D1051" s="166"/>
      <c r="E1051" s="166"/>
      <c r="F1051" s="166"/>
      <c r="G1051" s="166"/>
      <c r="H1051" s="166"/>
      <c r="I1051" s="167"/>
      <c r="J1051" s="93"/>
      <c r="L1051" s="91"/>
      <c r="M1051" s="92"/>
      <c r="N1051" s="216"/>
      <c r="O1051" s="217"/>
      <c r="P1051" s="166"/>
      <c r="Q1051" s="166"/>
      <c r="R1051" s="166"/>
      <c r="S1051" s="166"/>
      <c r="T1051" s="166"/>
      <c r="U1051" s="167"/>
      <c r="V1051" s="93"/>
    </row>
    <row r="1052" spans="1:22" ht="15.75" thickBot="1" x14ac:dyDescent="0.3">
      <c r="A1052" s="92"/>
      <c r="B1052" s="81"/>
      <c r="C1052" s="81"/>
      <c r="D1052" s="81"/>
      <c r="E1052" s="81"/>
      <c r="F1052" s="81"/>
      <c r="G1052" s="81"/>
      <c r="H1052" s="81"/>
      <c r="I1052" s="81"/>
      <c r="J1052" s="93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25">
      <c r="A1053" s="92"/>
      <c r="B1053" s="188" t="s">
        <v>169</v>
      </c>
      <c r="C1053" s="207" t="s">
        <v>170</v>
      </c>
      <c r="D1053" s="208"/>
      <c r="E1053" s="208"/>
      <c r="F1053" s="208"/>
      <c r="G1053" s="208"/>
      <c r="H1053" s="194"/>
      <c r="I1053" s="195"/>
      <c r="J1053" s="93"/>
      <c r="L1053" s="91"/>
      <c r="M1053" s="92"/>
      <c r="N1053" s="188" t="s">
        <v>169</v>
      </c>
      <c r="O1053" s="207" t="s">
        <v>170</v>
      </c>
      <c r="P1053" s="208"/>
      <c r="Q1053" s="208"/>
      <c r="R1053" s="208"/>
      <c r="S1053" s="208"/>
      <c r="T1053" s="194"/>
      <c r="U1053" s="195"/>
      <c r="V1053" s="93"/>
    </row>
    <row r="1054" spans="1:22" x14ac:dyDescent="0.25">
      <c r="A1054" s="92"/>
      <c r="B1054" s="189"/>
      <c r="C1054" s="180" t="s">
        <v>171</v>
      </c>
      <c r="D1054" s="181"/>
      <c r="E1054" s="181"/>
      <c r="F1054" s="181"/>
      <c r="G1054" s="181"/>
      <c r="H1054" s="182"/>
      <c r="I1054" s="183"/>
      <c r="J1054" s="93"/>
      <c r="L1054" s="91"/>
      <c r="M1054" s="92"/>
      <c r="N1054" s="189"/>
      <c r="O1054" s="180" t="s">
        <v>171</v>
      </c>
      <c r="P1054" s="181"/>
      <c r="Q1054" s="181"/>
      <c r="R1054" s="181"/>
      <c r="S1054" s="181"/>
      <c r="T1054" s="182"/>
      <c r="U1054" s="183"/>
      <c r="V1054" s="93"/>
    </row>
    <row r="1055" spans="1:22" x14ac:dyDescent="0.25">
      <c r="A1055" s="92"/>
      <c r="B1055" s="189"/>
      <c r="C1055" s="180" t="s">
        <v>172</v>
      </c>
      <c r="D1055" s="181"/>
      <c r="E1055" s="181"/>
      <c r="F1055" s="181"/>
      <c r="G1055" s="181"/>
      <c r="H1055" s="182"/>
      <c r="I1055" s="183"/>
      <c r="J1055" s="93"/>
      <c r="L1055" s="91"/>
      <c r="M1055" s="92"/>
      <c r="N1055" s="189"/>
      <c r="O1055" s="180" t="s">
        <v>172</v>
      </c>
      <c r="P1055" s="181"/>
      <c r="Q1055" s="181"/>
      <c r="R1055" s="181"/>
      <c r="S1055" s="181"/>
      <c r="T1055" s="182"/>
      <c r="U1055" s="183"/>
      <c r="V1055" s="93"/>
    </row>
    <row r="1056" spans="1:22" x14ac:dyDescent="0.25">
      <c r="A1056" s="92"/>
      <c r="B1056" s="189"/>
      <c r="C1056" s="180" t="s">
        <v>173</v>
      </c>
      <c r="D1056" s="181"/>
      <c r="E1056" s="181"/>
      <c r="F1056" s="181"/>
      <c r="G1056" s="181"/>
      <c r="H1056" s="182"/>
      <c r="I1056" s="183"/>
      <c r="J1056" s="93"/>
      <c r="L1056" s="91"/>
      <c r="M1056" s="92"/>
      <c r="N1056" s="189"/>
      <c r="O1056" s="180" t="s">
        <v>173</v>
      </c>
      <c r="P1056" s="181"/>
      <c r="Q1056" s="181"/>
      <c r="R1056" s="181"/>
      <c r="S1056" s="181"/>
      <c r="T1056" s="182"/>
      <c r="U1056" s="183"/>
      <c r="V1056" s="93"/>
    </row>
    <row r="1057" spans="1:22" x14ac:dyDescent="0.25">
      <c r="A1057" s="92"/>
      <c r="B1057" s="189"/>
      <c r="C1057" s="180" t="s">
        <v>174</v>
      </c>
      <c r="D1057" s="181"/>
      <c r="E1057" s="181"/>
      <c r="F1057" s="181"/>
      <c r="G1057" s="181"/>
      <c r="H1057" s="182"/>
      <c r="I1057" s="183"/>
      <c r="J1057" s="93"/>
      <c r="L1057" s="91"/>
      <c r="M1057" s="92"/>
      <c r="N1057" s="189"/>
      <c r="O1057" s="180" t="s">
        <v>174</v>
      </c>
      <c r="P1057" s="181"/>
      <c r="Q1057" s="181"/>
      <c r="R1057" s="181"/>
      <c r="S1057" s="181"/>
      <c r="T1057" s="182"/>
      <c r="U1057" s="183"/>
      <c r="V1057" s="93"/>
    </row>
    <row r="1058" spans="1:22" ht="15.75" thickBot="1" x14ac:dyDescent="0.3">
      <c r="A1058" s="92"/>
      <c r="B1058" s="190"/>
      <c r="C1058" s="199" t="s">
        <v>175</v>
      </c>
      <c r="D1058" s="200"/>
      <c r="E1058" s="200"/>
      <c r="F1058" s="200"/>
      <c r="G1058" s="200"/>
      <c r="H1058" s="166"/>
      <c r="I1058" s="167"/>
      <c r="J1058" s="93"/>
      <c r="L1058" s="91"/>
      <c r="M1058" s="92"/>
      <c r="N1058" s="190"/>
      <c r="O1058" s="199" t="s">
        <v>175</v>
      </c>
      <c r="P1058" s="200"/>
      <c r="Q1058" s="200"/>
      <c r="R1058" s="200"/>
      <c r="S1058" s="200"/>
      <c r="T1058" s="166"/>
      <c r="U1058" s="167"/>
      <c r="V1058" s="93"/>
    </row>
    <row r="1059" spans="1:22" x14ac:dyDescent="0.25">
      <c r="A1059" s="92"/>
      <c r="B1059" s="201" t="s">
        <v>176</v>
      </c>
      <c r="C1059" s="203" t="s">
        <v>177</v>
      </c>
      <c r="D1059" s="204"/>
      <c r="E1059" s="204"/>
      <c r="F1059" s="204"/>
      <c r="G1059" s="204"/>
      <c r="H1059" s="205"/>
      <c r="I1059" s="206"/>
      <c r="J1059" s="93"/>
      <c r="L1059" s="91"/>
      <c r="M1059" s="92"/>
      <c r="N1059" s="201" t="s">
        <v>176</v>
      </c>
      <c r="O1059" s="203" t="s">
        <v>177</v>
      </c>
      <c r="P1059" s="204"/>
      <c r="Q1059" s="204"/>
      <c r="R1059" s="204"/>
      <c r="S1059" s="204"/>
      <c r="T1059" s="205"/>
      <c r="U1059" s="206"/>
      <c r="V1059" s="93"/>
    </row>
    <row r="1060" spans="1:22" x14ac:dyDescent="0.25">
      <c r="A1060" s="92"/>
      <c r="B1060" s="189"/>
      <c r="C1060" s="180" t="s">
        <v>178</v>
      </c>
      <c r="D1060" s="181"/>
      <c r="E1060" s="181"/>
      <c r="F1060" s="181"/>
      <c r="G1060" s="181"/>
      <c r="H1060" s="182"/>
      <c r="I1060" s="183"/>
      <c r="J1060" s="93"/>
      <c r="L1060" s="91"/>
      <c r="M1060" s="92"/>
      <c r="N1060" s="189"/>
      <c r="O1060" s="180" t="s">
        <v>178</v>
      </c>
      <c r="P1060" s="181"/>
      <c r="Q1060" s="181"/>
      <c r="R1060" s="181"/>
      <c r="S1060" s="181"/>
      <c r="T1060" s="182"/>
      <c r="U1060" s="183"/>
      <c r="V1060" s="93"/>
    </row>
    <row r="1061" spans="1:22" x14ac:dyDescent="0.25">
      <c r="A1061" s="92"/>
      <c r="B1061" s="189"/>
      <c r="C1061" s="180" t="s">
        <v>179</v>
      </c>
      <c r="D1061" s="181"/>
      <c r="E1061" s="181"/>
      <c r="F1061" s="181"/>
      <c r="G1061" s="181"/>
      <c r="H1061" s="182"/>
      <c r="I1061" s="183"/>
      <c r="J1061" s="93"/>
      <c r="L1061" s="91"/>
      <c r="M1061" s="92"/>
      <c r="N1061" s="189"/>
      <c r="O1061" s="180" t="s">
        <v>179</v>
      </c>
      <c r="P1061" s="181"/>
      <c r="Q1061" s="181"/>
      <c r="R1061" s="181"/>
      <c r="S1061" s="181"/>
      <c r="T1061" s="182"/>
      <c r="U1061" s="183"/>
      <c r="V1061" s="93"/>
    </row>
    <row r="1062" spans="1:22" x14ac:dyDescent="0.25">
      <c r="A1062" s="92"/>
      <c r="B1062" s="189"/>
      <c r="C1062" s="180" t="s">
        <v>180</v>
      </c>
      <c r="D1062" s="181"/>
      <c r="E1062" s="181"/>
      <c r="F1062" s="181"/>
      <c r="G1062" s="181"/>
      <c r="H1062" s="182"/>
      <c r="I1062" s="183"/>
      <c r="J1062" s="93"/>
      <c r="L1062" s="91"/>
      <c r="M1062" s="92"/>
      <c r="N1062" s="189"/>
      <c r="O1062" s="180" t="s">
        <v>180</v>
      </c>
      <c r="P1062" s="181"/>
      <c r="Q1062" s="181"/>
      <c r="R1062" s="181"/>
      <c r="S1062" s="181"/>
      <c r="T1062" s="182"/>
      <c r="U1062" s="183"/>
      <c r="V1062" s="93"/>
    </row>
    <row r="1063" spans="1:22" x14ac:dyDescent="0.25">
      <c r="A1063" s="92"/>
      <c r="B1063" s="189"/>
      <c r="C1063" s="180" t="s">
        <v>181</v>
      </c>
      <c r="D1063" s="181"/>
      <c r="E1063" s="181"/>
      <c r="F1063" s="181"/>
      <c r="G1063" s="181"/>
      <c r="H1063" s="182"/>
      <c r="I1063" s="183"/>
      <c r="J1063" s="93"/>
      <c r="L1063" s="91"/>
      <c r="M1063" s="92"/>
      <c r="N1063" s="189"/>
      <c r="O1063" s="180" t="s">
        <v>181</v>
      </c>
      <c r="P1063" s="181"/>
      <c r="Q1063" s="181"/>
      <c r="R1063" s="181"/>
      <c r="S1063" s="181"/>
      <c r="T1063" s="182"/>
      <c r="U1063" s="183"/>
      <c r="V1063" s="93"/>
    </row>
    <row r="1064" spans="1:22" x14ac:dyDescent="0.25">
      <c r="A1064" s="92"/>
      <c r="B1064" s="189"/>
      <c r="C1064" s="180" t="s">
        <v>182</v>
      </c>
      <c r="D1064" s="181"/>
      <c r="E1064" s="181"/>
      <c r="F1064" s="181"/>
      <c r="G1064" s="181"/>
      <c r="H1064" s="182"/>
      <c r="I1064" s="183"/>
      <c r="J1064" s="93"/>
      <c r="L1064" s="91"/>
      <c r="M1064" s="92"/>
      <c r="N1064" s="189"/>
      <c r="O1064" s="180" t="s">
        <v>182</v>
      </c>
      <c r="P1064" s="181"/>
      <c r="Q1064" s="181"/>
      <c r="R1064" s="181"/>
      <c r="S1064" s="181"/>
      <c r="T1064" s="182"/>
      <c r="U1064" s="183"/>
      <c r="V1064" s="93"/>
    </row>
    <row r="1065" spans="1:22" ht="15.75" thickBot="1" x14ac:dyDescent="0.3">
      <c r="A1065" s="92"/>
      <c r="B1065" s="202"/>
      <c r="C1065" s="184" t="s">
        <v>183</v>
      </c>
      <c r="D1065" s="185"/>
      <c r="E1065" s="185"/>
      <c r="F1065" s="185"/>
      <c r="G1065" s="185"/>
      <c r="H1065" s="186"/>
      <c r="I1065" s="187"/>
      <c r="J1065" s="93"/>
      <c r="L1065" s="91"/>
      <c r="M1065" s="92"/>
      <c r="N1065" s="202"/>
      <c r="O1065" s="184" t="s">
        <v>183</v>
      </c>
      <c r="P1065" s="185"/>
      <c r="Q1065" s="185"/>
      <c r="R1065" s="185"/>
      <c r="S1065" s="185"/>
      <c r="T1065" s="186"/>
      <c r="U1065" s="187"/>
      <c r="V1065" s="93"/>
    </row>
    <row r="1066" spans="1:22" x14ac:dyDescent="0.25">
      <c r="A1066" s="92"/>
      <c r="B1066" s="188" t="s">
        <v>184</v>
      </c>
      <c r="C1066" s="191" t="s">
        <v>185</v>
      </c>
      <c r="D1066" s="192"/>
      <c r="E1066" s="193"/>
      <c r="F1066" s="106" t="s">
        <v>186</v>
      </c>
      <c r="G1066" s="106"/>
      <c r="H1066" s="194"/>
      <c r="I1066" s="195"/>
      <c r="J1066" s="93"/>
      <c r="L1066" s="91"/>
      <c r="M1066" s="92"/>
      <c r="N1066" s="188" t="s">
        <v>184</v>
      </c>
      <c r="O1066" s="191" t="s">
        <v>185</v>
      </c>
      <c r="P1066" s="192"/>
      <c r="Q1066" s="193"/>
      <c r="R1066" s="106" t="s">
        <v>186</v>
      </c>
      <c r="S1066" s="106"/>
      <c r="T1066" s="194"/>
      <c r="U1066" s="195"/>
      <c r="V1066" s="93"/>
    </row>
    <row r="1067" spans="1:22" x14ac:dyDescent="0.25">
      <c r="A1067" s="92"/>
      <c r="B1067" s="189"/>
      <c r="C1067" s="196" t="s">
        <v>187</v>
      </c>
      <c r="D1067" s="197"/>
      <c r="E1067" s="198"/>
      <c r="F1067" s="59" t="s">
        <v>188</v>
      </c>
      <c r="G1067" s="59"/>
      <c r="H1067" s="182"/>
      <c r="I1067" s="183"/>
      <c r="J1067" s="93"/>
      <c r="L1067" s="91"/>
      <c r="M1067" s="92"/>
      <c r="N1067" s="189"/>
      <c r="O1067" s="196" t="s">
        <v>187</v>
      </c>
      <c r="P1067" s="197"/>
      <c r="Q1067" s="198"/>
      <c r="R1067" s="59" t="s">
        <v>188</v>
      </c>
      <c r="S1067" s="59"/>
      <c r="T1067" s="182"/>
      <c r="U1067" s="183"/>
      <c r="V1067" s="93"/>
    </row>
    <row r="1068" spans="1:22" x14ac:dyDescent="0.25">
      <c r="A1068" s="92"/>
      <c r="B1068" s="189"/>
      <c r="C1068" s="196" t="s">
        <v>189</v>
      </c>
      <c r="D1068" s="197"/>
      <c r="E1068" s="198"/>
      <c r="F1068" s="59" t="s">
        <v>190</v>
      </c>
      <c r="G1068" s="59"/>
      <c r="H1068" s="182"/>
      <c r="I1068" s="183"/>
      <c r="J1068" s="93"/>
      <c r="L1068" s="91"/>
      <c r="M1068" s="92"/>
      <c r="N1068" s="189"/>
      <c r="O1068" s="196" t="s">
        <v>189</v>
      </c>
      <c r="P1068" s="197"/>
      <c r="Q1068" s="198"/>
      <c r="R1068" s="59" t="s">
        <v>190</v>
      </c>
      <c r="S1068" s="59"/>
      <c r="T1068" s="182"/>
      <c r="U1068" s="183"/>
      <c r="V1068" s="93"/>
    </row>
    <row r="1069" spans="1:22" x14ac:dyDescent="0.25">
      <c r="A1069" s="92"/>
      <c r="B1069" s="189"/>
      <c r="C1069" s="107" t="s">
        <v>191</v>
      </c>
      <c r="D1069" s="108"/>
      <c r="E1069" s="108"/>
      <c r="F1069" s="59" t="s">
        <v>192</v>
      </c>
      <c r="G1069" s="59"/>
      <c r="H1069" s="182"/>
      <c r="I1069" s="183"/>
      <c r="J1069" s="93"/>
      <c r="L1069" s="91"/>
      <c r="M1069" s="92"/>
      <c r="N1069" s="189"/>
      <c r="O1069" s="107" t="s">
        <v>191</v>
      </c>
      <c r="P1069" s="108"/>
      <c r="Q1069" s="108"/>
      <c r="R1069" s="59" t="s">
        <v>192</v>
      </c>
      <c r="S1069" s="59"/>
      <c r="T1069" s="182"/>
      <c r="U1069" s="183"/>
      <c r="V1069" s="93"/>
    </row>
    <row r="1070" spans="1:22" ht="15.75" thickBot="1" x14ac:dyDescent="0.3">
      <c r="A1070" s="92"/>
      <c r="B1070" s="190"/>
      <c r="C1070" s="109" t="s">
        <v>193</v>
      </c>
      <c r="D1070" s="110"/>
      <c r="E1070" s="110"/>
      <c r="F1070" s="111" t="s">
        <v>192</v>
      </c>
      <c r="G1070" s="111"/>
      <c r="H1070" s="166"/>
      <c r="I1070" s="167"/>
      <c r="J1070" s="93"/>
      <c r="L1070" s="91"/>
      <c r="M1070" s="92"/>
      <c r="N1070" s="190"/>
      <c r="O1070" s="109" t="s">
        <v>193</v>
      </c>
      <c r="P1070" s="110"/>
      <c r="Q1070" s="110"/>
      <c r="R1070" s="111" t="s">
        <v>192</v>
      </c>
      <c r="S1070" s="111"/>
      <c r="T1070" s="166"/>
      <c r="U1070" s="167"/>
      <c r="V1070" s="93"/>
    </row>
    <row r="1071" spans="1:22" ht="15.75" thickBot="1" x14ac:dyDescent="0.3">
      <c r="A1071" s="92"/>
      <c r="B1071" s="81"/>
      <c r="C1071" s="81"/>
      <c r="D1071" s="81"/>
      <c r="E1071" s="81"/>
      <c r="F1071" s="81"/>
      <c r="G1071" s="81"/>
      <c r="H1071" s="81"/>
      <c r="I1071" s="81"/>
      <c r="J1071" s="93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ht="18.75" x14ac:dyDescent="0.3">
      <c r="A1072" s="92"/>
      <c r="B1072" s="168" t="s">
        <v>194</v>
      </c>
      <c r="C1072" s="169"/>
      <c r="D1072" s="169"/>
      <c r="E1072" s="169"/>
      <c r="F1072" s="169"/>
      <c r="G1072" s="169"/>
      <c r="H1072" s="169"/>
      <c r="I1072" s="170"/>
      <c r="J1072" s="93"/>
      <c r="L1072" s="91"/>
      <c r="M1072" s="92"/>
      <c r="N1072" s="168" t="s">
        <v>194</v>
      </c>
      <c r="O1072" s="169"/>
      <c r="P1072" s="169"/>
      <c r="Q1072" s="169"/>
      <c r="R1072" s="169"/>
      <c r="S1072" s="169"/>
      <c r="T1072" s="169"/>
      <c r="U1072" s="170"/>
      <c r="V1072" s="93"/>
    </row>
    <row r="1073" spans="1:22" x14ac:dyDescent="0.25">
      <c r="A1073" s="92"/>
      <c r="B1073" s="171"/>
      <c r="C1073" s="172"/>
      <c r="D1073" s="172"/>
      <c r="E1073" s="172"/>
      <c r="F1073" s="172"/>
      <c r="G1073" s="172"/>
      <c r="H1073" s="172"/>
      <c r="I1073" s="173"/>
      <c r="J1073" s="93"/>
      <c r="L1073" s="91"/>
      <c r="M1073" s="92"/>
      <c r="N1073" s="171"/>
      <c r="O1073" s="172"/>
      <c r="P1073" s="172"/>
      <c r="Q1073" s="172"/>
      <c r="R1073" s="172"/>
      <c r="S1073" s="172"/>
      <c r="T1073" s="172"/>
      <c r="U1073" s="173"/>
      <c r="V1073" s="93"/>
    </row>
    <row r="1074" spans="1:22" x14ac:dyDescent="0.25">
      <c r="A1074" s="92"/>
      <c r="B1074" s="174"/>
      <c r="C1074" s="175"/>
      <c r="D1074" s="175"/>
      <c r="E1074" s="175"/>
      <c r="F1074" s="175"/>
      <c r="G1074" s="175"/>
      <c r="H1074" s="175"/>
      <c r="I1074" s="176"/>
      <c r="J1074" s="93"/>
      <c r="L1074" s="91"/>
      <c r="M1074" s="92"/>
      <c r="N1074" s="174"/>
      <c r="O1074" s="175"/>
      <c r="P1074" s="175"/>
      <c r="Q1074" s="175"/>
      <c r="R1074" s="175"/>
      <c r="S1074" s="175"/>
      <c r="T1074" s="175"/>
      <c r="U1074" s="176"/>
      <c r="V1074" s="93"/>
    </row>
    <row r="1075" spans="1:22" x14ac:dyDescent="0.25">
      <c r="A1075" s="92"/>
      <c r="B1075" s="174"/>
      <c r="C1075" s="175"/>
      <c r="D1075" s="175"/>
      <c r="E1075" s="175"/>
      <c r="F1075" s="175"/>
      <c r="G1075" s="175"/>
      <c r="H1075" s="175"/>
      <c r="I1075" s="176"/>
      <c r="J1075" s="93"/>
      <c r="L1075" s="91"/>
      <c r="M1075" s="92"/>
      <c r="N1075" s="174"/>
      <c r="O1075" s="175"/>
      <c r="P1075" s="175"/>
      <c r="Q1075" s="175"/>
      <c r="R1075" s="175"/>
      <c r="S1075" s="175"/>
      <c r="T1075" s="175"/>
      <c r="U1075" s="176"/>
      <c r="V1075" s="93"/>
    </row>
    <row r="1076" spans="1:22" ht="15.75" thickBot="1" x14ac:dyDescent="0.3">
      <c r="A1076" s="92"/>
      <c r="B1076" s="177"/>
      <c r="C1076" s="178"/>
      <c r="D1076" s="178"/>
      <c r="E1076" s="178"/>
      <c r="F1076" s="178"/>
      <c r="G1076" s="178"/>
      <c r="H1076" s="178"/>
      <c r="I1076" s="179"/>
      <c r="J1076" s="93"/>
      <c r="L1076" s="91"/>
      <c r="M1076" s="92"/>
      <c r="N1076" s="177"/>
      <c r="O1076" s="178"/>
      <c r="P1076" s="178"/>
      <c r="Q1076" s="178"/>
      <c r="R1076" s="178"/>
      <c r="S1076" s="178"/>
      <c r="T1076" s="178"/>
      <c r="U1076" s="179"/>
      <c r="V1076" s="93"/>
    </row>
    <row r="1077" spans="1:22" ht="15.75" thickBot="1" x14ac:dyDescent="0.3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114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15.75" thickBot="1" x14ac:dyDescent="0.3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115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2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90"/>
      <c r="L1079" s="91"/>
      <c r="M1079" s="88">
        <f t="shared" ref="M1079" si="62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165" t="s">
        <v>145</v>
      </c>
      <c r="C1080" s="165"/>
      <c r="D1080" s="164" t="s">
        <v>158</v>
      </c>
      <c r="E1080" s="164"/>
      <c r="F1080" s="164"/>
      <c r="G1080" s="164"/>
      <c r="H1080" s="164"/>
      <c r="I1080" s="164"/>
      <c r="J1080" s="93"/>
      <c r="L1080" s="91"/>
      <c r="M1080" s="92"/>
      <c r="N1080" s="165" t="s">
        <v>145</v>
      </c>
      <c r="O1080" s="165"/>
      <c r="P1080" s="164" t="s">
        <v>158</v>
      </c>
      <c r="Q1080" s="164"/>
      <c r="R1080" s="164"/>
      <c r="S1080" s="164"/>
      <c r="T1080" s="164"/>
      <c r="U1080" s="164"/>
      <c r="V1080" s="93"/>
    </row>
    <row r="1081" spans="1:22" x14ac:dyDescent="0.25">
      <c r="A1081" s="92"/>
      <c r="B1081" s="209"/>
      <c r="C1081" s="209"/>
      <c r="D1081" s="209"/>
      <c r="E1081" s="209"/>
      <c r="F1081" s="209"/>
      <c r="G1081" s="209"/>
      <c r="H1081" s="209"/>
      <c r="I1081" s="209"/>
      <c r="J1081" s="93"/>
      <c r="L1081" s="91"/>
      <c r="M1081" s="92"/>
      <c r="N1081" s="209"/>
      <c r="O1081" s="209"/>
      <c r="P1081" s="209"/>
      <c r="Q1081" s="209"/>
      <c r="R1081" s="209"/>
      <c r="S1081" s="209"/>
      <c r="T1081" s="209"/>
      <c r="U1081" s="209"/>
      <c r="V1081" s="93"/>
    </row>
    <row r="1082" spans="1:22" ht="21" x14ac:dyDescent="0.35">
      <c r="A1082" s="92"/>
      <c r="B1082" s="165" t="s">
        <v>0</v>
      </c>
      <c r="C1082" s="165"/>
      <c r="D1082" s="227"/>
      <c r="E1082" s="227"/>
      <c r="F1082" s="218" t="s">
        <v>143</v>
      </c>
      <c r="G1082" s="218"/>
      <c r="H1082" s="227"/>
      <c r="I1082" s="227"/>
      <c r="J1082" s="93"/>
      <c r="L1082" s="91"/>
      <c r="M1082" s="92"/>
      <c r="N1082" s="165" t="s">
        <v>0</v>
      </c>
      <c r="O1082" s="165"/>
      <c r="P1082" s="227"/>
      <c r="Q1082" s="227"/>
      <c r="R1082" s="218" t="s">
        <v>143</v>
      </c>
      <c r="S1082" s="218"/>
      <c r="T1082" s="227"/>
      <c r="U1082" s="227"/>
      <c r="V1082" s="93"/>
    </row>
    <row r="1083" spans="1:22" ht="23.25" x14ac:dyDescent="0.35">
      <c r="A1083" s="92"/>
      <c r="B1083" s="165" t="s">
        <v>14</v>
      </c>
      <c r="C1083" s="165"/>
      <c r="D1083" s="224"/>
      <c r="E1083" s="224"/>
      <c r="F1083" s="218" t="s">
        <v>15</v>
      </c>
      <c r="G1083" s="218"/>
      <c r="H1083" s="225"/>
      <c r="I1083" s="225"/>
      <c r="J1083" s="93"/>
      <c r="L1083" s="91"/>
      <c r="M1083" s="92"/>
      <c r="N1083" s="165" t="s">
        <v>14</v>
      </c>
      <c r="O1083" s="165"/>
      <c r="P1083" s="224"/>
      <c r="Q1083" s="224"/>
      <c r="R1083" s="218" t="s">
        <v>15</v>
      </c>
      <c r="S1083" s="218"/>
      <c r="T1083" s="225"/>
      <c r="U1083" s="225"/>
      <c r="V1083" s="93"/>
    </row>
    <row r="1084" spans="1:22" ht="18.75" x14ac:dyDescent="0.3">
      <c r="A1084" s="92"/>
      <c r="B1084" s="95" t="s">
        <v>159</v>
      </c>
      <c r="C1084" s="95"/>
      <c r="D1084" s="226"/>
      <c r="E1084" s="226"/>
      <c r="F1084" s="221" t="s">
        <v>160</v>
      </c>
      <c r="G1084" s="221"/>
      <c r="H1084" s="226"/>
      <c r="I1084" s="226"/>
      <c r="J1084" s="93"/>
      <c r="L1084" s="91"/>
      <c r="M1084" s="92"/>
      <c r="N1084" s="95" t="s">
        <v>159</v>
      </c>
      <c r="O1084" s="95"/>
      <c r="P1084" s="226"/>
      <c r="Q1084" s="226"/>
      <c r="R1084" s="221" t="s">
        <v>160</v>
      </c>
      <c r="S1084" s="221"/>
      <c r="T1084" s="226"/>
      <c r="U1084" s="226"/>
      <c r="V1084" s="93"/>
    </row>
    <row r="1085" spans="1:22" ht="18.75" x14ac:dyDescent="0.3">
      <c r="A1085" s="92"/>
      <c r="B1085" s="220" t="s">
        <v>1</v>
      </c>
      <c r="C1085" s="220"/>
      <c r="D1085" s="221" t="s">
        <v>10</v>
      </c>
      <c r="E1085" s="221"/>
      <c r="F1085" s="222"/>
      <c r="G1085" s="222"/>
      <c r="H1085" s="222"/>
      <c r="I1085" s="222"/>
      <c r="J1085" s="93"/>
      <c r="L1085" s="91"/>
      <c r="M1085" s="92"/>
      <c r="N1085" s="220" t="s">
        <v>1</v>
      </c>
      <c r="O1085" s="220"/>
      <c r="P1085" s="221" t="s">
        <v>10</v>
      </c>
      <c r="Q1085" s="221"/>
      <c r="R1085" s="222"/>
      <c r="S1085" s="222"/>
      <c r="T1085" s="222"/>
      <c r="U1085" s="222"/>
      <c r="V1085" s="93"/>
    </row>
    <row r="1086" spans="1:22" ht="18.75" x14ac:dyDescent="0.3">
      <c r="A1086" s="92"/>
      <c r="B1086" s="220"/>
      <c r="C1086" s="220"/>
      <c r="D1086" s="221" t="s">
        <v>11</v>
      </c>
      <c r="E1086" s="221"/>
      <c r="F1086" s="222"/>
      <c r="G1086" s="222"/>
      <c r="H1086" s="222"/>
      <c r="I1086" s="222"/>
      <c r="J1086" s="93"/>
      <c r="L1086" s="91"/>
      <c r="M1086" s="92"/>
      <c r="N1086" s="220"/>
      <c r="O1086" s="220"/>
      <c r="P1086" s="221" t="s">
        <v>11</v>
      </c>
      <c r="Q1086" s="221"/>
      <c r="R1086" s="222"/>
      <c r="S1086" s="222"/>
      <c r="T1086" s="222"/>
      <c r="U1086" s="222"/>
      <c r="V1086" s="93"/>
    </row>
    <row r="1087" spans="1:22" ht="18.75" x14ac:dyDescent="0.3">
      <c r="A1087" s="92"/>
      <c r="B1087" s="220"/>
      <c r="C1087" s="220"/>
      <c r="D1087" s="221" t="s">
        <v>161</v>
      </c>
      <c r="E1087" s="221"/>
      <c r="F1087" s="222"/>
      <c r="G1087" s="222"/>
      <c r="H1087" s="222"/>
      <c r="I1087" s="222"/>
      <c r="J1087" s="93"/>
      <c r="L1087" s="91"/>
      <c r="M1087" s="92"/>
      <c r="N1087" s="220"/>
      <c r="O1087" s="220"/>
      <c r="P1087" s="221" t="s">
        <v>161</v>
      </c>
      <c r="Q1087" s="221"/>
      <c r="R1087" s="222"/>
      <c r="S1087" s="222"/>
      <c r="T1087" s="222"/>
      <c r="U1087" s="222"/>
      <c r="V1087" s="93"/>
    </row>
    <row r="1088" spans="1:22" ht="21" x14ac:dyDescent="0.35">
      <c r="A1088" s="92"/>
      <c r="B1088" s="220"/>
      <c r="C1088" s="220"/>
      <c r="D1088" s="221" t="s">
        <v>9</v>
      </c>
      <c r="E1088" s="221"/>
      <c r="F1088" s="223"/>
      <c r="G1088" s="223"/>
      <c r="H1088" s="223"/>
      <c r="I1088" s="223"/>
      <c r="J1088" s="93"/>
      <c r="L1088" s="91"/>
      <c r="M1088" s="92"/>
      <c r="N1088" s="220"/>
      <c r="O1088" s="220"/>
      <c r="P1088" s="221" t="s">
        <v>9</v>
      </c>
      <c r="Q1088" s="221"/>
      <c r="R1088" s="223"/>
      <c r="S1088" s="223"/>
      <c r="T1088" s="223"/>
      <c r="U1088" s="223"/>
      <c r="V1088" s="93"/>
    </row>
    <row r="1089" spans="1:22" ht="21" x14ac:dyDescent="0.35">
      <c r="A1089" s="92"/>
      <c r="B1089" s="165" t="s">
        <v>148</v>
      </c>
      <c r="C1089" s="165"/>
      <c r="D1089" s="218" t="str">
        <f t="shared" ref="D1089" si="63">IF(D1080="","",IF(OR(D1080="DWF",D1080="DNF"),"Distance","Temps"))</f>
        <v>Distance</v>
      </c>
      <c r="E1089" s="218"/>
      <c r="F1089" s="96"/>
      <c r="G1089" s="97"/>
      <c r="H1089" s="98"/>
      <c r="I1089" s="97"/>
      <c r="J1089" s="93"/>
      <c r="L1089" s="91"/>
      <c r="M1089" s="92"/>
      <c r="N1089" s="165" t="s">
        <v>148</v>
      </c>
      <c r="O1089" s="165"/>
      <c r="P1089" s="218" t="str">
        <f t="shared" ref="P1089" si="64">IF(P1080="","",IF(OR(P1080="DWF",P1080="DNF"),"Distance","Temps"))</f>
        <v>Distance</v>
      </c>
      <c r="Q1089" s="218"/>
      <c r="R1089" s="96"/>
      <c r="S1089" s="97"/>
      <c r="T1089" s="98"/>
      <c r="U1089" s="97"/>
      <c r="V1089" s="93"/>
    </row>
    <row r="1090" spans="1:22" ht="18.75" x14ac:dyDescent="0.3">
      <c r="A1090" s="92"/>
      <c r="B1090" s="165"/>
      <c r="C1090" s="165"/>
      <c r="D1090" s="210" t="s">
        <v>162</v>
      </c>
      <c r="E1090" s="99" t="s">
        <v>163</v>
      </c>
      <c r="F1090" s="100"/>
      <c r="G1090" s="101"/>
      <c r="H1090" s="100"/>
      <c r="I1090" s="101"/>
      <c r="J1090" s="93"/>
      <c r="L1090" s="91"/>
      <c r="M1090" s="92"/>
      <c r="N1090" s="165"/>
      <c r="O1090" s="165"/>
      <c r="P1090" s="210" t="s">
        <v>162</v>
      </c>
      <c r="Q1090" s="99" t="s">
        <v>163</v>
      </c>
      <c r="R1090" s="100"/>
      <c r="S1090" s="101"/>
      <c r="T1090" s="100"/>
      <c r="U1090" s="101"/>
      <c r="V1090" s="93"/>
    </row>
    <row r="1091" spans="1:22" ht="18.75" x14ac:dyDescent="0.3">
      <c r="A1091" s="92"/>
      <c r="B1091" s="165"/>
      <c r="C1091" s="165"/>
      <c r="D1091" s="210"/>
      <c r="E1091" s="99" t="s">
        <v>164</v>
      </c>
      <c r="F1091" s="100"/>
      <c r="G1091" s="101"/>
      <c r="H1091" s="100"/>
      <c r="I1091" s="101"/>
      <c r="J1091" s="93"/>
      <c r="L1091" s="91"/>
      <c r="M1091" s="92"/>
      <c r="N1091" s="165"/>
      <c r="O1091" s="165"/>
      <c r="P1091" s="210"/>
      <c r="Q1091" s="99" t="s">
        <v>164</v>
      </c>
      <c r="R1091" s="100"/>
      <c r="S1091" s="101"/>
      <c r="T1091" s="100"/>
      <c r="U1091" s="101"/>
      <c r="V1091" s="93"/>
    </row>
    <row r="1092" spans="1:22" x14ac:dyDescent="0.25">
      <c r="A1092" s="92"/>
      <c r="B1092" s="209"/>
      <c r="C1092" s="209"/>
      <c r="D1092" s="209"/>
      <c r="E1092" s="209"/>
      <c r="F1092" s="209"/>
      <c r="G1092" s="209"/>
      <c r="H1092" s="209"/>
      <c r="I1092" s="209"/>
      <c r="J1092" s="93"/>
      <c r="L1092" s="91"/>
      <c r="M1092" s="92"/>
      <c r="N1092" s="209"/>
      <c r="O1092" s="209"/>
      <c r="P1092" s="209"/>
      <c r="Q1092" s="209"/>
      <c r="R1092" s="209"/>
      <c r="S1092" s="209"/>
      <c r="T1092" s="209"/>
      <c r="U1092" s="209"/>
      <c r="V1092" s="93"/>
    </row>
    <row r="1093" spans="1:22" ht="18.75" x14ac:dyDescent="0.3">
      <c r="A1093" s="92"/>
      <c r="B1093" s="219" t="s">
        <v>165</v>
      </c>
      <c r="C1093" s="219"/>
      <c r="D1093" s="219"/>
      <c r="E1093" s="219"/>
      <c r="F1093" s="219"/>
      <c r="G1093" s="219"/>
      <c r="H1093" s="219"/>
      <c r="I1093" s="219"/>
      <c r="J1093" s="93"/>
      <c r="L1093" s="91"/>
      <c r="M1093" s="92"/>
      <c r="N1093" s="219" t="s">
        <v>165</v>
      </c>
      <c r="O1093" s="219"/>
      <c r="P1093" s="219"/>
      <c r="Q1093" s="219"/>
      <c r="R1093" s="219"/>
      <c r="S1093" s="219"/>
      <c r="T1093" s="219"/>
      <c r="U1093" s="219"/>
      <c r="V1093" s="93"/>
    </row>
    <row r="1094" spans="1:22" ht="15.75" thickBot="1" x14ac:dyDescent="0.3">
      <c r="A1094" s="92"/>
      <c r="B1094" s="209"/>
      <c r="C1094" s="209"/>
      <c r="D1094" s="209"/>
      <c r="E1094" s="209"/>
      <c r="F1094" s="209"/>
      <c r="G1094" s="209"/>
      <c r="H1094" s="209"/>
      <c r="I1094" s="209"/>
      <c r="J1094" s="93"/>
      <c r="L1094" s="91"/>
      <c r="M1094" s="92"/>
      <c r="N1094" s="209"/>
      <c r="O1094" s="209"/>
      <c r="P1094" s="209"/>
      <c r="Q1094" s="209"/>
      <c r="R1094" s="209"/>
      <c r="S1094" s="209"/>
      <c r="T1094" s="209"/>
      <c r="U1094" s="209"/>
      <c r="V1094" s="93"/>
    </row>
    <row r="1095" spans="1:22" ht="15.75" thickBot="1" x14ac:dyDescent="0.3">
      <c r="A1095" s="92"/>
      <c r="B1095" s="210" t="s">
        <v>166</v>
      </c>
      <c r="C1095" s="211"/>
      <c r="D1095" s="102"/>
      <c r="E1095" s="103"/>
      <c r="F1095" s="103"/>
      <c r="G1095" s="103"/>
      <c r="H1095" s="103"/>
      <c r="I1095" s="104"/>
      <c r="J1095" s="93"/>
      <c r="L1095" s="91"/>
      <c r="M1095" s="92"/>
      <c r="N1095" s="210" t="s">
        <v>166</v>
      </c>
      <c r="O1095" s="211"/>
      <c r="P1095" s="102"/>
      <c r="Q1095" s="103"/>
      <c r="R1095" s="103"/>
      <c r="S1095" s="103"/>
      <c r="T1095" s="103"/>
      <c r="U1095" s="104"/>
      <c r="V1095" s="93"/>
    </row>
    <row r="1096" spans="1:22" ht="15.75" thickBot="1" x14ac:dyDescent="0.3">
      <c r="A1096" s="92"/>
      <c r="B1096" s="105"/>
      <c r="C1096" s="105"/>
      <c r="D1096" s="89"/>
      <c r="E1096" s="89"/>
      <c r="F1096" s="89"/>
      <c r="G1096" s="89"/>
      <c r="H1096" s="89"/>
      <c r="I1096" s="89"/>
      <c r="J1096" s="93"/>
      <c r="L1096" s="91"/>
      <c r="M1096" s="92"/>
      <c r="N1096" s="105"/>
      <c r="O1096" s="105"/>
      <c r="P1096" s="89"/>
      <c r="Q1096" s="89"/>
      <c r="R1096" s="89"/>
      <c r="S1096" s="89"/>
      <c r="T1096" s="89"/>
      <c r="U1096" s="89"/>
      <c r="V1096" s="93"/>
    </row>
    <row r="1097" spans="1:22" x14ac:dyDescent="0.25">
      <c r="A1097" s="92"/>
      <c r="B1097" s="212" t="s">
        <v>167</v>
      </c>
      <c r="C1097" s="213"/>
      <c r="D1097" s="194"/>
      <c r="E1097" s="194"/>
      <c r="F1097" s="194"/>
      <c r="G1097" s="194"/>
      <c r="H1097" s="194"/>
      <c r="I1097" s="195"/>
      <c r="J1097" s="93"/>
      <c r="L1097" s="91"/>
      <c r="M1097" s="92"/>
      <c r="N1097" s="212" t="s">
        <v>167</v>
      </c>
      <c r="O1097" s="213"/>
      <c r="P1097" s="194"/>
      <c r="Q1097" s="194"/>
      <c r="R1097" s="194"/>
      <c r="S1097" s="194"/>
      <c r="T1097" s="194"/>
      <c r="U1097" s="195"/>
      <c r="V1097" s="93"/>
    </row>
    <row r="1098" spans="1:22" x14ac:dyDescent="0.25">
      <c r="A1098" s="92"/>
      <c r="B1098" s="214"/>
      <c r="C1098" s="215"/>
      <c r="D1098" s="182"/>
      <c r="E1098" s="182"/>
      <c r="F1098" s="182"/>
      <c r="G1098" s="182"/>
      <c r="H1098" s="182"/>
      <c r="I1098" s="183"/>
      <c r="J1098" s="93"/>
      <c r="L1098" s="91"/>
      <c r="M1098" s="92"/>
      <c r="N1098" s="214"/>
      <c r="O1098" s="215"/>
      <c r="P1098" s="182"/>
      <c r="Q1098" s="182"/>
      <c r="R1098" s="182"/>
      <c r="S1098" s="182"/>
      <c r="T1098" s="182"/>
      <c r="U1098" s="183"/>
      <c r="V1098" s="93"/>
    </row>
    <row r="1099" spans="1:22" x14ac:dyDescent="0.25">
      <c r="A1099" s="92"/>
      <c r="B1099" s="214" t="s">
        <v>168</v>
      </c>
      <c r="C1099" s="215"/>
      <c r="D1099" s="182"/>
      <c r="E1099" s="182"/>
      <c r="F1099" s="182"/>
      <c r="G1099" s="182"/>
      <c r="H1099" s="182"/>
      <c r="I1099" s="183"/>
      <c r="J1099" s="93"/>
      <c r="L1099" s="91"/>
      <c r="M1099" s="92"/>
      <c r="N1099" s="214" t="s">
        <v>168</v>
      </c>
      <c r="O1099" s="215"/>
      <c r="P1099" s="182"/>
      <c r="Q1099" s="182"/>
      <c r="R1099" s="182"/>
      <c r="S1099" s="182"/>
      <c r="T1099" s="182"/>
      <c r="U1099" s="183"/>
      <c r="V1099" s="93"/>
    </row>
    <row r="1100" spans="1:22" ht="15.75" thickBot="1" x14ac:dyDescent="0.3">
      <c r="A1100" s="92"/>
      <c r="B1100" s="216"/>
      <c r="C1100" s="217"/>
      <c r="D1100" s="166"/>
      <c r="E1100" s="166"/>
      <c r="F1100" s="166"/>
      <c r="G1100" s="166"/>
      <c r="H1100" s="166"/>
      <c r="I1100" s="167"/>
      <c r="J1100" s="93"/>
      <c r="L1100" s="91"/>
      <c r="M1100" s="92"/>
      <c r="N1100" s="216"/>
      <c r="O1100" s="217"/>
      <c r="P1100" s="166"/>
      <c r="Q1100" s="166"/>
      <c r="R1100" s="166"/>
      <c r="S1100" s="166"/>
      <c r="T1100" s="166"/>
      <c r="U1100" s="167"/>
      <c r="V1100" s="93"/>
    </row>
    <row r="1101" spans="1:22" ht="15.75" thickBot="1" x14ac:dyDescent="0.3">
      <c r="A1101" s="92"/>
      <c r="B1101" s="81"/>
      <c r="C1101" s="81"/>
      <c r="D1101" s="81"/>
      <c r="E1101" s="81"/>
      <c r="F1101" s="81"/>
      <c r="G1101" s="81"/>
      <c r="H1101" s="81"/>
      <c r="I1101" s="81"/>
      <c r="J1101" s="93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25">
      <c r="A1102" s="92"/>
      <c r="B1102" s="188" t="s">
        <v>169</v>
      </c>
      <c r="C1102" s="207" t="s">
        <v>170</v>
      </c>
      <c r="D1102" s="208"/>
      <c r="E1102" s="208"/>
      <c r="F1102" s="208"/>
      <c r="G1102" s="208"/>
      <c r="H1102" s="194"/>
      <c r="I1102" s="195"/>
      <c r="J1102" s="93"/>
      <c r="L1102" s="91"/>
      <c r="M1102" s="92"/>
      <c r="N1102" s="188" t="s">
        <v>169</v>
      </c>
      <c r="O1102" s="207" t="s">
        <v>170</v>
      </c>
      <c r="P1102" s="208"/>
      <c r="Q1102" s="208"/>
      <c r="R1102" s="208"/>
      <c r="S1102" s="208"/>
      <c r="T1102" s="194"/>
      <c r="U1102" s="195"/>
      <c r="V1102" s="93"/>
    </row>
    <row r="1103" spans="1:22" x14ac:dyDescent="0.25">
      <c r="A1103" s="92"/>
      <c r="B1103" s="189"/>
      <c r="C1103" s="180" t="s">
        <v>171</v>
      </c>
      <c r="D1103" s="181"/>
      <c r="E1103" s="181"/>
      <c r="F1103" s="181"/>
      <c r="G1103" s="181"/>
      <c r="H1103" s="182"/>
      <c r="I1103" s="183"/>
      <c r="J1103" s="93"/>
      <c r="L1103" s="91"/>
      <c r="M1103" s="92"/>
      <c r="N1103" s="189"/>
      <c r="O1103" s="180" t="s">
        <v>171</v>
      </c>
      <c r="P1103" s="181"/>
      <c r="Q1103" s="181"/>
      <c r="R1103" s="181"/>
      <c r="S1103" s="181"/>
      <c r="T1103" s="182"/>
      <c r="U1103" s="183"/>
      <c r="V1103" s="93"/>
    </row>
    <row r="1104" spans="1:22" x14ac:dyDescent="0.25">
      <c r="A1104" s="92"/>
      <c r="B1104" s="189"/>
      <c r="C1104" s="180" t="s">
        <v>172</v>
      </c>
      <c r="D1104" s="181"/>
      <c r="E1104" s="181"/>
      <c r="F1104" s="181"/>
      <c r="G1104" s="181"/>
      <c r="H1104" s="182"/>
      <c r="I1104" s="183"/>
      <c r="J1104" s="93"/>
      <c r="L1104" s="91"/>
      <c r="M1104" s="92"/>
      <c r="N1104" s="189"/>
      <c r="O1104" s="180" t="s">
        <v>172</v>
      </c>
      <c r="P1104" s="181"/>
      <c r="Q1104" s="181"/>
      <c r="R1104" s="181"/>
      <c r="S1104" s="181"/>
      <c r="T1104" s="182"/>
      <c r="U1104" s="183"/>
      <c r="V1104" s="93"/>
    </row>
    <row r="1105" spans="1:22" x14ac:dyDescent="0.25">
      <c r="A1105" s="92"/>
      <c r="B1105" s="189"/>
      <c r="C1105" s="180" t="s">
        <v>173</v>
      </c>
      <c r="D1105" s="181"/>
      <c r="E1105" s="181"/>
      <c r="F1105" s="181"/>
      <c r="G1105" s="181"/>
      <c r="H1105" s="182"/>
      <c r="I1105" s="183"/>
      <c r="J1105" s="93"/>
      <c r="L1105" s="91"/>
      <c r="M1105" s="92"/>
      <c r="N1105" s="189"/>
      <c r="O1105" s="180" t="s">
        <v>173</v>
      </c>
      <c r="P1105" s="181"/>
      <c r="Q1105" s="181"/>
      <c r="R1105" s="181"/>
      <c r="S1105" s="181"/>
      <c r="T1105" s="182"/>
      <c r="U1105" s="183"/>
      <c r="V1105" s="93"/>
    </row>
    <row r="1106" spans="1:22" x14ac:dyDescent="0.25">
      <c r="A1106" s="92"/>
      <c r="B1106" s="189"/>
      <c r="C1106" s="180" t="s">
        <v>174</v>
      </c>
      <c r="D1106" s="181"/>
      <c r="E1106" s="181"/>
      <c r="F1106" s="181"/>
      <c r="G1106" s="181"/>
      <c r="H1106" s="182"/>
      <c r="I1106" s="183"/>
      <c r="J1106" s="93"/>
      <c r="L1106" s="91"/>
      <c r="M1106" s="92"/>
      <c r="N1106" s="189"/>
      <c r="O1106" s="180" t="s">
        <v>174</v>
      </c>
      <c r="P1106" s="181"/>
      <c r="Q1106" s="181"/>
      <c r="R1106" s="181"/>
      <c r="S1106" s="181"/>
      <c r="T1106" s="182"/>
      <c r="U1106" s="183"/>
      <c r="V1106" s="93"/>
    </row>
    <row r="1107" spans="1:22" ht="15.75" thickBot="1" x14ac:dyDescent="0.3">
      <c r="A1107" s="92"/>
      <c r="B1107" s="190"/>
      <c r="C1107" s="199" t="s">
        <v>175</v>
      </c>
      <c r="D1107" s="200"/>
      <c r="E1107" s="200"/>
      <c r="F1107" s="200"/>
      <c r="G1107" s="200"/>
      <c r="H1107" s="166"/>
      <c r="I1107" s="167"/>
      <c r="J1107" s="93"/>
      <c r="L1107" s="91"/>
      <c r="M1107" s="92"/>
      <c r="N1107" s="190"/>
      <c r="O1107" s="199" t="s">
        <v>175</v>
      </c>
      <c r="P1107" s="200"/>
      <c r="Q1107" s="200"/>
      <c r="R1107" s="200"/>
      <c r="S1107" s="200"/>
      <c r="T1107" s="166"/>
      <c r="U1107" s="167"/>
      <c r="V1107" s="93"/>
    </row>
    <row r="1108" spans="1:22" x14ac:dyDescent="0.25">
      <c r="A1108" s="92"/>
      <c r="B1108" s="201" t="s">
        <v>176</v>
      </c>
      <c r="C1108" s="203" t="s">
        <v>177</v>
      </c>
      <c r="D1108" s="204"/>
      <c r="E1108" s="204"/>
      <c r="F1108" s="204"/>
      <c r="G1108" s="204"/>
      <c r="H1108" s="205"/>
      <c r="I1108" s="206"/>
      <c r="J1108" s="93"/>
      <c r="L1108" s="91"/>
      <c r="M1108" s="92"/>
      <c r="N1108" s="201" t="s">
        <v>176</v>
      </c>
      <c r="O1108" s="203" t="s">
        <v>177</v>
      </c>
      <c r="P1108" s="204"/>
      <c r="Q1108" s="204"/>
      <c r="R1108" s="204"/>
      <c r="S1108" s="204"/>
      <c r="T1108" s="205"/>
      <c r="U1108" s="206"/>
      <c r="V1108" s="93"/>
    </row>
    <row r="1109" spans="1:22" x14ac:dyDescent="0.25">
      <c r="A1109" s="92"/>
      <c r="B1109" s="189"/>
      <c r="C1109" s="180" t="s">
        <v>178</v>
      </c>
      <c r="D1109" s="181"/>
      <c r="E1109" s="181"/>
      <c r="F1109" s="181"/>
      <c r="G1109" s="181"/>
      <c r="H1109" s="182"/>
      <c r="I1109" s="183"/>
      <c r="J1109" s="93"/>
      <c r="L1109" s="91"/>
      <c r="M1109" s="92"/>
      <c r="N1109" s="189"/>
      <c r="O1109" s="180" t="s">
        <v>178</v>
      </c>
      <c r="P1109" s="181"/>
      <c r="Q1109" s="181"/>
      <c r="R1109" s="181"/>
      <c r="S1109" s="181"/>
      <c r="T1109" s="182"/>
      <c r="U1109" s="183"/>
      <c r="V1109" s="93"/>
    </row>
    <row r="1110" spans="1:22" x14ac:dyDescent="0.25">
      <c r="A1110" s="92"/>
      <c r="B1110" s="189"/>
      <c r="C1110" s="180" t="s">
        <v>179</v>
      </c>
      <c r="D1110" s="181"/>
      <c r="E1110" s="181"/>
      <c r="F1110" s="181"/>
      <c r="G1110" s="181"/>
      <c r="H1110" s="182"/>
      <c r="I1110" s="183"/>
      <c r="J1110" s="93"/>
      <c r="L1110" s="91"/>
      <c r="M1110" s="92"/>
      <c r="N1110" s="189"/>
      <c r="O1110" s="180" t="s">
        <v>179</v>
      </c>
      <c r="P1110" s="181"/>
      <c r="Q1110" s="181"/>
      <c r="R1110" s="181"/>
      <c r="S1110" s="181"/>
      <c r="T1110" s="182"/>
      <c r="U1110" s="183"/>
      <c r="V1110" s="93"/>
    </row>
    <row r="1111" spans="1:22" x14ac:dyDescent="0.25">
      <c r="A1111" s="92"/>
      <c r="B1111" s="189"/>
      <c r="C1111" s="180" t="s">
        <v>180</v>
      </c>
      <c r="D1111" s="181"/>
      <c r="E1111" s="181"/>
      <c r="F1111" s="181"/>
      <c r="G1111" s="181"/>
      <c r="H1111" s="182"/>
      <c r="I1111" s="183"/>
      <c r="J1111" s="93"/>
      <c r="L1111" s="91"/>
      <c r="M1111" s="92"/>
      <c r="N1111" s="189"/>
      <c r="O1111" s="180" t="s">
        <v>180</v>
      </c>
      <c r="P1111" s="181"/>
      <c r="Q1111" s="181"/>
      <c r="R1111" s="181"/>
      <c r="S1111" s="181"/>
      <c r="T1111" s="182"/>
      <c r="U1111" s="183"/>
      <c r="V1111" s="93"/>
    </row>
    <row r="1112" spans="1:22" x14ac:dyDescent="0.25">
      <c r="A1112" s="92"/>
      <c r="B1112" s="189"/>
      <c r="C1112" s="180" t="s">
        <v>181</v>
      </c>
      <c r="D1112" s="181"/>
      <c r="E1112" s="181"/>
      <c r="F1112" s="181"/>
      <c r="G1112" s="181"/>
      <c r="H1112" s="182"/>
      <c r="I1112" s="183"/>
      <c r="J1112" s="93"/>
      <c r="L1112" s="91"/>
      <c r="M1112" s="92"/>
      <c r="N1112" s="189"/>
      <c r="O1112" s="180" t="s">
        <v>181</v>
      </c>
      <c r="P1112" s="181"/>
      <c r="Q1112" s="181"/>
      <c r="R1112" s="181"/>
      <c r="S1112" s="181"/>
      <c r="T1112" s="182"/>
      <c r="U1112" s="183"/>
      <c r="V1112" s="93"/>
    </row>
    <row r="1113" spans="1:22" x14ac:dyDescent="0.25">
      <c r="A1113" s="92"/>
      <c r="B1113" s="189"/>
      <c r="C1113" s="180" t="s">
        <v>182</v>
      </c>
      <c r="D1113" s="181"/>
      <c r="E1113" s="181"/>
      <c r="F1113" s="181"/>
      <c r="G1113" s="181"/>
      <c r="H1113" s="182"/>
      <c r="I1113" s="183"/>
      <c r="J1113" s="93"/>
      <c r="L1113" s="91"/>
      <c r="M1113" s="92"/>
      <c r="N1113" s="189"/>
      <c r="O1113" s="180" t="s">
        <v>182</v>
      </c>
      <c r="P1113" s="181"/>
      <c r="Q1113" s="181"/>
      <c r="R1113" s="181"/>
      <c r="S1113" s="181"/>
      <c r="T1113" s="182"/>
      <c r="U1113" s="183"/>
      <c r="V1113" s="93"/>
    </row>
    <row r="1114" spans="1:22" ht="15.75" thickBot="1" x14ac:dyDescent="0.3">
      <c r="A1114" s="92"/>
      <c r="B1114" s="202"/>
      <c r="C1114" s="184" t="s">
        <v>183</v>
      </c>
      <c r="D1114" s="185"/>
      <c r="E1114" s="185"/>
      <c r="F1114" s="185"/>
      <c r="G1114" s="185"/>
      <c r="H1114" s="186"/>
      <c r="I1114" s="187"/>
      <c r="J1114" s="93"/>
      <c r="L1114" s="91"/>
      <c r="M1114" s="92"/>
      <c r="N1114" s="202"/>
      <c r="O1114" s="184" t="s">
        <v>183</v>
      </c>
      <c r="P1114" s="185"/>
      <c r="Q1114" s="185"/>
      <c r="R1114" s="185"/>
      <c r="S1114" s="185"/>
      <c r="T1114" s="186"/>
      <c r="U1114" s="187"/>
      <c r="V1114" s="93"/>
    </row>
    <row r="1115" spans="1:22" x14ac:dyDescent="0.25">
      <c r="A1115" s="92"/>
      <c r="B1115" s="188" t="s">
        <v>184</v>
      </c>
      <c r="C1115" s="191" t="s">
        <v>185</v>
      </c>
      <c r="D1115" s="192"/>
      <c r="E1115" s="193"/>
      <c r="F1115" s="106" t="s">
        <v>186</v>
      </c>
      <c r="G1115" s="106"/>
      <c r="H1115" s="194"/>
      <c r="I1115" s="195"/>
      <c r="J1115" s="93"/>
      <c r="L1115" s="91"/>
      <c r="M1115" s="92"/>
      <c r="N1115" s="188" t="s">
        <v>184</v>
      </c>
      <c r="O1115" s="191" t="s">
        <v>185</v>
      </c>
      <c r="P1115" s="192"/>
      <c r="Q1115" s="193"/>
      <c r="R1115" s="106" t="s">
        <v>186</v>
      </c>
      <c r="S1115" s="106"/>
      <c r="T1115" s="194"/>
      <c r="U1115" s="195"/>
      <c r="V1115" s="93"/>
    </row>
    <row r="1116" spans="1:22" x14ac:dyDescent="0.25">
      <c r="A1116" s="92"/>
      <c r="B1116" s="189"/>
      <c r="C1116" s="196" t="s">
        <v>187</v>
      </c>
      <c r="D1116" s="197"/>
      <c r="E1116" s="198"/>
      <c r="F1116" s="59" t="s">
        <v>188</v>
      </c>
      <c r="G1116" s="59"/>
      <c r="H1116" s="182"/>
      <c r="I1116" s="183"/>
      <c r="J1116" s="93"/>
      <c r="L1116" s="91"/>
      <c r="M1116" s="92"/>
      <c r="N1116" s="189"/>
      <c r="O1116" s="196" t="s">
        <v>187</v>
      </c>
      <c r="P1116" s="197"/>
      <c r="Q1116" s="198"/>
      <c r="R1116" s="59" t="s">
        <v>188</v>
      </c>
      <c r="S1116" s="59"/>
      <c r="T1116" s="182"/>
      <c r="U1116" s="183"/>
      <c r="V1116" s="93"/>
    </row>
    <row r="1117" spans="1:22" x14ac:dyDescent="0.25">
      <c r="A1117" s="92"/>
      <c r="B1117" s="189"/>
      <c r="C1117" s="196" t="s">
        <v>189</v>
      </c>
      <c r="D1117" s="197"/>
      <c r="E1117" s="198"/>
      <c r="F1117" s="59" t="s">
        <v>190</v>
      </c>
      <c r="G1117" s="59"/>
      <c r="H1117" s="182"/>
      <c r="I1117" s="183"/>
      <c r="J1117" s="93"/>
      <c r="L1117" s="91"/>
      <c r="M1117" s="92"/>
      <c r="N1117" s="189"/>
      <c r="O1117" s="196" t="s">
        <v>189</v>
      </c>
      <c r="P1117" s="197"/>
      <c r="Q1117" s="198"/>
      <c r="R1117" s="59" t="s">
        <v>190</v>
      </c>
      <c r="S1117" s="59"/>
      <c r="T1117" s="182"/>
      <c r="U1117" s="183"/>
      <c r="V1117" s="93"/>
    </row>
    <row r="1118" spans="1:22" x14ac:dyDescent="0.25">
      <c r="A1118" s="92"/>
      <c r="B1118" s="189"/>
      <c r="C1118" s="107" t="s">
        <v>191</v>
      </c>
      <c r="D1118" s="108"/>
      <c r="E1118" s="108"/>
      <c r="F1118" s="59" t="s">
        <v>192</v>
      </c>
      <c r="G1118" s="59"/>
      <c r="H1118" s="182"/>
      <c r="I1118" s="183"/>
      <c r="J1118" s="93"/>
      <c r="L1118" s="91"/>
      <c r="M1118" s="92"/>
      <c r="N1118" s="189"/>
      <c r="O1118" s="107" t="s">
        <v>191</v>
      </c>
      <c r="P1118" s="108"/>
      <c r="Q1118" s="108"/>
      <c r="R1118" s="59" t="s">
        <v>192</v>
      </c>
      <c r="S1118" s="59"/>
      <c r="T1118" s="182"/>
      <c r="U1118" s="183"/>
      <c r="V1118" s="93"/>
    </row>
    <row r="1119" spans="1:22" ht="15.75" thickBot="1" x14ac:dyDescent="0.3">
      <c r="A1119" s="92"/>
      <c r="B1119" s="190"/>
      <c r="C1119" s="109" t="s">
        <v>193</v>
      </c>
      <c r="D1119" s="110"/>
      <c r="E1119" s="110"/>
      <c r="F1119" s="111" t="s">
        <v>192</v>
      </c>
      <c r="G1119" s="111"/>
      <c r="H1119" s="166"/>
      <c r="I1119" s="167"/>
      <c r="J1119" s="93"/>
      <c r="L1119" s="91"/>
      <c r="M1119" s="92"/>
      <c r="N1119" s="190"/>
      <c r="O1119" s="109" t="s">
        <v>193</v>
      </c>
      <c r="P1119" s="110"/>
      <c r="Q1119" s="110"/>
      <c r="R1119" s="111" t="s">
        <v>192</v>
      </c>
      <c r="S1119" s="111"/>
      <c r="T1119" s="166"/>
      <c r="U1119" s="167"/>
      <c r="V1119" s="93"/>
    </row>
    <row r="1120" spans="1:22" ht="15.75" thickBot="1" x14ac:dyDescent="0.3">
      <c r="A1120" s="92"/>
      <c r="B1120" s="81"/>
      <c r="C1120" s="81"/>
      <c r="D1120" s="81"/>
      <c r="E1120" s="81"/>
      <c r="F1120" s="81"/>
      <c r="G1120" s="81"/>
      <c r="H1120" s="81"/>
      <c r="I1120" s="81"/>
      <c r="J1120" s="93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ht="18.75" x14ac:dyDescent="0.3">
      <c r="A1121" s="92"/>
      <c r="B1121" s="168" t="s">
        <v>194</v>
      </c>
      <c r="C1121" s="169"/>
      <c r="D1121" s="169"/>
      <c r="E1121" s="169"/>
      <c r="F1121" s="169"/>
      <c r="G1121" s="169"/>
      <c r="H1121" s="169"/>
      <c r="I1121" s="170"/>
      <c r="J1121" s="93"/>
      <c r="L1121" s="91"/>
      <c r="M1121" s="92"/>
      <c r="N1121" s="168" t="s">
        <v>194</v>
      </c>
      <c r="O1121" s="169"/>
      <c r="P1121" s="169"/>
      <c r="Q1121" s="169"/>
      <c r="R1121" s="169"/>
      <c r="S1121" s="169"/>
      <c r="T1121" s="169"/>
      <c r="U1121" s="170"/>
      <c r="V1121" s="93"/>
    </row>
    <row r="1122" spans="1:22" x14ac:dyDescent="0.25">
      <c r="A1122" s="92"/>
      <c r="B1122" s="171"/>
      <c r="C1122" s="172"/>
      <c r="D1122" s="172"/>
      <c r="E1122" s="172"/>
      <c r="F1122" s="172"/>
      <c r="G1122" s="172"/>
      <c r="H1122" s="172"/>
      <c r="I1122" s="173"/>
      <c r="J1122" s="93"/>
      <c r="L1122" s="91"/>
      <c r="M1122" s="92"/>
      <c r="N1122" s="171"/>
      <c r="O1122" s="172"/>
      <c r="P1122" s="172"/>
      <c r="Q1122" s="172"/>
      <c r="R1122" s="172"/>
      <c r="S1122" s="172"/>
      <c r="T1122" s="172"/>
      <c r="U1122" s="173"/>
      <c r="V1122" s="93"/>
    </row>
    <row r="1123" spans="1:22" x14ac:dyDescent="0.25">
      <c r="A1123" s="92"/>
      <c r="B1123" s="174"/>
      <c r="C1123" s="175"/>
      <c r="D1123" s="175"/>
      <c r="E1123" s="175"/>
      <c r="F1123" s="175"/>
      <c r="G1123" s="175"/>
      <c r="H1123" s="175"/>
      <c r="I1123" s="176"/>
      <c r="J1123" s="93"/>
      <c r="L1123" s="91"/>
      <c r="M1123" s="92"/>
      <c r="N1123" s="174"/>
      <c r="O1123" s="175"/>
      <c r="P1123" s="175"/>
      <c r="Q1123" s="175"/>
      <c r="R1123" s="175"/>
      <c r="S1123" s="175"/>
      <c r="T1123" s="175"/>
      <c r="U1123" s="176"/>
      <c r="V1123" s="93"/>
    </row>
    <row r="1124" spans="1:22" x14ac:dyDescent="0.25">
      <c r="A1124" s="92"/>
      <c r="B1124" s="174"/>
      <c r="C1124" s="175"/>
      <c r="D1124" s="175"/>
      <c r="E1124" s="175"/>
      <c r="F1124" s="175"/>
      <c r="G1124" s="175"/>
      <c r="H1124" s="175"/>
      <c r="I1124" s="176"/>
      <c r="J1124" s="93"/>
      <c r="L1124" s="91"/>
      <c r="M1124" s="92"/>
      <c r="N1124" s="174"/>
      <c r="O1124" s="175"/>
      <c r="P1124" s="175"/>
      <c r="Q1124" s="175"/>
      <c r="R1124" s="175"/>
      <c r="S1124" s="175"/>
      <c r="T1124" s="175"/>
      <c r="U1124" s="176"/>
      <c r="V1124" s="93"/>
    </row>
    <row r="1125" spans="1:22" ht="15.75" thickBot="1" x14ac:dyDescent="0.3">
      <c r="A1125" s="92"/>
      <c r="B1125" s="177"/>
      <c r="C1125" s="178"/>
      <c r="D1125" s="178"/>
      <c r="E1125" s="178"/>
      <c r="F1125" s="178"/>
      <c r="G1125" s="178"/>
      <c r="H1125" s="178"/>
      <c r="I1125" s="179"/>
      <c r="J1125" s="93"/>
      <c r="L1125" s="91"/>
      <c r="M1125" s="92"/>
      <c r="N1125" s="177"/>
      <c r="O1125" s="178"/>
      <c r="P1125" s="178"/>
      <c r="Q1125" s="178"/>
      <c r="R1125" s="178"/>
      <c r="S1125" s="178"/>
      <c r="T1125" s="178"/>
      <c r="U1125" s="179"/>
      <c r="V1125" s="93"/>
    </row>
    <row r="1126" spans="1:22" ht="15.75" thickBot="1" x14ac:dyDescent="0.3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114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15.75" thickBot="1" x14ac:dyDescent="0.3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115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2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90"/>
      <c r="L1128" s="91"/>
      <c r="M1128" s="88">
        <f t="shared" ref="M1128" si="65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165" t="s">
        <v>145</v>
      </c>
      <c r="C1129" s="165"/>
      <c r="D1129" s="164" t="s">
        <v>158</v>
      </c>
      <c r="E1129" s="164"/>
      <c r="F1129" s="164"/>
      <c r="G1129" s="164"/>
      <c r="H1129" s="164"/>
      <c r="I1129" s="164"/>
      <c r="J1129" s="93"/>
      <c r="L1129" s="91"/>
      <c r="M1129" s="92"/>
      <c r="N1129" s="165" t="s">
        <v>145</v>
      </c>
      <c r="O1129" s="165"/>
      <c r="P1129" s="164" t="s">
        <v>158</v>
      </c>
      <c r="Q1129" s="164"/>
      <c r="R1129" s="164"/>
      <c r="S1129" s="164"/>
      <c r="T1129" s="164"/>
      <c r="U1129" s="164"/>
      <c r="V1129" s="93"/>
    </row>
    <row r="1130" spans="1:22" x14ac:dyDescent="0.25">
      <c r="A1130" s="92"/>
      <c r="B1130" s="209"/>
      <c r="C1130" s="209"/>
      <c r="D1130" s="209"/>
      <c r="E1130" s="209"/>
      <c r="F1130" s="209"/>
      <c r="G1130" s="209"/>
      <c r="H1130" s="209"/>
      <c r="I1130" s="209"/>
      <c r="J1130" s="93"/>
      <c r="L1130" s="91"/>
      <c r="M1130" s="92"/>
      <c r="N1130" s="209"/>
      <c r="O1130" s="209"/>
      <c r="P1130" s="209"/>
      <c r="Q1130" s="209"/>
      <c r="R1130" s="209"/>
      <c r="S1130" s="209"/>
      <c r="T1130" s="209"/>
      <c r="U1130" s="209"/>
      <c r="V1130" s="93"/>
    </row>
    <row r="1131" spans="1:22" ht="21" x14ac:dyDescent="0.35">
      <c r="A1131" s="92"/>
      <c r="B1131" s="165" t="s">
        <v>0</v>
      </c>
      <c r="C1131" s="165"/>
      <c r="D1131" s="227"/>
      <c r="E1131" s="227"/>
      <c r="F1131" s="218" t="s">
        <v>143</v>
      </c>
      <c r="G1131" s="218"/>
      <c r="H1131" s="227"/>
      <c r="I1131" s="227"/>
      <c r="J1131" s="93"/>
      <c r="L1131" s="91"/>
      <c r="M1131" s="92"/>
      <c r="N1131" s="165" t="s">
        <v>0</v>
      </c>
      <c r="O1131" s="165"/>
      <c r="P1131" s="227"/>
      <c r="Q1131" s="227"/>
      <c r="R1131" s="218" t="s">
        <v>143</v>
      </c>
      <c r="S1131" s="218"/>
      <c r="T1131" s="227"/>
      <c r="U1131" s="227"/>
      <c r="V1131" s="93"/>
    </row>
    <row r="1132" spans="1:22" ht="23.25" x14ac:dyDescent="0.35">
      <c r="A1132" s="92"/>
      <c r="B1132" s="165" t="s">
        <v>14</v>
      </c>
      <c r="C1132" s="165"/>
      <c r="D1132" s="224"/>
      <c r="E1132" s="224"/>
      <c r="F1132" s="218" t="s">
        <v>15</v>
      </c>
      <c r="G1132" s="218"/>
      <c r="H1132" s="225"/>
      <c r="I1132" s="225"/>
      <c r="J1132" s="93"/>
      <c r="L1132" s="91"/>
      <c r="M1132" s="92"/>
      <c r="N1132" s="165" t="s">
        <v>14</v>
      </c>
      <c r="O1132" s="165"/>
      <c r="P1132" s="224"/>
      <c r="Q1132" s="224"/>
      <c r="R1132" s="218" t="s">
        <v>15</v>
      </c>
      <c r="S1132" s="218"/>
      <c r="T1132" s="225"/>
      <c r="U1132" s="225"/>
      <c r="V1132" s="93"/>
    </row>
    <row r="1133" spans="1:22" ht="18.75" x14ac:dyDescent="0.3">
      <c r="A1133" s="92"/>
      <c r="B1133" s="95" t="s">
        <v>159</v>
      </c>
      <c r="C1133" s="95"/>
      <c r="D1133" s="226"/>
      <c r="E1133" s="226"/>
      <c r="F1133" s="221" t="s">
        <v>160</v>
      </c>
      <c r="G1133" s="221"/>
      <c r="H1133" s="226"/>
      <c r="I1133" s="226"/>
      <c r="J1133" s="93"/>
      <c r="L1133" s="91"/>
      <c r="M1133" s="92"/>
      <c r="N1133" s="95" t="s">
        <v>159</v>
      </c>
      <c r="O1133" s="95"/>
      <c r="P1133" s="226"/>
      <c r="Q1133" s="226"/>
      <c r="R1133" s="221" t="s">
        <v>160</v>
      </c>
      <c r="S1133" s="221"/>
      <c r="T1133" s="226"/>
      <c r="U1133" s="226"/>
      <c r="V1133" s="93"/>
    </row>
    <row r="1134" spans="1:22" ht="18.75" x14ac:dyDescent="0.3">
      <c r="A1134" s="92"/>
      <c r="B1134" s="220" t="s">
        <v>1</v>
      </c>
      <c r="C1134" s="220"/>
      <c r="D1134" s="221" t="s">
        <v>10</v>
      </c>
      <c r="E1134" s="221"/>
      <c r="F1134" s="222"/>
      <c r="G1134" s="222"/>
      <c r="H1134" s="222"/>
      <c r="I1134" s="222"/>
      <c r="J1134" s="93"/>
      <c r="L1134" s="91"/>
      <c r="M1134" s="92"/>
      <c r="N1134" s="220" t="s">
        <v>1</v>
      </c>
      <c r="O1134" s="220"/>
      <c r="P1134" s="221" t="s">
        <v>10</v>
      </c>
      <c r="Q1134" s="221"/>
      <c r="R1134" s="222"/>
      <c r="S1134" s="222"/>
      <c r="T1134" s="222"/>
      <c r="U1134" s="222"/>
      <c r="V1134" s="93"/>
    </row>
    <row r="1135" spans="1:22" ht="18.75" x14ac:dyDescent="0.3">
      <c r="A1135" s="92"/>
      <c r="B1135" s="220"/>
      <c r="C1135" s="220"/>
      <c r="D1135" s="221" t="s">
        <v>11</v>
      </c>
      <c r="E1135" s="221"/>
      <c r="F1135" s="222"/>
      <c r="G1135" s="222"/>
      <c r="H1135" s="222"/>
      <c r="I1135" s="222"/>
      <c r="J1135" s="93"/>
      <c r="L1135" s="91"/>
      <c r="M1135" s="92"/>
      <c r="N1135" s="220"/>
      <c r="O1135" s="220"/>
      <c r="P1135" s="221" t="s">
        <v>11</v>
      </c>
      <c r="Q1135" s="221"/>
      <c r="R1135" s="222"/>
      <c r="S1135" s="222"/>
      <c r="T1135" s="222"/>
      <c r="U1135" s="222"/>
      <c r="V1135" s="93"/>
    </row>
    <row r="1136" spans="1:22" ht="18.75" x14ac:dyDescent="0.3">
      <c r="A1136" s="92"/>
      <c r="B1136" s="220"/>
      <c r="C1136" s="220"/>
      <c r="D1136" s="221" t="s">
        <v>161</v>
      </c>
      <c r="E1136" s="221"/>
      <c r="F1136" s="222"/>
      <c r="G1136" s="222"/>
      <c r="H1136" s="222"/>
      <c r="I1136" s="222"/>
      <c r="J1136" s="93"/>
      <c r="L1136" s="91"/>
      <c r="M1136" s="92"/>
      <c r="N1136" s="220"/>
      <c r="O1136" s="220"/>
      <c r="P1136" s="221" t="s">
        <v>161</v>
      </c>
      <c r="Q1136" s="221"/>
      <c r="R1136" s="222"/>
      <c r="S1136" s="222"/>
      <c r="T1136" s="222"/>
      <c r="U1136" s="222"/>
      <c r="V1136" s="93"/>
    </row>
    <row r="1137" spans="1:22" ht="21" x14ac:dyDescent="0.35">
      <c r="A1137" s="92"/>
      <c r="B1137" s="220"/>
      <c r="C1137" s="220"/>
      <c r="D1137" s="221" t="s">
        <v>9</v>
      </c>
      <c r="E1137" s="221"/>
      <c r="F1137" s="223"/>
      <c r="G1137" s="223"/>
      <c r="H1137" s="223"/>
      <c r="I1137" s="223"/>
      <c r="J1137" s="93"/>
      <c r="L1137" s="91"/>
      <c r="M1137" s="92"/>
      <c r="N1137" s="220"/>
      <c r="O1137" s="220"/>
      <c r="P1137" s="221" t="s">
        <v>9</v>
      </c>
      <c r="Q1137" s="221"/>
      <c r="R1137" s="223"/>
      <c r="S1137" s="223"/>
      <c r="T1137" s="223"/>
      <c r="U1137" s="223"/>
      <c r="V1137" s="93"/>
    </row>
    <row r="1138" spans="1:22" ht="21" x14ac:dyDescent="0.35">
      <c r="A1138" s="92"/>
      <c r="B1138" s="165" t="s">
        <v>148</v>
      </c>
      <c r="C1138" s="165"/>
      <c r="D1138" s="218" t="str">
        <f t="shared" ref="D1138" si="66">IF(D1129="","",IF(OR(D1129="DWF",D1129="DNF"),"Distance","Temps"))</f>
        <v>Distance</v>
      </c>
      <c r="E1138" s="218"/>
      <c r="F1138" s="96"/>
      <c r="G1138" s="97"/>
      <c r="H1138" s="98"/>
      <c r="I1138" s="97"/>
      <c r="J1138" s="93"/>
      <c r="L1138" s="91"/>
      <c r="M1138" s="92"/>
      <c r="N1138" s="165" t="s">
        <v>148</v>
      </c>
      <c r="O1138" s="165"/>
      <c r="P1138" s="218" t="str">
        <f t="shared" ref="P1138" si="67">IF(P1129="","",IF(OR(P1129="DWF",P1129="DNF"),"Distance","Temps"))</f>
        <v>Distance</v>
      </c>
      <c r="Q1138" s="218"/>
      <c r="R1138" s="96"/>
      <c r="S1138" s="97"/>
      <c r="T1138" s="98"/>
      <c r="U1138" s="97"/>
      <c r="V1138" s="93"/>
    </row>
    <row r="1139" spans="1:22" ht="18.75" x14ac:dyDescent="0.3">
      <c r="A1139" s="92"/>
      <c r="B1139" s="165"/>
      <c r="C1139" s="165"/>
      <c r="D1139" s="210" t="s">
        <v>162</v>
      </c>
      <c r="E1139" s="99" t="s">
        <v>163</v>
      </c>
      <c r="F1139" s="100"/>
      <c r="G1139" s="101"/>
      <c r="H1139" s="100"/>
      <c r="I1139" s="101"/>
      <c r="J1139" s="93"/>
      <c r="L1139" s="91"/>
      <c r="M1139" s="92"/>
      <c r="N1139" s="165"/>
      <c r="O1139" s="165"/>
      <c r="P1139" s="210" t="s">
        <v>162</v>
      </c>
      <c r="Q1139" s="99" t="s">
        <v>163</v>
      </c>
      <c r="R1139" s="100"/>
      <c r="S1139" s="101"/>
      <c r="T1139" s="100"/>
      <c r="U1139" s="101"/>
      <c r="V1139" s="93"/>
    </row>
    <row r="1140" spans="1:22" ht="18.75" x14ac:dyDescent="0.3">
      <c r="A1140" s="92"/>
      <c r="B1140" s="165"/>
      <c r="C1140" s="165"/>
      <c r="D1140" s="210"/>
      <c r="E1140" s="99" t="s">
        <v>164</v>
      </c>
      <c r="F1140" s="100"/>
      <c r="G1140" s="101"/>
      <c r="H1140" s="100"/>
      <c r="I1140" s="101"/>
      <c r="J1140" s="93"/>
      <c r="L1140" s="91"/>
      <c r="M1140" s="92"/>
      <c r="N1140" s="165"/>
      <c r="O1140" s="165"/>
      <c r="P1140" s="210"/>
      <c r="Q1140" s="99" t="s">
        <v>164</v>
      </c>
      <c r="R1140" s="100"/>
      <c r="S1140" s="101"/>
      <c r="T1140" s="100"/>
      <c r="U1140" s="101"/>
      <c r="V1140" s="93"/>
    </row>
    <row r="1141" spans="1:22" x14ac:dyDescent="0.25">
      <c r="A1141" s="92"/>
      <c r="B1141" s="209"/>
      <c r="C1141" s="209"/>
      <c r="D1141" s="209"/>
      <c r="E1141" s="209"/>
      <c r="F1141" s="209"/>
      <c r="G1141" s="209"/>
      <c r="H1141" s="209"/>
      <c r="I1141" s="209"/>
      <c r="J1141" s="93"/>
      <c r="L1141" s="91"/>
      <c r="M1141" s="92"/>
      <c r="N1141" s="209"/>
      <c r="O1141" s="209"/>
      <c r="P1141" s="209"/>
      <c r="Q1141" s="209"/>
      <c r="R1141" s="209"/>
      <c r="S1141" s="209"/>
      <c r="T1141" s="209"/>
      <c r="U1141" s="209"/>
      <c r="V1141" s="93"/>
    </row>
    <row r="1142" spans="1:22" ht="18.75" x14ac:dyDescent="0.3">
      <c r="A1142" s="92"/>
      <c r="B1142" s="219" t="s">
        <v>165</v>
      </c>
      <c r="C1142" s="219"/>
      <c r="D1142" s="219"/>
      <c r="E1142" s="219"/>
      <c r="F1142" s="219"/>
      <c r="G1142" s="219"/>
      <c r="H1142" s="219"/>
      <c r="I1142" s="219"/>
      <c r="J1142" s="93"/>
      <c r="L1142" s="91"/>
      <c r="M1142" s="92"/>
      <c r="N1142" s="219" t="s">
        <v>165</v>
      </c>
      <c r="O1142" s="219"/>
      <c r="P1142" s="219"/>
      <c r="Q1142" s="219"/>
      <c r="R1142" s="219"/>
      <c r="S1142" s="219"/>
      <c r="T1142" s="219"/>
      <c r="U1142" s="219"/>
      <c r="V1142" s="93"/>
    </row>
    <row r="1143" spans="1:22" ht="15.75" thickBot="1" x14ac:dyDescent="0.3">
      <c r="A1143" s="92"/>
      <c r="B1143" s="209"/>
      <c r="C1143" s="209"/>
      <c r="D1143" s="209"/>
      <c r="E1143" s="209"/>
      <c r="F1143" s="209"/>
      <c r="G1143" s="209"/>
      <c r="H1143" s="209"/>
      <c r="I1143" s="209"/>
      <c r="J1143" s="93"/>
      <c r="L1143" s="91"/>
      <c r="M1143" s="92"/>
      <c r="N1143" s="209"/>
      <c r="O1143" s="209"/>
      <c r="P1143" s="209"/>
      <c r="Q1143" s="209"/>
      <c r="R1143" s="209"/>
      <c r="S1143" s="209"/>
      <c r="T1143" s="209"/>
      <c r="U1143" s="209"/>
      <c r="V1143" s="93"/>
    </row>
    <row r="1144" spans="1:22" ht="15.75" thickBot="1" x14ac:dyDescent="0.3">
      <c r="A1144" s="92"/>
      <c r="B1144" s="210" t="s">
        <v>166</v>
      </c>
      <c r="C1144" s="211"/>
      <c r="D1144" s="102"/>
      <c r="E1144" s="103"/>
      <c r="F1144" s="103"/>
      <c r="G1144" s="103"/>
      <c r="H1144" s="103"/>
      <c r="I1144" s="104"/>
      <c r="J1144" s="93"/>
      <c r="L1144" s="91"/>
      <c r="M1144" s="92"/>
      <c r="N1144" s="210" t="s">
        <v>166</v>
      </c>
      <c r="O1144" s="211"/>
      <c r="P1144" s="102"/>
      <c r="Q1144" s="103"/>
      <c r="R1144" s="103"/>
      <c r="S1144" s="103"/>
      <c r="T1144" s="103"/>
      <c r="U1144" s="104"/>
      <c r="V1144" s="93"/>
    </row>
    <row r="1145" spans="1:22" ht="15.75" thickBot="1" x14ac:dyDescent="0.3">
      <c r="A1145" s="92"/>
      <c r="B1145" s="105"/>
      <c r="C1145" s="105"/>
      <c r="D1145" s="89"/>
      <c r="E1145" s="89"/>
      <c r="F1145" s="89"/>
      <c r="G1145" s="89"/>
      <c r="H1145" s="89"/>
      <c r="I1145" s="89"/>
      <c r="J1145" s="93"/>
      <c r="L1145" s="91"/>
      <c r="M1145" s="92"/>
      <c r="N1145" s="105"/>
      <c r="O1145" s="105"/>
      <c r="P1145" s="89"/>
      <c r="Q1145" s="89"/>
      <c r="R1145" s="89"/>
      <c r="S1145" s="89"/>
      <c r="T1145" s="89"/>
      <c r="U1145" s="89"/>
      <c r="V1145" s="93"/>
    </row>
    <row r="1146" spans="1:22" x14ac:dyDescent="0.25">
      <c r="A1146" s="92"/>
      <c r="B1146" s="212" t="s">
        <v>167</v>
      </c>
      <c r="C1146" s="213"/>
      <c r="D1146" s="194"/>
      <c r="E1146" s="194"/>
      <c r="F1146" s="194"/>
      <c r="G1146" s="194"/>
      <c r="H1146" s="194"/>
      <c r="I1146" s="195"/>
      <c r="J1146" s="93"/>
      <c r="L1146" s="91"/>
      <c r="M1146" s="92"/>
      <c r="N1146" s="212" t="s">
        <v>167</v>
      </c>
      <c r="O1146" s="213"/>
      <c r="P1146" s="194"/>
      <c r="Q1146" s="194"/>
      <c r="R1146" s="194"/>
      <c r="S1146" s="194"/>
      <c r="T1146" s="194"/>
      <c r="U1146" s="195"/>
      <c r="V1146" s="93"/>
    </row>
    <row r="1147" spans="1:22" x14ac:dyDescent="0.25">
      <c r="A1147" s="92"/>
      <c r="B1147" s="214"/>
      <c r="C1147" s="215"/>
      <c r="D1147" s="182"/>
      <c r="E1147" s="182"/>
      <c r="F1147" s="182"/>
      <c r="G1147" s="182"/>
      <c r="H1147" s="182"/>
      <c r="I1147" s="183"/>
      <c r="J1147" s="93"/>
      <c r="L1147" s="91"/>
      <c r="M1147" s="92"/>
      <c r="N1147" s="214"/>
      <c r="O1147" s="215"/>
      <c r="P1147" s="182"/>
      <c r="Q1147" s="182"/>
      <c r="R1147" s="182"/>
      <c r="S1147" s="182"/>
      <c r="T1147" s="182"/>
      <c r="U1147" s="183"/>
      <c r="V1147" s="93"/>
    </row>
    <row r="1148" spans="1:22" x14ac:dyDescent="0.25">
      <c r="A1148" s="92"/>
      <c r="B1148" s="214" t="s">
        <v>168</v>
      </c>
      <c r="C1148" s="215"/>
      <c r="D1148" s="182"/>
      <c r="E1148" s="182"/>
      <c r="F1148" s="182"/>
      <c r="G1148" s="182"/>
      <c r="H1148" s="182"/>
      <c r="I1148" s="183"/>
      <c r="J1148" s="93"/>
      <c r="L1148" s="91"/>
      <c r="M1148" s="92"/>
      <c r="N1148" s="214" t="s">
        <v>168</v>
      </c>
      <c r="O1148" s="215"/>
      <c r="P1148" s="182"/>
      <c r="Q1148" s="182"/>
      <c r="R1148" s="182"/>
      <c r="S1148" s="182"/>
      <c r="T1148" s="182"/>
      <c r="U1148" s="183"/>
      <c r="V1148" s="93"/>
    </row>
    <row r="1149" spans="1:22" ht="15.75" thickBot="1" x14ac:dyDescent="0.3">
      <c r="A1149" s="92"/>
      <c r="B1149" s="216"/>
      <c r="C1149" s="217"/>
      <c r="D1149" s="166"/>
      <c r="E1149" s="166"/>
      <c r="F1149" s="166"/>
      <c r="G1149" s="166"/>
      <c r="H1149" s="166"/>
      <c r="I1149" s="167"/>
      <c r="J1149" s="93"/>
      <c r="L1149" s="91"/>
      <c r="M1149" s="92"/>
      <c r="N1149" s="216"/>
      <c r="O1149" s="217"/>
      <c r="P1149" s="166"/>
      <c r="Q1149" s="166"/>
      <c r="R1149" s="166"/>
      <c r="S1149" s="166"/>
      <c r="T1149" s="166"/>
      <c r="U1149" s="167"/>
      <c r="V1149" s="93"/>
    </row>
    <row r="1150" spans="1:22" ht="15.75" thickBot="1" x14ac:dyDescent="0.3">
      <c r="A1150" s="92"/>
      <c r="B1150" s="81"/>
      <c r="C1150" s="81"/>
      <c r="D1150" s="81"/>
      <c r="E1150" s="81"/>
      <c r="F1150" s="81"/>
      <c r="G1150" s="81"/>
      <c r="H1150" s="81"/>
      <c r="I1150" s="81"/>
      <c r="J1150" s="93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25">
      <c r="A1151" s="92"/>
      <c r="B1151" s="188" t="s">
        <v>169</v>
      </c>
      <c r="C1151" s="207" t="s">
        <v>170</v>
      </c>
      <c r="D1151" s="208"/>
      <c r="E1151" s="208"/>
      <c r="F1151" s="208"/>
      <c r="G1151" s="208"/>
      <c r="H1151" s="194"/>
      <c r="I1151" s="195"/>
      <c r="J1151" s="93"/>
      <c r="L1151" s="91"/>
      <c r="M1151" s="92"/>
      <c r="N1151" s="188" t="s">
        <v>169</v>
      </c>
      <c r="O1151" s="207" t="s">
        <v>170</v>
      </c>
      <c r="P1151" s="208"/>
      <c r="Q1151" s="208"/>
      <c r="R1151" s="208"/>
      <c r="S1151" s="208"/>
      <c r="T1151" s="194"/>
      <c r="U1151" s="195"/>
      <c r="V1151" s="93"/>
    </row>
    <row r="1152" spans="1:22" x14ac:dyDescent="0.25">
      <c r="A1152" s="92"/>
      <c r="B1152" s="189"/>
      <c r="C1152" s="180" t="s">
        <v>171</v>
      </c>
      <c r="D1152" s="181"/>
      <c r="E1152" s="181"/>
      <c r="F1152" s="181"/>
      <c r="G1152" s="181"/>
      <c r="H1152" s="182"/>
      <c r="I1152" s="183"/>
      <c r="J1152" s="93"/>
      <c r="L1152" s="91"/>
      <c r="M1152" s="92"/>
      <c r="N1152" s="189"/>
      <c r="O1152" s="180" t="s">
        <v>171</v>
      </c>
      <c r="P1152" s="181"/>
      <c r="Q1152" s="181"/>
      <c r="R1152" s="181"/>
      <c r="S1152" s="181"/>
      <c r="T1152" s="182"/>
      <c r="U1152" s="183"/>
      <c r="V1152" s="93"/>
    </row>
    <row r="1153" spans="1:22" x14ac:dyDescent="0.25">
      <c r="A1153" s="92"/>
      <c r="B1153" s="189"/>
      <c r="C1153" s="180" t="s">
        <v>172</v>
      </c>
      <c r="D1153" s="181"/>
      <c r="E1153" s="181"/>
      <c r="F1153" s="181"/>
      <c r="G1153" s="181"/>
      <c r="H1153" s="182"/>
      <c r="I1153" s="183"/>
      <c r="J1153" s="93"/>
      <c r="L1153" s="91"/>
      <c r="M1153" s="92"/>
      <c r="N1153" s="189"/>
      <c r="O1153" s="180" t="s">
        <v>172</v>
      </c>
      <c r="P1153" s="181"/>
      <c r="Q1153" s="181"/>
      <c r="R1153" s="181"/>
      <c r="S1153" s="181"/>
      <c r="T1153" s="182"/>
      <c r="U1153" s="183"/>
      <c r="V1153" s="93"/>
    </row>
    <row r="1154" spans="1:22" x14ac:dyDescent="0.25">
      <c r="A1154" s="92"/>
      <c r="B1154" s="189"/>
      <c r="C1154" s="180" t="s">
        <v>173</v>
      </c>
      <c r="D1154" s="181"/>
      <c r="E1154" s="181"/>
      <c r="F1154" s="181"/>
      <c r="G1154" s="181"/>
      <c r="H1154" s="182"/>
      <c r="I1154" s="183"/>
      <c r="J1154" s="93"/>
      <c r="L1154" s="91"/>
      <c r="M1154" s="92"/>
      <c r="N1154" s="189"/>
      <c r="O1154" s="180" t="s">
        <v>173</v>
      </c>
      <c r="P1154" s="181"/>
      <c r="Q1154" s="181"/>
      <c r="R1154" s="181"/>
      <c r="S1154" s="181"/>
      <c r="T1154" s="182"/>
      <c r="U1154" s="183"/>
      <c r="V1154" s="93"/>
    </row>
    <row r="1155" spans="1:22" x14ac:dyDescent="0.25">
      <c r="A1155" s="92"/>
      <c r="B1155" s="189"/>
      <c r="C1155" s="180" t="s">
        <v>174</v>
      </c>
      <c r="D1155" s="181"/>
      <c r="E1155" s="181"/>
      <c r="F1155" s="181"/>
      <c r="G1155" s="181"/>
      <c r="H1155" s="182"/>
      <c r="I1155" s="183"/>
      <c r="J1155" s="93"/>
      <c r="L1155" s="91"/>
      <c r="M1155" s="92"/>
      <c r="N1155" s="189"/>
      <c r="O1155" s="180" t="s">
        <v>174</v>
      </c>
      <c r="P1155" s="181"/>
      <c r="Q1155" s="181"/>
      <c r="R1155" s="181"/>
      <c r="S1155" s="181"/>
      <c r="T1155" s="182"/>
      <c r="U1155" s="183"/>
      <c r="V1155" s="93"/>
    </row>
    <row r="1156" spans="1:22" ht="15.75" thickBot="1" x14ac:dyDescent="0.3">
      <c r="A1156" s="92"/>
      <c r="B1156" s="190"/>
      <c r="C1156" s="199" t="s">
        <v>175</v>
      </c>
      <c r="D1156" s="200"/>
      <c r="E1156" s="200"/>
      <c r="F1156" s="200"/>
      <c r="G1156" s="200"/>
      <c r="H1156" s="166"/>
      <c r="I1156" s="167"/>
      <c r="J1156" s="93"/>
      <c r="L1156" s="91"/>
      <c r="M1156" s="92"/>
      <c r="N1156" s="190"/>
      <c r="O1156" s="199" t="s">
        <v>175</v>
      </c>
      <c r="P1156" s="200"/>
      <c r="Q1156" s="200"/>
      <c r="R1156" s="200"/>
      <c r="S1156" s="200"/>
      <c r="T1156" s="166"/>
      <c r="U1156" s="167"/>
      <c r="V1156" s="93"/>
    </row>
    <row r="1157" spans="1:22" x14ac:dyDescent="0.25">
      <c r="A1157" s="92"/>
      <c r="B1157" s="201" t="s">
        <v>176</v>
      </c>
      <c r="C1157" s="203" t="s">
        <v>177</v>
      </c>
      <c r="D1157" s="204"/>
      <c r="E1157" s="204"/>
      <c r="F1157" s="204"/>
      <c r="G1157" s="204"/>
      <c r="H1157" s="205"/>
      <c r="I1157" s="206"/>
      <c r="J1157" s="93"/>
      <c r="L1157" s="91"/>
      <c r="M1157" s="92"/>
      <c r="N1157" s="201" t="s">
        <v>176</v>
      </c>
      <c r="O1157" s="203" t="s">
        <v>177</v>
      </c>
      <c r="P1157" s="204"/>
      <c r="Q1157" s="204"/>
      <c r="R1157" s="204"/>
      <c r="S1157" s="204"/>
      <c r="T1157" s="205"/>
      <c r="U1157" s="206"/>
      <c r="V1157" s="93"/>
    </row>
    <row r="1158" spans="1:22" x14ac:dyDescent="0.25">
      <c r="A1158" s="92"/>
      <c r="B1158" s="189"/>
      <c r="C1158" s="180" t="s">
        <v>178</v>
      </c>
      <c r="D1158" s="181"/>
      <c r="E1158" s="181"/>
      <c r="F1158" s="181"/>
      <c r="G1158" s="181"/>
      <c r="H1158" s="182"/>
      <c r="I1158" s="183"/>
      <c r="J1158" s="93"/>
      <c r="L1158" s="91"/>
      <c r="M1158" s="92"/>
      <c r="N1158" s="189"/>
      <c r="O1158" s="180" t="s">
        <v>178</v>
      </c>
      <c r="P1158" s="181"/>
      <c r="Q1158" s="181"/>
      <c r="R1158" s="181"/>
      <c r="S1158" s="181"/>
      <c r="T1158" s="182"/>
      <c r="U1158" s="183"/>
      <c r="V1158" s="93"/>
    </row>
    <row r="1159" spans="1:22" x14ac:dyDescent="0.25">
      <c r="A1159" s="92"/>
      <c r="B1159" s="189"/>
      <c r="C1159" s="180" t="s">
        <v>179</v>
      </c>
      <c r="D1159" s="181"/>
      <c r="E1159" s="181"/>
      <c r="F1159" s="181"/>
      <c r="G1159" s="181"/>
      <c r="H1159" s="182"/>
      <c r="I1159" s="183"/>
      <c r="J1159" s="93"/>
      <c r="L1159" s="91"/>
      <c r="M1159" s="92"/>
      <c r="N1159" s="189"/>
      <c r="O1159" s="180" t="s">
        <v>179</v>
      </c>
      <c r="P1159" s="181"/>
      <c r="Q1159" s="181"/>
      <c r="R1159" s="181"/>
      <c r="S1159" s="181"/>
      <c r="T1159" s="182"/>
      <c r="U1159" s="183"/>
      <c r="V1159" s="93"/>
    </row>
    <row r="1160" spans="1:22" x14ac:dyDescent="0.25">
      <c r="A1160" s="92"/>
      <c r="B1160" s="189"/>
      <c r="C1160" s="180" t="s">
        <v>180</v>
      </c>
      <c r="D1160" s="181"/>
      <c r="E1160" s="181"/>
      <c r="F1160" s="181"/>
      <c r="G1160" s="181"/>
      <c r="H1160" s="182"/>
      <c r="I1160" s="183"/>
      <c r="J1160" s="93"/>
      <c r="L1160" s="91"/>
      <c r="M1160" s="92"/>
      <c r="N1160" s="189"/>
      <c r="O1160" s="180" t="s">
        <v>180</v>
      </c>
      <c r="P1160" s="181"/>
      <c r="Q1160" s="181"/>
      <c r="R1160" s="181"/>
      <c r="S1160" s="181"/>
      <c r="T1160" s="182"/>
      <c r="U1160" s="183"/>
      <c r="V1160" s="93"/>
    </row>
    <row r="1161" spans="1:22" x14ac:dyDescent="0.25">
      <c r="A1161" s="92"/>
      <c r="B1161" s="189"/>
      <c r="C1161" s="180" t="s">
        <v>181</v>
      </c>
      <c r="D1161" s="181"/>
      <c r="E1161" s="181"/>
      <c r="F1161" s="181"/>
      <c r="G1161" s="181"/>
      <c r="H1161" s="182"/>
      <c r="I1161" s="183"/>
      <c r="J1161" s="93"/>
      <c r="L1161" s="91"/>
      <c r="M1161" s="92"/>
      <c r="N1161" s="189"/>
      <c r="O1161" s="180" t="s">
        <v>181</v>
      </c>
      <c r="P1161" s="181"/>
      <c r="Q1161" s="181"/>
      <c r="R1161" s="181"/>
      <c r="S1161" s="181"/>
      <c r="T1161" s="182"/>
      <c r="U1161" s="183"/>
      <c r="V1161" s="93"/>
    </row>
    <row r="1162" spans="1:22" x14ac:dyDescent="0.25">
      <c r="A1162" s="92"/>
      <c r="B1162" s="189"/>
      <c r="C1162" s="180" t="s">
        <v>182</v>
      </c>
      <c r="D1162" s="181"/>
      <c r="E1162" s="181"/>
      <c r="F1162" s="181"/>
      <c r="G1162" s="181"/>
      <c r="H1162" s="182"/>
      <c r="I1162" s="183"/>
      <c r="J1162" s="93"/>
      <c r="L1162" s="91"/>
      <c r="M1162" s="92"/>
      <c r="N1162" s="189"/>
      <c r="O1162" s="180" t="s">
        <v>182</v>
      </c>
      <c r="P1162" s="181"/>
      <c r="Q1162" s="181"/>
      <c r="R1162" s="181"/>
      <c r="S1162" s="181"/>
      <c r="T1162" s="182"/>
      <c r="U1162" s="183"/>
      <c r="V1162" s="93"/>
    </row>
    <row r="1163" spans="1:22" ht="15.75" thickBot="1" x14ac:dyDescent="0.3">
      <c r="A1163" s="92"/>
      <c r="B1163" s="202"/>
      <c r="C1163" s="184" t="s">
        <v>183</v>
      </c>
      <c r="D1163" s="185"/>
      <c r="E1163" s="185"/>
      <c r="F1163" s="185"/>
      <c r="G1163" s="185"/>
      <c r="H1163" s="186"/>
      <c r="I1163" s="187"/>
      <c r="J1163" s="93"/>
      <c r="L1163" s="91"/>
      <c r="M1163" s="92"/>
      <c r="N1163" s="202"/>
      <c r="O1163" s="184" t="s">
        <v>183</v>
      </c>
      <c r="P1163" s="185"/>
      <c r="Q1163" s="185"/>
      <c r="R1163" s="185"/>
      <c r="S1163" s="185"/>
      <c r="T1163" s="186"/>
      <c r="U1163" s="187"/>
      <c r="V1163" s="93"/>
    </row>
    <row r="1164" spans="1:22" x14ac:dyDescent="0.25">
      <c r="A1164" s="92"/>
      <c r="B1164" s="188" t="s">
        <v>184</v>
      </c>
      <c r="C1164" s="191" t="s">
        <v>185</v>
      </c>
      <c r="D1164" s="192"/>
      <c r="E1164" s="193"/>
      <c r="F1164" s="106" t="s">
        <v>186</v>
      </c>
      <c r="G1164" s="106"/>
      <c r="H1164" s="194"/>
      <c r="I1164" s="195"/>
      <c r="J1164" s="93"/>
      <c r="L1164" s="91"/>
      <c r="M1164" s="92"/>
      <c r="N1164" s="188" t="s">
        <v>184</v>
      </c>
      <c r="O1164" s="191" t="s">
        <v>185</v>
      </c>
      <c r="P1164" s="192"/>
      <c r="Q1164" s="193"/>
      <c r="R1164" s="106" t="s">
        <v>186</v>
      </c>
      <c r="S1164" s="106"/>
      <c r="T1164" s="194"/>
      <c r="U1164" s="195"/>
      <c r="V1164" s="93"/>
    </row>
    <row r="1165" spans="1:22" x14ac:dyDescent="0.25">
      <c r="A1165" s="92"/>
      <c r="B1165" s="189"/>
      <c r="C1165" s="196" t="s">
        <v>187</v>
      </c>
      <c r="D1165" s="197"/>
      <c r="E1165" s="198"/>
      <c r="F1165" s="59" t="s">
        <v>188</v>
      </c>
      <c r="G1165" s="59"/>
      <c r="H1165" s="182"/>
      <c r="I1165" s="183"/>
      <c r="J1165" s="93"/>
      <c r="L1165" s="91"/>
      <c r="M1165" s="92"/>
      <c r="N1165" s="189"/>
      <c r="O1165" s="196" t="s">
        <v>187</v>
      </c>
      <c r="P1165" s="197"/>
      <c r="Q1165" s="198"/>
      <c r="R1165" s="59" t="s">
        <v>188</v>
      </c>
      <c r="S1165" s="59"/>
      <c r="T1165" s="182"/>
      <c r="U1165" s="183"/>
      <c r="V1165" s="93"/>
    </row>
    <row r="1166" spans="1:22" x14ac:dyDescent="0.25">
      <c r="A1166" s="92"/>
      <c r="B1166" s="189"/>
      <c r="C1166" s="196" t="s">
        <v>189</v>
      </c>
      <c r="D1166" s="197"/>
      <c r="E1166" s="198"/>
      <c r="F1166" s="59" t="s">
        <v>190</v>
      </c>
      <c r="G1166" s="59"/>
      <c r="H1166" s="182"/>
      <c r="I1166" s="183"/>
      <c r="J1166" s="93"/>
      <c r="L1166" s="91"/>
      <c r="M1166" s="92"/>
      <c r="N1166" s="189"/>
      <c r="O1166" s="196" t="s">
        <v>189</v>
      </c>
      <c r="P1166" s="197"/>
      <c r="Q1166" s="198"/>
      <c r="R1166" s="59" t="s">
        <v>190</v>
      </c>
      <c r="S1166" s="59"/>
      <c r="T1166" s="182"/>
      <c r="U1166" s="183"/>
      <c r="V1166" s="93"/>
    </row>
    <row r="1167" spans="1:22" x14ac:dyDescent="0.25">
      <c r="A1167" s="92"/>
      <c r="B1167" s="189"/>
      <c r="C1167" s="107" t="s">
        <v>191</v>
      </c>
      <c r="D1167" s="108"/>
      <c r="E1167" s="108"/>
      <c r="F1167" s="59" t="s">
        <v>192</v>
      </c>
      <c r="G1167" s="59"/>
      <c r="H1167" s="182"/>
      <c r="I1167" s="183"/>
      <c r="J1167" s="93"/>
      <c r="L1167" s="91"/>
      <c r="M1167" s="92"/>
      <c r="N1167" s="189"/>
      <c r="O1167" s="107" t="s">
        <v>191</v>
      </c>
      <c r="P1167" s="108"/>
      <c r="Q1167" s="108"/>
      <c r="R1167" s="59" t="s">
        <v>192</v>
      </c>
      <c r="S1167" s="59"/>
      <c r="T1167" s="182"/>
      <c r="U1167" s="183"/>
      <c r="V1167" s="93"/>
    </row>
    <row r="1168" spans="1:22" ht="15.75" thickBot="1" x14ac:dyDescent="0.3">
      <c r="A1168" s="92"/>
      <c r="B1168" s="190"/>
      <c r="C1168" s="109" t="s">
        <v>193</v>
      </c>
      <c r="D1168" s="110"/>
      <c r="E1168" s="110"/>
      <c r="F1168" s="111" t="s">
        <v>192</v>
      </c>
      <c r="G1168" s="111"/>
      <c r="H1168" s="166"/>
      <c r="I1168" s="167"/>
      <c r="J1168" s="93"/>
      <c r="L1168" s="91"/>
      <c r="M1168" s="92"/>
      <c r="N1168" s="190"/>
      <c r="O1168" s="109" t="s">
        <v>193</v>
      </c>
      <c r="P1168" s="110"/>
      <c r="Q1168" s="110"/>
      <c r="R1168" s="111" t="s">
        <v>192</v>
      </c>
      <c r="S1168" s="111"/>
      <c r="T1168" s="166"/>
      <c r="U1168" s="167"/>
      <c r="V1168" s="93"/>
    </row>
    <row r="1169" spans="1:22" ht="15.75" thickBot="1" x14ac:dyDescent="0.3">
      <c r="A1169" s="92"/>
      <c r="B1169" s="81"/>
      <c r="C1169" s="81"/>
      <c r="D1169" s="81"/>
      <c r="E1169" s="81"/>
      <c r="F1169" s="81"/>
      <c r="G1169" s="81"/>
      <c r="H1169" s="81"/>
      <c r="I1169" s="81"/>
      <c r="J1169" s="93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ht="18.75" x14ac:dyDescent="0.3">
      <c r="A1170" s="92"/>
      <c r="B1170" s="168" t="s">
        <v>194</v>
      </c>
      <c r="C1170" s="169"/>
      <c r="D1170" s="169"/>
      <c r="E1170" s="169"/>
      <c r="F1170" s="169"/>
      <c r="G1170" s="169"/>
      <c r="H1170" s="169"/>
      <c r="I1170" s="170"/>
      <c r="J1170" s="93"/>
      <c r="L1170" s="91"/>
      <c r="M1170" s="92"/>
      <c r="N1170" s="168" t="s">
        <v>194</v>
      </c>
      <c r="O1170" s="169"/>
      <c r="P1170" s="169"/>
      <c r="Q1170" s="169"/>
      <c r="R1170" s="169"/>
      <c r="S1170" s="169"/>
      <c r="T1170" s="169"/>
      <c r="U1170" s="170"/>
      <c r="V1170" s="93"/>
    </row>
    <row r="1171" spans="1:22" x14ac:dyDescent="0.25">
      <c r="A1171" s="92"/>
      <c r="B1171" s="171"/>
      <c r="C1171" s="172"/>
      <c r="D1171" s="172"/>
      <c r="E1171" s="172"/>
      <c r="F1171" s="172"/>
      <c r="G1171" s="172"/>
      <c r="H1171" s="172"/>
      <c r="I1171" s="173"/>
      <c r="J1171" s="93"/>
      <c r="L1171" s="91"/>
      <c r="M1171" s="92"/>
      <c r="N1171" s="171"/>
      <c r="O1171" s="172"/>
      <c r="P1171" s="172"/>
      <c r="Q1171" s="172"/>
      <c r="R1171" s="172"/>
      <c r="S1171" s="172"/>
      <c r="T1171" s="172"/>
      <c r="U1171" s="173"/>
      <c r="V1171" s="93"/>
    </row>
    <row r="1172" spans="1:22" x14ac:dyDescent="0.25">
      <c r="A1172" s="92"/>
      <c r="B1172" s="174"/>
      <c r="C1172" s="175"/>
      <c r="D1172" s="175"/>
      <c r="E1172" s="175"/>
      <c r="F1172" s="175"/>
      <c r="G1172" s="175"/>
      <c r="H1172" s="175"/>
      <c r="I1172" s="176"/>
      <c r="J1172" s="93"/>
      <c r="L1172" s="91"/>
      <c r="M1172" s="92"/>
      <c r="N1172" s="174"/>
      <c r="O1172" s="175"/>
      <c r="P1172" s="175"/>
      <c r="Q1172" s="175"/>
      <c r="R1172" s="175"/>
      <c r="S1172" s="175"/>
      <c r="T1172" s="175"/>
      <c r="U1172" s="176"/>
      <c r="V1172" s="93"/>
    </row>
    <row r="1173" spans="1:22" x14ac:dyDescent="0.25">
      <c r="A1173" s="92"/>
      <c r="B1173" s="174"/>
      <c r="C1173" s="175"/>
      <c r="D1173" s="175"/>
      <c r="E1173" s="175"/>
      <c r="F1173" s="175"/>
      <c r="G1173" s="175"/>
      <c r="H1173" s="175"/>
      <c r="I1173" s="176"/>
      <c r="J1173" s="93"/>
      <c r="L1173" s="91"/>
      <c r="M1173" s="92"/>
      <c r="N1173" s="174"/>
      <c r="O1173" s="175"/>
      <c r="P1173" s="175"/>
      <c r="Q1173" s="175"/>
      <c r="R1173" s="175"/>
      <c r="S1173" s="175"/>
      <c r="T1173" s="175"/>
      <c r="U1173" s="176"/>
      <c r="V1173" s="93"/>
    </row>
    <row r="1174" spans="1:22" ht="15.75" thickBot="1" x14ac:dyDescent="0.3">
      <c r="A1174" s="92"/>
      <c r="B1174" s="177"/>
      <c r="C1174" s="178"/>
      <c r="D1174" s="178"/>
      <c r="E1174" s="178"/>
      <c r="F1174" s="178"/>
      <c r="G1174" s="178"/>
      <c r="H1174" s="178"/>
      <c r="I1174" s="179"/>
      <c r="J1174" s="93"/>
      <c r="L1174" s="91"/>
      <c r="M1174" s="92"/>
      <c r="N1174" s="177"/>
      <c r="O1174" s="178"/>
      <c r="P1174" s="178"/>
      <c r="Q1174" s="178"/>
      <c r="R1174" s="178"/>
      <c r="S1174" s="178"/>
      <c r="T1174" s="178"/>
      <c r="U1174" s="179"/>
      <c r="V1174" s="93"/>
    </row>
    <row r="1175" spans="1:22" ht="15.75" thickBot="1" x14ac:dyDescent="0.3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114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15.75" thickBot="1" x14ac:dyDescent="0.3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115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2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90"/>
      <c r="L1177" s="91"/>
      <c r="M1177" s="88">
        <f t="shared" ref="M1177" si="68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165" t="s">
        <v>145</v>
      </c>
      <c r="C1178" s="165"/>
      <c r="D1178" s="164" t="s">
        <v>158</v>
      </c>
      <c r="E1178" s="164"/>
      <c r="F1178" s="164"/>
      <c r="G1178" s="164"/>
      <c r="H1178" s="164"/>
      <c r="I1178" s="164"/>
      <c r="J1178" s="93"/>
      <c r="L1178" s="91"/>
      <c r="M1178" s="92"/>
      <c r="N1178" s="165" t="s">
        <v>145</v>
      </c>
      <c r="O1178" s="165"/>
      <c r="P1178" s="164" t="s">
        <v>158</v>
      </c>
      <c r="Q1178" s="164"/>
      <c r="R1178" s="164"/>
      <c r="S1178" s="164"/>
      <c r="T1178" s="164"/>
      <c r="U1178" s="164"/>
      <c r="V1178" s="93"/>
    </row>
    <row r="1179" spans="1:22" x14ac:dyDescent="0.25">
      <c r="A1179" s="92"/>
      <c r="B1179" s="209"/>
      <c r="C1179" s="209"/>
      <c r="D1179" s="209"/>
      <c r="E1179" s="209"/>
      <c r="F1179" s="209"/>
      <c r="G1179" s="209"/>
      <c r="H1179" s="209"/>
      <c r="I1179" s="209"/>
      <c r="J1179" s="93"/>
      <c r="L1179" s="91"/>
      <c r="M1179" s="92"/>
      <c r="N1179" s="209"/>
      <c r="O1179" s="209"/>
      <c r="P1179" s="209"/>
      <c r="Q1179" s="209"/>
      <c r="R1179" s="209"/>
      <c r="S1179" s="209"/>
      <c r="T1179" s="209"/>
      <c r="U1179" s="209"/>
      <c r="V1179" s="93"/>
    </row>
    <row r="1180" spans="1:22" ht="21" x14ac:dyDescent="0.35">
      <c r="A1180" s="92"/>
      <c r="B1180" s="165" t="s">
        <v>0</v>
      </c>
      <c r="C1180" s="165"/>
      <c r="D1180" s="227"/>
      <c r="E1180" s="227"/>
      <c r="F1180" s="218" t="s">
        <v>143</v>
      </c>
      <c r="G1180" s="218"/>
      <c r="H1180" s="227"/>
      <c r="I1180" s="227"/>
      <c r="J1180" s="93"/>
      <c r="L1180" s="91"/>
      <c r="M1180" s="92"/>
      <c r="N1180" s="165" t="s">
        <v>0</v>
      </c>
      <c r="O1180" s="165"/>
      <c r="P1180" s="227"/>
      <c r="Q1180" s="227"/>
      <c r="R1180" s="218" t="s">
        <v>143</v>
      </c>
      <c r="S1180" s="218"/>
      <c r="T1180" s="227"/>
      <c r="U1180" s="227"/>
      <c r="V1180" s="93"/>
    </row>
    <row r="1181" spans="1:22" ht="23.25" x14ac:dyDescent="0.35">
      <c r="A1181" s="92"/>
      <c r="B1181" s="165" t="s">
        <v>14</v>
      </c>
      <c r="C1181" s="165"/>
      <c r="D1181" s="224"/>
      <c r="E1181" s="224"/>
      <c r="F1181" s="218" t="s">
        <v>15</v>
      </c>
      <c r="G1181" s="218"/>
      <c r="H1181" s="225"/>
      <c r="I1181" s="225"/>
      <c r="J1181" s="93"/>
      <c r="L1181" s="91"/>
      <c r="M1181" s="92"/>
      <c r="N1181" s="165" t="s">
        <v>14</v>
      </c>
      <c r="O1181" s="165"/>
      <c r="P1181" s="224"/>
      <c r="Q1181" s="224"/>
      <c r="R1181" s="218" t="s">
        <v>15</v>
      </c>
      <c r="S1181" s="218"/>
      <c r="T1181" s="225"/>
      <c r="U1181" s="225"/>
      <c r="V1181" s="93"/>
    </row>
    <row r="1182" spans="1:22" ht="18.75" x14ac:dyDescent="0.3">
      <c r="A1182" s="92"/>
      <c r="B1182" s="95" t="s">
        <v>159</v>
      </c>
      <c r="C1182" s="95"/>
      <c r="D1182" s="226"/>
      <c r="E1182" s="226"/>
      <c r="F1182" s="221" t="s">
        <v>160</v>
      </c>
      <c r="G1182" s="221"/>
      <c r="H1182" s="226"/>
      <c r="I1182" s="226"/>
      <c r="J1182" s="93"/>
      <c r="L1182" s="91"/>
      <c r="M1182" s="92"/>
      <c r="N1182" s="95" t="s">
        <v>159</v>
      </c>
      <c r="O1182" s="95"/>
      <c r="P1182" s="226"/>
      <c r="Q1182" s="226"/>
      <c r="R1182" s="221" t="s">
        <v>160</v>
      </c>
      <c r="S1182" s="221"/>
      <c r="T1182" s="226"/>
      <c r="U1182" s="226"/>
      <c r="V1182" s="93"/>
    </row>
    <row r="1183" spans="1:22" ht="18.75" x14ac:dyDescent="0.3">
      <c r="A1183" s="92"/>
      <c r="B1183" s="220" t="s">
        <v>1</v>
      </c>
      <c r="C1183" s="220"/>
      <c r="D1183" s="221" t="s">
        <v>10</v>
      </c>
      <c r="E1183" s="221"/>
      <c r="F1183" s="222"/>
      <c r="G1183" s="222"/>
      <c r="H1183" s="222"/>
      <c r="I1183" s="222"/>
      <c r="J1183" s="93"/>
      <c r="L1183" s="91"/>
      <c r="M1183" s="92"/>
      <c r="N1183" s="220" t="s">
        <v>1</v>
      </c>
      <c r="O1183" s="220"/>
      <c r="P1183" s="221" t="s">
        <v>10</v>
      </c>
      <c r="Q1183" s="221"/>
      <c r="R1183" s="222"/>
      <c r="S1183" s="222"/>
      <c r="T1183" s="222"/>
      <c r="U1183" s="222"/>
      <c r="V1183" s="93"/>
    </row>
    <row r="1184" spans="1:22" ht="18.75" x14ac:dyDescent="0.3">
      <c r="A1184" s="92"/>
      <c r="B1184" s="220"/>
      <c r="C1184" s="220"/>
      <c r="D1184" s="221" t="s">
        <v>11</v>
      </c>
      <c r="E1184" s="221"/>
      <c r="F1184" s="222"/>
      <c r="G1184" s="222"/>
      <c r="H1184" s="222"/>
      <c r="I1184" s="222"/>
      <c r="J1184" s="93"/>
      <c r="L1184" s="91"/>
      <c r="M1184" s="92"/>
      <c r="N1184" s="220"/>
      <c r="O1184" s="220"/>
      <c r="P1184" s="221" t="s">
        <v>11</v>
      </c>
      <c r="Q1184" s="221"/>
      <c r="R1184" s="222"/>
      <c r="S1184" s="222"/>
      <c r="T1184" s="222"/>
      <c r="U1184" s="222"/>
      <c r="V1184" s="93"/>
    </row>
    <row r="1185" spans="1:22" ht="18.75" x14ac:dyDescent="0.3">
      <c r="A1185" s="92"/>
      <c r="B1185" s="220"/>
      <c r="C1185" s="220"/>
      <c r="D1185" s="221" t="s">
        <v>161</v>
      </c>
      <c r="E1185" s="221"/>
      <c r="F1185" s="222"/>
      <c r="G1185" s="222"/>
      <c r="H1185" s="222"/>
      <c r="I1185" s="222"/>
      <c r="J1185" s="93"/>
      <c r="L1185" s="91"/>
      <c r="M1185" s="92"/>
      <c r="N1185" s="220"/>
      <c r="O1185" s="220"/>
      <c r="P1185" s="221" t="s">
        <v>161</v>
      </c>
      <c r="Q1185" s="221"/>
      <c r="R1185" s="222"/>
      <c r="S1185" s="222"/>
      <c r="T1185" s="222"/>
      <c r="U1185" s="222"/>
      <c r="V1185" s="93"/>
    </row>
    <row r="1186" spans="1:22" ht="21" x14ac:dyDescent="0.35">
      <c r="A1186" s="92"/>
      <c r="B1186" s="220"/>
      <c r="C1186" s="220"/>
      <c r="D1186" s="221" t="s">
        <v>9</v>
      </c>
      <c r="E1186" s="221"/>
      <c r="F1186" s="223"/>
      <c r="G1186" s="223"/>
      <c r="H1186" s="223"/>
      <c r="I1186" s="223"/>
      <c r="J1186" s="93"/>
      <c r="L1186" s="91"/>
      <c r="M1186" s="92"/>
      <c r="N1186" s="220"/>
      <c r="O1186" s="220"/>
      <c r="P1186" s="221" t="s">
        <v>9</v>
      </c>
      <c r="Q1186" s="221"/>
      <c r="R1186" s="223"/>
      <c r="S1186" s="223"/>
      <c r="T1186" s="223"/>
      <c r="U1186" s="223"/>
      <c r="V1186" s="93"/>
    </row>
    <row r="1187" spans="1:22" ht="21" x14ac:dyDescent="0.35">
      <c r="A1187" s="92"/>
      <c r="B1187" s="165" t="s">
        <v>148</v>
      </c>
      <c r="C1187" s="165"/>
      <c r="D1187" s="218" t="str">
        <f t="shared" ref="D1187" si="69">IF(D1178="","",IF(OR(D1178="DWF",D1178="DNF"),"Distance","Temps"))</f>
        <v>Distance</v>
      </c>
      <c r="E1187" s="218"/>
      <c r="F1187" s="96"/>
      <c r="G1187" s="97"/>
      <c r="H1187" s="98"/>
      <c r="I1187" s="97"/>
      <c r="J1187" s="93"/>
      <c r="L1187" s="91"/>
      <c r="M1187" s="92"/>
      <c r="N1187" s="165" t="s">
        <v>148</v>
      </c>
      <c r="O1187" s="165"/>
      <c r="P1187" s="218" t="str">
        <f t="shared" ref="P1187" si="70">IF(P1178="","",IF(OR(P1178="DWF",P1178="DNF"),"Distance","Temps"))</f>
        <v>Distance</v>
      </c>
      <c r="Q1187" s="218"/>
      <c r="R1187" s="96"/>
      <c r="S1187" s="97"/>
      <c r="T1187" s="98"/>
      <c r="U1187" s="97"/>
      <c r="V1187" s="93"/>
    </row>
    <row r="1188" spans="1:22" ht="18.75" x14ac:dyDescent="0.3">
      <c r="A1188" s="92"/>
      <c r="B1188" s="165"/>
      <c r="C1188" s="165"/>
      <c r="D1188" s="210" t="s">
        <v>162</v>
      </c>
      <c r="E1188" s="99" t="s">
        <v>163</v>
      </c>
      <c r="F1188" s="100"/>
      <c r="G1188" s="101"/>
      <c r="H1188" s="100"/>
      <c r="I1188" s="101"/>
      <c r="J1188" s="93"/>
      <c r="L1188" s="91"/>
      <c r="M1188" s="92"/>
      <c r="N1188" s="165"/>
      <c r="O1188" s="165"/>
      <c r="P1188" s="210" t="s">
        <v>162</v>
      </c>
      <c r="Q1188" s="99" t="s">
        <v>163</v>
      </c>
      <c r="R1188" s="100"/>
      <c r="S1188" s="101"/>
      <c r="T1188" s="100"/>
      <c r="U1188" s="101"/>
      <c r="V1188" s="93"/>
    </row>
    <row r="1189" spans="1:22" ht="18.75" x14ac:dyDescent="0.3">
      <c r="A1189" s="92"/>
      <c r="B1189" s="165"/>
      <c r="C1189" s="165"/>
      <c r="D1189" s="210"/>
      <c r="E1189" s="99" t="s">
        <v>164</v>
      </c>
      <c r="F1189" s="100"/>
      <c r="G1189" s="101"/>
      <c r="H1189" s="100"/>
      <c r="I1189" s="101"/>
      <c r="J1189" s="93"/>
      <c r="L1189" s="91"/>
      <c r="M1189" s="92"/>
      <c r="N1189" s="165"/>
      <c r="O1189" s="165"/>
      <c r="P1189" s="210"/>
      <c r="Q1189" s="99" t="s">
        <v>164</v>
      </c>
      <c r="R1189" s="100"/>
      <c r="S1189" s="101"/>
      <c r="T1189" s="100"/>
      <c r="U1189" s="101"/>
      <c r="V1189" s="93"/>
    </row>
    <row r="1190" spans="1:22" x14ac:dyDescent="0.25">
      <c r="A1190" s="92"/>
      <c r="B1190" s="209"/>
      <c r="C1190" s="209"/>
      <c r="D1190" s="209"/>
      <c r="E1190" s="209"/>
      <c r="F1190" s="209"/>
      <c r="G1190" s="209"/>
      <c r="H1190" s="209"/>
      <c r="I1190" s="209"/>
      <c r="J1190" s="93"/>
      <c r="L1190" s="91"/>
      <c r="M1190" s="92"/>
      <c r="N1190" s="209"/>
      <c r="O1190" s="209"/>
      <c r="P1190" s="209"/>
      <c r="Q1190" s="209"/>
      <c r="R1190" s="209"/>
      <c r="S1190" s="209"/>
      <c r="T1190" s="209"/>
      <c r="U1190" s="209"/>
      <c r="V1190" s="93"/>
    </row>
    <row r="1191" spans="1:22" ht="18.75" x14ac:dyDescent="0.3">
      <c r="A1191" s="92"/>
      <c r="B1191" s="219" t="s">
        <v>165</v>
      </c>
      <c r="C1191" s="219"/>
      <c r="D1191" s="219"/>
      <c r="E1191" s="219"/>
      <c r="F1191" s="219"/>
      <c r="G1191" s="219"/>
      <c r="H1191" s="219"/>
      <c r="I1191" s="219"/>
      <c r="J1191" s="93"/>
      <c r="L1191" s="91"/>
      <c r="M1191" s="92"/>
      <c r="N1191" s="219" t="s">
        <v>165</v>
      </c>
      <c r="O1191" s="219"/>
      <c r="P1191" s="219"/>
      <c r="Q1191" s="219"/>
      <c r="R1191" s="219"/>
      <c r="S1191" s="219"/>
      <c r="T1191" s="219"/>
      <c r="U1191" s="219"/>
      <c r="V1191" s="93"/>
    </row>
    <row r="1192" spans="1:22" ht="15.75" thickBot="1" x14ac:dyDescent="0.3">
      <c r="A1192" s="92"/>
      <c r="B1192" s="209"/>
      <c r="C1192" s="209"/>
      <c r="D1192" s="209"/>
      <c r="E1192" s="209"/>
      <c r="F1192" s="209"/>
      <c r="G1192" s="209"/>
      <c r="H1192" s="209"/>
      <c r="I1192" s="209"/>
      <c r="J1192" s="93"/>
      <c r="L1192" s="91"/>
      <c r="M1192" s="92"/>
      <c r="N1192" s="209"/>
      <c r="O1192" s="209"/>
      <c r="P1192" s="209"/>
      <c r="Q1192" s="209"/>
      <c r="R1192" s="209"/>
      <c r="S1192" s="209"/>
      <c r="T1192" s="209"/>
      <c r="U1192" s="209"/>
      <c r="V1192" s="93"/>
    </row>
    <row r="1193" spans="1:22" ht="15.75" thickBot="1" x14ac:dyDescent="0.3">
      <c r="A1193" s="92"/>
      <c r="B1193" s="210" t="s">
        <v>166</v>
      </c>
      <c r="C1193" s="211"/>
      <c r="D1193" s="102"/>
      <c r="E1193" s="103"/>
      <c r="F1193" s="103"/>
      <c r="G1193" s="103"/>
      <c r="H1193" s="103"/>
      <c r="I1193" s="104"/>
      <c r="J1193" s="93"/>
      <c r="L1193" s="91"/>
      <c r="M1193" s="92"/>
      <c r="N1193" s="210" t="s">
        <v>166</v>
      </c>
      <c r="O1193" s="211"/>
      <c r="P1193" s="102"/>
      <c r="Q1193" s="103"/>
      <c r="R1193" s="103"/>
      <c r="S1193" s="103"/>
      <c r="T1193" s="103"/>
      <c r="U1193" s="104"/>
      <c r="V1193" s="93"/>
    </row>
    <row r="1194" spans="1:22" ht="15.75" thickBot="1" x14ac:dyDescent="0.3">
      <c r="A1194" s="92"/>
      <c r="B1194" s="105"/>
      <c r="C1194" s="105"/>
      <c r="D1194" s="89"/>
      <c r="E1194" s="89"/>
      <c r="F1194" s="89"/>
      <c r="G1194" s="89"/>
      <c r="H1194" s="89"/>
      <c r="I1194" s="89"/>
      <c r="J1194" s="93"/>
      <c r="L1194" s="91"/>
      <c r="M1194" s="92"/>
      <c r="N1194" s="105"/>
      <c r="O1194" s="105"/>
      <c r="P1194" s="89"/>
      <c r="Q1194" s="89"/>
      <c r="R1194" s="89"/>
      <c r="S1194" s="89"/>
      <c r="T1194" s="89"/>
      <c r="U1194" s="89"/>
      <c r="V1194" s="93"/>
    </row>
    <row r="1195" spans="1:22" x14ac:dyDescent="0.25">
      <c r="A1195" s="92"/>
      <c r="B1195" s="212" t="s">
        <v>167</v>
      </c>
      <c r="C1195" s="213"/>
      <c r="D1195" s="194"/>
      <c r="E1195" s="194"/>
      <c r="F1195" s="194"/>
      <c r="G1195" s="194"/>
      <c r="H1195" s="194"/>
      <c r="I1195" s="195"/>
      <c r="J1195" s="93"/>
      <c r="L1195" s="91"/>
      <c r="M1195" s="92"/>
      <c r="N1195" s="212" t="s">
        <v>167</v>
      </c>
      <c r="O1195" s="213"/>
      <c r="P1195" s="194"/>
      <c r="Q1195" s="194"/>
      <c r="R1195" s="194"/>
      <c r="S1195" s="194"/>
      <c r="T1195" s="194"/>
      <c r="U1195" s="195"/>
      <c r="V1195" s="93"/>
    </row>
    <row r="1196" spans="1:22" x14ac:dyDescent="0.25">
      <c r="A1196" s="92"/>
      <c r="B1196" s="214"/>
      <c r="C1196" s="215"/>
      <c r="D1196" s="182"/>
      <c r="E1196" s="182"/>
      <c r="F1196" s="182"/>
      <c r="G1196" s="182"/>
      <c r="H1196" s="182"/>
      <c r="I1196" s="183"/>
      <c r="J1196" s="93"/>
      <c r="L1196" s="91"/>
      <c r="M1196" s="92"/>
      <c r="N1196" s="214"/>
      <c r="O1196" s="215"/>
      <c r="P1196" s="182"/>
      <c r="Q1196" s="182"/>
      <c r="R1196" s="182"/>
      <c r="S1196" s="182"/>
      <c r="T1196" s="182"/>
      <c r="U1196" s="183"/>
      <c r="V1196" s="93"/>
    </row>
    <row r="1197" spans="1:22" x14ac:dyDescent="0.25">
      <c r="A1197" s="92"/>
      <c r="B1197" s="214" t="s">
        <v>168</v>
      </c>
      <c r="C1197" s="215"/>
      <c r="D1197" s="182"/>
      <c r="E1197" s="182"/>
      <c r="F1197" s="182"/>
      <c r="G1197" s="182"/>
      <c r="H1197" s="182"/>
      <c r="I1197" s="183"/>
      <c r="J1197" s="93"/>
      <c r="L1197" s="91"/>
      <c r="M1197" s="92"/>
      <c r="N1197" s="214" t="s">
        <v>168</v>
      </c>
      <c r="O1197" s="215"/>
      <c r="P1197" s="182"/>
      <c r="Q1197" s="182"/>
      <c r="R1197" s="182"/>
      <c r="S1197" s="182"/>
      <c r="T1197" s="182"/>
      <c r="U1197" s="183"/>
      <c r="V1197" s="93"/>
    </row>
    <row r="1198" spans="1:22" ht="15.75" thickBot="1" x14ac:dyDescent="0.3">
      <c r="A1198" s="92"/>
      <c r="B1198" s="216"/>
      <c r="C1198" s="217"/>
      <c r="D1198" s="166"/>
      <c r="E1198" s="166"/>
      <c r="F1198" s="166"/>
      <c r="G1198" s="166"/>
      <c r="H1198" s="166"/>
      <c r="I1198" s="167"/>
      <c r="J1198" s="93"/>
      <c r="L1198" s="91"/>
      <c r="M1198" s="92"/>
      <c r="N1198" s="216"/>
      <c r="O1198" s="217"/>
      <c r="P1198" s="166"/>
      <c r="Q1198" s="166"/>
      <c r="R1198" s="166"/>
      <c r="S1198" s="166"/>
      <c r="T1198" s="166"/>
      <c r="U1198" s="167"/>
      <c r="V1198" s="93"/>
    </row>
    <row r="1199" spans="1:22" ht="15.75" thickBot="1" x14ac:dyDescent="0.3">
      <c r="A1199" s="92"/>
      <c r="B1199" s="81"/>
      <c r="C1199" s="81"/>
      <c r="D1199" s="81"/>
      <c r="E1199" s="81"/>
      <c r="F1199" s="81"/>
      <c r="G1199" s="81"/>
      <c r="H1199" s="81"/>
      <c r="I1199" s="81"/>
      <c r="J1199" s="93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25">
      <c r="A1200" s="92"/>
      <c r="B1200" s="188" t="s">
        <v>169</v>
      </c>
      <c r="C1200" s="207" t="s">
        <v>170</v>
      </c>
      <c r="D1200" s="208"/>
      <c r="E1200" s="208"/>
      <c r="F1200" s="208"/>
      <c r="G1200" s="208"/>
      <c r="H1200" s="194"/>
      <c r="I1200" s="195"/>
      <c r="J1200" s="93"/>
      <c r="L1200" s="91"/>
      <c r="M1200" s="92"/>
      <c r="N1200" s="188" t="s">
        <v>169</v>
      </c>
      <c r="O1200" s="207" t="s">
        <v>170</v>
      </c>
      <c r="P1200" s="208"/>
      <c r="Q1200" s="208"/>
      <c r="R1200" s="208"/>
      <c r="S1200" s="208"/>
      <c r="T1200" s="194"/>
      <c r="U1200" s="195"/>
      <c r="V1200" s="93"/>
    </row>
    <row r="1201" spans="1:22" x14ac:dyDescent="0.25">
      <c r="A1201" s="92"/>
      <c r="B1201" s="189"/>
      <c r="C1201" s="180" t="s">
        <v>171</v>
      </c>
      <c r="D1201" s="181"/>
      <c r="E1201" s="181"/>
      <c r="F1201" s="181"/>
      <c r="G1201" s="181"/>
      <c r="H1201" s="182"/>
      <c r="I1201" s="183"/>
      <c r="J1201" s="93"/>
      <c r="L1201" s="91"/>
      <c r="M1201" s="92"/>
      <c r="N1201" s="189"/>
      <c r="O1201" s="180" t="s">
        <v>171</v>
      </c>
      <c r="P1201" s="181"/>
      <c r="Q1201" s="181"/>
      <c r="R1201" s="181"/>
      <c r="S1201" s="181"/>
      <c r="T1201" s="182"/>
      <c r="U1201" s="183"/>
      <c r="V1201" s="93"/>
    </row>
    <row r="1202" spans="1:22" x14ac:dyDescent="0.25">
      <c r="A1202" s="92"/>
      <c r="B1202" s="189"/>
      <c r="C1202" s="180" t="s">
        <v>172</v>
      </c>
      <c r="D1202" s="181"/>
      <c r="E1202" s="181"/>
      <c r="F1202" s="181"/>
      <c r="G1202" s="181"/>
      <c r="H1202" s="182"/>
      <c r="I1202" s="183"/>
      <c r="J1202" s="93"/>
      <c r="L1202" s="91"/>
      <c r="M1202" s="92"/>
      <c r="N1202" s="189"/>
      <c r="O1202" s="180" t="s">
        <v>172</v>
      </c>
      <c r="P1202" s="181"/>
      <c r="Q1202" s="181"/>
      <c r="R1202" s="181"/>
      <c r="S1202" s="181"/>
      <c r="T1202" s="182"/>
      <c r="U1202" s="183"/>
      <c r="V1202" s="93"/>
    </row>
    <row r="1203" spans="1:22" x14ac:dyDescent="0.25">
      <c r="A1203" s="92"/>
      <c r="B1203" s="189"/>
      <c r="C1203" s="180" t="s">
        <v>173</v>
      </c>
      <c r="D1203" s="181"/>
      <c r="E1203" s="181"/>
      <c r="F1203" s="181"/>
      <c r="G1203" s="181"/>
      <c r="H1203" s="182"/>
      <c r="I1203" s="183"/>
      <c r="J1203" s="93"/>
      <c r="L1203" s="91"/>
      <c r="M1203" s="92"/>
      <c r="N1203" s="189"/>
      <c r="O1203" s="180" t="s">
        <v>173</v>
      </c>
      <c r="P1203" s="181"/>
      <c r="Q1203" s="181"/>
      <c r="R1203" s="181"/>
      <c r="S1203" s="181"/>
      <c r="T1203" s="182"/>
      <c r="U1203" s="183"/>
      <c r="V1203" s="93"/>
    </row>
    <row r="1204" spans="1:22" x14ac:dyDescent="0.25">
      <c r="A1204" s="92"/>
      <c r="B1204" s="189"/>
      <c r="C1204" s="180" t="s">
        <v>174</v>
      </c>
      <c r="D1204" s="181"/>
      <c r="E1204" s="181"/>
      <c r="F1204" s="181"/>
      <c r="G1204" s="181"/>
      <c r="H1204" s="182"/>
      <c r="I1204" s="183"/>
      <c r="J1204" s="93"/>
      <c r="L1204" s="91"/>
      <c r="M1204" s="92"/>
      <c r="N1204" s="189"/>
      <c r="O1204" s="180" t="s">
        <v>174</v>
      </c>
      <c r="P1204" s="181"/>
      <c r="Q1204" s="181"/>
      <c r="R1204" s="181"/>
      <c r="S1204" s="181"/>
      <c r="T1204" s="182"/>
      <c r="U1204" s="183"/>
      <c r="V1204" s="93"/>
    </row>
    <row r="1205" spans="1:22" ht="15.75" thickBot="1" x14ac:dyDescent="0.3">
      <c r="A1205" s="92"/>
      <c r="B1205" s="190"/>
      <c r="C1205" s="199" t="s">
        <v>175</v>
      </c>
      <c r="D1205" s="200"/>
      <c r="E1205" s="200"/>
      <c r="F1205" s="200"/>
      <c r="G1205" s="200"/>
      <c r="H1205" s="166"/>
      <c r="I1205" s="167"/>
      <c r="J1205" s="93"/>
      <c r="L1205" s="91"/>
      <c r="M1205" s="92"/>
      <c r="N1205" s="190"/>
      <c r="O1205" s="199" t="s">
        <v>175</v>
      </c>
      <c r="P1205" s="200"/>
      <c r="Q1205" s="200"/>
      <c r="R1205" s="200"/>
      <c r="S1205" s="200"/>
      <c r="T1205" s="166"/>
      <c r="U1205" s="167"/>
      <c r="V1205" s="93"/>
    </row>
    <row r="1206" spans="1:22" x14ac:dyDescent="0.25">
      <c r="A1206" s="92"/>
      <c r="B1206" s="201" t="s">
        <v>176</v>
      </c>
      <c r="C1206" s="203" t="s">
        <v>177</v>
      </c>
      <c r="D1206" s="204"/>
      <c r="E1206" s="204"/>
      <c r="F1206" s="204"/>
      <c r="G1206" s="204"/>
      <c r="H1206" s="205"/>
      <c r="I1206" s="206"/>
      <c r="J1206" s="93"/>
      <c r="L1206" s="91"/>
      <c r="M1206" s="92"/>
      <c r="N1206" s="201" t="s">
        <v>176</v>
      </c>
      <c r="O1206" s="203" t="s">
        <v>177</v>
      </c>
      <c r="P1206" s="204"/>
      <c r="Q1206" s="204"/>
      <c r="R1206" s="204"/>
      <c r="S1206" s="204"/>
      <c r="T1206" s="205"/>
      <c r="U1206" s="206"/>
      <c r="V1206" s="93"/>
    </row>
    <row r="1207" spans="1:22" x14ac:dyDescent="0.25">
      <c r="A1207" s="92"/>
      <c r="B1207" s="189"/>
      <c r="C1207" s="180" t="s">
        <v>178</v>
      </c>
      <c r="D1207" s="181"/>
      <c r="E1207" s="181"/>
      <c r="F1207" s="181"/>
      <c r="G1207" s="181"/>
      <c r="H1207" s="182"/>
      <c r="I1207" s="183"/>
      <c r="J1207" s="93"/>
      <c r="L1207" s="91"/>
      <c r="M1207" s="92"/>
      <c r="N1207" s="189"/>
      <c r="O1207" s="180" t="s">
        <v>178</v>
      </c>
      <c r="P1207" s="181"/>
      <c r="Q1207" s="181"/>
      <c r="R1207" s="181"/>
      <c r="S1207" s="181"/>
      <c r="T1207" s="182"/>
      <c r="U1207" s="183"/>
      <c r="V1207" s="93"/>
    </row>
    <row r="1208" spans="1:22" x14ac:dyDescent="0.25">
      <c r="A1208" s="92"/>
      <c r="B1208" s="189"/>
      <c r="C1208" s="180" t="s">
        <v>179</v>
      </c>
      <c r="D1208" s="181"/>
      <c r="E1208" s="181"/>
      <c r="F1208" s="181"/>
      <c r="G1208" s="181"/>
      <c r="H1208" s="182"/>
      <c r="I1208" s="183"/>
      <c r="J1208" s="93"/>
      <c r="L1208" s="91"/>
      <c r="M1208" s="92"/>
      <c r="N1208" s="189"/>
      <c r="O1208" s="180" t="s">
        <v>179</v>
      </c>
      <c r="P1208" s="181"/>
      <c r="Q1208" s="181"/>
      <c r="R1208" s="181"/>
      <c r="S1208" s="181"/>
      <c r="T1208" s="182"/>
      <c r="U1208" s="183"/>
      <c r="V1208" s="93"/>
    </row>
    <row r="1209" spans="1:22" x14ac:dyDescent="0.25">
      <c r="A1209" s="92"/>
      <c r="B1209" s="189"/>
      <c r="C1209" s="180" t="s">
        <v>180</v>
      </c>
      <c r="D1209" s="181"/>
      <c r="E1209" s="181"/>
      <c r="F1209" s="181"/>
      <c r="G1209" s="181"/>
      <c r="H1209" s="182"/>
      <c r="I1209" s="183"/>
      <c r="J1209" s="93"/>
      <c r="L1209" s="91"/>
      <c r="M1209" s="92"/>
      <c r="N1209" s="189"/>
      <c r="O1209" s="180" t="s">
        <v>180</v>
      </c>
      <c r="P1209" s="181"/>
      <c r="Q1209" s="181"/>
      <c r="R1209" s="181"/>
      <c r="S1209" s="181"/>
      <c r="T1209" s="182"/>
      <c r="U1209" s="183"/>
      <c r="V1209" s="93"/>
    </row>
    <row r="1210" spans="1:22" x14ac:dyDescent="0.25">
      <c r="A1210" s="92"/>
      <c r="B1210" s="189"/>
      <c r="C1210" s="180" t="s">
        <v>181</v>
      </c>
      <c r="D1210" s="181"/>
      <c r="E1210" s="181"/>
      <c r="F1210" s="181"/>
      <c r="G1210" s="181"/>
      <c r="H1210" s="182"/>
      <c r="I1210" s="183"/>
      <c r="J1210" s="93"/>
      <c r="L1210" s="91"/>
      <c r="M1210" s="92"/>
      <c r="N1210" s="189"/>
      <c r="O1210" s="180" t="s">
        <v>181</v>
      </c>
      <c r="P1210" s="181"/>
      <c r="Q1210" s="181"/>
      <c r="R1210" s="181"/>
      <c r="S1210" s="181"/>
      <c r="T1210" s="182"/>
      <c r="U1210" s="183"/>
      <c r="V1210" s="93"/>
    </row>
    <row r="1211" spans="1:22" x14ac:dyDescent="0.25">
      <c r="A1211" s="92"/>
      <c r="B1211" s="189"/>
      <c r="C1211" s="180" t="s">
        <v>182</v>
      </c>
      <c r="D1211" s="181"/>
      <c r="E1211" s="181"/>
      <c r="F1211" s="181"/>
      <c r="G1211" s="181"/>
      <c r="H1211" s="182"/>
      <c r="I1211" s="183"/>
      <c r="J1211" s="93"/>
      <c r="L1211" s="91"/>
      <c r="M1211" s="92"/>
      <c r="N1211" s="189"/>
      <c r="O1211" s="180" t="s">
        <v>182</v>
      </c>
      <c r="P1211" s="181"/>
      <c r="Q1211" s="181"/>
      <c r="R1211" s="181"/>
      <c r="S1211" s="181"/>
      <c r="T1211" s="182"/>
      <c r="U1211" s="183"/>
      <c r="V1211" s="93"/>
    </row>
    <row r="1212" spans="1:22" ht="15.75" thickBot="1" x14ac:dyDescent="0.3">
      <c r="A1212" s="92"/>
      <c r="B1212" s="202"/>
      <c r="C1212" s="184" t="s">
        <v>183</v>
      </c>
      <c r="D1212" s="185"/>
      <c r="E1212" s="185"/>
      <c r="F1212" s="185"/>
      <c r="G1212" s="185"/>
      <c r="H1212" s="186"/>
      <c r="I1212" s="187"/>
      <c r="J1212" s="93"/>
      <c r="L1212" s="91"/>
      <c r="M1212" s="92"/>
      <c r="N1212" s="202"/>
      <c r="O1212" s="184" t="s">
        <v>183</v>
      </c>
      <c r="P1212" s="185"/>
      <c r="Q1212" s="185"/>
      <c r="R1212" s="185"/>
      <c r="S1212" s="185"/>
      <c r="T1212" s="186"/>
      <c r="U1212" s="187"/>
      <c r="V1212" s="93"/>
    </row>
    <row r="1213" spans="1:22" x14ac:dyDescent="0.25">
      <c r="A1213" s="92"/>
      <c r="B1213" s="188" t="s">
        <v>184</v>
      </c>
      <c r="C1213" s="191" t="s">
        <v>185</v>
      </c>
      <c r="D1213" s="192"/>
      <c r="E1213" s="193"/>
      <c r="F1213" s="106" t="s">
        <v>186</v>
      </c>
      <c r="G1213" s="106"/>
      <c r="H1213" s="194"/>
      <c r="I1213" s="195"/>
      <c r="J1213" s="93"/>
      <c r="L1213" s="91"/>
      <c r="M1213" s="92"/>
      <c r="N1213" s="188" t="s">
        <v>184</v>
      </c>
      <c r="O1213" s="191" t="s">
        <v>185</v>
      </c>
      <c r="P1213" s="192"/>
      <c r="Q1213" s="193"/>
      <c r="R1213" s="106" t="s">
        <v>186</v>
      </c>
      <c r="S1213" s="106"/>
      <c r="T1213" s="194"/>
      <c r="U1213" s="195"/>
      <c r="V1213" s="93"/>
    </row>
    <row r="1214" spans="1:22" x14ac:dyDescent="0.25">
      <c r="A1214" s="92"/>
      <c r="B1214" s="189"/>
      <c r="C1214" s="196" t="s">
        <v>187</v>
      </c>
      <c r="D1214" s="197"/>
      <c r="E1214" s="198"/>
      <c r="F1214" s="59" t="s">
        <v>188</v>
      </c>
      <c r="G1214" s="59"/>
      <c r="H1214" s="182"/>
      <c r="I1214" s="183"/>
      <c r="J1214" s="93"/>
      <c r="L1214" s="91"/>
      <c r="M1214" s="92"/>
      <c r="N1214" s="189"/>
      <c r="O1214" s="196" t="s">
        <v>187</v>
      </c>
      <c r="P1214" s="197"/>
      <c r="Q1214" s="198"/>
      <c r="R1214" s="59" t="s">
        <v>188</v>
      </c>
      <c r="S1214" s="59"/>
      <c r="T1214" s="182"/>
      <c r="U1214" s="183"/>
      <c r="V1214" s="93"/>
    </row>
    <row r="1215" spans="1:22" x14ac:dyDescent="0.25">
      <c r="A1215" s="92"/>
      <c r="B1215" s="189"/>
      <c r="C1215" s="196" t="s">
        <v>189</v>
      </c>
      <c r="D1215" s="197"/>
      <c r="E1215" s="198"/>
      <c r="F1215" s="59" t="s">
        <v>190</v>
      </c>
      <c r="G1215" s="59"/>
      <c r="H1215" s="182"/>
      <c r="I1215" s="183"/>
      <c r="J1215" s="93"/>
      <c r="L1215" s="91"/>
      <c r="M1215" s="92"/>
      <c r="N1215" s="189"/>
      <c r="O1215" s="196" t="s">
        <v>189</v>
      </c>
      <c r="P1215" s="197"/>
      <c r="Q1215" s="198"/>
      <c r="R1215" s="59" t="s">
        <v>190</v>
      </c>
      <c r="S1215" s="59"/>
      <c r="T1215" s="182"/>
      <c r="U1215" s="183"/>
      <c r="V1215" s="93"/>
    </row>
    <row r="1216" spans="1:22" x14ac:dyDescent="0.25">
      <c r="A1216" s="92"/>
      <c r="B1216" s="189"/>
      <c r="C1216" s="107" t="s">
        <v>191</v>
      </c>
      <c r="D1216" s="108"/>
      <c r="E1216" s="108"/>
      <c r="F1216" s="59" t="s">
        <v>192</v>
      </c>
      <c r="G1216" s="59"/>
      <c r="H1216" s="182"/>
      <c r="I1216" s="183"/>
      <c r="J1216" s="93"/>
      <c r="L1216" s="91"/>
      <c r="M1216" s="92"/>
      <c r="N1216" s="189"/>
      <c r="O1216" s="107" t="s">
        <v>191</v>
      </c>
      <c r="P1216" s="108"/>
      <c r="Q1216" s="108"/>
      <c r="R1216" s="59" t="s">
        <v>192</v>
      </c>
      <c r="S1216" s="59"/>
      <c r="T1216" s="182"/>
      <c r="U1216" s="183"/>
      <c r="V1216" s="93"/>
    </row>
    <row r="1217" spans="1:22" ht="15.75" thickBot="1" x14ac:dyDescent="0.3">
      <c r="A1217" s="92"/>
      <c r="B1217" s="190"/>
      <c r="C1217" s="109" t="s">
        <v>193</v>
      </c>
      <c r="D1217" s="110"/>
      <c r="E1217" s="110"/>
      <c r="F1217" s="111" t="s">
        <v>192</v>
      </c>
      <c r="G1217" s="111"/>
      <c r="H1217" s="166"/>
      <c r="I1217" s="167"/>
      <c r="J1217" s="93"/>
      <c r="L1217" s="91"/>
      <c r="M1217" s="92"/>
      <c r="N1217" s="190"/>
      <c r="O1217" s="109" t="s">
        <v>193</v>
      </c>
      <c r="P1217" s="110"/>
      <c r="Q1217" s="110"/>
      <c r="R1217" s="111" t="s">
        <v>192</v>
      </c>
      <c r="S1217" s="111"/>
      <c r="T1217" s="166"/>
      <c r="U1217" s="167"/>
      <c r="V1217" s="93"/>
    </row>
    <row r="1218" spans="1:22" ht="15.75" thickBot="1" x14ac:dyDescent="0.3">
      <c r="A1218" s="92"/>
      <c r="B1218" s="81"/>
      <c r="C1218" s="81"/>
      <c r="D1218" s="81"/>
      <c r="E1218" s="81"/>
      <c r="F1218" s="81"/>
      <c r="G1218" s="81"/>
      <c r="H1218" s="81"/>
      <c r="I1218" s="81"/>
      <c r="J1218" s="93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ht="18.75" x14ac:dyDescent="0.3">
      <c r="A1219" s="92"/>
      <c r="B1219" s="168" t="s">
        <v>194</v>
      </c>
      <c r="C1219" s="169"/>
      <c r="D1219" s="169"/>
      <c r="E1219" s="169"/>
      <c r="F1219" s="169"/>
      <c r="G1219" s="169"/>
      <c r="H1219" s="169"/>
      <c r="I1219" s="170"/>
      <c r="J1219" s="93"/>
      <c r="L1219" s="91"/>
      <c r="M1219" s="92"/>
      <c r="N1219" s="168" t="s">
        <v>194</v>
      </c>
      <c r="O1219" s="169"/>
      <c r="P1219" s="169"/>
      <c r="Q1219" s="169"/>
      <c r="R1219" s="169"/>
      <c r="S1219" s="169"/>
      <c r="T1219" s="169"/>
      <c r="U1219" s="170"/>
      <c r="V1219" s="93"/>
    </row>
    <row r="1220" spans="1:22" x14ac:dyDescent="0.25">
      <c r="A1220" s="92"/>
      <c r="B1220" s="171"/>
      <c r="C1220" s="172"/>
      <c r="D1220" s="172"/>
      <c r="E1220" s="172"/>
      <c r="F1220" s="172"/>
      <c r="G1220" s="172"/>
      <c r="H1220" s="172"/>
      <c r="I1220" s="173"/>
      <c r="J1220" s="93"/>
      <c r="L1220" s="91"/>
      <c r="M1220" s="92"/>
      <c r="N1220" s="171"/>
      <c r="O1220" s="172"/>
      <c r="P1220" s="172"/>
      <c r="Q1220" s="172"/>
      <c r="R1220" s="172"/>
      <c r="S1220" s="172"/>
      <c r="T1220" s="172"/>
      <c r="U1220" s="173"/>
      <c r="V1220" s="93"/>
    </row>
    <row r="1221" spans="1:22" x14ac:dyDescent="0.25">
      <c r="A1221" s="92"/>
      <c r="B1221" s="174"/>
      <c r="C1221" s="175"/>
      <c r="D1221" s="175"/>
      <c r="E1221" s="175"/>
      <c r="F1221" s="175"/>
      <c r="G1221" s="175"/>
      <c r="H1221" s="175"/>
      <c r="I1221" s="176"/>
      <c r="J1221" s="93"/>
      <c r="L1221" s="91"/>
      <c r="M1221" s="92"/>
      <c r="N1221" s="174"/>
      <c r="O1221" s="175"/>
      <c r="P1221" s="175"/>
      <c r="Q1221" s="175"/>
      <c r="R1221" s="175"/>
      <c r="S1221" s="175"/>
      <c r="T1221" s="175"/>
      <c r="U1221" s="176"/>
      <c r="V1221" s="93"/>
    </row>
    <row r="1222" spans="1:22" x14ac:dyDescent="0.25">
      <c r="A1222" s="92"/>
      <c r="B1222" s="174"/>
      <c r="C1222" s="175"/>
      <c r="D1222" s="175"/>
      <c r="E1222" s="175"/>
      <c r="F1222" s="175"/>
      <c r="G1222" s="175"/>
      <c r="H1222" s="175"/>
      <c r="I1222" s="176"/>
      <c r="J1222" s="93"/>
      <c r="L1222" s="91"/>
      <c r="M1222" s="92"/>
      <c r="N1222" s="174"/>
      <c r="O1222" s="175"/>
      <c r="P1222" s="175"/>
      <c r="Q1222" s="175"/>
      <c r="R1222" s="175"/>
      <c r="S1222" s="175"/>
      <c r="T1222" s="175"/>
      <c r="U1222" s="176"/>
      <c r="V1222" s="93"/>
    </row>
    <row r="1223" spans="1:22" ht="15.75" thickBot="1" x14ac:dyDescent="0.3">
      <c r="A1223" s="92"/>
      <c r="B1223" s="177"/>
      <c r="C1223" s="178"/>
      <c r="D1223" s="178"/>
      <c r="E1223" s="178"/>
      <c r="F1223" s="178"/>
      <c r="G1223" s="178"/>
      <c r="H1223" s="178"/>
      <c r="I1223" s="179"/>
      <c r="J1223" s="93"/>
      <c r="L1223" s="91"/>
      <c r="M1223" s="92"/>
      <c r="N1223" s="177"/>
      <c r="O1223" s="178"/>
      <c r="P1223" s="178"/>
      <c r="Q1223" s="178"/>
      <c r="R1223" s="178"/>
      <c r="S1223" s="178"/>
      <c r="T1223" s="178"/>
      <c r="U1223" s="179"/>
      <c r="V1223" s="93"/>
    </row>
    <row r="1224" spans="1:22" ht="15.75" thickBot="1" x14ac:dyDescent="0.3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114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15.75" thickBot="1" x14ac:dyDescent="0.3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115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2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90"/>
      <c r="L1226" s="91"/>
      <c r="M1226" s="88">
        <f t="shared" ref="M1226" si="71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165" t="s">
        <v>145</v>
      </c>
      <c r="C1227" s="165"/>
      <c r="D1227" s="164" t="s">
        <v>158</v>
      </c>
      <c r="E1227" s="164"/>
      <c r="F1227" s="164"/>
      <c r="G1227" s="164"/>
      <c r="H1227" s="164"/>
      <c r="I1227" s="164"/>
      <c r="J1227" s="93"/>
      <c r="L1227" s="91"/>
      <c r="M1227" s="92"/>
      <c r="N1227" s="165" t="s">
        <v>145</v>
      </c>
      <c r="O1227" s="165"/>
      <c r="P1227" s="164" t="s">
        <v>158</v>
      </c>
      <c r="Q1227" s="164"/>
      <c r="R1227" s="164"/>
      <c r="S1227" s="164"/>
      <c r="T1227" s="164"/>
      <c r="U1227" s="164"/>
      <c r="V1227" s="93"/>
    </row>
    <row r="1228" spans="1:22" x14ac:dyDescent="0.25">
      <c r="A1228" s="92"/>
      <c r="B1228" s="209"/>
      <c r="C1228" s="209"/>
      <c r="D1228" s="209"/>
      <c r="E1228" s="209"/>
      <c r="F1228" s="209"/>
      <c r="G1228" s="209"/>
      <c r="H1228" s="209"/>
      <c r="I1228" s="209"/>
      <c r="J1228" s="93"/>
      <c r="L1228" s="91"/>
      <c r="M1228" s="92"/>
      <c r="N1228" s="209"/>
      <c r="O1228" s="209"/>
      <c r="P1228" s="209"/>
      <c r="Q1228" s="209"/>
      <c r="R1228" s="209"/>
      <c r="S1228" s="209"/>
      <c r="T1228" s="209"/>
      <c r="U1228" s="209"/>
      <c r="V1228" s="93"/>
    </row>
    <row r="1229" spans="1:22" ht="21" x14ac:dyDescent="0.35">
      <c r="A1229" s="92"/>
      <c r="B1229" s="165" t="s">
        <v>0</v>
      </c>
      <c r="C1229" s="165"/>
      <c r="D1229" s="227"/>
      <c r="E1229" s="227"/>
      <c r="F1229" s="218" t="s">
        <v>143</v>
      </c>
      <c r="G1229" s="218"/>
      <c r="H1229" s="227"/>
      <c r="I1229" s="227"/>
      <c r="J1229" s="93"/>
      <c r="L1229" s="91"/>
      <c r="M1229" s="92"/>
      <c r="N1229" s="165" t="s">
        <v>0</v>
      </c>
      <c r="O1229" s="165"/>
      <c r="P1229" s="227"/>
      <c r="Q1229" s="227"/>
      <c r="R1229" s="218" t="s">
        <v>143</v>
      </c>
      <c r="S1229" s="218"/>
      <c r="T1229" s="227"/>
      <c r="U1229" s="227"/>
      <c r="V1229" s="93"/>
    </row>
    <row r="1230" spans="1:22" ht="23.25" x14ac:dyDescent="0.35">
      <c r="A1230" s="92"/>
      <c r="B1230" s="165" t="s">
        <v>14</v>
      </c>
      <c r="C1230" s="165"/>
      <c r="D1230" s="224"/>
      <c r="E1230" s="224"/>
      <c r="F1230" s="218" t="s">
        <v>15</v>
      </c>
      <c r="G1230" s="218"/>
      <c r="H1230" s="225"/>
      <c r="I1230" s="225"/>
      <c r="J1230" s="93"/>
      <c r="L1230" s="91"/>
      <c r="M1230" s="92"/>
      <c r="N1230" s="165" t="s">
        <v>14</v>
      </c>
      <c r="O1230" s="165"/>
      <c r="P1230" s="224"/>
      <c r="Q1230" s="224"/>
      <c r="R1230" s="218" t="s">
        <v>15</v>
      </c>
      <c r="S1230" s="218"/>
      <c r="T1230" s="225"/>
      <c r="U1230" s="225"/>
      <c r="V1230" s="93"/>
    </row>
    <row r="1231" spans="1:22" ht="18.75" x14ac:dyDescent="0.3">
      <c r="A1231" s="92"/>
      <c r="B1231" s="95" t="s">
        <v>159</v>
      </c>
      <c r="C1231" s="95"/>
      <c r="D1231" s="226"/>
      <c r="E1231" s="226"/>
      <c r="F1231" s="221" t="s">
        <v>160</v>
      </c>
      <c r="G1231" s="221"/>
      <c r="H1231" s="226"/>
      <c r="I1231" s="226"/>
      <c r="J1231" s="93"/>
      <c r="L1231" s="91"/>
      <c r="M1231" s="92"/>
      <c r="N1231" s="95" t="s">
        <v>159</v>
      </c>
      <c r="O1231" s="95"/>
      <c r="P1231" s="226"/>
      <c r="Q1231" s="226"/>
      <c r="R1231" s="221" t="s">
        <v>160</v>
      </c>
      <c r="S1231" s="221"/>
      <c r="T1231" s="226"/>
      <c r="U1231" s="226"/>
      <c r="V1231" s="93"/>
    </row>
    <row r="1232" spans="1:22" ht="18.75" x14ac:dyDescent="0.3">
      <c r="A1232" s="92"/>
      <c r="B1232" s="220" t="s">
        <v>1</v>
      </c>
      <c r="C1232" s="220"/>
      <c r="D1232" s="221" t="s">
        <v>10</v>
      </c>
      <c r="E1232" s="221"/>
      <c r="F1232" s="222"/>
      <c r="G1232" s="222"/>
      <c r="H1232" s="222"/>
      <c r="I1232" s="222"/>
      <c r="J1232" s="93"/>
      <c r="L1232" s="91"/>
      <c r="M1232" s="92"/>
      <c r="N1232" s="220" t="s">
        <v>1</v>
      </c>
      <c r="O1232" s="220"/>
      <c r="P1232" s="221" t="s">
        <v>10</v>
      </c>
      <c r="Q1232" s="221"/>
      <c r="R1232" s="222"/>
      <c r="S1232" s="222"/>
      <c r="T1232" s="222"/>
      <c r="U1232" s="222"/>
      <c r="V1232" s="93"/>
    </row>
    <row r="1233" spans="1:22" ht="18.75" x14ac:dyDescent="0.3">
      <c r="A1233" s="92"/>
      <c r="B1233" s="220"/>
      <c r="C1233" s="220"/>
      <c r="D1233" s="221" t="s">
        <v>11</v>
      </c>
      <c r="E1233" s="221"/>
      <c r="F1233" s="222"/>
      <c r="G1233" s="222"/>
      <c r="H1233" s="222"/>
      <c r="I1233" s="222"/>
      <c r="J1233" s="93"/>
      <c r="L1233" s="91"/>
      <c r="M1233" s="92"/>
      <c r="N1233" s="220"/>
      <c r="O1233" s="220"/>
      <c r="P1233" s="221" t="s">
        <v>11</v>
      </c>
      <c r="Q1233" s="221"/>
      <c r="R1233" s="222"/>
      <c r="S1233" s="222"/>
      <c r="T1233" s="222"/>
      <c r="U1233" s="222"/>
      <c r="V1233" s="93"/>
    </row>
    <row r="1234" spans="1:22" ht="18.75" x14ac:dyDescent="0.3">
      <c r="A1234" s="92"/>
      <c r="B1234" s="220"/>
      <c r="C1234" s="220"/>
      <c r="D1234" s="221" t="s">
        <v>161</v>
      </c>
      <c r="E1234" s="221"/>
      <c r="F1234" s="222"/>
      <c r="G1234" s="222"/>
      <c r="H1234" s="222"/>
      <c r="I1234" s="222"/>
      <c r="J1234" s="93"/>
      <c r="L1234" s="91"/>
      <c r="M1234" s="92"/>
      <c r="N1234" s="220"/>
      <c r="O1234" s="220"/>
      <c r="P1234" s="221" t="s">
        <v>161</v>
      </c>
      <c r="Q1234" s="221"/>
      <c r="R1234" s="222"/>
      <c r="S1234" s="222"/>
      <c r="T1234" s="222"/>
      <c r="U1234" s="222"/>
      <c r="V1234" s="93"/>
    </row>
    <row r="1235" spans="1:22" ht="21" x14ac:dyDescent="0.35">
      <c r="A1235" s="92"/>
      <c r="B1235" s="220"/>
      <c r="C1235" s="220"/>
      <c r="D1235" s="221" t="s">
        <v>9</v>
      </c>
      <c r="E1235" s="221"/>
      <c r="F1235" s="223"/>
      <c r="G1235" s="223"/>
      <c r="H1235" s="223"/>
      <c r="I1235" s="223"/>
      <c r="J1235" s="93"/>
      <c r="L1235" s="91"/>
      <c r="M1235" s="92"/>
      <c r="N1235" s="220"/>
      <c r="O1235" s="220"/>
      <c r="P1235" s="221" t="s">
        <v>9</v>
      </c>
      <c r="Q1235" s="221"/>
      <c r="R1235" s="223"/>
      <c r="S1235" s="223"/>
      <c r="T1235" s="223"/>
      <c r="U1235" s="223"/>
      <c r="V1235" s="93"/>
    </row>
    <row r="1236" spans="1:22" ht="21" x14ac:dyDescent="0.35">
      <c r="A1236" s="92"/>
      <c r="B1236" s="165" t="s">
        <v>148</v>
      </c>
      <c r="C1236" s="165"/>
      <c r="D1236" s="218" t="str">
        <f t="shared" ref="D1236" si="72">IF(D1227="","",IF(OR(D1227="DWF",D1227="DNF"),"Distance","Temps"))</f>
        <v>Distance</v>
      </c>
      <c r="E1236" s="218"/>
      <c r="F1236" s="96"/>
      <c r="G1236" s="97"/>
      <c r="H1236" s="98"/>
      <c r="I1236" s="97"/>
      <c r="J1236" s="93"/>
      <c r="L1236" s="91"/>
      <c r="M1236" s="92"/>
      <c r="N1236" s="165" t="s">
        <v>148</v>
      </c>
      <c r="O1236" s="165"/>
      <c r="P1236" s="218" t="str">
        <f t="shared" ref="P1236" si="73">IF(P1227="","",IF(OR(P1227="DWF",P1227="DNF"),"Distance","Temps"))</f>
        <v>Distance</v>
      </c>
      <c r="Q1236" s="218"/>
      <c r="R1236" s="96"/>
      <c r="S1236" s="97"/>
      <c r="T1236" s="98"/>
      <c r="U1236" s="97"/>
      <c r="V1236" s="93"/>
    </row>
    <row r="1237" spans="1:22" ht="18.75" x14ac:dyDescent="0.3">
      <c r="A1237" s="92"/>
      <c r="B1237" s="165"/>
      <c r="C1237" s="165"/>
      <c r="D1237" s="210" t="s">
        <v>162</v>
      </c>
      <c r="E1237" s="99" t="s">
        <v>163</v>
      </c>
      <c r="F1237" s="100"/>
      <c r="G1237" s="101"/>
      <c r="H1237" s="100"/>
      <c r="I1237" s="101"/>
      <c r="J1237" s="93"/>
      <c r="L1237" s="91"/>
      <c r="M1237" s="92"/>
      <c r="N1237" s="165"/>
      <c r="O1237" s="165"/>
      <c r="P1237" s="210" t="s">
        <v>162</v>
      </c>
      <c r="Q1237" s="99" t="s">
        <v>163</v>
      </c>
      <c r="R1237" s="100"/>
      <c r="S1237" s="101"/>
      <c r="T1237" s="100"/>
      <c r="U1237" s="101"/>
      <c r="V1237" s="93"/>
    </row>
    <row r="1238" spans="1:22" ht="18.75" x14ac:dyDescent="0.3">
      <c r="A1238" s="92"/>
      <c r="B1238" s="165"/>
      <c r="C1238" s="165"/>
      <c r="D1238" s="210"/>
      <c r="E1238" s="99" t="s">
        <v>164</v>
      </c>
      <c r="F1238" s="100"/>
      <c r="G1238" s="101"/>
      <c r="H1238" s="100"/>
      <c r="I1238" s="101"/>
      <c r="J1238" s="93"/>
      <c r="L1238" s="91"/>
      <c r="M1238" s="92"/>
      <c r="N1238" s="165"/>
      <c r="O1238" s="165"/>
      <c r="P1238" s="210"/>
      <c r="Q1238" s="99" t="s">
        <v>164</v>
      </c>
      <c r="R1238" s="100"/>
      <c r="S1238" s="101"/>
      <c r="T1238" s="100"/>
      <c r="U1238" s="101"/>
      <c r="V1238" s="93"/>
    </row>
    <row r="1239" spans="1:22" x14ac:dyDescent="0.25">
      <c r="A1239" s="92"/>
      <c r="B1239" s="209"/>
      <c r="C1239" s="209"/>
      <c r="D1239" s="209"/>
      <c r="E1239" s="209"/>
      <c r="F1239" s="209"/>
      <c r="G1239" s="209"/>
      <c r="H1239" s="209"/>
      <c r="I1239" s="209"/>
      <c r="J1239" s="93"/>
      <c r="L1239" s="91"/>
      <c r="M1239" s="92"/>
      <c r="N1239" s="209"/>
      <c r="O1239" s="209"/>
      <c r="P1239" s="209"/>
      <c r="Q1239" s="209"/>
      <c r="R1239" s="209"/>
      <c r="S1239" s="209"/>
      <c r="T1239" s="209"/>
      <c r="U1239" s="209"/>
      <c r="V1239" s="93"/>
    </row>
    <row r="1240" spans="1:22" ht="18.75" x14ac:dyDescent="0.3">
      <c r="A1240" s="92"/>
      <c r="B1240" s="219" t="s">
        <v>165</v>
      </c>
      <c r="C1240" s="219"/>
      <c r="D1240" s="219"/>
      <c r="E1240" s="219"/>
      <c r="F1240" s="219"/>
      <c r="G1240" s="219"/>
      <c r="H1240" s="219"/>
      <c r="I1240" s="219"/>
      <c r="J1240" s="93"/>
      <c r="L1240" s="91"/>
      <c r="M1240" s="92"/>
      <c r="N1240" s="219" t="s">
        <v>165</v>
      </c>
      <c r="O1240" s="219"/>
      <c r="P1240" s="219"/>
      <c r="Q1240" s="219"/>
      <c r="R1240" s="219"/>
      <c r="S1240" s="219"/>
      <c r="T1240" s="219"/>
      <c r="U1240" s="219"/>
      <c r="V1240" s="93"/>
    </row>
    <row r="1241" spans="1:22" ht="15.75" thickBot="1" x14ac:dyDescent="0.3">
      <c r="A1241" s="92"/>
      <c r="B1241" s="209"/>
      <c r="C1241" s="209"/>
      <c r="D1241" s="209"/>
      <c r="E1241" s="209"/>
      <c r="F1241" s="209"/>
      <c r="G1241" s="209"/>
      <c r="H1241" s="209"/>
      <c r="I1241" s="209"/>
      <c r="J1241" s="93"/>
      <c r="L1241" s="91"/>
      <c r="M1241" s="92"/>
      <c r="N1241" s="209"/>
      <c r="O1241" s="209"/>
      <c r="P1241" s="209"/>
      <c r="Q1241" s="209"/>
      <c r="R1241" s="209"/>
      <c r="S1241" s="209"/>
      <c r="T1241" s="209"/>
      <c r="U1241" s="209"/>
      <c r="V1241" s="93"/>
    </row>
    <row r="1242" spans="1:22" ht="15.75" thickBot="1" x14ac:dyDescent="0.3">
      <c r="A1242" s="92"/>
      <c r="B1242" s="210" t="s">
        <v>166</v>
      </c>
      <c r="C1242" s="211"/>
      <c r="D1242" s="102"/>
      <c r="E1242" s="103"/>
      <c r="F1242" s="103"/>
      <c r="G1242" s="103"/>
      <c r="H1242" s="103"/>
      <c r="I1242" s="104"/>
      <c r="J1242" s="93"/>
      <c r="L1242" s="91"/>
      <c r="M1242" s="92"/>
      <c r="N1242" s="210" t="s">
        <v>166</v>
      </c>
      <c r="O1242" s="211"/>
      <c r="P1242" s="102"/>
      <c r="Q1242" s="103"/>
      <c r="R1242" s="103"/>
      <c r="S1242" s="103"/>
      <c r="T1242" s="103"/>
      <c r="U1242" s="104"/>
      <c r="V1242" s="93"/>
    </row>
    <row r="1243" spans="1:22" ht="15.75" thickBot="1" x14ac:dyDescent="0.3">
      <c r="A1243" s="92"/>
      <c r="B1243" s="105"/>
      <c r="C1243" s="105"/>
      <c r="D1243" s="89"/>
      <c r="E1243" s="89"/>
      <c r="F1243" s="89"/>
      <c r="G1243" s="89"/>
      <c r="H1243" s="89"/>
      <c r="I1243" s="89"/>
      <c r="J1243" s="93"/>
      <c r="L1243" s="91"/>
      <c r="M1243" s="92"/>
      <c r="N1243" s="105"/>
      <c r="O1243" s="105"/>
      <c r="P1243" s="89"/>
      <c r="Q1243" s="89"/>
      <c r="R1243" s="89"/>
      <c r="S1243" s="89"/>
      <c r="T1243" s="89"/>
      <c r="U1243" s="89"/>
      <c r="V1243" s="93"/>
    </row>
    <row r="1244" spans="1:22" x14ac:dyDescent="0.25">
      <c r="A1244" s="92"/>
      <c r="B1244" s="212" t="s">
        <v>167</v>
      </c>
      <c r="C1244" s="213"/>
      <c r="D1244" s="194"/>
      <c r="E1244" s="194"/>
      <c r="F1244" s="194"/>
      <c r="G1244" s="194"/>
      <c r="H1244" s="194"/>
      <c r="I1244" s="195"/>
      <c r="J1244" s="93"/>
      <c r="L1244" s="91"/>
      <c r="M1244" s="92"/>
      <c r="N1244" s="212" t="s">
        <v>167</v>
      </c>
      <c r="O1244" s="213"/>
      <c r="P1244" s="194"/>
      <c r="Q1244" s="194"/>
      <c r="R1244" s="194"/>
      <c r="S1244" s="194"/>
      <c r="T1244" s="194"/>
      <c r="U1244" s="195"/>
      <c r="V1244" s="93"/>
    </row>
    <row r="1245" spans="1:22" x14ac:dyDescent="0.25">
      <c r="A1245" s="92"/>
      <c r="B1245" s="214"/>
      <c r="C1245" s="215"/>
      <c r="D1245" s="182"/>
      <c r="E1245" s="182"/>
      <c r="F1245" s="182"/>
      <c r="G1245" s="182"/>
      <c r="H1245" s="182"/>
      <c r="I1245" s="183"/>
      <c r="J1245" s="93"/>
      <c r="L1245" s="91"/>
      <c r="M1245" s="92"/>
      <c r="N1245" s="214"/>
      <c r="O1245" s="215"/>
      <c r="P1245" s="182"/>
      <c r="Q1245" s="182"/>
      <c r="R1245" s="182"/>
      <c r="S1245" s="182"/>
      <c r="T1245" s="182"/>
      <c r="U1245" s="183"/>
      <c r="V1245" s="93"/>
    </row>
    <row r="1246" spans="1:22" x14ac:dyDescent="0.25">
      <c r="A1246" s="92"/>
      <c r="B1246" s="214" t="s">
        <v>168</v>
      </c>
      <c r="C1246" s="215"/>
      <c r="D1246" s="182"/>
      <c r="E1246" s="182"/>
      <c r="F1246" s="182"/>
      <c r="G1246" s="182"/>
      <c r="H1246" s="182"/>
      <c r="I1246" s="183"/>
      <c r="J1246" s="93"/>
      <c r="L1246" s="91"/>
      <c r="M1246" s="92"/>
      <c r="N1246" s="214" t="s">
        <v>168</v>
      </c>
      <c r="O1246" s="215"/>
      <c r="P1246" s="182"/>
      <c r="Q1246" s="182"/>
      <c r="R1246" s="182"/>
      <c r="S1246" s="182"/>
      <c r="T1246" s="182"/>
      <c r="U1246" s="183"/>
      <c r="V1246" s="93"/>
    </row>
    <row r="1247" spans="1:22" ht="15.75" thickBot="1" x14ac:dyDescent="0.3">
      <c r="A1247" s="92"/>
      <c r="B1247" s="216"/>
      <c r="C1247" s="217"/>
      <c r="D1247" s="166"/>
      <c r="E1247" s="166"/>
      <c r="F1247" s="166"/>
      <c r="G1247" s="166"/>
      <c r="H1247" s="166"/>
      <c r="I1247" s="167"/>
      <c r="J1247" s="93"/>
      <c r="L1247" s="91"/>
      <c r="M1247" s="92"/>
      <c r="N1247" s="216"/>
      <c r="O1247" s="217"/>
      <c r="P1247" s="166"/>
      <c r="Q1247" s="166"/>
      <c r="R1247" s="166"/>
      <c r="S1247" s="166"/>
      <c r="T1247" s="166"/>
      <c r="U1247" s="167"/>
      <c r="V1247" s="93"/>
    </row>
    <row r="1248" spans="1:22" ht="15.75" thickBot="1" x14ac:dyDescent="0.3">
      <c r="A1248" s="92"/>
      <c r="B1248" s="81"/>
      <c r="C1248" s="81"/>
      <c r="D1248" s="81"/>
      <c r="E1248" s="81"/>
      <c r="F1248" s="81"/>
      <c r="G1248" s="81"/>
      <c r="H1248" s="81"/>
      <c r="I1248" s="81"/>
      <c r="J1248" s="93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25">
      <c r="A1249" s="92"/>
      <c r="B1249" s="188" t="s">
        <v>169</v>
      </c>
      <c r="C1249" s="207" t="s">
        <v>170</v>
      </c>
      <c r="D1249" s="208"/>
      <c r="E1249" s="208"/>
      <c r="F1249" s="208"/>
      <c r="G1249" s="208"/>
      <c r="H1249" s="194"/>
      <c r="I1249" s="195"/>
      <c r="J1249" s="93"/>
      <c r="L1249" s="91"/>
      <c r="M1249" s="92"/>
      <c r="N1249" s="188" t="s">
        <v>169</v>
      </c>
      <c r="O1249" s="207" t="s">
        <v>170</v>
      </c>
      <c r="P1249" s="208"/>
      <c r="Q1249" s="208"/>
      <c r="R1249" s="208"/>
      <c r="S1249" s="208"/>
      <c r="T1249" s="194"/>
      <c r="U1249" s="195"/>
      <c r="V1249" s="93"/>
    </row>
    <row r="1250" spans="1:22" x14ac:dyDescent="0.25">
      <c r="A1250" s="92"/>
      <c r="B1250" s="189"/>
      <c r="C1250" s="180" t="s">
        <v>171</v>
      </c>
      <c r="D1250" s="181"/>
      <c r="E1250" s="181"/>
      <c r="F1250" s="181"/>
      <c r="G1250" s="181"/>
      <c r="H1250" s="182"/>
      <c r="I1250" s="183"/>
      <c r="J1250" s="93"/>
      <c r="L1250" s="91"/>
      <c r="M1250" s="92"/>
      <c r="N1250" s="189"/>
      <c r="O1250" s="180" t="s">
        <v>171</v>
      </c>
      <c r="P1250" s="181"/>
      <c r="Q1250" s="181"/>
      <c r="R1250" s="181"/>
      <c r="S1250" s="181"/>
      <c r="T1250" s="182"/>
      <c r="U1250" s="183"/>
      <c r="V1250" s="93"/>
    </row>
    <row r="1251" spans="1:22" x14ac:dyDescent="0.25">
      <c r="A1251" s="92"/>
      <c r="B1251" s="189"/>
      <c r="C1251" s="180" t="s">
        <v>172</v>
      </c>
      <c r="D1251" s="181"/>
      <c r="E1251" s="181"/>
      <c r="F1251" s="181"/>
      <c r="G1251" s="181"/>
      <c r="H1251" s="182"/>
      <c r="I1251" s="183"/>
      <c r="J1251" s="93"/>
      <c r="L1251" s="91"/>
      <c r="M1251" s="92"/>
      <c r="N1251" s="189"/>
      <c r="O1251" s="180" t="s">
        <v>172</v>
      </c>
      <c r="P1251" s="181"/>
      <c r="Q1251" s="181"/>
      <c r="R1251" s="181"/>
      <c r="S1251" s="181"/>
      <c r="T1251" s="182"/>
      <c r="U1251" s="183"/>
      <c r="V1251" s="93"/>
    </row>
    <row r="1252" spans="1:22" x14ac:dyDescent="0.25">
      <c r="A1252" s="92"/>
      <c r="B1252" s="189"/>
      <c r="C1252" s="180" t="s">
        <v>173</v>
      </c>
      <c r="D1252" s="181"/>
      <c r="E1252" s="181"/>
      <c r="F1252" s="181"/>
      <c r="G1252" s="181"/>
      <c r="H1252" s="182"/>
      <c r="I1252" s="183"/>
      <c r="J1252" s="93"/>
      <c r="L1252" s="91"/>
      <c r="M1252" s="92"/>
      <c r="N1252" s="189"/>
      <c r="O1252" s="180" t="s">
        <v>173</v>
      </c>
      <c r="P1252" s="181"/>
      <c r="Q1252" s="181"/>
      <c r="R1252" s="181"/>
      <c r="S1252" s="181"/>
      <c r="T1252" s="182"/>
      <c r="U1252" s="183"/>
      <c r="V1252" s="93"/>
    </row>
    <row r="1253" spans="1:22" x14ac:dyDescent="0.25">
      <c r="A1253" s="92"/>
      <c r="B1253" s="189"/>
      <c r="C1253" s="180" t="s">
        <v>174</v>
      </c>
      <c r="D1253" s="181"/>
      <c r="E1253" s="181"/>
      <c r="F1253" s="181"/>
      <c r="G1253" s="181"/>
      <c r="H1253" s="182"/>
      <c r="I1253" s="183"/>
      <c r="J1253" s="93"/>
      <c r="L1253" s="91"/>
      <c r="M1253" s="92"/>
      <c r="N1253" s="189"/>
      <c r="O1253" s="180" t="s">
        <v>174</v>
      </c>
      <c r="P1253" s="181"/>
      <c r="Q1253" s="181"/>
      <c r="R1253" s="181"/>
      <c r="S1253" s="181"/>
      <c r="T1253" s="182"/>
      <c r="U1253" s="183"/>
      <c r="V1253" s="93"/>
    </row>
    <row r="1254" spans="1:22" ht="15.75" thickBot="1" x14ac:dyDescent="0.3">
      <c r="A1254" s="92"/>
      <c r="B1254" s="190"/>
      <c r="C1254" s="199" t="s">
        <v>175</v>
      </c>
      <c r="D1254" s="200"/>
      <c r="E1254" s="200"/>
      <c r="F1254" s="200"/>
      <c r="G1254" s="200"/>
      <c r="H1254" s="166"/>
      <c r="I1254" s="167"/>
      <c r="J1254" s="93"/>
      <c r="L1254" s="91"/>
      <c r="M1254" s="92"/>
      <c r="N1254" s="190"/>
      <c r="O1254" s="199" t="s">
        <v>175</v>
      </c>
      <c r="P1254" s="200"/>
      <c r="Q1254" s="200"/>
      <c r="R1254" s="200"/>
      <c r="S1254" s="200"/>
      <c r="T1254" s="166"/>
      <c r="U1254" s="167"/>
      <c r="V1254" s="93"/>
    </row>
    <row r="1255" spans="1:22" x14ac:dyDescent="0.25">
      <c r="A1255" s="92"/>
      <c r="B1255" s="201" t="s">
        <v>176</v>
      </c>
      <c r="C1255" s="203" t="s">
        <v>177</v>
      </c>
      <c r="D1255" s="204"/>
      <c r="E1255" s="204"/>
      <c r="F1255" s="204"/>
      <c r="G1255" s="204"/>
      <c r="H1255" s="205"/>
      <c r="I1255" s="206"/>
      <c r="J1255" s="93"/>
      <c r="L1255" s="91"/>
      <c r="M1255" s="92"/>
      <c r="N1255" s="201" t="s">
        <v>176</v>
      </c>
      <c r="O1255" s="203" t="s">
        <v>177</v>
      </c>
      <c r="P1255" s="204"/>
      <c r="Q1255" s="204"/>
      <c r="R1255" s="204"/>
      <c r="S1255" s="204"/>
      <c r="T1255" s="205"/>
      <c r="U1255" s="206"/>
      <c r="V1255" s="93"/>
    </row>
    <row r="1256" spans="1:22" x14ac:dyDescent="0.25">
      <c r="A1256" s="92"/>
      <c r="B1256" s="189"/>
      <c r="C1256" s="180" t="s">
        <v>178</v>
      </c>
      <c r="D1256" s="181"/>
      <c r="E1256" s="181"/>
      <c r="F1256" s="181"/>
      <c r="G1256" s="181"/>
      <c r="H1256" s="182"/>
      <c r="I1256" s="183"/>
      <c r="J1256" s="93"/>
      <c r="L1256" s="91"/>
      <c r="M1256" s="92"/>
      <c r="N1256" s="189"/>
      <c r="O1256" s="180" t="s">
        <v>178</v>
      </c>
      <c r="P1256" s="181"/>
      <c r="Q1256" s="181"/>
      <c r="R1256" s="181"/>
      <c r="S1256" s="181"/>
      <c r="T1256" s="182"/>
      <c r="U1256" s="183"/>
      <c r="V1256" s="93"/>
    </row>
    <row r="1257" spans="1:22" x14ac:dyDescent="0.25">
      <c r="A1257" s="92"/>
      <c r="B1257" s="189"/>
      <c r="C1257" s="180" t="s">
        <v>179</v>
      </c>
      <c r="D1257" s="181"/>
      <c r="E1257" s="181"/>
      <c r="F1257" s="181"/>
      <c r="G1257" s="181"/>
      <c r="H1257" s="182"/>
      <c r="I1257" s="183"/>
      <c r="J1257" s="93"/>
      <c r="L1257" s="91"/>
      <c r="M1257" s="92"/>
      <c r="N1257" s="189"/>
      <c r="O1257" s="180" t="s">
        <v>179</v>
      </c>
      <c r="P1257" s="181"/>
      <c r="Q1257" s="181"/>
      <c r="R1257" s="181"/>
      <c r="S1257" s="181"/>
      <c r="T1257" s="182"/>
      <c r="U1257" s="183"/>
      <c r="V1257" s="93"/>
    </row>
    <row r="1258" spans="1:22" x14ac:dyDescent="0.25">
      <c r="A1258" s="92"/>
      <c r="B1258" s="189"/>
      <c r="C1258" s="180" t="s">
        <v>180</v>
      </c>
      <c r="D1258" s="181"/>
      <c r="E1258" s="181"/>
      <c r="F1258" s="181"/>
      <c r="G1258" s="181"/>
      <c r="H1258" s="182"/>
      <c r="I1258" s="183"/>
      <c r="J1258" s="93"/>
      <c r="L1258" s="91"/>
      <c r="M1258" s="92"/>
      <c r="N1258" s="189"/>
      <c r="O1258" s="180" t="s">
        <v>180</v>
      </c>
      <c r="P1258" s="181"/>
      <c r="Q1258" s="181"/>
      <c r="R1258" s="181"/>
      <c r="S1258" s="181"/>
      <c r="T1258" s="182"/>
      <c r="U1258" s="183"/>
      <c r="V1258" s="93"/>
    </row>
    <row r="1259" spans="1:22" x14ac:dyDescent="0.25">
      <c r="A1259" s="92"/>
      <c r="B1259" s="189"/>
      <c r="C1259" s="180" t="s">
        <v>181</v>
      </c>
      <c r="D1259" s="181"/>
      <c r="E1259" s="181"/>
      <c r="F1259" s="181"/>
      <c r="G1259" s="181"/>
      <c r="H1259" s="182"/>
      <c r="I1259" s="183"/>
      <c r="J1259" s="93"/>
      <c r="L1259" s="91"/>
      <c r="M1259" s="92"/>
      <c r="N1259" s="189"/>
      <c r="O1259" s="180" t="s">
        <v>181</v>
      </c>
      <c r="P1259" s="181"/>
      <c r="Q1259" s="181"/>
      <c r="R1259" s="181"/>
      <c r="S1259" s="181"/>
      <c r="T1259" s="182"/>
      <c r="U1259" s="183"/>
      <c r="V1259" s="93"/>
    </row>
    <row r="1260" spans="1:22" x14ac:dyDescent="0.25">
      <c r="A1260" s="92"/>
      <c r="B1260" s="189"/>
      <c r="C1260" s="180" t="s">
        <v>182</v>
      </c>
      <c r="D1260" s="181"/>
      <c r="E1260" s="181"/>
      <c r="F1260" s="181"/>
      <c r="G1260" s="181"/>
      <c r="H1260" s="182"/>
      <c r="I1260" s="183"/>
      <c r="J1260" s="93"/>
      <c r="L1260" s="91"/>
      <c r="M1260" s="92"/>
      <c r="N1260" s="189"/>
      <c r="O1260" s="180" t="s">
        <v>182</v>
      </c>
      <c r="P1260" s="181"/>
      <c r="Q1260" s="181"/>
      <c r="R1260" s="181"/>
      <c r="S1260" s="181"/>
      <c r="T1260" s="182"/>
      <c r="U1260" s="183"/>
      <c r="V1260" s="93"/>
    </row>
    <row r="1261" spans="1:22" ht="15.75" thickBot="1" x14ac:dyDescent="0.3">
      <c r="A1261" s="92"/>
      <c r="B1261" s="202"/>
      <c r="C1261" s="184" t="s">
        <v>183</v>
      </c>
      <c r="D1261" s="185"/>
      <c r="E1261" s="185"/>
      <c r="F1261" s="185"/>
      <c r="G1261" s="185"/>
      <c r="H1261" s="186"/>
      <c r="I1261" s="187"/>
      <c r="J1261" s="93"/>
      <c r="L1261" s="91"/>
      <c r="M1261" s="92"/>
      <c r="N1261" s="202"/>
      <c r="O1261" s="184" t="s">
        <v>183</v>
      </c>
      <c r="P1261" s="185"/>
      <c r="Q1261" s="185"/>
      <c r="R1261" s="185"/>
      <c r="S1261" s="185"/>
      <c r="T1261" s="186"/>
      <c r="U1261" s="187"/>
      <c r="V1261" s="93"/>
    </row>
    <row r="1262" spans="1:22" x14ac:dyDescent="0.25">
      <c r="A1262" s="92"/>
      <c r="B1262" s="188" t="s">
        <v>184</v>
      </c>
      <c r="C1262" s="191" t="s">
        <v>185</v>
      </c>
      <c r="D1262" s="192"/>
      <c r="E1262" s="193"/>
      <c r="F1262" s="106" t="s">
        <v>186</v>
      </c>
      <c r="G1262" s="106"/>
      <c r="H1262" s="194"/>
      <c r="I1262" s="195"/>
      <c r="J1262" s="93"/>
      <c r="L1262" s="91"/>
      <c r="M1262" s="92"/>
      <c r="N1262" s="188" t="s">
        <v>184</v>
      </c>
      <c r="O1262" s="191" t="s">
        <v>185</v>
      </c>
      <c r="P1262" s="192"/>
      <c r="Q1262" s="193"/>
      <c r="R1262" s="106" t="s">
        <v>186</v>
      </c>
      <c r="S1262" s="106"/>
      <c r="T1262" s="194"/>
      <c r="U1262" s="195"/>
      <c r="V1262" s="93"/>
    </row>
    <row r="1263" spans="1:22" x14ac:dyDescent="0.25">
      <c r="A1263" s="92"/>
      <c r="B1263" s="189"/>
      <c r="C1263" s="196" t="s">
        <v>187</v>
      </c>
      <c r="D1263" s="197"/>
      <c r="E1263" s="198"/>
      <c r="F1263" s="59" t="s">
        <v>188</v>
      </c>
      <c r="G1263" s="59"/>
      <c r="H1263" s="182"/>
      <c r="I1263" s="183"/>
      <c r="J1263" s="93"/>
      <c r="L1263" s="91"/>
      <c r="M1263" s="92"/>
      <c r="N1263" s="189"/>
      <c r="O1263" s="196" t="s">
        <v>187</v>
      </c>
      <c r="P1263" s="197"/>
      <c r="Q1263" s="198"/>
      <c r="R1263" s="59" t="s">
        <v>188</v>
      </c>
      <c r="S1263" s="59"/>
      <c r="T1263" s="182"/>
      <c r="U1263" s="183"/>
      <c r="V1263" s="93"/>
    </row>
    <row r="1264" spans="1:22" x14ac:dyDescent="0.25">
      <c r="A1264" s="92"/>
      <c r="B1264" s="189"/>
      <c r="C1264" s="196" t="s">
        <v>189</v>
      </c>
      <c r="D1264" s="197"/>
      <c r="E1264" s="198"/>
      <c r="F1264" s="59" t="s">
        <v>190</v>
      </c>
      <c r="G1264" s="59"/>
      <c r="H1264" s="182"/>
      <c r="I1264" s="183"/>
      <c r="J1264" s="93"/>
      <c r="L1264" s="91"/>
      <c r="M1264" s="92"/>
      <c r="N1264" s="189"/>
      <c r="O1264" s="196" t="s">
        <v>189</v>
      </c>
      <c r="P1264" s="197"/>
      <c r="Q1264" s="198"/>
      <c r="R1264" s="59" t="s">
        <v>190</v>
      </c>
      <c r="S1264" s="59"/>
      <c r="T1264" s="182"/>
      <c r="U1264" s="183"/>
      <c r="V1264" s="93"/>
    </row>
    <row r="1265" spans="1:22" x14ac:dyDescent="0.25">
      <c r="A1265" s="92"/>
      <c r="B1265" s="189"/>
      <c r="C1265" s="107" t="s">
        <v>191</v>
      </c>
      <c r="D1265" s="108"/>
      <c r="E1265" s="108"/>
      <c r="F1265" s="59" t="s">
        <v>192</v>
      </c>
      <c r="G1265" s="59"/>
      <c r="H1265" s="182"/>
      <c r="I1265" s="183"/>
      <c r="J1265" s="93"/>
      <c r="L1265" s="91"/>
      <c r="M1265" s="92"/>
      <c r="N1265" s="189"/>
      <c r="O1265" s="107" t="s">
        <v>191</v>
      </c>
      <c r="P1265" s="108"/>
      <c r="Q1265" s="108"/>
      <c r="R1265" s="59" t="s">
        <v>192</v>
      </c>
      <c r="S1265" s="59"/>
      <c r="T1265" s="182"/>
      <c r="U1265" s="183"/>
      <c r="V1265" s="93"/>
    </row>
    <row r="1266" spans="1:22" ht="15.75" thickBot="1" x14ac:dyDescent="0.3">
      <c r="A1266" s="92"/>
      <c r="B1266" s="190"/>
      <c r="C1266" s="109" t="s">
        <v>193</v>
      </c>
      <c r="D1266" s="110"/>
      <c r="E1266" s="110"/>
      <c r="F1266" s="111" t="s">
        <v>192</v>
      </c>
      <c r="G1266" s="111"/>
      <c r="H1266" s="166"/>
      <c r="I1266" s="167"/>
      <c r="J1266" s="93"/>
      <c r="L1266" s="91"/>
      <c r="M1266" s="92"/>
      <c r="N1266" s="190"/>
      <c r="O1266" s="109" t="s">
        <v>193</v>
      </c>
      <c r="P1266" s="110"/>
      <c r="Q1266" s="110"/>
      <c r="R1266" s="111" t="s">
        <v>192</v>
      </c>
      <c r="S1266" s="111"/>
      <c r="T1266" s="166"/>
      <c r="U1266" s="167"/>
      <c r="V1266" s="93"/>
    </row>
    <row r="1267" spans="1:22" ht="15.75" thickBot="1" x14ac:dyDescent="0.3">
      <c r="A1267" s="92"/>
      <c r="B1267" s="81"/>
      <c r="C1267" s="81"/>
      <c r="D1267" s="81"/>
      <c r="E1267" s="81"/>
      <c r="F1267" s="81"/>
      <c r="G1267" s="81"/>
      <c r="H1267" s="81"/>
      <c r="I1267" s="81"/>
      <c r="J1267" s="93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ht="18.75" x14ac:dyDescent="0.3">
      <c r="A1268" s="92"/>
      <c r="B1268" s="168" t="s">
        <v>194</v>
      </c>
      <c r="C1268" s="169"/>
      <c r="D1268" s="169"/>
      <c r="E1268" s="169"/>
      <c r="F1268" s="169"/>
      <c r="G1268" s="169"/>
      <c r="H1268" s="169"/>
      <c r="I1268" s="170"/>
      <c r="J1268" s="93"/>
      <c r="L1268" s="91"/>
      <c r="M1268" s="92"/>
      <c r="N1268" s="168" t="s">
        <v>194</v>
      </c>
      <c r="O1268" s="169"/>
      <c r="P1268" s="169"/>
      <c r="Q1268" s="169"/>
      <c r="R1268" s="169"/>
      <c r="S1268" s="169"/>
      <c r="T1268" s="169"/>
      <c r="U1268" s="170"/>
      <c r="V1268" s="93"/>
    </row>
    <row r="1269" spans="1:22" x14ac:dyDescent="0.25">
      <c r="A1269" s="92"/>
      <c r="B1269" s="171"/>
      <c r="C1269" s="172"/>
      <c r="D1269" s="172"/>
      <c r="E1269" s="172"/>
      <c r="F1269" s="172"/>
      <c r="G1269" s="172"/>
      <c r="H1269" s="172"/>
      <c r="I1269" s="173"/>
      <c r="J1269" s="93"/>
      <c r="L1269" s="91"/>
      <c r="M1269" s="92"/>
      <c r="N1269" s="171"/>
      <c r="O1269" s="172"/>
      <c r="P1269" s="172"/>
      <c r="Q1269" s="172"/>
      <c r="R1269" s="172"/>
      <c r="S1269" s="172"/>
      <c r="T1269" s="172"/>
      <c r="U1269" s="173"/>
      <c r="V1269" s="93"/>
    </row>
    <row r="1270" spans="1:22" x14ac:dyDescent="0.25">
      <c r="A1270" s="92"/>
      <c r="B1270" s="174"/>
      <c r="C1270" s="175"/>
      <c r="D1270" s="175"/>
      <c r="E1270" s="175"/>
      <c r="F1270" s="175"/>
      <c r="G1270" s="175"/>
      <c r="H1270" s="175"/>
      <c r="I1270" s="176"/>
      <c r="J1270" s="93"/>
      <c r="L1270" s="91"/>
      <c r="M1270" s="92"/>
      <c r="N1270" s="174"/>
      <c r="O1270" s="175"/>
      <c r="P1270" s="175"/>
      <c r="Q1270" s="175"/>
      <c r="R1270" s="175"/>
      <c r="S1270" s="175"/>
      <c r="T1270" s="175"/>
      <c r="U1270" s="176"/>
      <c r="V1270" s="93"/>
    </row>
    <row r="1271" spans="1:22" x14ac:dyDescent="0.25">
      <c r="A1271" s="92"/>
      <c r="B1271" s="174"/>
      <c r="C1271" s="175"/>
      <c r="D1271" s="175"/>
      <c r="E1271" s="175"/>
      <c r="F1271" s="175"/>
      <c r="G1271" s="175"/>
      <c r="H1271" s="175"/>
      <c r="I1271" s="176"/>
      <c r="J1271" s="93"/>
      <c r="L1271" s="91"/>
      <c r="M1271" s="92"/>
      <c r="N1271" s="174"/>
      <c r="O1271" s="175"/>
      <c r="P1271" s="175"/>
      <c r="Q1271" s="175"/>
      <c r="R1271" s="175"/>
      <c r="S1271" s="175"/>
      <c r="T1271" s="175"/>
      <c r="U1271" s="176"/>
      <c r="V1271" s="93"/>
    </row>
    <row r="1272" spans="1:22" ht="15.75" thickBot="1" x14ac:dyDescent="0.3">
      <c r="A1272" s="92"/>
      <c r="B1272" s="177"/>
      <c r="C1272" s="178"/>
      <c r="D1272" s="178"/>
      <c r="E1272" s="178"/>
      <c r="F1272" s="178"/>
      <c r="G1272" s="178"/>
      <c r="H1272" s="178"/>
      <c r="I1272" s="179"/>
      <c r="J1272" s="93"/>
      <c r="L1272" s="91"/>
      <c r="M1272" s="92"/>
      <c r="N1272" s="177"/>
      <c r="O1272" s="178"/>
      <c r="P1272" s="178"/>
      <c r="Q1272" s="178"/>
      <c r="R1272" s="178"/>
      <c r="S1272" s="178"/>
      <c r="T1272" s="178"/>
      <c r="U1272" s="179"/>
      <c r="V1272" s="93"/>
    </row>
    <row r="1273" spans="1:22" ht="15.75" thickBot="1" x14ac:dyDescent="0.3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114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15.75" thickBot="1" x14ac:dyDescent="0.3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115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2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90"/>
      <c r="L1275" s="91"/>
      <c r="M1275" s="88">
        <f t="shared" ref="M1275" si="74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165" t="s">
        <v>145</v>
      </c>
      <c r="C1276" s="165"/>
      <c r="D1276" s="164" t="s">
        <v>158</v>
      </c>
      <c r="E1276" s="164"/>
      <c r="F1276" s="164"/>
      <c r="G1276" s="164"/>
      <c r="H1276" s="164"/>
      <c r="I1276" s="164"/>
      <c r="J1276" s="93"/>
      <c r="L1276" s="91"/>
      <c r="M1276" s="92"/>
      <c r="N1276" s="165" t="s">
        <v>145</v>
      </c>
      <c r="O1276" s="165"/>
      <c r="P1276" s="164" t="s">
        <v>158</v>
      </c>
      <c r="Q1276" s="164"/>
      <c r="R1276" s="164"/>
      <c r="S1276" s="164"/>
      <c r="T1276" s="164"/>
      <c r="U1276" s="164"/>
      <c r="V1276" s="93"/>
    </row>
    <row r="1277" spans="1:22" x14ac:dyDescent="0.25">
      <c r="A1277" s="92"/>
      <c r="B1277" s="209"/>
      <c r="C1277" s="209"/>
      <c r="D1277" s="209"/>
      <c r="E1277" s="209"/>
      <c r="F1277" s="209"/>
      <c r="G1277" s="209"/>
      <c r="H1277" s="209"/>
      <c r="I1277" s="209"/>
      <c r="J1277" s="93"/>
      <c r="L1277" s="91"/>
      <c r="M1277" s="92"/>
      <c r="N1277" s="209"/>
      <c r="O1277" s="209"/>
      <c r="P1277" s="209"/>
      <c r="Q1277" s="209"/>
      <c r="R1277" s="209"/>
      <c r="S1277" s="209"/>
      <c r="T1277" s="209"/>
      <c r="U1277" s="209"/>
      <c r="V1277" s="93"/>
    </row>
    <row r="1278" spans="1:22" ht="21" x14ac:dyDescent="0.35">
      <c r="A1278" s="92"/>
      <c r="B1278" s="165" t="s">
        <v>0</v>
      </c>
      <c r="C1278" s="165"/>
      <c r="D1278" s="227"/>
      <c r="E1278" s="227"/>
      <c r="F1278" s="218" t="s">
        <v>143</v>
      </c>
      <c r="G1278" s="218"/>
      <c r="H1278" s="227"/>
      <c r="I1278" s="227"/>
      <c r="J1278" s="93"/>
      <c r="L1278" s="91"/>
      <c r="M1278" s="92"/>
      <c r="N1278" s="165" t="s">
        <v>0</v>
      </c>
      <c r="O1278" s="165"/>
      <c r="P1278" s="227"/>
      <c r="Q1278" s="227"/>
      <c r="R1278" s="218" t="s">
        <v>143</v>
      </c>
      <c r="S1278" s="218"/>
      <c r="T1278" s="227"/>
      <c r="U1278" s="227"/>
      <c r="V1278" s="93"/>
    </row>
    <row r="1279" spans="1:22" ht="23.25" x14ac:dyDescent="0.35">
      <c r="A1279" s="92"/>
      <c r="B1279" s="165" t="s">
        <v>14</v>
      </c>
      <c r="C1279" s="165"/>
      <c r="D1279" s="224"/>
      <c r="E1279" s="224"/>
      <c r="F1279" s="218" t="s">
        <v>15</v>
      </c>
      <c r="G1279" s="218"/>
      <c r="H1279" s="225"/>
      <c r="I1279" s="225"/>
      <c r="J1279" s="93"/>
      <c r="L1279" s="91"/>
      <c r="M1279" s="92"/>
      <c r="N1279" s="165" t="s">
        <v>14</v>
      </c>
      <c r="O1279" s="165"/>
      <c r="P1279" s="224"/>
      <c r="Q1279" s="224"/>
      <c r="R1279" s="218" t="s">
        <v>15</v>
      </c>
      <c r="S1279" s="218"/>
      <c r="T1279" s="225"/>
      <c r="U1279" s="225"/>
      <c r="V1279" s="93"/>
    </row>
    <row r="1280" spans="1:22" ht="18.75" x14ac:dyDescent="0.3">
      <c r="A1280" s="92"/>
      <c r="B1280" s="95" t="s">
        <v>159</v>
      </c>
      <c r="C1280" s="95"/>
      <c r="D1280" s="226"/>
      <c r="E1280" s="226"/>
      <c r="F1280" s="221" t="s">
        <v>160</v>
      </c>
      <c r="G1280" s="221"/>
      <c r="H1280" s="226"/>
      <c r="I1280" s="226"/>
      <c r="J1280" s="93"/>
      <c r="L1280" s="91"/>
      <c r="M1280" s="92"/>
      <c r="N1280" s="95" t="s">
        <v>159</v>
      </c>
      <c r="O1280" s="95"/>
      <c r="P1280" s="226"/>
      <c r="Q1280" s="226"/>
      <c r="R1280" s="221" t="s">
        <v>160</v>
      </c>
      <c r="S1280" s="221"/>
      <c r="T1280" s="226"/>
      <c r="U1280" s="226"/>
      <c r="V1280" s="93"/>
    </row>
    <row r="1281" spans="1:22" ht="18.75" x14ac:dyDescent="0.3">
      <c r="A1281" s="92"/>
      <c r="B1281" s="220" t="s">
        <v>1</v>
      </c>
      <c r="C1281" s="220"/>
      <c r="D1281" s="221" t="s">
        <v>10</v>
      </c>
      <c r="E1281" s="221"/>
      <c r="F1281" s="222"/>
      <c r="G1281" s="222"/>
      <c r="H1281" s="222"/>
      <c r="I1281" s="222"/>
      <c r="J1281" s="93"/>
      <c r="L1281" s="91"/>
      <c r="M1281" s="92"/>
      <c r="N1281" s="220" t="s">
        <v>1</v>
      </c>
      <c r="O1281" s="220"/>
      <c r="P1281" s="221" t="s">
        <v>10</v>
      </c>
      <c r="Q1281" s="221"/>
      <c r="R1281" s="222"/>
      <c r="S1281" s="222"/>
      <c r="T1281" s="222"/>
      <c r="U1281" s="222"/>
      <c r="V1281" s="93"/>
    </row>
    <row r="1282" spans="1:22" ht="18.75" x14ac:dyDescent="0.3">
      <c r="A1282" s="92"/>
      <c r="B1282" s="220"/>
      <c r="C1282" s="220"/>
      <c r="D1282" s="221" t="s">
        <v>11</v>
      </c>
      <c r="E1282" s="221"/>
      <c r="F1282" s="222"/>
      <c r="G1282" s="222"/>
      <c r="H1282" s="222"/>
      <c r="I1282" s="222"/>
      <c r="J1282" s="93"/>
      <c r="L1282" s="91"/>
      <c r="M1282" s="92"/>
      <c r="N1282" s="220"/>
      <c r="O1282" s="220"/>
      <c r="P1282" s="221" t="s">
        <v>11</v>
      </c>
      <c r="Q1282" s="221"/>
      <c r="R1282" s="222"/>
      <c r="S1282" s="222"/>
      <c r="T1282" s="222"/>
      <c r="U1282" s="222"/>
      <c r="V1282" s="93"/>
    </row>
    <row r="1283" spans="1:22" ht="18.75" x14ac:dyDescent="0.3">
      <c r="A1283" s="92"/>
      <c r="B1283" s="220"/>
      <c r="C1283" s="220"/>
      <c r="D1283" s="221" t="s">
        <v>161</v>
      </c>
      <c r="E1283" s="221"/>
      <c r="F1283" s="222"/>
      <c r="G1283" s="222"/>
      <c r="H1283" s="222"/>
      <c r="I1283" s="222"/>
      <c r="J1283" s="93"/>
      <c r="L1283" s="91"/>
      <c r="M1283" s="92"/>
      <c r="N1283" s="220"/>
      <c r="O1283" s="220"/>
      <c r="P1283" s="221" t="s">
        <v>161</v>
      </c>
      <c r="Q1283" s="221"/>
      <c r="R1283" s="222"/>
      <c r="S1283" s="222"/>
      <c r="T1283" s="222"/>
      <c r="U1283" s="222"/>
      <c r="V1283" s="93"/>
    </row>
    <row r="1284" spans="1:22" ht="21" x14ac:dyDescent="0.35">
      <c r="A1284" s="92"/>
      <c r="B1284" s="220"/>
      <c r="C1284" s="220"/>
      <c r="D1284" s="221" t="s">
        <v>9</v>
      </c>
      <c r="E1284" s="221"/>
      <c r="F1284" s="223"/>
      <c r="G1284" s="223"/>
      <c r="H1284" s="223"/>
      <c r="I1284" s="223"/>
      <c r="J1284" s="93"/>
      <c r="L1284" s="91"/>
      <c r="M1284" s="92"/>
      <c r="N1284" s="220"/>
      <c r="O1284" s="220"/>
      <c r="P1284" s="221" t="s">
        <v>9</v>
      </c>
      <c r="Q1284" s="221"/>
      <c r="R1284" s="223"/>
      <c r="S1284" s="223"/>
      <c r="T1284" s="223"/>
      <c r="U1284" s="223"/>
      <c r="V1284" s="93"/>
    </row>
    <row r="1285" spans="1:22" ht="21" x14ac:dyDescent="0.35">
      <c r="A1285" s="92"/>
      <c r="B1285" s="165" t="s">
        <v>148</v>
      </c>
      <c r="C1285" s="165"/>
      <c r="D1285" s="218" t="str">
        <f t="shared" ref="D1285" si="75">IF(D1276="","",IF(OR(D1276="DWF",D1276="DNF"),"Distance","Temps"))</f>
        <v>Distance</v>
      </c>
      <c r="E1285" s="218"/>
      <c r="F1285" s="96"/>
      <c r="G1285" s="97"/>
      <c r="H1285" s="98"/>
      <c r="I1285" s="97"/>
      <c r="J1285" s="93"/>
      <c r="L1285" s="91"/>
      <c r="M1285" s="92"/>
      <c r="N1285" s="165" t="s">
        <v>148</v>
      </c>
      <c r="O1285" s="165"/>
      <c r="P1285" s="218" t="str">
        <f t="shared" ref="P1285" si="76">IF(P1276="","",IF(OR(P1276="DWF",P1276="DNF"),"Distance","Temps"))</f>
        <v>Distance</v>
      </c>
      <c r="Q1285" s="218"/>
      <c r="R1285" s="96"/>
      <c r="S1285" s="97"/>
      <c r="T1285" s="98"/>
      <c r="U1285" s="97"/>
      <c r="V1285" s="93"/>
    </row>
    <row r="1286" spans="1:22" ht="18.75" x14ac:dyDescent="0.3">
      <c r="A1286" s="92"/>
      <c r="B1286" s="165"/>
      <c r="C1286" s="165"/>
      <c r="D1286" s="210" t="s">
        <v>162</v>
      </c>
      <c r="E1286" s="99" t="s">
        <v>163</v>
      </c>
      <c r="F1286" s="100"/>
      <c r="G1286" s="101"/>
      <c r="H1286" s="100"/>
      <c r="I1286" s="101"/>
      <c r="J1286" s="93"/>
      <c r="L1286" s="91"/>
      <c r="M1286" s="92"/>
      <c r="N1286" s="165"/>
      <c r="O1286" s="165"/>
      <c r="P1286" s="210" t="s">
        <v>162</v>
      </c>
      <c r="Q1286" s="99" t="s">
        <v>163</v>
      </c>
      <c r="R1286" s="100"/>
      <c r="S1286" s="101"/>
      <c r="T1286" s="100"/>
      <c r="U1286" s="101"/>
      <c r="V1286" s="93"/>
    </row>
    <row r="1287" spans="1:22" ht="18.75" x14ac:dyDescent="0.3">
      <c r="A1287" s="92"/>
      <c r="B1287" s="165"/>
      <c r="C1287" s="165"/>
      <c r="D1287" s="210"/>
      <c r="E1287" s="99" t="s">
        <v>164</v>
      </c>
      <c r="F1287" s="100"/>
      <c r="G1287" s="101"/>
      <c r="H1287" s="100"/>
      <c r="I1287" s="101"/>
      <c r="J1287" s="93"/>
      <c r="L1287" s="91"/>
      <c r="M1287" s="92"/>
      <c r="N1287" s="165"/>
      <c r="O1287" s="165"/>
      <c r="P1287" s="210"/>
      <c r="Q1287" s="99" t="s">
        <v>164</v>
      </c>
      <c r="R1287" s="100"/>
      <c r="S1287" s="101"/>
      <c r="T1287" s="100"/>
      <c r="U1287" s="101"/>
      <c r="V1287" s="93"/>
    </row>
    <row r="1288" spans="1:22" x14ac:dyDescent="0.25">
      <c r="A1288" s="92"/>
      <c r="B1288" s="209"/>
      <c r="C1288" s="209"/>
      <c r="D1288" s="209"/>
      <c r="E1288" s="209"/>
      <c r="F1288" s="209"/>
      <c r="G1288" s="209"/>
      <c r="H1288" s="209"/>
      <c r="I1288" s="209"/>
      <c r="J1288" s="93"/>
      <c r="L1288" s="91"/>
      <c r="M1288" s="92"/>
      <c r="N1288" s="209"/>
      <c r="O1288" s="209"/>
      <c r="P1288" s="209"/>
      <c r="Q1288" s="209"/>
      <c r="R1288" s="209"/>
      <c r="S1288" s="209"/>
      <c r="T1288" s="209"/>
      <c r="U1288" s="209"/>
      <c r="V1288" s="93"/>
    </row>
    <row r="1289" spans="1:22" ht="18.75" x14ac:dyDescent="0.3">
      <c r="A1289" s="92"/>
      <c r="B1289" s="219" t="s">
        <v>165</v>
      </c>
      <c r="C1289" s="219"/>
      <c r="D1289" s="219"/>
      <c r="E1289" s="219"/>
      <c r="F1289" s="219"/>
      <c r="G1289" s="219"/>
      <c r="H1289" s="219"/>
      <c r="I1289" s="219"/>
      <c r="J1289" s="93"/>
      <c r="L1289" s="91"/>
      <c r="M1289" s="92"/>
      <c r="N1289" s="219" t="s">
        <v>165</v>
      </c>
      <c r="O1289" s="219"/>
      <c r="P1289" s="219"/>
      <c r="Q1289" s="219"/>
      <c r="R1289" s="219"/>
      <c r="S1289" s="219"/>
      <c r="T1289" s="219"/>
      <c r="U1289" s="219"/>
      <c r="V1289" s="93"/>
    </row>
    <row r="1290" spans="1:22" ht="15.75" thickBot="1" x14ac:dyDescent="0.3">
      <c r="A1290" s="92"/>
      <c r="B1290" s="209"/>
      <c r="C1290" s="209"/>
      <c r="D1290" s="209"/>
      <c r="E1290" s="209"/>
      <c r="F1290" s="209"/>
      <c r="G1290" s="209"/>
      <c r="H1290" s="209"/>
      <c r="I1290" s="209"/>
      <c r="J1290" s="93"/>
      <c r="L1290" s="91"/>
      <c r="M1290" s="92"/>
      <c r="N1290" s="209"/>
      <c r="O1290" s="209"/>
      <c r="P1290" s="209"/>
      <c r="Q1290" s="209"/>
      <c r="R1290" s="209"/>
      <c r="S1290" s="209"/>
      <c r="T1290" s="209"/>
      <c r="U1290" s="209"/>
      <c r="V1290" s="93"/>
    </row>
    <row r="1291" spans="1:22" ht="15.75" thickBot="1" x14ac:dyDescent="0.3">
      <c r="A1291" s="92"/>
      <c r="B1291" s="210" t="s">
        <v>166</v>
      </c>
      <c r="C1291" s="211"/>
      <c r="D1291" s="102"/>
      <c r="E1291" s="103"/>
      <c r="F1291" s="103"/>
      <c r="G1291" s="103"/>
      <c r="H1291" s="103"/>
      <c r="I1291" s="104"/>
      <c r="J1291" s="93"/>
      <c r="L1291" s="91"/>
      <c r="M1291" s="92"/>
      <c r="N1291" s="210" t="s">
        <v>166</v>
      </c>
      <c r="O1291" s="211"/>
      <c r="P1291" s="102"/>
      <c r="Q1291" s="103"/>
      <c r="R1291" s="103"/>
      <c r="S1291" s="103"/>
      <c r="T1291" s="103"/>
      <c r="U1291" s="104"/>
      <c r="V1291" s="93"/>
    </row>
    <row r="1292" spans="1:22" ht="15.75" thickBot="1" x14ac:dyDescent="0.3">
      <c r="A1292" s="92"/>
      <c r="B1292" s="105"/>
      <c r="C1292" s="105"/>
      <c r="D1292" s="89"/>
      <c r="E1292" s="89"/>
      <c r="F1292" s="89"/>
      <c r="G1292" s="89"/>
      <c r="H1292" s="89"/>
      <c r="I1292" s="89"/>
      <c r="J1292" s="93"/>
      <c r="L1292" s="91"/>
      <c r="M1292" s="92"/>
      <c r="N1292" s="105"/>
      <c r="O1292" s="105"/>
      <c r="P1292" s="89"/>
      <c r="Q1292" s="89"/>
      <c r="R1292" s="89"/>
      <c r="S1292" s="89"/>
      <c r="T1292" s="89"/>
      <c r="U1292" s="89"/>
      <c r="V1292" s="93"/>
    </row>
    <row r="1293" spans="1:22" x14ac:dyDescent="0.25">
      <c r="A1293" s="92"/>
      <c r="B1293" s="212" t="s">
        <v>167</v>
      </c>
      <c r="C1293" s="213"/>
      <c r="D1293" s="194"/>
      <c r="E1293" s="194"/>
      <c r="F1293" s="194"/>
      <c r="G1293" s="194"/>
      <c r="H1293" s="194"/>
      <c r="I1293" s="195"/>
      <c r="J1293" s="93"/>
      <c r="L1293" s="91"/>
      <c r="M1293" s="92"/>
      <c r="N1293" s="212" t="s">
        <v>167</v>
      </c>
      <c r="O1293" s="213"/>
      <c r="P1293" s="194"/>
      <c r="Q1293" s="194"/>
      <c r="R1293" s="194"/>
      <c r="S1293" s="194"/>
      <c r="T1293" s="194"/>
      <c r="U1293" s="195"/>
      <c r="V1293" s="93"/>
    </row>
    <row r="1294" spans="1:22" x14ac:dyDescent="0.25">
      <c r="A1294" s="92"/>
      <c r="B1294" s="214"/>
      <c r="C1294" s="215"/>
      <c r="D1294" s="182"/>
      <c r="E1294" s="182"/>
      <c r="F1294" s="182"/>
      <c r="G1294" s="182"/>
      <c r="H1294" s="182"/>
      <c r="I1294" s="183"/>
      <c r="J1294" s="93"/>
      <c r="L1294" s="91"/>
      <c r="M1294" s="92"/>
      <c r="N1294" s="214"/>
      <c r="O1294" s="215"/>
      <c r="P1294" s="182"/>
      <c r="Q1294" s="182"/>
      <c r="R1294" s="182"/>
      <c r="S1294" s="182"/>
      <c r="T1294" s="182"/>
      <c r="U1294" s="183"/>
      <c r="V1294" s="93"/>
    </row>
    <row r="1295" spans="1:22" x14ac:dyDescent="0.25">
      <c r="A1295" s="92"/>
      <c r="B1295" s="214" t="s">
        <v>168</v>
      </c>
      <c r="C1295" s="215"/>
      <c r="D1295" s="182"/>
      <c r="E1295" s="182"/>
      <c r="F1295" s="182"/>
      <c r="G1295" s="182"/>
      <c r="H1295" s="182"/>
      <c r="I1295" s="183"/>
      <c r="J1295" s="93"/>
      <c r="L1295" s="91"/>
      <c r="M1295" s="92"/>
      <c r="N1295" s="214" t="s">
        <v>168</v>
      </c>
      <c r="O1295" s="215"/>
      <c r="P1295" s="182"/>
      <c r="Q1295" s="182"/>
      <c r="R1295" s="182"/>
      <c r="S1295" s="182"/>
      <c r="T1295" s="182"/>
      <c r="U1295" s="183"/>
      <c r="V1295" s="93"/>
    </row>
    <row r="1296" spans="1:22" ht="15.75" thickBot="1" x14ac:dyDescent="0.3">
      <c r="A1296" s="92"/>
      <c r="B1296" s="216"/>
      <c r="C1296" s="217"/>
      <c r="D1296" s="166"/>
      <c r="E1296" s="166"/>
      <c r="F1296" s="166"/>
      <c r="G1296" s="166"/>
      <c r="H1296" s="166"/>
      <c r="I1296" s="167"/>
      <c r="J1296" s="93"/>
      <c r="L1296" s="91"/>
      <c r="M1296" s="92"/>
      <c r="N1296" s="216"/>
      <c r="O1296" s="217"/>
      <c r="P1296" s="166"/>
      <c r="Q1296" s="166"/>
      <c r="R1296" s="166"/>
      <c r="S1296" s="166"/>
      <c r="T1296" s="166"/>
      <c r="U1296" s="167"/>
      <c r="V1296" s="93"/>
    </row>
    <row r="1297" spans="1:22" ht="15.75" thickBot="1" x14ac:dyDescent="0.3">
      <c r="A1297" s="92"/>
      <c r="B1297" s="81"/>
      <c r="C1297" s="81"/>
      <c r="D1297" s="81"/>
      <c r="E1297" s="81"/>
      <c r="F1297" s="81"/>
      <c r="G1297" s="81"/>
      <c r="H1297" s="81"/>
      <c r="I1297" s="81"/>
      <c r="J1297" s="93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25">
      <c r="A1298" s="92"/>
      <c r="B1298" s="188" t="s">
        <v>169</v>
      </c>
      <c r="C1298" s="207" t="s">
        <v>170</v>
      </c>
      <c r="D1298" s="208"/>
      <c r="E1298" s="208"/>
      <c r="F1298" s="208"/>
      <c r="G1298" s="208"/>
      <c r="H1298" s="194"/>
      <c r="I1298" s="195"/>
      <c r="J1298" s="93"/>
      <c r="L1298" s="91"/>
      <c r="M1298" s="92"/>
      <c r="N1298" s="188" t="s">
        <v>169</v>
      </c>
      <c r="O1298" s="207" t="s">
        <v>170</v>
      </c>
      <c r="P1298" s="208"/>
      <c r="Q1298" s="208"/>
      <c r="R1298" s="208"/>
      <c r="S1298" s="208"/>
      <c r="T1298" s="194"/>
      <c r="U1298" s="195"/>
      <c r="V1298" s="93"/>
    </row>
    <row r="1299" spans="1:22" x14ac:dyDescent="0.25">
      <c r="A1299" s="92"/>
      <c r="B1299" s="189"/>
      <c r="C1299" s="180" t="s">
        <v>171</v>
      </c>
      <c r="D1299" s="181"/>
      <c r="E1299" s="181"/>
      <c r="F1299" s="181"/>
      <c r="G1299" s="181"/>
      <c r="H1299" s="182"/>
      <c r="I1299" s="183"/>
      <c r="J1299" s="93"/>
      <c r="L1299" s="91"/>
      <c r="M1299" s="92"/>
      <c r="N1299" s="189"/>
      <c r="O1299" s="180" t="s">
        <v>171</v>
      </c>
      <c r="P1299" s="181"/>
      <c r="Q1299" s="181"/>
      <c r="R1299" s="181"/>
      <c r="S1299" s="181"/>
      <c r="T1299" s="182"/>
      <c r="U1299" s="183"/>
      <c r="V1299" s="93"/>
    </row>
    <row r="1300" spans="1:22" x14ac:dyDescent="0.25">
      <c r="A1300" s="92"/>
      <c r="B1300" s="189"/>
      <c r="C1300" s="180" t="s">
        <v>172</v>
      </c>
      <c r="D1300" s="181"/>
      <c r="E1300" s="181"/>
      <c r="F1300" s="181"/>
      <c r="G1300" s="181"/>
      <c r="H1300" s="182"/>
      <c r="I1300" s="183"/>
      <c r="J1300" s="93"/>
      <c r="L1300" s="91"/>
      <c r="M1300" s="92"/>
      <c r="N1300" s="189"/>
      <c r="O1300" s="180" t="s">
        <v>172</v>
      </c>
      <c r="P1300" s="181"/>
      <c r="Q1300" s="181"/>
      <c r="R1300" s="181"/>
      <c r="S1300" s="181"/>
      <c r="T1300" s="182"/>
      <c r="U1300" s="183"/>
      <c r="V1300" s="93"/>
    </row>
    <row r="1301" spans="1:22" x14ac:dyDescent="0.25">
      <c r="A1301" s="92"/>
      <c r="B1301" s="189"/>
      <c r="C1301" s="180" t="s">
        <v>173</v>
      </c>
      <c r="D1301" s="181"/>
      <c r="E1301" s="181"/>
      <c r="F1301" s="181"/>
      <c r="G1301" s="181"/>
      <c r="H1301" s="182"/>
      <c r="I1301" s="183"/>
      <c r="J1301" s="93"/>
      <c r="L1301" s="91"/>
      <c r="M1301" s="92"/>
      <c r="N1301" s="189"/>
      <c r="O1301" s="180" t="s">
        <v>173</v>
      </c>
      <c r="P1301" s="181"/>
      <c r="Q1301" s="181"/>
      <c r="R1301" s="181"/>
      <c r="S1301" s="181"/>
      <c r="T1301" s="182"/>
      <c r="U1301" s="183"/>
      <c r="V1301" s="93"/>
    </row>
    <row r="1302" spans="1:22" x14ac:dyDescent="0.25">
      <c r="A1302" s="92"/>
      <c r="B1302" s="189"/>
      <c r="C1302" s="180" t="s">
        <v>174</v>
      </c>
      <c r="D1302" s="181"/>
      <c r="E1302" s="181"/>
      <c r="F1302" s="181"/>
      <c r="G1302" s="181"/>
      <c r="H1302" s="182"/>
      <c r="I1302" s="183"/>
      <c r="J1302" s="93"/>
      <c r="L1302" s="91"/>
      <c r="M1302" s="92"/>
      <c r="N1302" s="189"/>
      <c r="O1302" s="180" t="s">
        <v>174</v>
      </c>
      <c r="P1302" s="181"/>
      <c r="Q1302" s="181"/>
      <c r="R1302" s="181"/>
      <c r="S1302" s="181"/>
      <c r="T1302" s="182"/>
      <c r="U1302" s="183"/>
      <c r="V1302" s="93"/>
    </row>
    <row r="1303" spans="1:22" ht="15.75" thickBot="1" x14ac:dyDescent="0.3">
      <c r="A1303" s="92"/>
      <c r="B1303" s="190"/>
      <c r="C1303" s="199" t="s">
        <v>175</v>
      </c>
      <c r="D1303" s="200"/>
      <c r="E1303" s="200"/>
      <c r="F1303" s="200"/>
      <c r="G1303" s="200"/>
      <c r="H1303" s="166"/>
      <c r="I1303" s="167"/>
      <c r="J1303" s="93"/>
      <c r="L1303" s="91"/>
      <c r="M1303" s="92"/>
      <c r="N1303" s="190"/>
      <c r="O1303" s="199" t="s">
        <v>175</v>
      </c>
      <c r="P1303" s="200"/>
      <c r="Q1303" s="200"/>
      <c r="R1303" s="200"/>
      <c r="S1303" s="200"/>
      <c r="T1303" s="166"/>
      <c r="U1303" s="167"/>
      <c r="V1303" s="93"/>
    </row>
    <row r="1304" spans="1:22" x14ac:dyDescent="0.25">
      <c r="A1304" s="92"/>
      <c r="B1304" s="201" t="s">
        <v>176</v>
      </c>
      <c r="C1304" s="203" t="s">
        <v>177</v>
      </c>
      <c r="D1304" s="204"/>
      <c r="E1304" s="204"/>
      <c r="F1304" s="204"/>
      <c r="G1304" s="204"/>
      <c r="H1304" s="205"/>
      <c r="I1304" s="206"/>
      <c r="J1304" s="93"/>
      <c r="L1304" s="91"/>
      <c r="M1304" s="92"/>
      <c r="N1304" s="201" t="s">
        <v>176</v>
      </c>
      <c r="O1304" s="203" t="s">
        <v>177</v>
      </c>
      <c r="P1304" s="204"/>
      <c r="Q1304" s="204"/>
      <c r="R1304" s="204"/>
      <c r="S1304" s="204"/>
      <c r="T1304" s="205"/>
      <c r="U1304" s="206"/>
      <c r="V1304" s="93"/>
    </row>
    <row r="1305" spans="1:22" x14ac:dyDescent="0.25">
      <c r="A1305" s="92"/>
      <c r="B1305" s="189"/>
      <c r="C1305" s="180" t="s">
        <v>178</v>
      </c>
      <c r="D1305" s="181"/>
      <c r="E1305" s="181"/>
      <c r="F1305" s="181"/>
      <c r="G1305" s="181"/>
      <c r="H1305" s="182"/>
      <c r="I1305" s="183"/>
      <c r="J1305" s="93"/>
      <c r="L1305" s="91"/>
      <c r="M1305" s="92"/>
      <c r="N1305" s="189"/>
      <c r="O1305" s="180" t="s">
        <v>178</v>
      </c>
      <c r="P1305" s="181"/>
      <c r="Q1305" s="181"/>
      <c r="R1305" s="181"/>
      <c r="S1305" s="181"/>
      <c r="T1305" s="182"/>
      <c r="U1305" s="183"/>
      <c r="V1305" s="93"/>
    </row>
    <row r="1306" spans="1:22" x14ac:dyDescent="0.25">
      <c r="A1306" s="92"/>
      <c r="B1306" s="189"/>
      <c r="C1306" s="180" t="s">
        <v>179</v>
      </c>
      <c r="D1306" s="181"/>
      <c r="E1306" s="181"/>
      <c r="F1306" s="181"/>
      <c r="G1306" s="181"/>
      <c r="H1306" s="182"/>
      <c r="I1306" s="183"/>
      <c r="J1306" s="93"/>
      <c r="L1306" s="91"/>
      <c r="M1306" s="92"/>
      <c r="N1306" s="189"/>
      <c r="O1306" s="180" t="s">
        <v>179</v>
      </c>
      <c r="P1306" s="181"/>
      <c r="Q1306" s="181"/>
      <c r="R1306" s="181"/>
      <c r="S1306" s="181"/>
      <c r="T1306" s="182"/>
      <c r="U1306" s="183"/>
      <c r="V1306" s="93"/>
    </row>
    <row r="1307" spans="1:22" x14ac:dyDescent="0.25">
      <c r="A1307" s="92"/>
      <c r="B1307" s="189"/>
      <c r="C1307" s="180" t="s">
        <v>180</v>
      </c>
      <c r="D1307" s="181"/>
      <c r="E1307" s="181"/>
      <c r="F1307" s="181"/>
      <c r="G1307" s="181"/>
      <c r="H1307" s="182"/>
      <c r="I1307" s="183"/>
      <c r="J1307" s="93"/>
      <c r="L1307" s="91"/>
      <c r="M1307" s="92"/>
      <c r="N1307" s="189"/>
      <c r="O1307" s="180" t="s">
        <v>180</v>
      </c>
      <c r="P1307" s="181"/>
      <c r="Q1307" s="181"/>
      <c r="R1307" s="181"/>
      <c r="S1307" s="181"/>
      <c r="T1307" s="182"/>
      <c r="U1307" s="183"/>
      <c r="V1307" s="93"/>
    </row>
    <row r="1308" spans="1:22" x14ac:dyDescent="0.25">
      <c r="A1308" s="92"/>
      <c r="B1308" s="189"/>
      <c r="C1308" s="180" t="s">
        <v>181</v>
      </c>
      <c r="D1308" s="181"/>
      <c r="E1308" s="181"/>
      <c r="F1308" s="181"/>
      <c r="G1308" s="181"/>
      <c r="H1308" s="182"/>
      <c r="I1308" s="183"/>
      <c r="J1308" s="93"/>
      <c r="L1308" s="91"/>
      <c r="M1308" s="92"/>
      <c r="N1308" s="189"/>
      <c r="O1308" s="180" t="s">
        <v>181</v>
      </c>
      <c r="P1308" s="181"/>
      <c r="Q1308" s="181"/>
      <c r="R1308" s="181"/>
      <c r="S1308" s="181"/>
      <c r="T1308" s="182"/>
      <c r="U1308" s="183"/>
      <c r="V1308" s="93"/>
    </row>
    <row r="1309" spans="1:22" x14ac:dyDescent="0.25">
      <c r="A1309" s="92"/>
      <c r="B1309" s="189"/>
      <c r="C1309" s="180" t="s">
        <v>182</v>
      </c>
      <c r="D1309" s="181"/>
      <c r="E1309" s="181"/>
      <c r="F1309" s="181"/>
      <c r="G1309" s="181"/>
      <c r="H1309" s="182"/>
      <c r="I1309" s="183"/>
      <c r="J1309" s="93"/>
      <c r="L1309" s="91"/>
      <c r="M1309" s="92"/>
      <c r="N1309" s="189"/>
      <c r="O1309" s="180" t="s">
        <v>182</v>
      </c>
      <c r="P1309" s="181"/>
      <c r="Q1309" s="181"/>
      <c r="R1309" s="181"/>
      <c r="S1309" s="181"/>
      <c r="T1309" s="182"/>
      <c r="U1309" s="183"/>
      <c r="V1309" s="93"/>
    </row>
    <row r="1310" spans="1:22" ht="15.75" thickBot="1" x14ac:dyDescent="0.3">
      <c r="A1310" s="92"/>
      <c r="B1310" s="202"/>
      <c r="C1310" s="184" t="s">
        <v>183</v>
      </c>
      <c r="D1310" s="185"/>
      <c r="E1310" s="185"/>
      <c r="F1310" s="185"/>
      <c r="G1310" s="185"/>
      <c r="H1310" s="186"/>
      <c r="I1310" s="187"/>
      <c r="J1310" s="93"/>
      <c r="L1310" s="91"/>
      <c r="M1310" s="92"/>
      <c r="N1310" s="202"/>
      <c r="O1310" s="184" t="s">
        <v>183</v>
      </c>
      <c r="P1310" s="185"/>
      <c r="Q1310" s="185"/>
      <c r="R1310" s="185"/>
      <c r="S1310" s="185"/>
      <c r="T1310" s="186"/>
      <c r="U1310" s="187"/>
      <c r="V1310" s="93"/>
    </row>
    <row r="1311" spans="1:22" x14ac:dyDescent="0.25">
      <c r="A1311" s="92"/>
      <c r="B1311" s="188" t="s">
        <v>184</v>
      </c>
      <c r="C1311" s="191" t="s">
        <v>185</v>
      </c>
      <c r="D1311" s="192"/>
      <c r="E1311" s="193"/>
      <c r="F1311" s="106" t="s">
        <v>186</v>
      </c>
      <c r="G1311" s="106"/>
      <c r="H1311" s="194"/>
      <c r="I1311" s="195"/>
      <c r="J1311" s="93"/>
      <c r="L1311" s="91"/>
      <c r="M1311" s="92"/>
      <c r="N1311" s="188" t="s">
        <v>184</v>
      </c>
      <c r="O1311" s="191" t="s">
        <v>185</v>
      </c>
      <c r="P1311" s="192"/>
      <c r="Q1311" s="193"/>
      <c r="R1311" s="106" t="s">
        <v>186</v>
      </c>
      <c r="S1311" s="106"/>
      <c r="T1311" s="194"/>
      <c r="U1311" s="195"/>
      <c r="V1311" s="93"/>
    </row>
    <row r="1312" spans="1:22" x14ac:dyDescent="0.25">
      <c r="A1312" s="92"/>
      <c r="B1312" s="189"/>
      <c r="C1312" s="196" t="s">
        <v>187</v>
      </c>
      <c r="D1312" s="197"/>
      <c r="E1312" s="198"/>
      <c r="F1312" s="59" t="s">
        <v>188</v>
      </c>
      <c r="G1312" s="59"/>
      <c r="H1312" s="182"/>
      <c r="I1312" s="183"/>
      <c r="J1312" s="93"/>
      <c r="L1312" s="91"/>
      <c r="M1312" s="92"/>
      <c r="N1312" s="189"/>
      <c r="O1312" s="196" t="s">
        <v>187</v>
      </c>
      <c r="P1312" s="197"/>
      <c r="Q1312" s="198"/>
      <c r="R1312" s="59" t="s">
        <v>188</v>
      </c>
      <c r="S1312" s="59"/>
      <c r="T1312" s="182"/>
      <c r="U1312" s="183"/>
      <c r="V1312" s="93"/>
    </row>
    <row r="1313" spans="1:22" x14ac:dyDescent="0.25">
      <c r="A1313" s="92"/>
      <c r="B1313" s="189"/>
      <c r="C1313" s="196" t="s">
        <v>189</v>
      </c>
      <c r="D1313" s="197"/>
      <c r="E1313" s="198"/>
      <c r="F1313" s="59" t="s">
        <v>190</v>
      </c>
      <c r="G1313" s="59"/>
      <c r="H1313" s="182"/>
      <c r="I1313" s="183"/>
      <c r="J1313" s="93"/>
      <c r="L1313" s="91"/>
      <c r="M1313" s="92"/>
      <c r="N1313" s="189"/>
      <c r="O1313" s="196" t="s">
        <v>189</v>
      </c>
      <c r="P1313" s="197"/>
      <c r="Q1313" s="198"/>
      <c r="R1313" s="59" t="s">
        <v>190</v>
      </c>
      <c r="S1313" s="59"/>
      <c r="T1313" s="182"/>
      <c r="U1313" s="183"/>
      <c r="V1313" s="93"/>
    </row>
    <row r="1314" spans="1:22" x14ac:dyDescent="0.25">
      <c r="A1314" s="92"/>
      <c r="B1314" s="189"/>
      <c r="C1314" s="107" t="s">
        <v>191</v>
      </c>
      <c r="D1314" s="108"/>
      <c r="E1314" s="108"/>
      <c r="F1314" s="59" t="s">
        <v>192</v>
      </c>
      <c r="G1314" s="59"/>
      <c r="H1314" s="182"/>
      <c r="I1314" s="183"/>
      <c r="J1314" s="93"/>
      <c r="L1314" s="91"/>
      <c r="M1314" s="92"/>
      <c r="N1314" s="189"/>
      <c r="O1314" s="107" t="s">
        <v>191</v>
      </c>
      <c r="P1314" s="108"/>
      <c r="Q1314" s="108"/>
      <c r="R1314" s="59" t="s">
        <v>192</v>
      </c>
      <c r="S1314" s="59"/>
      <c r="T1314" s="182"/>
      <c r="U1314" s="183"/>
      <c r="V1314" s="93"/>
    </row>
    <row r="1315" spans="1:22" ht="15.75" thickBot="1" x14ac:dyDescent="0.3">
      <c r="A1315" s="92"/>
      <c r="B1315" s="190"/>
      <c r="C1315" s="109" t="s">
        <v>193</v>
      </c>
      <c r="D1315" s="110"/>
      <c r="E1315" s="110"/>
      <c r="F1315" s="111" t="s">
        <v>192</v>
      </c>
      <c r="G1315" s="111"/>
      <c r="H1315" s="166"/>
      <c r="I1315" s="167"/>
      <c r="J1315" s="93"/>
      <c r="L1315" s="91"/>
      <c r="M1315" s="92"/>
      <c r="N1315" s="190"/>
      <c r="O1315" s="109" t="s">
        <v>193</v>
      </c>
      <c r="P1315" s="110"/>
      <c r="Q1315" s="110"/>
      <c r="R1315" s="111" t="s">
        <v>192</v>
      </c>
      <c r="S1315" s="111"/>
      <c r="T1315" s="166"/>
      <c r="U1315" s="167"/>
      <c r="V1315" s="93"/>
    </row>
    <row r="1316" spans="1:22" ht="15.75" thickBot="1" x14ac:dyDescent="0.3">
      <c r="A1316" s="92"/>
      <c r="B1316" s="81"/>
      <c r="C1316" s="81"/>
      <c r="D1316" s="81"/>
      <c r="E1316" s="81"/>
      <c r="F1316" s="81"/>
      <c r="G1316" s="81"/>
      <c r="H1316" s="81"/>
      <c r="I1316" s="81"/>
      <c r="J1316" s="93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ht="18.75" x14ac:dyDescent="0.3">
      <c r="A1317" s="92"/>
      <c r="B1317" s="168" t="s">
        <v>194</v>
      </c>
      <c r="C1317" s="169"/>
      <c r="D1317" s="169"/>
      <c r="E1317" s="169"/>
      <c r="F1317" s="169"/>
      <c r="G1317" s="169"/>
      <c r="H1317" s="169"/>
      <c r="I1317" s="170"/>
      <c r="J1317" s="93"/>
      <c r="L1317" s="91"/>
      <c r="M1317" s="92"/>
      <c r="N1317" s="168" t="s">
        <v>194</v>
      </c>
      <c r="O1317" s="169"/>
      <c r="P1317" s="169"/>
      <c r="Q1317" s="169"/>
      <c r="R1317" s="169"/>
      <c r="S1317" s="169"/>
      <c r="T1317" s="169"/>
      <c r="U1317" s="170"/>
      <c r="V1317" s="93"/>
    </row>
    <row r="1318" spans="1:22" x14ac:dyDescent="0.25">
      <c r="A1318" s="92"/>
      <c r="B1318" s="171"/>
      <c r="C1318" s="172"/>
      <c r="D1318" s="172"/>
      <c r="E1318" s="172"/>
      <c r="F1318" s="172"/>
      <c r="G1318" s="172"/>
      <c r="H1318" s="172"/>
      <c r="I1318" s="173"/>
      <c r="J1318" s="93"/>
      <c r="L1318" s="91"/>
      <c r="M1318" s="92"/>
      <c r="N1318" s="171"/>
      <c r="O1318" s="172"/>
      <c r="P1318" s="172"/>
      <c r="Q1318" s="172"/>
      <c r="R1318" s="172"/>
      <c r="S1318" s="172"/>
      <c r="T1318" s="172"/>
      <c r="U1318" s="173"/>
      <c r="V1318" s="93"/>
    </row>
    <row r="1319" spans="1:22" x14ac:dyDescent="0.25">
      <c r="A1319" s="92"/>
      <c r="B1319" s="174"/>
      <c r="C1319" s="175"/>
      <c r="D1319" s="175"/>
      <c r="E1319" s="175"/>
      <c r="F1319" s="175"/>
      <c r="G1319" s="175"/>
      <c r="H1319" s="175"/>
      <c r="I1319" s="176"/>
      <c r="J1319" s="93"/>
      <c r="L1319" s="91"/>
      <c r="M1319" s="92"/>
      <c r="N1319" s="174"/>
      <c r="O1319" s="175"/>
      <c r="P1319" s="175"/>
      <c r="Q1319" s="175"/>
      <c r="R1319" s="175"/>
      <c r="S1319" s="175"/>
      <c r="T1319" s="175"/>
      <c r="U1319" s="176"/>
      <c r="V1319" s="93"/>
    </row>
    <row r="1320" spans="1:22" x14ac:dyDescent="0.25">
      <c r="A1320" s="92"/>
      <c r="B1320" s="174"/>
      <c r="C1320" s="175"/>
      <c r="D1320" s="175"/>
      <c r="E1320" s="175"/>
      <c r="F1320" s="175"/>
      <c r="G1320" s="175"/>
      <c r="H1320" s="175"/>
      <c r="I1320" s="176"/>
      <c r="J1320" s="93"/>
      <c r="L1320" s="91"/>
      <c r="M1320" s="92"/>
      <c r="N1320" s="174"/>
      <c r="O1320" s="175"/>
      <c r="P1320" s="175"/>
      <c r="Q1320" s="175"/>
      <c r="R1320" s="175"/>
      <c r="S1320" s="175"/>
      <c r="T1320" s="175"/>
      <c r="U1320" s="176"/>
      <c r="V1320" s="93"/>
    </row>
    <row r="1321" spans="1:22" ht="15.75" thickBot="1" x14ac:dyDescent="0.3">
      <c r="A1321" s="92"/>
      <c r="B1321" s="177"/>
      <c r="C1321" s="178"/>
      <c r="D1321" s="178"/>
      <c r="E1321" s="178"/>
      <c r="F1321" s="178"/>
      <c r="G1321" s="178"/>
      <c r="H1321" s="178"/>
      <c r="I1321" s="179"/>
      <c r="J1321" s="93"/>
      <c r="L1321" s="91"/>
      <c r="M1321" s="92"/>
      <c r="N1321" s="177"/>
      <c r="O1321" s="178"/>
      <c r="P1321" s="178"/>
      <c r="Q1321" s="178"/>
      <c r="R1321" s="178"/>
      <c r="S1321" s="178"/>
      <c r="T1321" s="178"/>
      <c r="U1321" s="179"/>
      <c r="V1321" s="93"/>
    </row>
    <row r="1322" spans="1:22" ht="15.75" thickBot="1" x14ac:dyDescent="0.3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114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15.75" thickBot="1" x14ac:dyDescent="0.3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115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2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90"/>
      <c r="L1324" s="91"/>
      <c r="M1324" s="88">
        <f t="shared" ref="M1324" si="77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165" t="s">
        <v>145</v>
      </c>
      <c r="C1325" s="165"/>
      <c r="D1325" s="164" t="s">
        <v>158</v>
      </c>
      <c r="E1325" s="164"/>
      <c r="F1325" s="164"/>
      <c r="G1325" s="164"/>
      <c r="H1325" s="164"/>
      <c r="I1325" s="164"/>
      <c r="J1325" s="93"/>
      <c r="L1325" s="91"/>
      <c r="M1325" s="92"/>
      <c r="N1325" s="165" t="s">
        <v>145</v>
      </c>
      <c r="O1325" s="165"/>
      <c r="P1325" s="164" t="s">
        <v>158</v>
      </c>
      <c r="Q1325" s="164"/>
      <c r="R1325" s="164"/>
      <c r="S1325" s="164"/>
      <c r="T1325" s="164"/>
      <c r="U1325" s="164"/>
      <c r="V1325" s="93"/>
    </row>
    <row r="1326" spans="1:22" x14ac:dyDescent="0.25">
      <c r="A1326" s="92"/>
      <c r="B1326" s="209"/>
      <c r="C1326" s="209"/>
      <c r="D1326" s="209"/>
      <c r="E1326" s="209"/>
      <c r="F1326" s="209"/>
      <c r="G1326" s="209"/>
      <c r="H1326" s="209"/>
      <c r="I1326" s="209"/>
      <c r="J1326" s="93"/>
      <c r="L1326" s="91"/>
      <c r="M1326" s="92"/>
      <c r="N1326" s="209"/>
      <c r="O1326" s="209"/>
      <c r="P1326" s="209"/>
      <c r="Q1326" s="209"/>
      <c r="R1326" s="209"/>
      <c r="S1326" s="209"/>
      <c r="T1326" s="209"/>
      <c r="U1326" s="209"/>
      <c r="V1326" s="93"/>
    </row>
    <row r="1327" spans="1:22" ht="21" x14ac:dyDescent="0.35">
      <c r="A1327" s="92"/>
      <c r="B1327" s="165" t="s">
        <v>0</v>
      </c>
      <c r="C1327" s="165"/>
      <c r="D1327" s="227"/>
      <c r="E1327" s="227"/>
      <c r="F1327" s="218" t="s">
        <v>143</v>
      </c>
      <c r="G1327" s="218"/>
      <c r="H1327" s="227"/>
      <c r="I1327" s="227"/>
      <c r="J1327" s="93"/>
      <c r="L1327" s="91"/>
      <c r="M1327" s="92"/>
      <c r="N1327" s="165" t="s">
        <v>0</v>
      </c>
      <c r="O1327" s="165"/>
      <c r="P1327" s="227"/>
      <c r="Q1327" s="227"/>
      <c r="R1327" s="218" t="s">
        <v>143</v>
      </c>
      <c r="S1327" s="218"/>
      <c r="T1327" s="227"/>
      <c r="U1327" s="227"/>
      <c r="V1327" s="93"/>
    </row>
    <row r="1328" spans="1:22" ht="23.25" x14ac:dyDescent="0.35">
      <c r="A1328" s="92"/>
      <c r="B1328" s="165" t="s">
        <v>14</v>
      </c>
      <c r="C1328" s="165"/>
      <c r="D1328" s="224"/>
      <c r="E1328" s="224"/>
      <c r="F1328" s="218" t="s">
        <v>15</v>
      </c>
      <c r="G1328" s="218"/>
      <c r="H1328" s="225"/>
      <c r="I1328" s="225"/>
      <c r="J1328" s="93"/>
      <c r="L1328" s="91"/>
      <c r="M1328" s="92"/>
      <c r="N1328" s="165" t="s">
        <v>14</v>
      </c>
      <c r="O1328" s="165"/>
      <c r="P1328" s="224"/>
      <c r="Q1328" s="224"/>
      <c r="R1328" s="218" t="s">
        <v>15</v>
      </c>
      <c r="S1328" s="218"/>
      <c r="T1328" s="225"/>
      <c r="U1328" s="225"/>
      <c r="V1328" s="93"/>
    </row>
    <row r="1329" spans="1:22" ht="18.75" x14ac:dyDescent="0.3">
      <c r="A1329" s="92"/>
      <c r="B1329" s="95" t="s">
        <v>159</v>
      </c>
      <c r="C1329" s="95"/>
      <c r="D1329" s="226"/>
      <c r="E1329" s="226"/>
      <c r="F1329" s="221" t="s">
        <v>160</v>
      </c>
      <c r="G1329" s="221"/>
      <c r="H1329" s="226"/>
      <c r="I1329" s="226"/>
      <c r="J1329" s="93"/>
      <c r="L1329" s="91"/>
      <c r="M1329" s="92"/>
      <c r="N1329" s="95" t="s">
        <v>159</v>
      </c>
      <c r="O1329" s="95"/>
      <c r="P1329" s="226"/>
      <c r="Q1329" s="226"/>
      <c r="R1329" s="221" t="s">
        <v>160</v>
      </c>
      <c r="S1329" s="221"/>
      <c r="T1329" s="226"/>
      <c r="U1329" s="226"/>
      <c r="V1329" s="93"/>
    </row>
    <row r="1330" spans="1:22" ht="18.75" x14ac:dyDescent="0.3">
      <c r="A1330" s="92"/>
      <c r="B1330" s="220" t="s">
        <v>1</v>
      </c>
      <c r="C1330" s="220"/>
      <c r="D1330" s="221" t="s">
        <v>10</v>
      </c>
      <c r="E1330" s="221"/>
      <c r="F1330" s="222"/>
      <c r="G1330" s="222"/>
      <c r="H1330" s="222"/>
      <c r="I1330" s="222"/>
      <c r="J1330" s="93"/>
      <c r="L1330" s="91"/>
      <c r="M1330" s="92"/>
      <c r="N1330" s="220" t="s">
        <v>1</v>
      </c>
      <c r="O1330" s="220"/>
      <c r="P1330" s="221" t="s">
        <v>10</v>
      </c>
      <c r="Q1330" s="221"/>
      <c r="R1330" s="222"/>
      <c r="S1330" s="222"/>
      <c r="T1330" s="222"/>
      <c r="U1330" s="222"/>
      <c r="V1330" s="93"/>
    </row>
    <row r="1331" spans="1:22" ht="18.75" x14ac:dyDescent="0.3">
      <c r="A1331" s="92"/>
      <c r="B1331" s="220"/>
      <c r="C1331" s="220"/>
      <c r="D1331" s="221" t="s">
        <v>11</v>
      </c>
      <c r="E1331" s="221"/>
      <c r="F1331" s="222"/>
      <c r="G1331" s="222"/>
      <c r="H1331" s="222"/>
      <c r="I1331" s="222"/>
      <c r="J1331" s="93"/>
      <c r="L1331" s="91"/>
      <c r="M1331" s="92"/>
      <c r="N1331" s="220"/>
      <c r="O1331" s="220"/>
      <c r="P1331" s="221" t="s">
        <v>11</v>
      </c>
      <c r="Q1331" s="221"/>
      <c r="R1331" s="222"/>
      <c r="S1331" s="222"/>
      <c r="T1331" s="222"/>
      <c r="U1331" s="222"/>
      <c r="V1331" s="93"/>
    </row>
    <row r="1332" spans="1:22" ht="18.75" x14ac:dyDescent="0.3">
      <c r="A1332" s="92"/>
      <c r="B1332" s="220"/>
      <c r="C1332" s="220"/>
      <c r="D1332" s="221" t="s">
        <v>161</v>
      </c>
      <c r="E1332" s="221"/>
      <c r="F1332" s="222"/>
      <c r="G1332" s="222"/>
      <c r="H1332" s="222"/>
      <c r="I1332" s="222"/>
      <c r="J1332" s="93"/>
      <c r="L1332" s="91"/>
      <c r="M1332" s="92"/>
      <c r="N1332" s="220"/>
      <c r="O1332" s="220"/>
      <c r="P1332" s="221" t="s">
        <v>161</v>
      </c>
      <c r="Q1332" s="221"/>
      <c r="R1332" s="222"/>
      <c r="S1332" s="222"/>
      <c r="T1332" s="222"/>
      <c r="U1332" s="222"/>
      <c r="V1332" s="93"/>
    </row>
    <row r="1333" spans="1:22" ht="21" x14ac:dyDescent="0.35">
      <c r="A1333" s="92"/>
      <c r="B1333" s="220"/>
      <c r="C1333" s="220"/>
      <c r="D1333" s="221" t="s">
        <v>9</v>
      </c>
      <c r="E1333" s="221"/>
      <c r="F1333" s="223"/>
      <c r="G1333" s="223"/>
      <c r="H1333" s="223"/>
      <c r="I1333" s="223"/>
      <c r="J1333" s="93"/>
      <c r="L1333" s="91"/>
      <c r="M1333" s="92"/>
      <c r="N1333" s="220"/>
      <c r="O1333" s="220"/>
      <c r="P1333" s="221" t="s">
        <v>9</v>
      </c>
      <c r="Q1333" s="221"/>
      <c r="R1333" s="223"/>
      <c r="S1333" s="223"/>
      <c r="T1333" s="223"/>
      <c r="U1333" s="223"/>
      <c r="V1333" s="93"/>
    </row>
    <row r="1334" spans="1:22" ht="21" x14ac:dyDescent="0.35">
      <c r="A1334" s="92"/>
      <c r="B1334" s="165" t="s">
        <v>148</v>
      </c>
      <c r="C1334" s="165"/>
      <c r="D1334" s="218" t="str">
        <f t="shared" ref="D1334" si="78">IF(D1325="","",IF(OR(D1325="DWF",D1325="DNF"),"Distance","Temps"))</f>
        <v>Distance</v>
      </c>
      <c r="E1334" s="218"/>
      <c r="F1334" s="96"/>
      <c r="G1334" s="97"/>
      <c r="H1334" s="98"/>
      <c r="I1334" s="97"/>
      <c r="J1334" s="93"/>
      <c r="L1334" s="91"/>
      <c r="M1334" s="92"/>
      <c r="N1334" s="165" t="s">
        <v>148</v>
      </c>
      <c r="O1334" s="165"/>
      <c r="P1334" s="218" t="str">
        <f t="shared" ref="P1334" si="79">IF(P1325="","",IF(OR(P1325="DWF",P1325="DNF"),"Distance","Temps"))</f>
        <v>Distance</v>
      </c>
      <c r="Q1334" s="218"/>
      <c r="R1334" s="96"/>
      <c r="S1334" s="97"/>
      <c r="T1334" s="98"/>
      <c r="U1334" s="97"/>
      <c r="V1334" s="93"/>
    </row>
    <row r="1335" spans="1:22" ht="18.75" x14ac:dyDescent="0.3">
      <c r="A1335" s="92"/>
      <c r="B1335" s="165"/>
      <c r="C1335" s="165"/>
      <c r="D1335" s="210" t="s">
        <v>162</v>
      </c>
      <c r="E1335" s="99" t="s">
        <v>163</v>
      </c>
      <c r="F1335" s="100"/>
      <c r="G1335" s="101"/>
      <c r="H1335" s="100"/>
      <c r="I1335" s="101"/>
      <c r="J1335" s="93"/>
      <c r="L1335" s="91"/>
      <c r="M1335" s="92"/>
      <c r="N1335" s="165"/>
      <c r="O1335" s="165"/>
      <c r="P1335" s="210" t="s">
        <v>162</v>
      </c>
      <c r="Q1335" s="99" t="s">
        <v>163</v>
      </c>
      <c r="R1335" s="100"/>
      <c r="S1335" s="101"/>
      <c r="T1335" s="100"/>
      <c r="U1335" s="101"/>
      <c r="V1335" s="93"/>
    </row>
    <row r="1336" spans="1:22" ht="18.75" x14ac:dyDescent="0.3">
      <c r="A1336" s="92"/>
      <c r="B1336" s="165"/>
      <c r="C1336" s="165"/>
      <c r="D1336" s="210"/>
      <c r="E1336" s="99" t="s">
        <v>164</v>
      </c>
      <c r="F1336" s="100"/>
      <c r="G1336" s="101"/>
      <c r="H1336" s="100"/>
      <c r="I1336" s="101"/>
      <c r="J1336" s="93"/>
      <c r="L1336" s="91"/>
      <c r="M1336" s="92"/>
      <c r="N1336" s="165"/>
      <c r="O1336" s="165"/>
      <c r="P1336" s="210"/>
      <c r="Q1336" s="99" t="s">
        <v>164</v>
      </c>
      <c r="R1336" s="100"/>
      <c r="S1336" s="101"/>
      <c r="T1336" s="100"/>
      <c r="U1336" s="101"/>
      <c r="V1336" s="93"/>
    </row>
    <row r="1337" spans="1:22" x14ac:dyDescent="0.25">
      <c r="A1337" s="92"/>
      <c r="B1337" s="209"/>
      <c r="C1337" s="209"/>
      <c r="D1337" s="209"/>
      <c r="E1337" s="209"/>
      <c r="F1337" s="209"/>
      <c r="G1337" s="209"/>
      <c r="H1337" s="209"/>
      <c r="I1337" s="209"/>
      <c r="J1337" s="93"/>
      <c r="L1337" s="91"/>
      <c r="M1337" s="92"/>
      <c r="N1337" s="209"/>
      <c r="O1337" s="209"/>
      <c r="P1337" s="209"/>
      <c r="Q1337" s="209"/>
      <c r="R1337" s="209"/>
      <c r="S1337" s="209"/>
      <c r="T1337" s="209"/>
      <c r="U1337" s="209"/>
      <c r="V1337" s="93"/>
    </row>
    <row r="1338" spans="1:22" ht="18.75" x14ac:dyDescent="0.3">
      <c r="A1338" s="92"/>
      <c r="B1338" s="219" t="s">
        <v>165</v>
      </c>
      <c r="C1338" s="219"/>
      <c r="D1338" s="219"/>
      <c r="E1338" s="219"/>
      <c r="F1338" s="219"/>
      <c r="G1338" s="219"/>
      <c r="H1338" s="219"/>
      <c r="I1338" s="219"/>
      <c r="J1338" s="93"/>
      <c r="L1338" s="91"/>
      <c r="M1338" s="92"/>
      <c r="N1338" s="219" t="s">
        <v>165</v>
      </c>
      <c r="O1338" s="219"/>
      <c r="P1338" s="219"/>
      <c r="Q1338" s="219"/>
      <c r="R1338" s="219"/>
      <c r="S1338" s="219"/>
      <c r="T1338" s="219"/>
      <c r="U1338" s="219"/>
      <c r="V1338" s="93"/>
    </row>
    <row r="1339" spans="1:22" ht="15.75" thickBot="1" x14ac:dyDescent="0.3">
      <c r="A1339" s="92"/>
      <c r="B1339" s="209"/>
      <c r="C1339" s="209"/>
      <c r="D1339" s="209"/>
      <c r="E1339" s="209"/>
      <c r="F1339" s="209"/>
      <c r="G1339" s="209"/>
      <c r="H1339" s="209"/>
      <c r="I1339" s="209"/>
      <c r="J1339" s="93"/>
      <c r="L1339" s="91"/>
      <c r="M1339" s="92"/>
      <c r="N1339" s="209"/>
      <c r="O1339" s="209"/>
      <c r="P1339" s="209"/>
      <c r="Q1339" s="209"/>
      <c r="R1339" s="209"/>
      <c r="S1339" s="209"/>
      <c r="T1339" s="209"/>
      <c r="U1339" s="209"/>
      <c r="V1339" s="93"/>
    </row>
    <row r="1340" spans="1:22" ht="15.75" thickBot="1" x14ac:dyDescent="0.3">
      <c r="A1340" s="92"/>
      <c r="B1340" s="210" t="s">
        <v>166</v>
      </c>
      <c r="C1340" s="211"/>
      <c r="D1340" s="102"/>
      <c r="E1340" s="103"/>
      <c r="F1340" s="103"/>
      <c r="G1340" s="103"/>
      <c r="H1340" s="103"/>
      <c r="I1340" s="104"/>
      <c r="J1340" s="93"/>
      <c r="L1340" s="91"/>
      <c r="M1340" s="92"/>
      <c r="N1340" s="210" t="s">
        <v>166</v>
      </c>
      <c r="O1340" s="211"/>
      <c r="P1340" s="102"/>
      <c r="Q1340" s="103"/>
      <c r="R1340" s="103"/>
      <c r="S1340" s="103"/>
      <c r="T1340" s="103"/>
      <c r="U1340" s="104"/>
      <c r="V1340" s="93"/>
    </row>
    <row r="1341" spans="1:22" ht="15.75" thickBot="1" x14ac:dyDescent="0.3">
      <c r="A1341" s="92"/>
      <c r="B1341" s="105"/>
      <c r="C1341" s="105"/>
      <c r="D1341" s="89"/>
      <c r="E1341" s="89"/>
      <c r="F1341" s="89"/>
      <c r="G1341" s="89"/>
      <c r="H1341" s="89"/>
      <c r="I1341" s="89"/>
      <c r="J1341" s="93"/>
      <c r="L1341" s="91"/>
      <c r="M1341" s="92"/>
      <c r="N1341" s="105"/>
      <c r="O1341" s="105"/>
      <c r="P1341" s="89"/>
      <c r="Q1341" s="89"/>
      <c r="R1341" s="89"/>
      <c r="S1341" s="89"/>
      <c r="T1341" s="89"/>
      <c r="U1341" s="89"/>
      <c r="V1341" s="93"/>
    </row>
    <row r="1342" spans="1:22" x14ac:dyDescent="0.25">
      <c r="A1342" s="92"/>
      <c r="B1342" s="212" t="s">
        <v>167</v>
      </c>
      <c r="C1342" s="213"/>
      <c r="D1342" s="194"/>
      <c r="E1342" s="194"/>
      <c r="F1342" s="194"/>
      <c r="G1342" s="194"/>
      <c r="H1342" s="194"/>
      <c r="I1342" s="195"/>
      <c r="J1342" s="93"/>
      <c r="L1342" s="91"/>
      <c r="M1342" s="92"/>
      <c r="N1342" s="212" t="s">
        <v>167</v>
      </c>
      <c r="O1342" s="213"/>
      <c r="P1342" s="194"/>
      <c r="Q1342" s="194"/>
      <c r="R1342" s="194"/>
      <c r="S1342" s="194"/>
      <c r="T1342" s="194"/>
      <c r="U1342" s="195"/>
      <c r="V1342" s="93"/>
    </row>
    <row r="1343" spans="1:22" x14ac:dyDescent="0.25">
      <c r="A1343" s="92"/>
      <c r="B1343" s="214"/>
      <c r="C1343" s="215"/>
      <c r="D1343" s="182"/>
      <c r="E1343" s="182"/>
      <c r="F1343" s="182"/>
      <c r="G1343" s="182"/>
      <c r="H1343" s="182"/>
      <c r="I1343" s="183"/>
      <c r="J1343" s="93"/>
      <c r="L1343" s="91"/>
      <c r="M1343" s="92"/>
      <c r="N1343" s="214"/>
      <c r="O1343" s="215"/>
      <c r="P1343" s="182"/>
      <c r="Q1343" s="182"/>
      <c r="R1343" s="182"/>
      <c r="S1343" s="182"/>
      <c r="T1343" s="182"/>
      <c r="U1343" s="183"/>
      <c r="V1343" s="93"/>
    </row>
    <row r="1344" spans="1:22" x14ac:dyDescent="0.25">
      <c r="A1344" s="92"/>
      <c r="B1344" s="214" t="s">
        <v>168</v>
      </c>
      <c r="C1344" s="215"/>
      <c r="D1344" s="182"/>
      <c r="E1344" s="182"/>
      <c r="F1344" s="182"/>
      <c r="G1344" s="182"/>
      <c r="H1344" s="182"/>
      <c r="I1344" s="183"/>
      <c r="J1344" s="93"/>
      <c r="L1344" s="91"/>
      <c r="M1344" s="92"/>
      <c r="N1344" s="214" t="s">
        <v>168</v>
      </c>
      <c r="O1344" s="215"/>
      <c r="P1344" s="182"/>
      <c r="Q1344" s="182"/>
      <c r="R1344" s="182"/>
      <c r="S1344" s="182"/>
      <c r="T1344" s="182"/>
      <c r="U1344" s="183"/>
      <c r="V1344" s="93"/>
    </row>
    <row r="1345" spans="1:22" ht="15.75" thickBot="1" x14ac:dyDescent="0.3">
      <c r="A1345" s="92"/>
      <c r="B1345" s="216"/>
      <c r="C1345" s="217"/>
      <c r="D1345" s="166"/>
      <c r="E1345" s="166"/>
      <c r="F1345" s="166"/>
      <c r="G1345" s="166"/>
      <c r="H1345" s="166"/>
      <c r="I1345" s="167"/>
      <c r="J1345" s="93"/>
      <c r="L1345" s="91"/>
      <c r="M1345" s="92"/>
      <c r="N1345" s="216"/>
      <c r="O1345" s="217"/>
      <c r="P1345" s="166"/>
      <c r="Q1345" s="166"/>
      <c r="R1345" s="166"/>
      <c r="S1345" s="166"/>
      <c r="T1345" s="166"/>
      <c r="U1345" s="167"/>
      <c r="V1345" s="93"/>
    </row>
    <row r="1346" spans="1:22" ht="15.75" thickBot="1" x14ac:dyDescent="0.3">
      <c r="A1346" s="92"/>
      <c r="B1346" s="81"/>
      <c r="C1346" s="81"/>
      <c r="D1346" s="81"/>
      <c r="E1346" s="81"/>
      <c r="F1346" s="81"/>
      <c r="G1346" s="81"/>
      <c r="H1346" s="81"/>
      <c r="I1346" s="81"/>
      <c r="J1346" s="93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25">
      <c r="A1347" s="92"/>
      <c r="B1347" s="188" t="s">
        <v>169</v>
      </c>
      <c r="C1347" s="207" t="s">
        <v>170</v>
      </c>
      <c r="D1347" s="208"/>
      <c r="E1347" s="208"/>
      <c r="F1347" s="208"/>
      <c r="G1347" s="208"/>
      <c r="H1347" s="194"/>
      <c r="I1347" s="195"/>
      <c r="J1347" s="93"/>
      <c r="L1347" s="91"/>
      <c r="M1347" s="92"/>
      <c r="N1347" s="188" t="s">
        <v>169</v>
      </c>
      <c r="O1347" s="207" t="s">
        <v>170</v>
      </c>
      <c r="P1347" s="208"/>
      <c r="Q1347" s="208"/>
      <c r="R1347" s="208"/>
      <c r="S1347" s="208"/>
      <c r="T1347" s="194"/>
      <c r="U1347" s="195"/>
      <c r="V1347" s="93"/>
    </row>
    <row r="1348" spans="1:22" x14ac:dyDescent="0.25">
      <c r="A1348" s="92"/>
      <c r="B1348" s="189"/>
      <c r="C1348" s="180" t="s">
        <v>171</v>
      </c>
      <c r="D1348" s="181"/>
      <c r="E1348" s="181"/>
      <c r="F1348" s="181"/>
      <c r="G1348" s="181"/>
      <c r="H1348" s="182"/>
      <c r="I1348" s="183"/>
      <c r="J1348" s="93"/>
      <c r="L1348" s="91"/>
      <c r="M1348" s="92"/>
      <c r="N1348" s="189"/>
      <c r="O1348" s="180" t="s">
        <v>171</v>
      </c>
      <c r="P1348" s="181"/>
      <c r="Q1348" s="181"/>
      <c r="R1348" s="181"/>
      <c r="S1348" s="181"/>
      <c r="T1348" s="182"/>
      <c r="U1348" s="183"/>
      <c r="V1348" s="93"/>
    </row>
    <row r="1349" spans="1:22" x14ac:dyDescent="0.25">
      <c r="A1349" s="92"/>
      <c r="B1349" s="189"/>
      <c r="C1349" s="180" t="s">
        <v>172</v>
      </c>
      <c r="D1349" s="181"/>
      <c r="E1349" s="181"/>
      <c r="F1349" s="181"/>
      <c r="G1349" s="181"/>
      <c r="H1349" s="182"/>
      <c r="I1349" s="183"/>
      <c r="J1349" s="93"/>
      <c r="L1349" s="91"/>
      <c r="M1349" s="92"/>
      <c r="N1349" s="189"/>
      <c r="O1349" s="180" t="s">
        <v>172</v>
      </c>
      <c r="P1349" s="181"/>
      <c r="Q1349" s="181"/>
      <c r="R1349" s="181"/>
      <c r="S1349" s="181"/>
      <c r="T1349" s="182"/>
      <c r="U1349" s="183"/>
      <c r="V1349" s="93"/>
    </row>
    <row r="1350" spans="1:22" x14ac:dyDescent="0.25">
      <c r="A1350" s="92"/>
      <c r="B1350" s="189"/>
      <c r="C1350" s="180" t="s">
        <v>173</v>
      </c>
      <c r="D1350" s="181"/>
      <c r="E1350" s="181"/>
      <c r="F1350" s="181"/>
      <c r="G1350" s="181"/>
      <c r="H1350" s="182"/>
      <c r="I1350" s="183"/>
      <c r="J1350" s="93"/>
      <c r="L1350" s="91"/>
      <c r="M1350" s="92"/>
      <c r="N1350" s="189"/>
      <c r="O1350" s="180" t="s">
        <v>173</v>
      </c>
      <c r="P1350" s="181"/>
      <c r="Q1350" s="181"/>
      <c r="R1350" s="181"/>
      <c r="S1350" s="181"/>
      <c r="T1350" s="182"/>
      <c r="U1350" s="183"/>
      <c r="V1350" s="93"/>
    </row>
    <row r="1351" spans="1:22" x14ac:dyDescent="0.25">
      <c r="A1351" s="92"/>
      <c r="B1351" s="189"/>
      <c r="C1351" s="180" t="s">
        <v>174</v>
      </c>
      <c r="D1351" s="181"/>
      <c r="E1351" s="181"/>
      <c r="F1351" s="181"/>
      <c r="G1351" s="181"/>
      <c r="H1351" s="182"/>
      <c r="I1351" s="183"/>
      <c r="J1351" s="93"/>
      <c r="L1351" s="91"/>
      <c r="M1351" s="92"/>
      <c r="N1351" s="189"/>
      <c r="O1351" s="180" t="s">
        <v>174</v>
      </c>
      <c r="P1351" s="181"/>
      <c r="Q1351" s="181"/>
      <c r="R1351" s="181"/>
      <c r="S1351" s="181"/>
      <c r="T1351" s="182"/>
      <c r="U1351" s="183"/>
      <c r="V1351" s="93"/>
    </row>
    <row r="1352" spans="1:22" ht="15.75" thickBot="1" x14ac:dyDescent="0.3">
      <c r="A1352" s="92"/>
      <c r="B1352" s="190"/>
      <c r="C1352" s="199" t="s">
        <v>175</v>
      </c>
      <c r="D1352" s="200"/>
      <c r="E1352" s="200"/>
      <c r="F1352" s="200"/>
      <c r="G1352" s="200"/>
      <c r="H1352" s="166"/>
      <c r="I1352" s="167"/>
      <c r="J1352" s="93"/>
      <c r="L1352" s="91"/>
      <c r="M1352" s="92"/>
      <c r="N1352" s="190"/>
      <c r="O1352" s="199" t="s">
        <v>175</v>
      </c>
      <c r="P1352" s="200"/>
      <c r="Q1352" s="200"/>
      <c r="R1352" s="200"/>
      <c r="S1352" s="200"/>
      <c r="T1352" s="166"/>
      <c r="U1352" s="167"/>
      <c r="V1352" s="93"/>
    </row>
    <row r="1353" spans="1:22" x14ac:dyDescent="0.25">
      <c r="A1353" s="92"/>
      <c r="B1353" s="201" t="s">
        <v>176</v>
      </c>
      <c r="C1353" s="203" t="s">
        <v>177</v>
      </c>
      <c r="D1353" s="204"/>
      <c r="E1353" s="204"/>
      <c r="F1353" s="204"/>
      <c r="G1353" s="204"/>
      <c r="H1353" s="205"/>
      <c r="I1353" s="206"/>
      <c r="J1353" s="93"/>
      <c r="L1353" s="91"/>
      <c r="M1353" s="92"/>
      <c r="N1353" s="201" t="s">
        <v>176</v>
      </c>
      <c r="O1353" s="203" t="s">
        <v>177</v>
      </c>
      <c r="P1353" s="204"/>
      <c r="Q1353" s="204"/>
      <c r="R1353" s="204"/>
      <c r="S1353" s="204"/>
      <c r="T1353" s="205"/>
      <c r="U1353" s="206"/>
      <c r="V1353" s="93"/>
    </row>
    <row r="1354" spans="1:22" x14ac:dyDescent="0.25">
      <c r="A1354" s="92"/>
      <c r="B1354" s="189"/>
      <c r="C1354" s="180" t="s">
        <v>178</v>
      </c>
      <c r="D1354" s="181"/>
      <c r="E1354" s="181"/>
      <c r="F1354" s="181"/>
      <c r="G1354" s="181"/>
      <c r="H1354" s="182"/>
      <c r="I1354" s="183"/>
      <c r="J1354" s="93"/>
      <c r="L1354" s="91"/>
      <c r="M1354" s="92"/>
      <c r="N1354" s="189"/>
      <c r="O1354" s="180" t="s">
        <v>178</v>
      </c>
      <c r="P1354" s="181"/>
      <c r="Q1354" s="181"/>
      <c r="R1354" s="181"/>
      <c r="S1354" s="181"/>
      <c r="T1354" s="182"/>
      <c r="U1354" s="183"/>
      <c r="V1354" s="93"/>
    </row>
    <row r="1355" spans="1:22" x14ac:dyDescent="0.25">
      <c r="A1355" s="92"/>
      <c r="B1355" s="189"/>
      <c r="C1355" s="180" t="s">
        <v>179</v>
      </c>
      <c r="D1355" s="181"/>
      <c r="E1355" s="181"/>
      <c r="F1355" s="181"/>
      <c r="G1355" s="181"/>
      <c r="H1355" s="182"/>
      <c r="I1355" s="183"/>
      <c r="J1355" s="93"/>
      <c r="L1355" s="91"/>
      <c r="M1355" s="92"/>
      <c r="N1355" s="189"/>
      <c r="O1355" s="180" t="s">
        <v>179</v>
      </c>
      <c r="P1355" s="181"/>
      <c r="Q1355" s="181"/>
      <c r="R1355" s="181"/>
      <c r="S1355" s="181"/>
      <c r="T1355" s="182"/>
      <c r="U1355" s="183"/>
      <c r="V1355" s="93"/>
    </row>
    <row r="1356" spans="1:22" x14ac:dyDescent="0.25">
      <c r="A1356" s="92"/>
      <c r="B1356" s="189"/>
      <c r="C1356" s="180" t="s">
        <v>180</v>
      </c>
      <c r="D1356" s="181"/>
      <c r="E1356" s="181"/>
      <c r="F1356" s="181"/>
      <c r="G1356" s="181"/>
      <c r="H1356" s="182"/>
      <c r="I1356" s="183"/>
      <c r="J1356" s="93"/>
      <c r="L1356" s="91"/>
      <c r="M1356" s="92"/>
      <c r="N1356" s="189"/>
      <c r="O1356" s="180" t="s">
        <v>180</v>
      </c>
      <c r="P1356" s="181"/>
      <c r="Q1356" s="181"/>
      <c r="R1356" s="181"/>
      <c r="S1356" s="181"/>
      <c r="T1356" s="182"/>
      <c r="U1356" s="183"/>
      <c r="V1356" s="93"/>
    </row>
    <row r="1357" spans="1:22" x14ac:dyDescent="0.25">
      <c r="A1357" s="92"/>
      <c r="B1357" s="189"/>
      <c r="C1357" s="180" t="s">
        <v>181</v>
      </c>
      <c r="D1357" s="181"/>
      <c r="E1357" s="181"/>
      <c r="F1357" s="181"/>
      <c r="G1357" s="181"/>
      <c r="H1357" s="182"/>
      <c r="I1357" s="183"/>
      <c r="J1357" s="93"/>
      <c r="L1357" s="91"/>
      <c r="M1357" s="92"/>
      <c r="N1357" s="189"/>
      <c r="O1357" s="180" t="s">
        <v>181</v>
      </c>
      <c r="P1357" s="181"/>
      <c r="Q1357" s="181"/>
      <c r="R1357" s="181"/>
      <c r="S1357" s="181"/>
      <c r="T1357" s="182"/>
      <c r="U1357" s="183"/>
      <c r="V1357" s="93"/>
    </row>
    <row r="1358" spans="1:22" x14ac:dyDescent="0.25">
      <c r="A1358" s="92"/>
      <c r="B1358" s="189"/>
      <c r="C1358" s="180" t="s">
        <v>182</v>
      </c>
      <c r="D1358" s="181"/>
      <c r="E1358" s="181"/>
      <c r="F1358" s="181"/>
      <c r="G1358" s="181"/>
      <c r="H1358" s="182"/>
      <c r="I1358" s="183"/>
      <c r="J1358" s="93"/>
      <c r="L1358" s="91"/>
      <c r="M1358" s="92"/>
      <c r="N1358" s="189"/>
      <c r="O1358" s="180" t="s">
        <v>182</v>
      </c>
      <c r="P1358" s="181"/>
      <c r="Q1358" s="181"/>
      <c r="R1358" s="181"/>
      <c r="S1358" s="181"/>
      <c r="T1358" s="182"/>
      <c r="U1358" s="183"/>
      <c r="V1358" s="93"/>
    </row>
    <row r="1359" spans="1:22" ht="15.75" thickBot="1" x14ac:dyDescent="0.3">
      <c r="A1359" s="92"/>
      <c r="B1359" s="202"/>
      <c r="C1359" s="184" t="s">
        <v>183</v>
      </c>
      <c r="D1359" s="185"/>
      <c r="E1359" s="185"/>
      <c r="F1359" s="185"/>
      <c r="G1359" s="185"/>
      <c r="H1359" s="186"/>
      <c r="I1359" s="187"/>
      <c r="J1359" s="93"/>
      <c r="L1359" s="91"/>
      <c r="M1359" s="92"/>
      <c r="N1359" s="202"/>
      <c r="O1359" s="184" t="s">
        <v>183</v>
      </c>
      <c r="P1359" s="185"/>
      <c r="Q1359" s="185"/>
      <c r="R1359" s="185"/>
      <c r="S1359" s="185"/>
      <c r="T1359" s="186"/>
      <c r="U1359" s="187"/>
      <c r="V1359" s="93"/>
    </row>
    <row r="1360" spans="1:22" x14ac:dyDescent="0.25">
      <c r="A1360" s="92"/>
      <c r="B1360" s="188" t="s">
        <v>184</v>
      </c>
      <c r="C1360" s="191" t="s">
        <v>185</v>
      </c>
      <c r="D1360" s="192"/>
      <c r="E1360" s="193"/>
      <c r="F1360" s="106" t="s">
        <v>186</v>
      </c>
      <c r="G1360" s="106"/>
      <c r="H1360" s="194"/>
      <c r="I1360" s="195"/>
      <c r="J1360" s="93"/>
      <c r="L1360" s="91"/>
      <c r="M1360" s="92"/>
      <c r="N1360" s="188" t="s">
        <v>184</v>
      </c>
      <c r="O1360" s="191" t="s">
        <v>185</v>
      </c>
      <c r="P1360" s="192"/>
      <c r="Q1360" s="193"/>
      <c r="R1360" s="106" t="s">
        <v>186</v>
      </c>
      <c r="S1360" s="106"/>
      <c r="T1360" s="194"/>
      <c r="U1360" s="195"/>
      <c r="V1360" s="93"/>
    </row>
    <row r="1361" spans="1:22" x14ac:dyDescent="0.25">
      <c r="A1361" s="92"/>
      <c r="B1361" s="189"/>
      <c r="C1361" s="196" t="s">
        <v>187</v>
      </c>
      <c r="D1361" s="197"/>
      <c r="E1361" s="198"/>
      <c r="F1361" s="59" t="s">
        <v>188</v>
      </c>
      <c r="G1361" s="59"/>
      <c r="H1361" s="182"/>
      <c r="I1361" s="183"/>
      <c r="J1361" s="93"/>
      <c r="L1361" s="91"/>
      <c r="M1361" s="92"/>
      <c r="N1361" s="189"/>
      <c r="O1361" s="196" t="s">
        <v>187</v>
      </c>
      <c r="P1361" s="197"/>
      <c r="Q1361" s="198"/>
      <c r="R1361" s="59" t="s">
        <v>188</v>
      </c>
      <c r="S1361" s="59"/>
      <c r="T1361" s="182"/>
      <c r="U1361" s="183"/>
      <c r="V1361" s="93"/>
    </row>
    <row r="1362" spans="1:22" x14ac:dyDescent="0.25">
      <c r="A1362" s="92"/>
      <c r="B1362" s="189"/>
      <c r="C1362" s="196" t="s">
        <v>189</v>
      </c>
      <c r="D1362" s="197"/>
      <c r="E1362" s="198"/>
      <c r="F1362" s="59" t="s">
        <v>190</v>
      </c>
      <c r="G1362" s="59"/>
      <c r="H1362" s="182"/>
      <c r="I1362" s="183"/>
      <c r="J1362" s="93"/>
      <c r="L1362" s="91"/>
      <c r="M1362" s="92"/>
      <c r="N1362" s="189"/>
      <c r="O1362" s="196" t="s">
        <v>189</v>
      </c>
      <c r="P1362" s="197"/>
      <c r="Q1362" s="198"/>
      <c r="R1362" s="59" t="s">
        <v>190</v>
      </c>
      <c r="S1362" s="59"/>
      <c r="T1362" s="182"/>
      <c r="U1362" s="183"/>
      <c r="V1362" s="93"/>
    </row>
    <row r="1363" spans="1:22" x14ac:dyDescent="0.25">
      <c r="A1363" s="92"/>
      <c r="B1363" s="189"/>
      <c r="C1363" s="107" t="s">
        <v>191</v>
      </c>
      <c r="D1363" s="108"/>
      <c r="E1363" s="108"/>
      <c r="F1363" s="59" t="s">
        <v>192</v>
      </c>
      <c r="G1363" s="59"/>
      <c r="H1363" s="182"/>
      <c r="I1363" s="183"/>
      <c r="J1363" s="93"/>
      <c r="L1363" s="91"/>
      <c r="M1363" s="92"/>
      <c r="N1363" s="189"/>
      <c r="O1363" s="107" t="s">
        <v>191</v>
      </c>
      <c r="P1363" s="108"/>
      <c r="Q1363" s="108"/>
      <c r="R1363" s="59" t="s">
        <v>192</v>
      </c>
      <c r="S1363" s="59"/>
      <c r="T1363" s="182"/>
      <c r="U1363" s="183"/>
      <c r="V1363" s="93"/>
    </row>
    <row r="1364" spans="1:22" ht="15.75" thickBot="1" x14ac:dyDescent="0.3">
      <c r="A1364" s="92"/>
      <c r="B1364" s="190"/>
      <c r="C1364" s="109" t="s">
        <v>193</v>
      </c>
      <c r="D1364" s="110"/>
      <c r="E1364" s="110"/>
      <c r="F1364" s="111" t="s">
        <v>192</v>
      </c>
      <c r="G1364" s="111"/>
      <c r="H1364" s="166"/>
      <c r="I1364" s="167"/>
      <c r="J1364" s="93"/>
      <c r="L1364" s="91"/>
      <c r="M1364" s="92"/>
      <c r="N1364" s="190"/>
      <c r="O1364" s="109" t="s">
        <v>193</v>
      </c>
      <c r="P1364" s="110"/>
      <c r="Q1364" s="110"/>
      <c r="R1364" s="111" t="s">
        <v>192</v>
      </c>
      <c r="S1364" s="111"/>
      <c r="T1364" s="166"/>
      <c r="U1364" s="167"/>
      <c r="V1364" s="93"/>
    </row>
    <row r="1365" spans="1:22" ht="15.75" thickBot="1" x14ac:dyDescent="0.3">
      <c r="A1365" s="92"/>
      <c r="B1365" s="81"/>
      <c r="C1365" s="81"/>
      <c r="D1365" s="81"/>
      <c r="E1365" s="81"/>
      <c r="F1365" s="81"/>
      <c r="G1365" s="81"/>
      <c r="H1365" s="81"/>
      <c r="I1365" s="81"/>
      <c r="J1365" s="93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ht="18.75" x14ac:dyDescent="0.3">
      <c r="A1366" s="92"/>
      <c r="B1366" s="168" t="s">
        <v>194</v>
      </c>
      <c r="C1366" s="169"/>
      <c r="D1366" s="169"/>
      <c r="E1366" s="169"/>
      <c r="F1366" s="169"/>
      <c r="G1366" s="169"/>
      <c r="H1366" s="169"/>
      <c r="I1366" s="170"/>
      <c r="J1366" s="93"/>
      <c r="L1366" s="91"/>
      <c r="M1366" s="92"/>
      <c r="N1366" s="168" t="s">
        <v>194</v>
      </c>
      <c r="O1366" s="169"/>
      <c r="P1366" s="169"/>
      <c r="Q1366" s="169"/>
      <c r="R1366" s="169"/>
      <c r="S1366" s="169"/>
      <c r="T1366" s="169"/>
      <c r="U1366" s="170"/>
      <c r="V1366" s="93"/>
    </row>
    <row r="1367" spans="1:22" x14ac:dyDescent="0.25">
      <c r="A1367" s="92"/>
      <c r="B1367" s="171"/>
      <c r="C1367" s="172"/>
      <c r="D1367" s="172"/>
      <c r="E1367" s="172"/>
      <c r="F1367" s="172"/>
      <c r="G1367" s="172"/>
      <c r="H1367" s="172"/>
      <c r="I1367" s="173"/>
      <c r="J1367" s="93"/>
      <c r="L1367" s="91"/>
      <c r="M1367" s="92"/>
      <c r="N1367" s="171"/>
      <c r="O1367" s="172"/>
      <c r="P1367" s="172"/>
      <c r="Q1367" s="172"/>
      <c r="R1367" s="172"/>
      <c r="S1367" s="172"/>
      <c r="T1367" s="172"/>
      <c r="U1367" s="173"/>
      <c r="V1367" s="93"/>
    </row>
    <row r="1368" spans="1:22" x14ac:dyDescent="0.25">
      <c r="A1368" s="92"/>
      <c r="B1368" s="174"/>
      <c r="C1368" s="175"/>
      <c r="D1368" s="175"/>
      <c r="E1368" s="175"/>
      <c r="F1368" s="175"/>
      <c r="G1368" s="175"/>
      <c r="H1368" s="175"/>
      <c r="I1368" s="176"/>
      <c r="J1368" s="93"/>
      <c r="L1368" s="91"/>
      <c r="M1368" s="92"/>
      <c r="N1368" s="174"/>
      <c r="O1368" s="175"/>
      <c r="P1368" s="175"/>
      <c r="Q1368" s="175"/>
      <c r="R1368" s="175"/>
      <c r="S1368" s="175"/>
      <c r="T1368" s="175"/>
      <c r="U1368" s="176"/>
      <c r="V1368" s="93"/>
    </row>
    <row r="1369" spans="1:22" x14ac:dyDescent="0.25">
      <c r="A1369" s="92"/>
      <c r="B1369" s="174"/>
      <c r="C1369" s="175"/>
      <c r="D1369" s="175"/>
      <c r="E1369" s="175"/>
      <c r="F1369" s="175"/>
      <c r="G1369" s="175"/>
      <c r="H1369" s="175"/>
      <c r="I1369" s="176"/>
      <c r="J1369" s="93"/>
      <c r="L1369" s="91"/>
      <c r="M1369" s="92"/>
      <c r="N1369" s="174"/>
      <c r="O1369" s="175"/>
      <c r="P1369" s="175"/>
      <c r="Q1369" s="175"/>
      <c r="R1369" s="175"/>
      <c r="S1369" s="175"/>
      <c r="T1369" s="175"/>
      <c r="U1369" s="176"/>
      <c r="V1369" s="93"/>
    </row>
    <row r="1370" spans="1:22" ht="15.75" thickBot="1" x14ac:dyDescent="0.3">
      <c r="A1370" s="92"/>
      <c r="B1370" s="177"/>
      <c r="C1370" s="178"/>
      <c r="D1370" s="178"/>
      <c r="E1370" s="178"/>
      <c r="F1370" s="178"/>
      <c r="G1370" s="178"/>
      <c r="H1370" s="178"/>
      <c r="I1370" s="179"/>
      <c r="J1370" s="93"/>
      <c r="L1370" s="91"/>
      <c r="M1370" s="92"/>
      <c r="N1370" s="177"/>
      <c r="O1370" s="178"/>
      <c r="P1370" s="178"/>
      <c r="Q1370" s="178"/>
      <c r="R1370" s="178"/>
      <c r="S1370" s="178"/>
      <c r="T1370" s="178"/>
      <c r="U1370" s="179"/>
      <c r="V1370" s="93"/>
    </row>
    <row r="1371" spans="1:22" ht="15.75" thickBot="1" x14ac:dyDescent="0.3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114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15.75" thickBot="1" x14ac:dyDescent="0.3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115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2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90"/>
      <c r="L1373" s="91"/>
      <c r="M1373" s="88">
        <f t="shared" ref="M1373" si="80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165" t="s">
        <v>145</v>
      </c>
      <c r="C1374" s="165"/>
      <c r="D1374" s="164" t="s">
        <v>158</v>
      </c>
      <c r="E1374" s="164"/>
      <c r="F1374" s="164"/>
      <c r="G1374" s="164"/>
      <c r="H1374" s="164"/>
      <c r="I1374" s="164"/>
      <c r="J1374" s="93"/>
      <c r="L1374" s="91"/>
      <c r="M1374" s="92"/>
      <c r="N1374" s="165" t="s">
        <v>145</v>
      </c>
      <c r="O1374" s="165"/>
      <c r="P1374" s="164" t="s">
        <v>158</v>
      </c>
      <c r="Q1374" s="164"/>
      <c r="R1374" s="164"/>
      <c r="S1374" s="164"/>
      <c r="T1374" s="164"/>
      <c r="U1374" s="164"/>
      <c r="V1374" s="93"/>
    </row>
    <row r="1375" spans="1:22" x14ac:dyDescent="0.25">
      <c r="A1375" s="92"/>
      <c r="B1375" s="209"/>
      <c r="C1375" s="209"/>
      <c r="D1375" s="209"/>
      <c r="E1375" s="209"/>
      <c r="F1375" s="209"/>
      <c r="G1375" s="209"/>
      <c r="H1375" s="209"/>
      <c r="I1375" s="209"/>
      <c r="J1375" s="93"/>
      <c r="L1375" s="91"/>
      <c r="M1375" s="92"/>
      <c r="N1375" s="209"/>
      <c r="O1375" s="209"/>
      <c r="P1375" s="209"/>
      <c r="Q1375" s="209"/>
      <c r="R1375" s="209"/>
      <c r="S1375" s="209"/>
      <c r="T1375" s="209"/>
      <c r="U1375" s="209"/>
      <c r="V1375" s="93"/>
    </row>
    <row r="1376" spans="1:22" ht="21" x14ac:dyDescent="0.35">
      <c r="A1376" s="92"/>
      <c r="B1376" s="165" t="s">
        <v>0</v>
      </c>
      <c r="C1376" s="165"/>
      <c r="D1376" s="227"/>
      <c r="E1376" s="227"/>
      <c r="F1376" s="218" t="s">
        <v>143</v>
      </c>
      <c r="G1376" s="218"/>
      <c r="H1376" s="227"/>
      <c r="I1376" s="227"/>
      <c r="J1376" s="93"/>
      <c r="L1376" s="91"/>
      <c r="M1376" s="92"/>
      <c r="N1376" s="165" t="s">
        <v>0</v>
      </c>
      <c r="O1376" s="165"/>
      <c r="P1376" s="227"/>
      <c r="Q1376" s="227"/>
      <c r="R1376" s="218" t="s">
        <v>143</v>
      </c>
      <c r="S1376" s="218"/>
      <c r="T1376" s="227"/>
      <c r="U1376" s="227"/>
      <c r="V1376" s="93"/>
    </row>
    <row r="1377" spans="1:22" ht="23.25" x14ac:dyDescent="0.35">
      <c r="A1377" s="92"/>
      <c r="B1377" s="165" t="s">
        <v>14</v>
      </c>
      <c r="C1377" s="165"/>
      <c r="D1377" s="224"/>
      <c r="E1377" s="224"/>
      <c r="F1377" s="218" t="s">
        <v>15</v>
      </c>
      <c r="G1377" s="218"/>
      <c r="H1377" s="225"/>
      <c r="I1377" s="225"/>
      <c r="J1377" s="93"/>
      <c r="L1377" s="91"/>
      <c r="M1377" s="92"/>
      <c r="N1377" s="165" t="s">
        <v>14</v>
      </c>
      <c r="O1377" s="165"/>
      <c r="P1377" s="224"/>
      <c r="Q1377" s="224"/>
      <c r="R1377" s="218" t="s">
        <v>15</v>
      </c>
      <c r="S1377" s="218"/>
      <c r="T1377" s="225"/>
      <c r="U1377" s="225"/>
      <c r="V1377" s="93"/>
    </row>
    <row r="1378" spans="1:22" ht="18.75" x14ac:dyDescent="0.3">
      <c r="A1378" s="92"/>
      <c r="B1378" s="95" t="s">
        <v>159</v>
      </c>
      <c r="C1378" s="95"/>
      <c r="D1378" s="226"/>
      <c r="E1378" s="226"/>
      <c r="F1378" s="221" t="s">
        <v>160</v>
      </c>
      <c r="G1378" s="221"/>
      <c r="H1378" s="226"/>
      <c r="I1378" s="226"/>
      <c r="J1378" s="93"/>
      <c r="L1378" s="91"/>
      <c r="M1378" s="92"/>
      <c r="N1378" s="95" t="s">
        <v>159</v>
      </c>
      <c r="O1378" s="95"/>
      <c r="P1378" s="226"/>
      <c r="Q1378" s="226"/>
      <c r="R1378" s="221" t="s">
        <v>160</v>
      </c>
      <c r="S1378" s="221"/>
      <c r="T1378" s="226"/>
      <c r="U1378" s="226"/>
      <c r="V1378" s="93"/>
    </row>
    <row r="1379" spans="1:22" ht="18.75" x14ac:dyDescent="0.3">
      <c r="A1379" s="92"/>
      <c r="B1379" s="220" t="s">
        <v>1</v>
      </c>
      <c r="C1379" s="220"/>
      <c r="D1379" s="221" t="s">
        <v>10</v>
      </c>
      <c r="E1379" s="221"/>
      <c r="F1379" s="222"/>
      <c r="G1379" s="222"/>
      <c r="H1379" s="222"/>
      <c r="I1379" s="222"/>
      <c r="J1379" s="93"/>
      <c r="L1379" s="91"/>
      <c r="M1379" s="92"/>
      <c r="N1379" s="220" t="s">
        <v>1</v>
      </c>
      <c r="O1379" s="220"/>
      <c r="P1379" s="221" t="s">
        <v>10</v>
      </c>
      <c r="Q1379" s="221"/>
      <c r="R1379" s="222"/>
      <c r="S1379" s="222"/>
      <c r="T1379" s="222"/>
      <c r="U1379" s="222"/>
      <c r="V1379" s="93"/>
    </row>
    <row r="1380" spans="1:22" ht="18.75" x14ac:dyDescent="0.3">
      <c r="A1380" s="92"/>
      <c r="B1380" s="220"/>
      <c r="C1380" s="220"/>
      <c r="D1380" s="221" t="s">
        <v>11</v>
      </c>
      <c r="E1380" s="221"/>
      <c r="F1380" s="222"/>
      <c r="G1380" s="222"/>
      <c r="H1380" s="222"/>
      <c r="I1380" s="222"/>
      <c r="J1380" s="93"/>
      <c r="L1380" s="91"/>
      <c r="M1380" s="92"/>
      <c r="N1380" s="220"/>
      <c r="O1380" s="220"/>
      <c r="P1380" s="221" t="s">
        <v>11</v>
      </c>
      <c r="Q1380" s="221"/>
      <c r="R1380" s="222"/>
      <c r="S1380" s="222"/>
      <c r="T1380" s="222"/>
      <c r="U1380" s="222"/>
      <c r="V1380" s="93"/>
    </row>
    <row r="1381" spans="1:22" ht="18.75" x14ac:dyDescent="0.3">
      <c r="A1381" s="92"/>
      <c r="B1381" s="220"/>
      <c r="C1381" s="220"/>
      <c r="D1381" s="221" t="s">
        <v>161</v>
      </c>
      <c r="E1381" s="221"/>
      <c r="F1381" s="222"/>
      <c r="G1381" s="222"/>
      <c r="H1381" s="222"/>
      <c r="I1381" s="222"/>
      <c r="J1381" s="93"/>
      <c r="L1381" s="91"/>
      <c r="M1381" s="92"/>
      <c r="N1381" s="220"/>
      <c r="O1381" s="220"/>
      <c r="P1381" s="221" t="s">
        <v>161</v>
      </c>
      <c r="Q1381" s="221"/>
      <c r="R1381" s="222"/>
      <c r="S1381" s="222"/>
      <c r="T1381" s="222"/>
      <c r="U1381" s="222"/>
      <c r="V1381" s="93"/>
    </row>
    <row r="1382" spans="1:22" ht="21" x14ac:dyDescent="0.35">
      <c r="A1382" s="92"/>
      <c r="B1382" s="220"/>
      <c r="C1382" s="220"/>
      <c r="D1382" s="221" t="s">
        <v>9</v>
      </c>
      <c r="E1382" s="221"/>
      <c r="F1382" s="223"/>
      <c r="G1382" s="223"/>
      <c r="H1382" s="223"/>
      <c r="I1382" s="223"/>
      <c r="J1382" s="93"/>
      <c r="L1382" s="91"/>
      <c r="M1382" s="92"/>
      <c r="N1382" s="220"/>
      <c r="O1382" s="220"/>
      <c r="P1382" s="221" t="s">
        <v>9</v>
      </c>
      <c r="Q1382" s="221"/>
      <c r="R1382" s="223"/>
      <c r="S1382" s="223"/>
      <c r="T1382" s="223"/>
      <c r="U1382" s="223"/>
      <c r="V1382" s="93"/>
    </row>
    <row r="1383" spans="1:22" ht="21" x14ac:dyDescent="0.35">
      <c r="A1383" s="92"/>
      <c r="B1383" s="165" t="s">
        <v>148</v>
      </c>
      <c r="C1383" s="165"/>
      <c r="D1383" s="218" t="str">
        <f t="shared" ref="D1383" si="81">IF(D1374="","",IF(OR(D1374="DWF",D1374="DNF"),"Distance","Temps"))</f>
        <v>Distance</v>
      </c>
      <c r="E1383" s="218"/>
      <c r="F1383" s="96"/>
      <c r="G1383" s="97"/>
      <c r="H1383" s="98"/>
      <c r="I1383" s="97"/>
      <c r="J1383" s="93"/>
      <c r="L1383" s="91"/>
      <c r="M1383" s="92"/>
      <c r="N1383" s="165" t="s">
        <v>148</v>
      </c>
      <c r="O1383" s="165"/>
      <c r="P1383" s="218" t="str">
        <f t="shared" ref="P1383" si="82">IF(P1374="","",IF(OR(P1374="DWF",P1374="DNF"),"Distance","Temps"))</f>
        <v>Distance</v>
      </c>
      <c r="Q1383" s="218"/>
      <c r="R1383" s="96"/>
      <c r="S1383" s="97"/>
      <c r="T1383" s="98"/>
      <c r="U1383" s="97"/>
      <c r="V1383" s="93"/>
    </row>
    <row r="1384" spans="1:22" ht="18.75" x14ac:dyDescent="0.3">
      <c r="A1384" s="92"/>
      <c r="B1384" s="165"/>
      <c r="C1384" s="165"/>
      <c r="D1384" s="210" t="s">
        <v>162</v>
      </c>
      <c r="E1384" s="99" t="s">
        <v>163</v>
      </c>
      <c r="F1384" s="100"/>
      <c r="G1384" s="101"/>
      <c r="H1384" s="100"/>
      <c r="I1384" s="101"/>
      <c r="J1384" s="93"/>
      <c r="L1384" s="91"/>
      <c r="M1384" s="92"/>
      <c r="N1384" s="165"/>
      <c r="O1384" s="165"/>
      <c r="P1384" s="210" t="s">
        <v>162</v>
      </c>
      <c r="Q1384" s="99" t="s">
        <v>163</v>
      </c>
      <c r="R1384" s="100"/>
      <c r="S1384" s="101"/>
      <c r="T1384" s="100"/>
      <c r="U1384" s="101"/>
      <c r="V1384" s="93"/>
    </row>
    <row r="1385" spans="1:22" ht="18.75" x14ac:dyDescent="0.3">
      <c r="A1385" s="92"/>
      <c r="B1385" s="165"/>
      <c r="C1385" s="165"/>
      <c r="D1385" s="210"/>
      <c r="E1385" s="99" t="s">
        <v>164</v>
      </c>
      <c r="F1385" s="100"/>
      <c r="G1385" s="101"/>
      <c r="H1385" s="100"/>
      <c r="I1385" s="101"/>
      <c r="J1385" s="93"/>
      <c r="L1385" s="91"/>
      <c r="M1385" s="92"/>
      <c r="N1385" s="165"/>
      <c r="O1385" s="165"/>
      <c r="P1385" s="210"/>
      <c r="Q1385" s="99" t="s">
        <v>164</v>
      </c>
      <c r="R1385" s="100"/>
      <c r="S1385" s="101"/>
      <c r="T1385" s="100"/>
      <c r="U1385" s="101"/>
      <c r="V1385" s="93"/>
    </row>
    <row r="1386" spans="1:22" x14ac:dyDescent="0.25">
      <c r="A1386" s="92"/>
      <c r="B1386" s="209"/>
      <c r="C1386" s="209"/>
      <c r="D1386" s="209"/>
      <c r="E1386" s="209"/>
      <c r="F1386" s="209"/>
      <c r="G1386" s="209"/>
      <c r="H1386" s="209"/>
      <c r="I1386" s="209"/>
      <c r="J1386" s="93"/>
      <c r="L1386" s="91"/>
      <c r="M1386" s="92"/>
      <c r="N1386" s="209"/>
      <c r="O1386" s="209"/>
      <c r="P1386" s="209"/>
      <c r="Q1386" s="209"/>
      <c r="R1386" s="209"/>
      <c r="S1386" s="209"/>
      <c r="T1386" s="209"/>
      <c r="U1386" s="209"/>
      <c r="V1386" s="93"/>
    </row>
    <row r="1387" spans="1:22" ht="18.75" x14ac:dyDescent="0.3">
      <c r="A1387" s="92"/>
      <c r="B1387" s="219" t="s">
        <v>165</v>
      </c>
      <c r="C1387" s="219"/>
      <c r="D1387" s="219"/>
      <c r="E1387" s="219"/>
      <c r="F1387" s="219"/>
      <c r="G1387" s="219"/>
      <c r="H1387" s="219"/>
      <c r="I1387" s="219"/>
      <c r="J1387" s="93"/>
      <c r="L1387" s="91"/>
      <c r="M1387" s="92"/>
      <c r="N1387" s="219" t="s">
        <v>165</v>
      </c>
      <c r="O1387" s="219"/>
      <c r="P1387" s="219"/>
      <c r="Q1387" s="219"/>
      <c r="R1387" s="219"/>
      <c r="S1387" s="219"/>
      <c r="T1387" s="219"/>
      <c r="U1387" s="219"/>
      <c r="V1387" s="93"/>
    </row>
    <row r="1388" spans="1:22" ht="15.75" thickBot="1" x14ac:dyDescent="0.3">
      <c r="A1388" s="92"/>
      <c r="B1388" s="209"/>
      <c r="C1388" s="209"/>
      <c r="D1388" s="209"/>
      <c r="E1388" s="209"/>
      <c r="F1388" s="209"/>
      <c r="G1388" s="209"/>
      <c r="H1388" s="209"/>
      <c r="I1388" s="209"/>
      <c r="J1388" s="93"/>
      <c r="L1388" s="91"/>
      <c r="M1388" s="92"/>
      <c r="N1388" s="209"/>
      <c r="O1388" s="209"/>
      <c r="P1388" s="209"/>
      <c r="Q1388" s="209"/>
      <c r="R1388" s="209"/>
      <c r="S1388" s="209"/>
      <c r="T1388" s="209"/>
      <c r="U1388" s="209"/>
      <c r="V1388" s="93"/>
    </row>
    <row r="1389" spans="1:22" ht="15.75" thickBot="1" x14ac:dyDescent="0.3">
      <c r="A1389" s="92"/>
      <c r="B1389" s="210" t="s">
        <v>166</v>
      </c>
      <c r="C1389" s="211"/>
      <c r="D1389" s="102"/>
      <c r="E1389" s="103"/>
      <c r="F1389" s="103"/>
      <c r="G1389" s="103"/>
      <c r="H1389" s="103"/>
      <c r="I1389" s="104"/>
      <c r="J1389" s="93"/>
      <c r="L1389" s="91"/>
      <c r="M1389" s="92"/>
      <c r="N1389" s="210" t="s">
        <v>166</v>
      </c>
      <c r="O1389" s="211"/>
      <c r="P1389" s="102"/>
      <c r="Q1389" s="103"/>
      <c r="R1389" s="103"/>
      <c r="S1389" s="103"/>
      <c r="T1389" s="103"/>
      <c r="U1389" s="104"/>
      <c r="V1389" s="93"/>
    </row>
    <row r="1390" spans="1:22" ht="15.75" thickBot="1" x14ac:dyDescent="0.3">
      <c r="A1390" s="92"/>
      <c r="B1390" s="105"/>
      <c r="C1390" s="105"/>
      <c r="D1390" s="89"/>
      <c r="E1390" s="89"/>
      <c r="F1390" s="89"/>
      <c r="G1390" s="89"/>
      <c r="H1390" s="89"/>
      <c r="I1390" s="89"/>
      <c r="J1390" s="93"/>
      <c r="L1390" s="91"/>
      <c r="M1390" s="92"/>
      <c r="N1390" s="105"/>
      <c r="O1390" s="105"/>
      <c r="P1390" s="89"/>
      <c r="Q1390" s="89"/>
      <c r="R1390" s="89"/>
      <c r="S1390" s="89"/>
      <c r="T1390" s="89"/>
      <c r="U1390" s="89"/>
      <c r="V1390" s="93"/>
    </row>
    <row r="1391" spans="1:22" x14ac:dyDescent="0.25">
      <c r="A1391" s="92"/>
      <c r="B1391" s="212" t="s">
        <v>167</v>
      </c>
      <c r="C1391" s="213"/>
      <c r="D1391" s="194"/>
      <c r="E1391" s="194"/>
      <c r="F1391" s="194"/>
      <c r="G1391" s="194"/>
      <c r="H1391" s="194"/>
      <c r="I1391" s="195"/>
      <c r="J1391" s="93"/>
      <c r="L1391" s="91"/>
      <c r="M1391" s="92"/>
      <c r="N1391" s="212" t="s">
        <v>167</v>
      </c>
      <c r="O1391" s="213"/>
      <c r="P1391" s="194"/>
      <c r="Q1391" s="194"/>
      <c r="R1391" s="194"/>
      <c r="S1391" s="194"/>
      <c r="T1391" s="194"/>
      <c r="U1391" s="195"/>
      <c r="V1391" s="93"/>
    </row>
    <row r="1392" spans="1:22" x14ac:dyDescent="0.25">
      <c r="A1392" s="92"/>
      <c r="B1392" s="214"/>
      <c r="C1392" s="215"/>
      <c r="D1392" s="182"/>
      <c r="E1392" s="182"/>
      <c r="F1392" s="182"/>
      <c r="G1392" s="182"/>
      <c r="H1392" s="182"/>
      <c r="I1392" s="183"/>
      <c r="J1392" s="93"/>
      <c r="L1392" s="91"/>
      <c r="M1392" s="92"/>
      <c r="N1392" s="214"/>
      <c r="O1392" s="215"/>
      <c r="P1392" s="182"/>
      <c r="Q1392" s="182"/>
      <c r="R1392" s="182"/>
      <c r="S1392" s="182"/>
      <c r="T1392" s="182"/>
      <c r="U1392" s="183"/>
      <c r="V1392" s="93"/>
    </row>
    <row r="1393" spans="1:22" x14ac:dyDescent="0.25">
      <c r="A1393" s="92"/>
      <c r="B1393" s="214" t="s">
        <v>168</v>
      </c>
      <c r="C1393" s="215"/>
      <c r="D1393" s="182"/>
      <c r="E1393" s="182"/>
      <c r="F1393" s="182"/>
      <c r="G1393" s="182"/>
      <c r="H1393" s="182"/>
      <c r="I1393" s="183"/>
      <c r="J1393" s="93"/>
      <c r="L1393" s="91"/>
      <c r="M1393" s="92"/>
      <c r="N1393" s="214" t="s">
        <v>168</v>
      </c>
      <c r="O1393" s="215"/>
      <c r="P1393" s="182"/>
      <c r="Q1393" s="182"/>
      <c r="R1393" s="182"/>
      <c r="S1393" s="182"/>
      <c r="T1393" s="182"/>
      <c r="U1393" s="183"/>
      <c r="V1393" s="93"/>
    </row>
    <row r="1394" spans="1:22" ht="15.75" thickBot="1" x14ac:dyDescent="0.3">
      <c r="A1394" s="92"/>
      <c r="B1394" s="216"/>
      <c r="C1394" s="217"/>
      <c r="D1394" s="166"/>
      <c r="E1394" s="166"/>
      <c r="F1394" s="166"/>
      <c r="G1394" s="166"/>
      <c r="H1394" s="166"/>
      <c r="I1394" s="167"/>
      <c r="J1394" s="93"/>
      <c r="L1394" s="91"/>
      <c r="M1394" s="92"/>
      <c r="N1394" s="216"/>
      <c r="O1394" s="217"/>
      <c r="P1394" s="166"/>
      <c r="Q1394" s="166"/>
      <c r="R1394" s="166"/>
      <c r="S1394" s="166"/>
      <c r="T1394" s="166"/>
      <c r="U1394" s="167"/>
      <c r="V1394" s="93"/>
    </row>
    <row r="1395" spans="1:22" ht="15.75" thickBot="1" x14ac:dyDescent="0.3">
      <c r="A1395" s="92"/>
      <c r="B1395" s="81"/>
      <c r="C1395" s="81"/>
      <c r="D1395" s="81"/>
      <c r="E1395" s="81"/>
      <c r="F1395" s="81"/>
      <c r="G1395" s="81"/>
      <c r="H1395" s="81"/>
      <c r="I1395" s="81"/>
      <c r="J1395" s="93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25">
      <c r="A1396" s="92"/>
      <c r="B1396" s="188" t="s">
        <v>169</v>
      </c>
      <c r="C1396" s="207" t="s">
        <v>170</v>
      </c>
      <c r="D1396" s="208"/>
      <c r="E1396" s="208"/>
      <c r="F1396" s="208"/>
      <c r="G1396" s="208"/>
      <c r="H1396" s="194"/>
      <c r="I1396" s="195"/>
      <c r="J1396" s="93"/>
      <c r="L1396" s="91"/>
      <c r="M1396" s="92"/>
      <c r="N1396" s="188" t="s">
        <v>169</v>
      </c>
      <c r="O1396" s="207" t="s">
        <v>170</v>
      </c>
      <c r="P1396" s="208"/>
      <c r="Q1396" s="208"/>
      <c r="R1396" s="208"/>
      <c r="S1396" s="208"/>
      <c r="T1396" s="194"/>
      <c r="U1396" s="195"/>
      <c r="V1396" s="93"/>
    </row>
    <row r="1397" spans="1:22" x14ac:dyDescent="0.25">
      <c r="A1397" s="92"/>
      <c r="B1397" s="189"/>
      <c r="C1397" s="180" t="s">
        <v>171</v>
      </c>
      <c r="D1397" s="181"/>
      <c r="E1397" s="181"/>
      <c r="F1397" s="181"/>
      <c r="G1397" s="181"/>
      <c r="H1397" s="182"/>
      <c r="I1397" s="183"/>
      <c r="J1397" s="93"/>
      <c r="L1397" s="91"/>
      <c r="M1397" s="92"/>
      <c r="N1397" s="189"/>
      <c r="O1397" s="180" t="s">
        <v>171</v>
      </c>
      <c r="P1397" s="181"/>
      <c r="Q1397" s="181"/>
      <c r="R1397" s="181"/>
      <c r="S1397" s="181"/>
      <c r="T1397" s="182"/>
      <c r="U1397" s="183"/>
      <c r="V1397" s="93"/>
    </row>
    <row r="1398" spans="1:22" x14ac:dyDescent="0.25">
      <c r="A1398" s="92"/>
      <c r="B1398" s="189"/>
      <c r="C1398" s="180" t="s">
        <v>172</v>
      </c>
      <c r="D1398" s="181"/>
      <c r="E1398" s="181"/>
      <c r="F1398" s="181"/>
      <c r="G1398" s="181"/>
      <c r="H1398" s="182"/>
      <c r="I1398" s="183"/>
      <c r="J1398" s="93"/>
      <c r="L1398" s="91"/>
      <c r="M1398" s="92"/>
      <c r="N1398" s="189"/>
      <c r="O1398" s="180" t="s">
        <v>172</v>
      </c>
      <c r="P1398" s="181"/>
      <c r="Q1398" s="181"/>
      <c r="R1398" s="181"/>
      <c r="S1398" s="181"/>
      <c r="T1398" s="182"/>
      <c r="U1398" s="183"/>
      <c r="V1398" s="93"/>
    </row>
    <row r="1399" spans="1:22" x14ac:dyDescent="0.25">
      <c r="A1399" s="92"/>
      <c r="B1399" s="189"/>
      <c r="C1399" s="180" t="s">
        <v>173</v>
      </c>
      <c r="D1399" s="181"/>
      <c r="E1399" s="181"/>
      <c r="F1399" s="181"/>
      <c r="G1399" s="181"/>
      <c r="H1399" s="182"/>
      <c r="I1399" s="183"/>
      <c r="J1399" s="93"/>
      <c r="L1399" s="91"/>
      <c r="M1399" s="92"/>
      <c r="N1399" s="189"/>
      <c r="O1399" s="180" t="s">
        <v>173</v>
      </c>
      <c r="P1399" s="181"/>
      <c r="Q1399" s="181"/>
      <c r="R1399" s="181"/>
      <c r="S1399" s="181"/>
      <c r="T1399" s="182"/>
      <c r="U1399" s="183"/>
      <c r="V1399" s="93"/>
    </row>
    <row r="1400" spans="1:22" x14ac:dyDescent="0.25">
      <c r="A1400" s="92"/>
      <c r="B1400" s="189"/>
      <c r="C1400" s="180" t="s">
        <v>174</v>
      </c>
      <c r="D1400" s="181"/>
      <c r="E1400" s="181"/>
      <c r="F1400" s="181"/>
      <c r="G1400" s="181"/>
      <c r="H1400" s="182"/>
      <c r="I1400" s="183"/>
      <c r="J1400" s="93"/>
      <c r="L1400" s="91"/>
      <c r="M1400" s="92"/>
      <c r="N1400" s="189"/>
      <c r="O1400" s="180" t="s">
        <v>174</v>
      </c>
      <c r="P1400" s="181"/>
      <c r="Q1400" s="181"/>
      <c r="R1400" s="181"/>
      <c r="S1400" s="181"/>
      <c r="T1400" s="182"/>
      <c r="U1400" s="183"/>
      <c r="V1400" s="93"/>
    </row>
    <row r="1401" spans="1:22" ht="15.75" thickBot="1" x14ac:dyDescent="0.3">
      <c r="A1401" s="92"/>
      <c r="B1401" s="190"/>
      <c r="C1401" s="199" t="s">
        <v>175</v>
      </c>
      <c r="D1401" s="200"/>
      <c r="E1401" s="200"/>
      <c r="F1401" s="200"/>
      <c r="G1401" s="200"/>
      <c r="H1401" s="166"/>
      <c r="I1401" s="167"/>
      <c r="J1401" s="93"/>
      <c r="L1401" s="91"/>
      <c r="M1401" s="92"/>
      <c r="N1401" s="190"/>
      <c r="O1401" s="199" t="s">
        <v>175</v>
      </c>
      <c r="P1401" s="200"/>
      <c r="Q1401" s="200"/>
      <c r="R1401" s="200"/>
      <c r="S1401" s="200"/>
      <c r="T1401" s="166"/>
      <c r="U1401" s="167"/>
      <c r="V1401" s="93"/>
    </row>
    <row r="1402" spans="1:22" x14ac:dyDescent="0.25">
      <c r="A1402" s="92"/>
      <c r="B1402" s="201" t="s">
        <v>176</v>
      </c>
      <c r="C1402" s="203" t="s">
        <v>177</v>
      </c>
      <c r="D1402" s="204"/>
      <c r="E1402" s="204"/>
      <c r="F1402" s="204"/>
      <c r="G1402" s="204"/>
      <c r="H1402" s="205"/>
      <c r="I1402" s="206"/>
      <c r="J1402" s="93"/>
      <c r="L1402" s="91"/>
      <c r="M1402" s="92"/>
      <c r="N1402" s="201" t="s">
        <v>176</v>
      </c>
      <c r="O1402" s="203" t="s">
        <v>177</v>
      </c>
      <c r="P1402" s="204"/>
      <c r="Q1402" s="204"/>
      <c r="R1402" s="204"/>
      <c r="S1402" s="204"/>
      <c r="T1402" s="205"/>
      <c r="U1402" s="206"/>
      <c r="V1402" s="93"/>
    </row>
    <row r="1403" spans="1:22" x14ac:dyDescent="0.25">
      <c r="A1403" s="92"/>
      <c r="B1403" s="189"/>
      <c r="C1403" s="180" t="s">
        <v>178</v>
      </c>
      <c r="D1403" s="181"/>
      <c r="E1403" s="181"/>
      <c r="F1403" s="181"/>
      <c r="G1403" s="181"/>
      <c r="H1403" s="182"/>
      <c r="I1403" s="183"/>
      <c r="J1403" s="93"/>
      <c r="L1403" s="91"/>
      <c r="M1403" s="92"/>
      <c r="N1403" s="189"/>
      <c r="O1403" s="180" t="s">
        <v>178</v>
      </c>
      <c r="P1403" s="181"/>
      <c r="Q1403" s="181"/>
      <c r="R1403" s="181"/>
      <c r="S1403" s="181"/>
      <c r="T1403" s="182"/>
      <c r="U1403" s="183"/>
      <c r="V1403" s="93"/>
    </row>
    <row r="1404" spans="1:22" x14ac:dyDescent="0.25">
      <c r="A1404" s="92"/>
      <c r="B1404" s="189"/>
      <c r="C1404" s="180" t="s">
        <v>179</v>
      </c>
      <c r="D1404" s="181"/>
      <c r="E1404" s="181"/>
      <c r="F1404" s="181"/>
      <c r="G1404" s="181"/>
      <c r="H1404" s="182"/>
      <c r="I1404" s="183"/>
      <c r="J1404" s="93"/>
      <c r="L1404" s="91"/>
      <c r="M1404" s="92"/>
      <c r="N1404" s="189"/>
      <c r="O1404" s="180" t="s">
        <v>179</v>
      </c>
      <c r="P1404" s="181"/>
      <c r="Q1404" s="181"/>
      <c r="R1404" s="181"/>
      <c r="S1404" s="181"/>
      <c r="T1404" s="182"/>
      <c r="U1404" s="183"/>
      <c r="V1404" s="93"/>
    </row>
    <row r="1405" spans="1:22" x14ac:dyDescent="0.25">
      <c r="A1405" s="92"/>
      <c r="B1405" s="189"/>
      <c r="C1405" s="180" t="s">
        <v>180</v>
      </c>
      <c r="D1405" s="181"/>
      <c r="E1405" s="181"/>
      <c r="F1405" s="181"/>
      <c r="G1405" s="181"/>
      <c r="H1405" s="182"/>
      <c r="I1405" s="183"/>
      <c r="J1405" s="93"/>
      <c r="L1405" s="91"/>
      <c r="M1405" s="92"/>
      <c r="N1405" s="189"/>
      <c r="O1405" s="180" t="s">
        <v>180</v>
      </c>
      <c r="P1405" s="181"/>
      <c r="Q1405" s="181"/>
      <c r="R1405" s="181"/>
      <c r="S1405" s="181"/>
      <c r="T1405" s="182"/>
      <c r="U1405" s="183"/>
      <c r="V1405" s="93"/>
    </row>
    <row r="1406" spans="1:22" x14ac:dyDescent="0.25">
      <c r="A1406" s="92"/>
      <c r="B1406" s="189"/>
      <c r="C1406" s="180" t="s">
        <v>181</v>
      </c>
      <c r="D1406" s="181"/>
      <c r="E1406" s="181"/>
      <c r="F1406" s="181"/>
      <c r="G1406" s="181"/>
      <c r="H1406" s="182"/>
      <c r="I1406" s="183"/>
      <c r="J1406" s="93"/>
      <c r="L1406" s="91"/>
      <c r="M1406" s="92"/>
      <c r="N1406" s="189"/>
      <c r="O1406" s="180" t="s">
        <v>181</v>
      </c>
      <c r="P1406" s="181"/>
      <c r="Q1406" s="181"/>
      <c r="R1406" s="181"/>
      <c r="S1406" s="181"/>
      <c r="T1406" s="182"/>
      <c r="U1406" s="183"/>
      <c r="V1406" s="93"/>
    </row>
    <row r="1407" spans="1:22" x14ac:dyDescent="0.25">
      <c r="A1407" s="92"/>
      <c r="B1407" s="189"/>
      <c r="C1407" s="180" t="s">
        <v>182</v>
      </c>
      <c r="D1407" s="181"/>
      <c r="E1407" s="181"/>
      <c r="F1407" s="181"/>
      <c r="G1407" s="181"/>
      <c r="H1407" s="182"/>
      <c r="I1407" s="183"/>
      <c r="J1407" s="93"/>
      <c r="L1407" s="91"/>
      <c r="M1407" s="92"/>
      <c r="N1407" s="189"/>
      <c r="O1407" s="180" t="s">
        <v>182</v>
      </c>
      <c r="P1407" s="181"/>
      <c r="Q1407" s="181"/>
      <c r="R1407" s="181"/>
      <c r="S1407" s="181"/>
      <c r="T1407" s="182"/>
      <c r="U1407" s="183"/>
      <c r="V1407" s="93"/>
    </row>
    <row r="1408" spans="1:22" ht="15.75" thickBot="1" x14ac:dyDescent="0.3">
      <c r="A1408" s="92"/>
      <c r="B1408" s="202"/>
      <c r="C1408" s="184" t="s">
        <v>183</v>
      </c>
      <c r="D1408" s="185"/>
      <c r="E1408" s="185"/>
      <c r="F1408" s="185"/>
      <c r="G1408" s="185"/>
      <c r="H1408" s="186"/>
      <c r="I1408" s="187"/>
      <c r="J1408" s="93"/>
      <c r="L1408" s="91"/>
      <c r="M1408" s="92"/>
      <c r="N1408" s="202"/>
      <c r="O1408" s="184" t="s">
        <v>183</v>
      </c>
      <c r="P1408" s="185"/>
      <c r="Q1408" s="185"/>
      <c r="R1408" s="185"/>
      <c r="S1408" s="185"/>
      <c r="T1408" s="186"/>
      <c r="U1408" s="187"/>
      <c r="V1408" s="93"/>
    </row>
    <row r="1409" spans="1:22" x14ac:dyDescent="0.25">
      <c r="A1409" s="92"/>
      <c r="B1409" s="188" t="s">
        <v>184</v>
      </c>
      <c r="C1409" s="191" t="s">
        <v>185</v>
      </c>
      <c r="D1409" s="192"/>
      <c r="E1409" s="193"/>
      <c r="F1409" s="106" t="s">
        <v>186</v>
      </c>
      <c r="G1409" s="106"/>
      <c r="H1409" s="194"/>
      <c r="I1409" s="195"/>
      <c r="J1409" s="93"/>
      <c r="L1409" s="91"/>
      <c r="M1409" s="92"/>
      <c r="N1409" s="188" t="s">
        <v>184</v>
      </c>
      <c r="O1409" s="191" t="s">
        <v>185</v>
      </c>
      <c r="P1409" s="192"/>
      <c r="Q1409" s="193"/>
      <c r="R1409" s="106" t="s">
        <v>186</v>
      </c>
      <c r="S1409" s="106"/>
      <c r="T1409" s="194"/>
      <c r="U1409" s="195"/>
      <c r="V1409" s="93"/>
    </row>
    <row r="1410" spans="1:22" x14ac:dyDescent="0.25">
      <c r="A1410" s="92"/>
      <c r="B1410" s="189"/>
      <c r="C1410" s="196" t="s">
        <v>187</v>
      </c>
      <c r="D1410" s="197"/>
      <c r="E1410" s="198"/>
      <c r="F1410" s="59" t="s">
        <v>188</v>
      </c>
      <c r="G1410" s="59"/>
      <c r="H1410" s="182"/>
      <c r="I1410" s="183"/>
      <c r="J1410" s="93"/>
      <c r="L1410" s="91"/>
      <c r="M1410" s="92"/>
      <c r="N1410" s="189"/>
      <c r="O1410" s="196" t="s">
        <v>187</v>
      </c>
      <c r="P1410" s="197"/>
      <c r="Q1410" s="198"/>
      <c r="R1410" s="59" t="s">
        <v>188</v>
      </c>
      <c r="S1410" s="59"/>
      <c r="T1410" s="182"/>
      <c r="U1410" s="183"/>
      <c r="V1410" s="93"/>
    </row>
    <row r="1411" spans="1:22" x14ac:dyDescent="0.25">
      <c r="A1411" s="92"/>
      <c r="B1411" s="189"/>
      <c r="C1411" s="196" t="s">
        <v>189</v>
      </c>
      <c r="D1411" s="197"/>
      <c r="E1411" s="198"/>
      <c r="F1411" s="59" t="s">
        <v>190</v>
      </c>
      <c r="G1411" s="59"/>
      <c r="H1411" s="182"/>
      <c r="I1411" s="183"/>
      <c r="J1411" s="93"/>
      <c r="L1411" s="91"/>
      <c r="M1411" s="92"/>
      <c r="N1411" s="189"/>
      <c r="O1411" s="196" t="s">
        <v>189</v>
      </c>
      <c r="P1411" s="197"/>
      <c r="Q1411" s="198"/>
      <c r="R1411" s="59" t="s">
        <v>190</v>
      </c>
      <c r="S1411" s="59"/>
      <c r="T1411" s="182"/>
      <c r="U1411" s="183"/>
      <c r="V1411" s="93"/>
    </row>
    <row r="1412" spans="1:22" x14ac:dyDescent="0.25">
      <c r="A1412" s="92"/>
      <c r="B1412" s="189"/>
      <c r="C1412" s="107" t="s">
        <v>191</v>
      </c>
      <c r="D1412" s="108"/>
      <c r="E1412" s="108"/>
      <c r="F1412" s="59" t="s">
        <v>192</v>
      </c>
      <c r="G1412" s="59"/>
      <c r="H1412" s="182"/>
      <c r="I1412" s="183"/>
      <c r="J1412" s="93"/>
      <c r="L1412" s="91"/>
      <c r="M1412" s="92"/>
      <c r="N1412" s="189"/>
      <c r="O1412" s="107" t="s">
        <v>191</v>
      </c>
      <c r="P1412" s="108"/>
      <c r="Q1412" s="108"/>
      <c r="R1412" s="59" t="s">
        <v>192</v>
      </c>
      <c r="S1412" s="59"/>
      <c r="T1412" s="182"/>
      <c r="U1412" s="183"/>
      <c r="V1412" s="93"/>
    </row>
    <row r="1413" spans="1:22" ht="15.75" thickBot="1" x14ac:dyDescent="0.3">
      <c r="A1413" s="92"/>
      <c r="B1413" s="190"/>
      <c r="C1413" s="109" t="s">
        <v>193</v>
      </c>
      <c r="D1413" s="110"/>
      <c r="E1413" s="110"/>
      <c r="F1413" s="111" t="s">
        <v>192</v>
      </c>
      <c r="G1413" s="111"/>
      <c r="H1413" s="166"/>
      <c r="I1413" s="167"/>
      <c r="J1413" s="93"/>
      <c r="L1413" s="91"/>
      <c r="M1413" s="92"/>
      <c r="N1413" s="190"/>
      <c r="O1413" s="109" t="s">
        <v>193</v>
      </c>
      <c r="P1413" s="110"/>
      <c r="Q1413" s="110"/>
      <c r="R1413" s="111" t="s">
        <v>192</v>
      </c>
      <c r="S1413" s="111"/>
      <c r="T1413" s="166"/>
      <c r="U1413" s="167"/>
      <c r="V1413" s="93"/>
    </row>
    <row r="1414" spans="1:22" ht="15.75" thickBot="1" x14ac:dyDescent="0.3">
      <c r="A1414" s="92"/>
      <c r="B1414" s="81"/>
      <c r="C1414" s="81"/>
      <c r="D1414" s="81"/>
      <c r="E1414" s="81"/>
      <c r="F1414" s="81"/>
      <c r="G1414" s="81"/>
      <c r="H1414" s="81"/>
      <c r="I1414" s="81"/>
      <c r="J1414" s="93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ht="18.75" x14ac:dyDescent="0.3">
      <c r="A1415" s="92"/>
      <c r="B1415" s="168" t="s">
        <v>194</v>
      </c>
      <c r="C1415" s="169"/>
      <c r="D1415" s="169"/>
      <c r="E1415" s="169"/>
      <c r="F1415" s="169"/>
      <c r="G1415" s="169"/>
      <c r="H1415" s="169"/>
      <c r="I1415" s="170"/>
      <c r="J1415" s="93"/>
      <c r="L1415" s="91"/>
      <c r="M1415" s="92"/>
      <c r="N1415" s="168" t="s">
        <v>194</v>
      </c>
      <c r="O1415" s="169"/>
      <c r="P1415" s="169"/>
      <c r="Q1415" s="169"/>
      <c r="R1415" s="169"/>
      <c r="S1415" s="169"/>
      <c r="T1415" s="169"/>
      <c r="U1415" s="170"/>
      <c r="V1415" s="93"/>
    </row>
    <row r="1416" spans="1:22" x14ac:dyDescent="0.25">
      <c r="A1416" s="92"/>
      <c r="B1416" s="171"/>
      <c r="C1416" s="172"/>
      <c r="D1416" s="172"/>
      <c r="E1416" s="172"/>
      <c r="F1416" s="172"/>
      <c r="G1416" s="172"/>
      <c r="H1416" s="172"/>
      <c r="I1416" s="173"/>
      <c r="J1416" s="93"/>
      <c r="L1416" s="91"/>
      <c r="M1416" s="92"/>
      <c r="N1416" s="171"/>
      <c r="O1416" s="172"/>
      <c r="P1416" s="172"/>
      <c r="Q1416" s="172"/>
      <c r="R1416" s="172"/>
      <c r="S1416" s="172"/>
      <c r="T1416" s="172"/>
      <c r="U1416" s="173"/>
      <c r="V1416" s="93"/>
    </row>
    <row r="1417" spans="1:22" x14ac:dyDescent="0.25">
      <c r="A1417" s="92"/>
      <c r="B1417" s="174"/>
      <c r="C1417" s="175"/>
      <c r="D1417" s="175"/>
      <c r="E1417" s="175"/>
      <c r="F1417" s="175"/>
      <c r="G1417" s="175"/>
      <c r="H1417" s="175"/>
      <c r="I1417" s="176"/>
      <c r="J1417" s="93"/>
      <c r="L1417" s="91"/>
      <c r="M1417" s="92"/>
      <c r="N1417" s="174"/>
      <c r="O1417" s="175"/>
      <c r="P1417" s="175"/>
      <c r="Q1417" s="175"/>
      <c r="R1417" s="175"/>
      <c r="S1417" s="175"/>
      <c r="T1417" s="175"/>
      <c r="U1417" s="176"/>
      <c r="V1417" s="93"/>
    </row>
    <row r="1418" spans="1:22" x14ac:dyDescent="0.25">
      <c r="A1418" s="92"/>
      <c r="B1418" s="174"/>
      <c r="C1418" s="175"/>
      <c r="D1418" s="175"/>
      <c r="E1418" s="175"/>
      <c r="F1418" s="175"/>
      <c r="G1418" s="175"/>
      <c r="H1418" s="175"/>
      <c r="I1418" s="176"/>
      <c r="J1418" s="93"/>
      <c r="L1418" s="91"/>
      <c r="M1418" s="92"/>
      <c r="N1418" s="174"/>
      <c r="O1418" s="175"/>
      <c r="P1418" s="175"/>
      <c r="Q1418" s="175"/>
      <c r="R1418" s="175"/>
      <c r="S1418" s="175"/>
      <c r="T1418" s="175"/>
      <c r="U1418" s="176"/>
      <c r="V1418" s="93"/>
    </row>
    <row r="1419" spans="1:22" ht="15.75" thickBot="1" x14ac:dyDescent="0.3">
      <c r="A1419" s="92"/>
      <c r="B1419" s="177"/>
      <c r="C1419" s="178"/>
      <c r="D1419" s="178"/>
      <c r="E1419" s="178"/>
      <c r="F1419" s="178"/>
      <c r="G1419" s="178"/>
      <c r="H1419" s="178"/>
      <c r="I1419" s="179"/>
      <c r="J1419" s="93"/>
      <c r="L1419" s="91"/>
      <c r="M1419" s="92"/>
      <c r="N1419" s="177"/>
      <c r="O1419" s="178"/>
      <c r="P1419" s="178"/>
      <c r="Q1419" s="178"/>
      <c r="R1419" s="178"/>
      <c r="S1419" s="178"/>
      <c r="T1419" s="178"/>
      <c r="U1419" s="179"/>
      <c r="V1419" s="93"/>
    </row>
    <row r="1420" spans="1:22" ht="15.75" thickBot="1" x14ac:dyDescent="0.3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114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15.75" thickBot="1" x14ac:dyDescent="0.3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115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2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90"/>
      <c r="L1422" s="91"/>
      <c r="M1422" s="88">
        <f t="shared" ref="M1422" si="83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165" t="s">
        <v>145</v>
      </c>
      <c r="C1423" s="165"/>
      <c r="D1423" s="164" t="s">
        <v>158</v>
      </c>
      <c r="E1423" s="164"/>
      <c r="F1423" s="164"/>
      <c r="G1423" s="164"/>
      <c r="H1423" s="164"/>
      <c r="I1423" s="164"/>
      <c r="J1423" s="93"/>
      <c r="L1423" s="91"/>
      <c r="M1423" s="92"/>
      <c r="N1423" s="165" t="s">
        <v>145</v>
      </c>
      <c r="O1423" s="165"/>
      <c r="P1423" s="164" t="s">
        <v>158</v>
      </c>
      <c r="Q1423" s="164"/>
      <c r="R1423" s="164"/>
      <c r="S1423" s="164"/>
      <c r="T1423" s="164"/>
      <c r="U1423" s="164"/>
      <c r="V1423" s="93"/>
    </row>
    <row r="1424" spans="1:22" x14ac:dyDescent="0.25">
      <c r="A1424" s="92"/>
      <c r="B1424" s="209"/>
      <c r="C1424" s="209"/>
      <c r="D1424" s="209"/>
      <c r="E1424" s="209"/>
      <c r="F1424" s="209"/>
      <c r="G1424" s="209"/>
      <c r="H1424" s="209"/>
      <c r="I1424" s="209"/>
      <c r="J1424" s="93"/>
      <c r="L1424" s="91"/>
      <c r="M1424" s="92"/>
      <c r="N1424" s="209"/>
      <c r="O1424" s="209"/>
      <c r="P1424" s="209"/>
      <c r="Q1424" s="209"/>
      <c r="R1424" s="209"/>
      <c r="S1424" s="209"/>
      <c r="T1424" s="209"/>
      <c r="U1424" s="209"/>
      <c r="V1424" s="93"/>
    </row>
    <row r="1425" spans="1:22" ht="21" x14ac:dyDescent="0.35">
      <c r="A1425" s="92"/>
      <c r="B1425" s="165" t="s">
        <v>0</v>
      </c>
      <c r="C1425" s="165"/>
      <c r="D1425" s="227"/>
      <c r="E1425" s="227"/>
      <c r="F1425" s="218" t="s">
        <v>143</v>
      </c>
      <c r="G1425" s="218"/>
      <c r="H1425" s="227"/>
      <c r="I1425" s="227"/>
      <c r="J1425" s="93"/>
      <c r="L1425" s="91"/>
      <c r="M1425" s="92"/>
      <c r="N1425" s="165" t="s">
        <v>0</v>
      </c>
      <c r="O1425" s="165"/>
      <c r="P1425" s="227"/>
      <c r="Q1425" s="227"/>
      <c r="R1425" s="218" t="s">
        <v>143</v>
      </c>
      <c r="S1425" s="218"/>
      <c r="T1425" s="227"/>
      <c r="U1425" s="227"/>
      <c r="V1425" s="93"/>
    </row>
    <row r="1426" spans="1:22" ht="23.25" x14ac:dyDescent="0.35">
      <c r="A1426" s="92"/>
      <c r="B1426" s="165" t="s">
        <v>14</v>
      </c>
      <c r="C1426" s="165"/>
      <c r="D1426" s="224"/>
      <c r="E1426" s="224"/>
      <c r="F1426" s="218" t="s">
        <v>15</v>
      </c>
      <c r="G1426" s="218"/>
      <c r="H1426" s="225"/>
      <c r="I1426" s="225"/>
      <c r="J1426" s="93"/>
      <c r="L1426" s="91"/>
      <c r="M1426" s="92"/>
      <c r="N1426" s="165" t="s">
        <v>14</v>
      </c>
      <c r="O1426" s="165"/>
      <c r="P1426" s="224"/>
      <c r="Q1426" s="224"/>
      <c r="R1426" s="218" t="s">
        <v>15</v>
      </c>
      <c r="S1426" s="218"/>
      <c r="T1426" s="225"/>
      <c r="U1426" s="225"/>
      <c r="V1426" s="93"/>
    </row>
    <row r="1427" spans="1:22" ht="18.75" x14ac:dyDescent="0.3">
      <c r="A1427" s="92"/>
      <c r="B1427" s="95" t="s">
        <v>159</v>
      </c>
      <c r="C1427" s="95"/>
      <c r="D1427" s="226"/>
      <c r="E1427" s="226"/>
      <c r="F1427" s="221" t="s">
        <v>160</v>
      </c>
      <c r="G1427" s="221"/>
      <c r="H1427" s="226"/>
      <c r="I1427" s="226"/>
      <c r="J1427" s="93"/>
      <c r="L1427" s="91"/>
      <c r="M1427" s="92"/>
      <c r="N1427" s="95" t="s">
        <v>159</v>
      </c>
      <c r="O1427" s="95"/>
      <c r="P1427" s="226"/>
      <c r="Q1427" s="226"/>
      <c r="R1427" s="221" t="s">
        <v>160</v>
      </c>
      <c r="S1427" s="221"/>
      <c r="T1427" s="226"/>
      <c r="U1427" s="226"/>
      <c r="V1427" s="93"/>
    </row>
    <row r="1428" spans="1:22" ht="18.75" x14ac:dyDescent="0.3">
      <c r="A1428" s="92"/>
      <c r="B1428" s="220" t="s">
        <v>1</v>
      </c>
      <c r="C1428" s="220"/>
      <c r="D1428" s="221" t="s">
        <v>10</v>
      </c>
      <c r="E1428" s="221"/>
      <c r="F1428" s="222"/>
      <c r="G1428" s="222"/>
      <c r="H1428" s="222"/>
      <c r="I1428" s="222"/>
      <c r="J1428" s="93"/>
      <c r="L1428" s="91"/>
      <c r="M1428" s="92"/>
      <c r="N1428" s="220" t="s">
        <v>1</v>
      </c>
      <c r="O1428" s="220"/>
      <c r="P1428" s="221" t="s">
        <v>10</v>
      </c>
      <c r="Q1428" s="221"/>
      <c r="R1428" s="222"/>
      <c r="S1428" s="222"/>
      <c r="T1428" s="222"/>
      <c r="U1428" s="222"/>
      <c r="V1428" s="93"/>
    </row>
    <row r="1429" spans="1:22" ht="18.75" x14ac:dyDescent="0.3">
      <c r="A1429" s="92"/>
      <c r="B1429" s="220"/>
      <c r="C1429" s="220"/>
      <c r="D1429" s="221" t="s">
        <v>11</v>
      </c>
      <c r="E1429" s="221"/>
      <c r="F1429" s="222"/>
      <c r="G1429" s="222"/>
      <c r="H1429" s="222"/>
      <c r="I1429" s="222"/>
      <c r="J1429" s="93"/>
      <c r="L1429" s="91"/>
      <c r="M1429" s="92"/>
      <c r="N1429" s="220"/>
      <c r="O1429" s="220"/>
      <c r="P1429" s="221" t="s">
        <v>11</v>
      </c>
      <c r="Q1429" s="221"/>
      <c r="R1429" s="222"/>
      <c r="S1429" s="222"/>
      <c r="T1429" s="222"/>
      <c r="U1429" s="222"/>
      <c r="V1429" s="93"/>
    </row>
    <row r="1430" spans="1:22" ht="18.75" x14ac:dyDescent="0.3">
      <c r="A1430" s="92"/>
      <c r="B1430" s="220"/>
      <c r="C1430" s="220"/>
      <c r="D1430" s="221" t="s">
        <v>161</v>
      </c>
      <c r="E1430" s="221"/>
      <c r="F1430" s="222"/>
      <c r="G1430" s="222"/>
      <c r="H1430" s="222"/>
      <c r="I1430" s="222"/>
      <c r="J1430" s="93"/>
      <c r="L1430" s="91"/>
      <c r="M1430" s="92"/>
      <c r="N1430" s="220"/>
      <c r="O1430" s="220"/>
      <c r="P1430" s="221" t="s">
        <v>161</v>
      </c>
      <c r="Q1430" s="221"/>
      <c r="R1430" s="222"/>
      <c r="S1430" s="222"/>
      <c r="T1430" s="222"/>
      <c r="U1430" s="222"/>
      <c r="V1430" s="93"/>
    </row>
    <row r="1431" spans="1:22" ht="21" x14ac:dyDescent="0.35">
      <c r="A1431" s="92"/>
      <c r="B1431" s="220"/>
      <c r="C1431" s="220"/>
      <c r="D1431" s="221" t="s">
        <v>9</v>
      </c>
      <c r="E1431" s="221"/>
      <c r="F1431" s="223"/>
      <c r="G1431" s="223"/>
      <c r="H1431" s="223"/>
      <c r="I1431" s="223"/>
      <c r="J1431" s="93"/>
      <c r="L1431" s="91"/>
      <c r="M1431" s="92"/>
      <c r="N1431" s="220"/>
      <c r="O1431" s="220"/>
      <c r="P1431" s="221" t="s">
        <v>9</v>
      </c>
      <c r="Q1431" s="221"/>
      <c r="R1431" s="223"/>
      <c r="S1431" s="223"/>
      <c r="T1431" s="223"/>
      <c r="U1431" s="223"/>
      <c r="V1431" s="93"/>
    </row>
    <row r="1432" spans="1:22" ht="21" x14ac:dyDescent="0.35">
      <c r="A1432" s="92"/>
      <c r="B1432" s="165" t="s">
        <v>148</v>
      </c>
      <c r="C1432" s="165"/>
      <c r="D1432" s="218" t="str">
        <f t="shared" ref="D1432" si="84">IF(D1423="","",IF(OR(D1423="DWF",D1423="DNF"),"Distance","Temps"))</f>
        <v>Distance</v>
      </c>
      <c r="E1432" s="218"/>
      <c r="F1432" s="96"/>
      <c r="G1432" s="97"/>
      <c r="H1432" s="98"/>
      <c r="I1432" s="97"/>
      <c r="J1432" s="93"/>
      <c r="L1432" s="91"/>
      <c r="M1432" s="92"/>
      <c r="N1432" s="165" t="s">
        <v>148</v>
      </c>
      <c r="O1432" s="165"/>
      <c r="P1432" s="218" t="str">
        <f t="shared" ref="P1432" si="85">IF(P1423="","",IF(OR(P1423="DWF",P1423="DNF"),"Distance","Temps"))</f>
        <v>Distance</v>
      </c>
      <c r="Q1432" s="218"/>
      <c r="R1432" s="96"/>
      <c r="S1432" s="97"/>
      <c r="T1432" s="98"/>
      <c r="U1432" s="97"/>
      <c r="V1432" s="93"/>
    </row>
    <row r="1433" spans="1:22" ht="18.75" x14ac:dyDescent="0.3">
      <c r="A1433" s="92"/>
      <c r="B1433" s="165"/>
      <c r="C1433" s="165"/>
      <c r="D1433" s="210" t="s">
        <v>162</v>
      </c>
      <c r="E1433" s="99" t="s">
        <v>163</v>
      </c>
      <c r="F1433" s="100"/>
      <c r="G1433" s="101"/>
      <c r="H1433" s="100"/>
      <c r="I1433" s="101"/>
      <c r="J1433" s="93"/>
      <c r="L1433" s="91"/>
      <c r="M1433" s="92"/>
      <c r="N1433" s="165"/>
      <c r="O1433" s="165"/>
      <c r="P1433" s="210" t="s">
        <v>162</v>
      </c>
      <c r="Q1433" s="99" t="s">
        <v>163</v>
      </c>
      <c r="R1433" s="100"/>
      <c r="S1433" s="101"/>
      <c r="T1433" s="100"/>
      <c r="U1433" s="101"/>
      <c r="V1433" s="93"/>
    </row>
    <row r="1434" spans="1:22" ht="18.75" x14ac:dyDescent="0.3">
      <c r="A1434" s="92"/>
      <c r="B1434" s="165"/>
      <c r="C1434" s="165"/>
      <c r="D1434" s="210"/>
      <c r="E1434" s="99" t="s">
        <v>164</v>
      </c>
      <c r="F1434" s="100"/>
      <c r="G1434" s="101"/>
      <c r="H1434" s="100"/>
      <c r="I1434" s="101"/>
      <c r="J1434" s="93"/>
      <c r="L1434" s="91"/>
      <c r="M1434" s="92"/>
      <c r="N1434" s="165"/>
      <c r="O1434" s="165"/>
      <c r="P1434" s="210"/>
      <c r="Q1434" s="99" t="s">
        <v>164</v>
      </c>
      <c r="R1434" s="100"/>
      <c r="S1434" s="101"/>
      <c r="T1434" s="100"/>
      <c r="U1434" s="101"/>
      <c r="V1434" s="93"/>
    </row>
    <row r="1435" spans="1:22" x14ac:dyDescent="0.25">
      <c r="A1435" s="92"/>
      <c r="B1435" s="209"/>
      <c r="C1435" s="209"/>
      <c r="D1435" s="209"/>
      <c r="E1435" s="209"/>
      <c r="F1435" s="209"/>
      <c r="G1435" s="209"/>
      <c r="H1435" s="209"/>
      <c r="I1435" s="209"/>
      <c r="J1435" s="93"/>
      <c r="L1435" s="91"/>
      <c r="M1435" s="92"/>
      <c r="N1435" s="209"/>
      <c r="O1435" s="209"/>
      <c r="P1435" s="209"/>
      <c r="Q1435" s="209"/>
      <c r="R1435" s="209"/>
      <c r="S1435" s="209"/>
      <c r="T1435" s="209"/>
      <c r="U1435" s="209"/>
      <c r="V1435" s="93"/>
    </row>
    <row r="1436" spans="1:22" ht="18.75" x14ac:dyDescent="0.3">
      <c r="A1436" s="92"/>
      <c r="B1436" s="219" t="s">
        <v>165</v>
      </c>
      <c r="C1436" s="219"/>
      <c r="D1436" s="219"/>
      <c r="E1436" s="219"/>
      <c r="F1436" s="219"/>
      <c r="G1436" s="219"/>
      <c r="H1436" s="219"/>
      <c r="I1436" s="219"/>
      <c r="J1436" s="93"/>
      <c r="L1436" s="91"/>
      <c r="M1436" s="92"/>
      <c r="N1436" s="219" t="s">
        <v>165</v>
      </c>
      <c r="O1436" s="219"/>
      <c r="P1436" s="219"/>
      <c r="Q1436" s="219"/>
      <c r="R1436" s="219"/>
      <c r="S1436" s="219"/>
      <c r="T1436" s="219"/>
      <c r="U1436" s="219"/>
      <c r="V1436" s="93"/>
    </row>
    <row r="1437" spans="1:22" ht="15.75" thickBot="1" x14ac:dyDescent="0.3">
      <c r="A1437" s="92"/>
      <c r="B1437" s="209"/>
      <c r="C1437" s="209"/>
      <c r="D1437" s="209"/>
      <c r="E1437" s="209"/>
      <c r="F1437" s="209"/>
      <c r="G1437" s="209"/>
      <c r="H1437" s="209"/>
      <c r="I1437" s="209"/>
      <c r="J1437" s="93"/>
      <c r="L1437" s="91"/>
      <c r="M1437" s="92"/>
      <c r="N1437" s="209"/>
      <c r="O1437" s="209"/>
      <c r="P1437" s="209"/>
      <c r="Q1437" s="209"/>
      <c r="R1437" s="209"/>
      <c r="S1437" s="209"/>
      <c r="T1437" s="209"/>
      <c r="U1437" s="209"/>
      <c r="V1437" s="93"/>
    </row>
    <row r="1438" spans="1:22" ht="15.75" thickBot="1" x14ac:dyDescent="0.3">
      <c r="A1438" s="92"/>
      <c r="B1438" s="210" t="s">
        <v>166</v>
      </c>
      <c r="C1438" s="211"/>
      <c r="D1438" s="102"/>
      <c r="E1438" s="103"/>
      <c r="F1438" s="103"/>
      <c r="G1438" s="103"/>
      <c r="H1438" s="103"/>
      <c r="I1438" s="104"/>
      <c r="J1438" s="93"/>
      <c r="L1438" s="91"/>
      <c r="M1438" s="92"/>
      <c r="N1438" s="210" t="s">
        <v>166</v>
      </c>
      <c r="O1438" s="211"/>
      <c r="P1438" s="102"/>
      <c r="Q1438" s="103"/>
      <c r="R1438" s="103"/>
      <c r="S1438" s="103"/>
      <c r="T1438" s="103"/>
      <c r="U1438" s="104"/>
      <c r="V1438" s="93"/>
    </row>
    <row r="1439" spans="1:22" ht="15.75" thickBot="1" x14ac:dyDescent="0.3">
      <c r="A1439" s="92"/>
      <c r="B1439" s="105"/>
      <c r="C1439" s="105"/>
      <c r="D1439" s="89"/>
      <c r="E1439" s="89"/>
      <c r="F1439" s="89"/>
      <c r="G1439" s="89"/>
      <c r="H1439" s="89"/>
      <c r="I1439" s="89"/>
      <c r="J1439" s="93"/>
      <c r="L1439" s="91"/>
      <c r="M1439" s="92"/>
      <c r="N1439" s="105"/>
      <c r="O1439" s="105"/>
      <c r="P1439" s="89"/>
      <c r="Q1439" s="89"/>
      <c r="R1439" s="89"/>
      <c r="S1439" s="89"/>
      <c r="T1439" s="89"/>
      <c r="U1439" s="89"/>
      <c r="V1439" s="93"/>
    </row>
    <row r="1440" spans="1:22" x14ac:dyDescent="0.25">
      <c r="A1440" s="92"/>
      <c r="B1440" s="212" t="s">
        <v>167</v>
      </c>
      <c r="C1440" s="213"/>
      <c r="D1440" s="194"/>
      <c r="E1440" s="194"/>
      <c r="F1440" s="194"/>
      <c r="G1440" s="194"/>
      <c r="H1440" s="194"/>
      <c r="I1440" s="195"/>
      <c r="J1440" s="93"/>
      <c r="L1440" s="91"/>
      <c r="M1440" s="92"/>
      <c r="N1440" s="212" t="s">
        <v>167</v>
      </c>
      <c r="O1440" s="213"/>
      <c r="P1440" s="194"/>
      <c r="Q1440" s="194"/>
      <c r="R1440" s="194"/>
      <c r="S1440" s="194"/>
      <c r="T1440" s="194"/>
      <c r="U1440" s="195"/>
      <c r="V1440" s="93"/>
    </row>
    <row r="1441" spans="1:22" x14ac:dyDescent="0.25">
      <c r="A1441" s="92"/>
      <c r="B1441" s="214"/>
      <c r="C1441" s="215"/>
      <c r="D1441" s="182"/>
      <c r="E1441" s="182"/>
      <c r="F1441" s="182"/>
      <c r="G1441" s="182"/>
      <c r="H1441" s="182"/>
      <c r="I1441" s="183"/>
      <c r="J1441" s="93"/>
      <c r="L1441" s="91"/>
      <c r="M1441" s="92"/>
      <c r="N1441" s="214"/>
      <c r="O1441" s="215"/>
      <c r="P1441" s="182"/>
      <c r="Q1441" s="182"/>
      <c r="R1441" s="182"/>
      <c r="S1441" s="182"/>
      <c r="T1441" s="182"/>
      <c r="U1441" s="183"/>
      <c r="V1441" s="93"/>
    </row>
    <row r="1442" spans="1:22" x14ac:dyDescent="0.25">
      <c r="A1442" s="92"/>
      <c r="B1442" s="214" t="s">
        <v>168</v>
      </c>
      <c r="C1442" s="215"/>
      <c r="D1442" s="182"/>
      <c r="E1442" s="182"/>
      <c r="F1442" s="182"/>
      <c r="G1442" s="182"/>
      <c r="H1442" s="182"/>
      <c r="I1442" s="183"/>
      <c r="J1442" s="93"/>
      <c r="L1442" s="91"/>
      <c r="M1442" s="92"/>
      <c r="N1442" s="214" t="s">
        <v>168</v>
      </c>
      <c r="O1442" s="215"/>
      <c r="P1442" s="182"/>
      <c r="Q1442" s="182"/>
      <c r="R1442" s="182"/>
      <c r="S1442" s="182"/>
      <c r="T1442" s="182"/>
      <c r="U1442" s="183"/>
      <c r="V1442" s="93"/>
    </row>
    <row r="1443" spans="1:22" ht="15.75" thickBot="1" x14ac:dyDescent="0.3">
      <c r="A1443" s="92"/>
      <c r="B1443" s="216"/>
      <c r="C1443" s="217"/>
      <c r="D1443" s="166"/>
      <c r="E1443" s="166"/>
      <c r="F1443" s="166"/>
      <c r="G1443" s="166"/>
      <c r="H1443" s="166"/>
      <c r="I1443" s="167"/>
      <c r="J1443" s="93"/>
      <c r="L1443" s="91"/>
      <c r="M1443" s="92"/>
      <c r="N1443" s="216"/>
      <c r="O1443" s="217"/>
      <c r="P1443" s="166"/>
      <c r="Q1443" s="166"/>
      <c r="R1443" s="166"/>
      <c r="S1443" s="166"/>
      <c r="T1443" s="166"/>
      <c r="U1443" s="167"/>
      <c r="V1443" s="93"/>
    </row>
    <row r="1444" spans="1:22" ht="15.75" thickBot="1" x14ac:dyDescent="0.3">
      <c r="A1444" s="92"/>
      <c r="B1444" s="81"/>
      <c r="C1444" s="81"/>
      <c r="D1444" s="81"/>
      <c r="E1444" s="81"/>
      <c r="F1444" s="81"/>
      <c r="G1444" s="81"/>
      <c r="H1444" s="81"/>
      <c r="I1444" s="81"/>
      <c r="J1444" s="93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25">
      <c r="A1445" s="92"/>
      <c r="B1445" s="188" t="s">
        <v>169</v>
      </c>
      <c r="C1445" s="207" t="s">
        <v>170</v>
      </c>
      <c r="D1445" s="208"/>
      <c r="E1445" s="208"/>
      <c r="F1445" s="208"/>
      <c r="G1445" s="208"/>
      <c r="H1445" s="194"/>
      <c r="I1445" s="195"/>
      <c r="J1445" s="93"/>
      <c r="L1445" s="91"/>
      <c r="M1445" s="92"/>
      <c r="N1445" s="188" t="s">
        <v>169</v>
      </c>
      <c r="O1445" s="207" t="s">
        <v>170</v>
      </c>
      <c r="P1445" s="208"/>
      <c r="Q1445" s="208"/>
      <c r="R1445" s="208"/>
      <c r="S1445" s="208"/>
      <c r="T1445" s="194"/>
      <c r="U1445" s="195"/>
      <c r="V1445" s="93"/>
    </row>
    <row r="1446" spans="1:22" x14ac:dyDescent="0.25">
      <c r="A1446" s="92"/>
      <c r="B1446" s="189"/>
      <c r="C1446" s="180" t="s">
        <v>171</v>
      </c>
      <c r="D1446" s="181"/>
      <c r="E1446" s="181"/>
      <c r="F1446" s="181"/>
      <c r="G1446" s="181"/>
      <c r="H1446" s="182"/>
      <c r="I1446" s="183"/>
      <c r="J1446" s="93"/>
      <c r="L1446" s="91"/>
      <c r="M1446" s="92"/>
      <c r="N1446" s="189"/>
      <c r="O1446" s="180" t="s">
        <v>171</v>
      </c>
      <c r="P1446" s="181"/>
      <c r="Q1446" s="181"/>
      <c r="R1446" s="181"/>
      <c r="S1446" s="181"/>
      <c r="T1446" s="182"/>
      <c r="U1446" s="183"/>
      <c r="V1446" s="93"/>
    </row>
    <row r="1447" spans="1:22" x14ac:dyDescent="0.25">
      <c r="A1447" s="92"/>
      <c r="B1447" s="189"/>
      <c r="C1447" s="180" t="s">
        <v>172</v>
      </c>
      <c r="D1447" s="181"/>
      <c r="E1447" s="181"/>
      <c r="F1447" s="181"/>
      <c r="G1447" s="181"/>
      <c r="H1447" s="182"/>
      <c r="I1447" s="183"/>
      <c r="J1447" s="93"/>
      <c r="L1447" s="91"/>
      <c r="M1447" s="92"/>
      <c r="N1447" s="189"/>
      <c r="O1447" s="180" t="s">
        <v>172</v>
      </c>
      <c r="P1447" s="181"/>
      <c r="Q1447" s="181"/>
      <c r="R1447" s="181"/>
      <c r="S1447" s="181"/>
      <c r="T1447" s="182"/>
      <c r="U1447" s="183"/>
      <c r="V1447" s="93"/>
    </row>
    <row r="1448" spans="1:22" x14ac:dyDescent="0.25">
      <c r="A1448" s="92"/>
      <c r="B1448" s="189"/>
      <c r="C1448" s="180" t="s">
        <v>173</v>
      </c>
      <c r="D1448" s="181"/>
      <c r="E1448" s="181"/>
      <c r="F1448" s="181"/>
      <c r="G1448" s="181"/>
      <c r="H1448" s="182"/>
      <c r="I1448" s="183"/>
      <c r="J1448" s="93"/>
      <c r="L1448" s="91"/>
      <c r="M1448" s="92"/>
      <c r="N1448" s="189"/>
      <c r="O1448" s="180" t="s">
        <v>173</v>
      </c>
      <c r="P1448" s="181"/>
      <c r="Q1448" s="181"/>
      <c r="R1448" s="181"/>
      <c r="S1448" s="181"/>
      <c r="T1448" s="182"/>
      <c r="U1448" s="183"/>
      <c r="V1448" s="93"/>
    </row>
    <row r="1449" spans="1:22" x14ac:dyDescent="0.25">
      <c r="A1449" s="92"/>
      <c r="B1449" s="189"/>
      <c r="C1449" s="180" t="s">
        <v>174</v>
      </c>
      <c r="D1449" s="181"/>
      <c r="E1449" s="181"/>
      <c r="F1449" s="181"/>
      <c r="G1449" s="181"/>
      <c r="H1449" s="182"/>
      <c r="I1449" s="183"/>
      <c r="J1449" s="93"/>
      <c r="L1449" s="91"/>
      <c r="M1449" s="92"/>
      <c r="N1449" s="189"/>
      <c r="O1449" s="180" t="s">
        <v>174</v>
      </c>
      <c r="P1449" s="181"/>
      <c r="Q1449" s="181"/>
      <c r="R1449" s="181"/>
      <c r="S1449" s="181"/>
      <c r="T1449" s="182"/>
      <c r="U1449" s="183"/>
      <c r="V1449" s="93"/>
    </row>
    <row r="1450" spans="1:22" ht="15.75" thickBot="1" x14ac:dyDescent="0.3">
      <c r="A1450" s="92"/>
      <c r="B1450" s="190"/>
      <c r="C1450" s="199" t="s">
        <v>175</v>
      </c>
      <c r="D1450" s="200"/>
      <c r="E1450" s="200"/>
      <c r="F1450" s="200"/>
      <c r="G1450" s="200"/>
      <c r="H1450" s="166"/>
      <c r="I1450" s="167"/>
      <c r="J1450" s="93"/>
      <c r="L1450" s="91"/>
      <c r="M1450" s="92"/>
      <c r="N1450" s="190"/>
      <c r="O1450" s="199" t="s">
        <v>175</v>
      </c>
      <c r="P1450" s="200"/>
      <c r="Q1450" s="200"/>
      <c r="R1450" s="200"/>
      <c r="S1450" s="200"/>
      <c r="T1450" s="166"/>
      <c r="U1450" s="167"/>
      <c r="V1450" s="93"/>
    </row>
    <row r="1451" spans="1:22" x14ac:dyDescent="0.25">
      <c r="A1451" s="92"/>
      <c r="B1451" s="201" t="s">
        <v>176</v>
      </c>
      <c r="C1451" s="203" t="s">
        <v>177</v>
      </c>
      <c r="D1451" s="204"/>
      <c r="E1451" s="204"/>
      <c r="F1451" s="204"/>
      <c r="G1451" s="204"/>
      <c r="H1451" s="205"/>
      <c r="I1451" s="206"/>
      <c r="J1451" s="93"/>
      <c r="L1451" s="91"/>
      <c r="M1451" s="92"/>
      <c r="N1451" s="201" t="s">
        <v>176</v>
      </c>
      <c r="O1451" s="203" t="s">
        <v>177</v>
      </c>
      <c r="P1451" s="204"/>
      <c r="Q1451" s="204"/>
      <c r="R1451" s="204"/>
      <c r="S1451" s="204"/>
      <c r="T1451" s="205"/>
      <c r="U1451" s="206"/>
      <c r="V1451" s="93"/>
    </row>
    <row r="1452" spans="1:22" x14ac:dyDescent="0.25">
      <c r="A1452" s="92"/>
      <c r="B1452" s="189"/>
      <c r="C1452" s="180" t="s">
        <v>178</v>
      </c>
      <c r="D1452" s="181"/>
      <c r="E1452" s="181"/>
      <c r="F1452" s="181"/>
      <c r="G1452" s="181"/>
      <c r="H1452" s="182"/>
      <c r="I1452" s="183"/>
      <c r="J1452" s="93"/>
      <c r="L1452" s="91"/>
      <c r="M1452" s="92"/>
      <c r="N1452" s="189"/>
      <c r="O1452" s="180" t="s">
        <v>178</v>
      </c>
      <c r="P1452" s="181"/>
      <c r="Q1452" s="181"/>
      <c r="R1452" s="181"/>
      <c r="S1452" s="181"/>
      <c r="T1452" s="182"/>
      <c r="U1452" s="183"/>
      <c r="V1452" s="93"/>
    </row>
    <row r="1453" spans="1:22" x14ac:dyDescent="0.25">
      <c r="A1453" s="92"/>
      <c r="B1453" s="189"/>
      <c r="C1453" s="180" t="s">
        <v>179</v>
      </c>
      <c r="D1453" s="181"/>
      <c r="E1453" s="181"/>
      <c r="F1453" s="181"/>
      <c r="G1453" s="181"/>
      <c r="H1453" s="182"/>
      <c r="I1453" s="183"/>
      <c r="J1453" s="93"/>
      <c r="L1453" s="91"/>
      <c r="M1453" s="92"/>
      <c r="N1453" s="189"/>
      <c r="O1453" s="180" t="s">
        <v>179</v>
      </c>
      <c r="P1453" s="181"/>
      <c r="Q1453" s="181"/>
      <c r="R1453" s="181"/>
      <c r="S1453" s="181"/>
      <c r="T1453" s="182"/>
      <c r="U1453" s="183"/>
      <c r="V1453" s="93"/>
    </row>
    <row r="1454" spans="1:22" x14ac:dyDescent="0.25">
      <c r="A1454" s="92"/>
      <c r="B1454" s="189"/>
      <c r="C1454" s="180" t="s">
        <v>180</v>
      </c>
      <c r="D1454" s="181"/>
      <c r="E1454" s="181"/>
      <c r="F1454" s="181"/>
      <c r="G1454" s="181"/>
      <c r="H1454" s="182"/>
      <c r="I1454" s="183"/>
      <c r="J1454" s="93"/>
      <c r="L1454" s="91"/>
      <c r="M1454" s="92"/>
      <c r="N1454" s="189"/>
      <c r="O1454" s="180" t="s">
        <v>180</v>
      </c>
      <c r="P1454" s="181"/>
      <c r="Q1454" s="181"/>
      <c r="R1454" s="181"/>
      <c r="S1454" s="181"/>
      <c r="T1454" s="182"/>
      <c r="U1454" s="183"/>
      <c r="V1454" s="93"/>
    </row>
    <row r="1455" spans="1:22" x14ac:dyDescent="0.25">
      <c r="A1455" s="92"/>
      <c r="B1455" s="189"/>
      <c r="C1455" s="180" t="s">
        <v>181</v>
      </c>
      <c r="D1455" s="181"/>
      <c r="E1455" s="181"/>
      <c r="F1455" s="181"/>
      <c r="G1455" s="181"/>
      <c r="H1455" s="182"/>
      <c r="I1455" s="183"/>
      <c r="J1455" s="93"/>
      <c r="L1455" s="91"/>
      <c r="M1455" s="92"/>
      <c r="N1455" s="189"/>
      <c r="O1455" s="180" t="s">
        <v>181</v>
      </c>
      <c r="P1455" s="181"/>
      <c r="Q1455" s="181"/>
      <c r="R1455" s="181"/>
      <c r="S1455" s="181"/>
      <c r="T1455" s="182"/>
      <c r="U1455" s="183"/>
      <c r="V1455" s="93"/>
    </row>
    <row r="1456" spans="1:22" x14ac:dyDescent="0.25">
      <c r="A1456" s="92"/>
      <c r="B1456" s="189"/>
      <c r="C1456" s="180" t="s">
        <v>182</v>
      </c>
      <c r="D1456" s="181"/>
      <c r="E1456" s="181"/>
      <c r="F1456" s="181"/>
      <c r="G1456" s="181"/>
      <c r="H1456" s="182"/>
      <c r="I1456" s="183"/>
      <c r="J1456" s="93"/>
      <c r="L1456" s="91"/>
      <c r="M1456" s="92"/>
      <c r="N1456" s="189"/>
      <c r="O1456" s="180" t="s">
        <v>182</v>
      </c>
      <c r="P1456" s="181"/>
      <c r="Q1456" s="181"/>
      <c r="R1456" s="181"/>
      <c r="S1456" s="181"/>
      <c r="T1456" s="182"/>
      <c r="U1456" s="183"/>
      <c r="V1456" s="93"/>
    </row>
    <row r="1457" spans="1:22" ht="15.75" thickBot="1" x14ac:dyDescent="0.3">
      <c r="A1457" s="92"/>
      <c r="B1457" s="202"/>
      <c r="C1457" s="184" t="s">
        <v>183</v>
      </c>
      <c r="D1457" s="185"/>
      <c r="E1457" s="185"/>
      <c r="F1457" s="185"/>
      <c r="G1457" s="185"/>
      <c r="H1457" s="186"/>
      <c r="I1457" s="187"/>
      <c r="J1457" s="93"/>
      <c r="L1457" s="91"/>
      <c r="M1457" s="92"/>
      <c r="N1457" s="202"/>
      <c r="O1457" s="184" t="s">
        <v>183</v>
      </c>
      <c r="P1457" s="185"/>
      <c r="Q1457" s="185"/>
      <c r="R1457" s="185"/>
      <c r="S1457" s="185"/>
      <c r="T1457" s="186"/>
      <c r="U1457" s="187"/>
      <c r="V1457" s="93"/>
    </row>
    <row r="1458" spans="1:22" x14ac:dyDescent="0.25">
      <c r="A1458" s="92"/>
      <c r="B1458" s="188" t="s">
        <v>184</v>
      </c>
      <c r="C1458" s="191" t="s">
        <v>185</v>
      </c>
      <c r="D1458" s="192"/>
      <c r="E1458" s="193"/>
      <c r="F1458" s="106" t="s">
        <v>186</v>
      </c>
      <c r="G1458" s="106"/>
      <c r="H1458" s="194"/>
      <c r="I1458" s="195"/>
      <c r="J1458" s="93"/>
      <c r="L1458" s="91"/>
      <c r="M1458" s="92"/>
      <c r="N1458" s="188" t="s">
        <v>184</v>
      </c>
      <c r="O1458" s="191" t="s">
        <v>185</v>
      </c>
      <c r="P1458" s="192"/>
      <c r="Q1458" s="193"/>
      <c r="R1458" s="106" t="s">
        <v>186</v>
      </c>
      <c r="S1458" s="106"/>
      <c r="T1458" s="194"/>
      <c r="U1458" s="195"/>
      <c r="V1458" s="93"/>
    </row>
    <row r="1459" spans="1:22" x14ac:dyDescent="0.25">
      <c r="A1459" s="92"/>
      <c r="B1459" s="189"/>
      <c r="C1459" s="196" t="s">
        <v>187</v>
      </c>
      <c r="D1459" s="197"/>
      <c r="E1459" s="198"/>
      <c r="F1459" s="59" t="s">
        <v>188</v>
      </c>
      <c r="G1459" s="59"/>
      <c r="H1459" s="182"/>
      <c r="I1459" s="183"/>
      <c r="J1459" s="93"/>
      <c r="L1459" s="91"/>
      <c r="M1459" s="92"/>
      <c r="N1459" s="189"/>
      <c r="O1459" s="196" t="s">
        <v>187</v>
      </c>
      <c r="P1459" s="197"/>
      <c r="Q1459" s="198"/>
      <c r="R1459" s="59" t="s">
        <v>188</v>
      </c>
      <c r="S1459" s="59"/>
      <c r="T1459" s="182"/>
      <c r="U1459" s="183"/>
      <c r="V1459" s="93"/>
    </row>
    <row r="1460" spans="1:22" x14ac:dyDescent="0.25">
      <c r="A1460" s="92"/>
      <c r="B1460" s="189"/>
      <c r="C1460" s="196" t="s">
        <v>189</v>
      </c>
      <c r="D1460" s="197"/>
      <c r="E1460" s="198"/>
      <c r="F1460" s="59" t="s">
        <v>190</v>
      </c>
      <c r="G1460" s="59"/>
      <c r="H1460" s="182"/>
      <c r="I1460" s="183"/>
      <c r="J1460" s="93"/>
      <c r="L1460" s="91"/>
      <c r="M1460" s="92"/>
      <c r="N1460" s="189"/>
      <c r="O1460" s="196" t="s">
        <v>189</v>
      </c>
      <c r="P1460" s="197"/>
      <c r="Q1460" s="198"/>
      <c r="R1460" s="59" t="s">
        <v>190</v>
      </c>
      <c r="S1460" s="59"/>
      <c r="T1460" s="182"/>
      <c r="U1460" s="183"/>
      <c r="V1460" s="93"/>
    </row>
    <row r="1461" spans="1:22" x14ac:dyDescent="0.25">
      <c r="A1461" s="92"/>
      <c r="B1461" s="189"/>
      <c r="C1461" s="107" t="s">
        <v>191</v>
      </c>
      <c r="D1461" s="108"/>
      <c r="E1461" s="108"/>
      <c r="F1461" s="59" t="s">
        <v>192</v>
      </c>
      <c r="G1461" s="59"/>
      <c r="H1461" s="182"/>
      <c r="I1461" s="183"/>
      <c r="J1461" s="93"/>
      <c r="L1461" s="91"/>
      <c r="M1461" s="92"/>
      <c r="N1461" s="189"/>
      <c r="O1461" s="107" t="s">
        <v>191</v>
      </c>
      <c r="P1461" s="108"/>
      <c r="Q1461" s="108"/>
      <c r="R1461" s="59" t="s">
        <v>192</v>
      </c>
      <c r="S1461" s="59"/>
      <c r="T1461" s="182"/>
      <c r="U1461" s="183"/>
      <c r="V1461" s="93"/>
    </row>
    <row r="1462" spans="1:22" ht="15.75" thickBot="1" x14ac:dyDescent="0.3">
      <c r="A1462" s="92"/>
      <c r="B1462" s="190"/>
      <c r="C1462" s="109" t="s">
        <v>193</v>
      </c>
      <c r="D1462" s="110"/>
      <c r="E1462" s="110"/>
      <c r="F1462" s="111" t="s">
        <v>192</v>
      </c>
      <c r="G1462" s="111"/>
      <c r="H1462" s="166"/>
      <c r="I1462" s="167"/>
      <c r="J1462" s="93"/>
      <c r="L1462" s="91"/>
      <c r="M1462" s="92"/>
      <c r="N1462" s="190"/>
      <c r="O1462" s="109" t="s">
        <v>193</v>
      </c>
      <c r="P1462" s="110"/>
      <c r="Q1462" s="110"/>
      <c r="R1462" s="111" t="s">
        <v>192</v>
      </c>
      <c r="S1462" s="111"/>
      <c r="T1462" s="166"/>
      <c r="U1462" s="167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ht="18.75" x14ac:dyDescent="0.3">
      <c r="A1464" s="92"/>
      <c r="B1464" s="168" t="s">
        <v>194</v>
      </c>
      <c r="C1464" s="169"/>
      <c r="D1464" s="169"/>
      <c r="E1464" s="169"/>
      <c r="F1464" s="169"/>
      <c r="G1464" s="169"/>
      <c r="H1464" s="169"/>
      <c r="I1464" s="170"/>
      <c r="J1464" s="93"/>
      <c r="L1464" s="91"/>
      <c r="M1464" s="92"/>
      <c r="N1464" s="168" t="s">
        <v>194</v>
      </c>
      <c r="O1464" s="169"/>
      <c r="P1464" s="169"/>
      <c r="Q1464" s="169"/>
      <c r="R1464" s="169"/>
      <c r="S1464" s="169"/>
      <c r="T1464" s="169"/>
      <c r="U1464" s="170"/>
      <c r="V1464" s="93"/>
    </row>
    <row r="1465" spans="1:22" x14ac:dyDescent="0.25">
      <c r="A1465" s="92"/>
      <c r="B1465" s="171"/>
      <c r="C1465" s="172"/>
      <c r="D1465" s="172"/>
      <c r="E1465" s="172"/>
      <c r="F1465" s="172"/>
      <c r="G1465" s="172"/>
      <c r="H1465" s="172"/>
      <c r="I1465" s="173"/>
      <c r="J1465" s="93"/>
      <c r="L1465" s="91"/>
      <c r="M1465" s="92"/>
      <c r="N1465" s="171"/>
      <c r="O1465" s="172"/>
      <c r="P1465" s="172"/>
      <c r="Q1465" s="172"/>
      <c r="R1465" s="172"/>
      <c r="S1465" s="172"/>
      <c r="T1465" s="172"/>
      <c r="U1465" s="173"/>
      <c r="V1465" s="93"/>
    </row>
    <row r="1466" spans="1:22" x14ac:dyDescent="0.25">
      <c r="A1466" s="92"/>
      <c r="B1466" s="174"/>
      <c r="C1466" s="175"/>
      <c r="D1466" s="175"/>
      <c r="E1466" s="175"/>
      <c r="F1466" s="175"/>
      <c r="G1466" s="175"/>
      <c r="H1466" s="175"/>
      <c r="I1466" s="176"/>
      <c r="J1466" s="93"/>
      <c r="L1466" s="91"/>
      <c r="M1466" s="92"/>
      <c r="N1466" s="174"/>
      <c r="O1466" s="175"/>
      <c r="P1466" s="175"/>
      <c r="Q1466" s="175"/>
      <c r="R1466" s="175"/>
      <c r="S1466" s="175"/>
      <c r="T1466" s="175"/>
      <c r="U1466" s="176"/>
      <c r="V1466" s="93"/>
    </row>
    <row r="1467" spans="1:22" x14ac:dyDescent="0.25">
      <c r="A1467" s="92"/>
      <c r="B1467" s="174"/>
      <c r="C1467" s="175"/>
      <c r="D1467" s="175"/>
      <c r="E1467" s="175"/>
      <c r="F1467" s="175"/>
      <c r="G1467" s="175"/>
      <c r="H1467" s="175"/>
      <c r="I1467" s="176"/>
      <c r="J1467" s="93"/>
      <c r="L1467" s="91"/>
      <c r="M1467" s="92"/>
      <c r="N1467" s="174"/>
      <c r="O1467" s="175"/>
      <c r="P1467" s="175"/>
      <c r="Q1467" s="175"/>
      <c r="R1467" s="175"/>
      <c r="S1467" s="175"/>
      <c r="T1467" s="175"/>
      <c r="U1467" s="176"/>
      <c r="V1467" s="93"/>
    </row>
    <row r="1468" spans="1:22" ht="15.75" thickBot="1" x14ac:dyDescent="0.3">
      <c r="A1468" s="92"/>
      <c r="B1468" s="177"/>
      <c r="C1468" s="178"/>
      <c r="D1468" s="178"/>
      <c r="E1468" s="178"/>
      <c r="F1468" s="178"/>
      <c r="G1468" s="178"/>
      <c r="H1468" s="178"/>
      <c r="I1468" s="179"/>
      <c r="J1468" s="93"/>
      <c r="L1468" s="91"/>
      <c r="M1468" s="92"/>
      <c r="N1468" s="177"/>
      <c r="O1468" s="178"/>
      <c r="P1468" s="178"/>
      <c r="Q1468" s="178"/>
      <c r="R1468" s="178"/>
      <c r="S1468" s="178"/>
      <c r="T1468" s="178"/>
      <c r="U1468" s="179"/>
      <c r="V1468" s="93"/>
    </row>
    <row r="1469" spans="1:22" ht="15.75" thickBot="1" x14ac:dyDescent="0.3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114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15.75" thickBot="1" x14ac:dyDescent="0.3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115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2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90"/>
      <c r="L1471" s="91"/>
      <c r="M1471" s="88">
        <f t="shared" ref="M1471" si="86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165" t="s">
        <v>145</v>
      </c>
      <c r="C1472" s="165"/>
      <c r="D1472" s="164" t="s">
        <v>158</v>
      </c>
      <c r="E1472" s="164"/>
      <c r="F1472" s="164"/>
      <c r="G1472" s="164"/>
      <c r="H1472" s="164"/>
      <c r="I1472" s="164"/>
      <c r="J1472" s="93"/>
      <c r="L1472" s="91"/>
      <c r="M1472" s="92"/>
      <c r="N1472" s="165" t="s">
        <v>145</v>
      </c>
      <c r="O1472" s="165"/>
      <c r="P1472" s="164" t="s">
        <v>158</v>
      </c>
      <c r="Q1472" s="164"/>
      <c r="R1472" s="164"/>
      <c r="S1472" s="164"/>
      <c r="T1472" s="164"/>
      <c r="U1472" s="164"/>
      <c r="V1472" s="93"/>
    </row>
    <row r="1473" spans="1:22" x14ac:dyDescent="0.25">
      <c r="A1473" s="92"/>
      <c r="B1473" s="209"/>
      <c r="C1473" s="209"/>
      <c r="D1473" s="209"/>
      <c r="E1473" s="209"/>
      <c r="F1473" s="209"/>
      <c r="G1473" s="209"/>
      <c r="H1473" s="209"/>
      <c r="I1473" s="209"/>
      <c r="J1473" s="93"/>
      <c r="L1473" s="91"/>
      <c r="M1473" s="92"/>
      <c r="N1473" s="209"/>
      <c r="O1473" s="209"/>
      <c r="P1473" s="209"/>
      <c r="Q1473" s="209"/>
      <c r="R1473" s="209"/>
      <c r="S1473" s="209"/>
      <c r="T1473" s="209"/>
      <c r="U1473" s="209"/>
      <c r="V1473" s="93"/>
    </row>
    <row r="1474" spans="1:22" ht="21" x14ac:dyDescent="0.35">
      <c r="A1474" s="92"/>
      <c r="B1474" s="165" t="s">
        <v>0</v>
      </c>
      <c r="C1474" s="165"/>
      <c r="D1474" s="227"/>
      <c r="E1474" s="227"/>
      <c r="F1474" s="218" t="s">
        <v>143</v>
      </c>
      <c r="G1474" s="218"/>
      <c r="H1474" s="227"/>
      <c r="I1474" s="227"/>
      <c r="J1474" s="93"/>
      <c r="L1474" s="91"/>
      <c r="M1474" s="92"/>
      <c r="N1474" s="165" t="s">
        <v>0</v>
      </c>
      <c r="O1474" s="165"/>
      <c r="P1474" s="227"/>
      <c r="Q1474" s="227"/>
      <c r="R1474" s="218" t="s">
        <v>143</v>
      </c>
      <c r="S1474" s="218"/>
      <c r="T1474" s="227"/>
      <c r="U1474" s="227"/>
      <c r="V1474" s="93"/>
    </row>
    <row r="1475" spans="1:22" ht="23.25" x14ac:dyDescent="0.35">
      <c r="A1475" s="92"/>
      <c r="B1475" s="165" t="s">
        <v>14</v>
      </c>
      <c r="C1475" s="165"/>
      <c r="D1475" s="224"/>
      <c r="E1475" s="224"/>
      <c r="F1475" s="218" t="s">
        <v>15</v>
      </c>
      <c r="G1475" s="218"/>
      <c r="H1475" s="225"/>
      <c r="I1475" s="225"/>
      <c r="J1475" s="93"/>
      <c r="L1475" s="91"/>
      <c r="M1475" s="92"/>
      <c r="N1475" s="165" t="s">
        <v>14</v>
      </c>
      <c r="O1475" s="165"/>
      <c r="P1475" s="224"/>
      <c r="Q1475" s="224"/>
      <c r="R1475" s="218" t="s">
        <v>15</v>
      </c>
      <c r="S1475" s="218"/>
      <c r="T1475" s="225"/>
      <c r="U1475" s="225"/>
      <c r="V1475" s="93"/>
    </row>
    <row r="1476" spans="1:22" ht="18.75" x14ac:dyDescent="0.3">
      <c r="A1476" s="92"/>
      <c r="B1476" s="95" t="s">
        <v>159</v>
      </c>
      <c r="C1476" s="95"/>
      <c r="D1476" s="226"/>
      <c r="E1476" s="226"/>
      <c r="F1476" s="221" t="s">
        <v>160</v>
      </c>
      <c r="G1476" s="221"/>
      <c r="H1476" s="226"/>
      <c r="I1476" s="226"/>
      <c r="J1476" s="93"/>
      <c r="L1476" s="91"/>
      <c r="M1476" s="92"/>
      <c r="N1476" s="95" t="s">
        <v>159</v>
      </c>
      <c r="O1476" s="95"/>
      <c r="P1476" s="226"/>
      <c r="Q1476" s="226"/>
      <c r="R1476" s="221" t="s">
        <v>160</v>
      </c>
      <c r="S1476" s="221"/>
      <c r="T1476" s="226"/>
      <c r="U1476" s="226"/>
      <c r="V1476" s="93"/>
    </row>
    <row r="1477" spans="1:22" ht="18.75" x14ac:dyDescent="0.3">
      <c r="A1477" s="92"/>
      <c r="B1477" s="220" t="s">
        <v>1</v>
      </c>
      <c r="C1477" s="220"/>
      <c r="D1477" s="221" t="s">
        <v>10</v>
      </c>
      <c r="E1477" s="221"/>
      <c r="F1477" s="222"/>
      <c r="G1477" s="222"/>
      <c r="H1477" s="222"/>
      <c r="I1477" s="222"/>
      <c r="J1477" s="93"/>
      <c r="L1477" s="91"/>
      <c r="M1477" s="92"/>
      <c r="N1477" s="220" t="s">
        <v>1</v>
      </c>
      <c r="O1477" s="220"/>
      <c r="P1477" s="221" t="s">
        <v>10</v>
      </c>
      <c r="Q1477" s="221"/>
      <c r="R1477" s="222"/>
      <c r="S1477" s="222"/>
      <c r="T1477" s="222"/>
      <c r="U1477" s="222"/>
      <c r="V1477" s="93"/>
    </row>
    <row r="1478" spans="1:22" ht="18.75" x14ac:dyDescent="0.3">
      <c r="A1478" s="92"/>
      <c r="B1478" s="220"/>
      <c r="C1478" s="220"/>
      <c r="D1478" s="221" t="s">
        <v>11</v>
      </c>
      <c r="E1478" s="221"/>
      <c r="F1478" s="222"/>
      <c r="G1478" s="222"/>
      <c r="H1478" s="222"/>
      <c r="I1478" s="222"/>
      <c r="J1478" s="93"/>
      <c r="L1478" s="91"/>
      <c r="M1478" s="92"/>
      <c r="N1478" s="220"/>
      <c r="O1478" s="220"/>
      <c r="P1478" s="221" t="s">
        <v>11</v>
      </c>
      <c r="Q1478" s="221"/>
      <c r="R1478" s="222"/>
      <c r="S1478" s="222"/>
      <c r="T1478" s="222"/>
      <c r="U1478" s="222"/>
      <c r="V1478" s="93"/>
    </row>
    <row r="1479" spans="1:22" ht="18.75" x14ac:dyDescent="0.3">
      <c r="A1479" s="92"/>
      <c r="B1479" s="220"/>
      <c r="C1479" s="220"/>
      <c r="D1479" s="221" t="s">
        <v>161</v>
      </c>
      <c r="E1479" s="221"/>
      <c r="F1479" s="222"/>
      <c r="G1479" s="222"/>
      <c r="H1479" s="222"/>
      <c r="I1479" s="222"/>
      <c r="J1479" s="93"/>
      <c r="L1479" s="91"/>
      <c r="M1479" s="92"/>
      <c r="N1479" s="220"/>
      <c r="O1479" s="220"/>
      <c r="P1479" s="221" t="s">
        <v>161</v>
      </c>
      <c r="Q1479" s="221"/>
      <c r="R1479" s="222"/>
      <c r="S1479" s="222"/>
      <c r="T1479" s="222"/>
      <c r="U1479" s="222"/>
      <c r="V1479" s="93"/>
    </row>
    <row r="1480" spans="1:22" ht="21" x14ac:dyDescent="0.35">
      <c r="A1480" s="92"/>
      <c r="B1480" s="220"/>
      <c r="C1480" s="220"/>
      <c r="D1480" s="221" t="s">
        <v>9</v>
      </c>
      <c r="E1480" s="221"/>
      <c r="F1480" s="223"/>
      <c r="G1480" s="223"/>
      <c r="H1480" s="223"/>
      <c r="I1480" s="223"/>
      <c r="J1480" s="93"/>
      <c r="L1480" s="91"/>
      <c r="M1480" s="92"/>
      <c r="N1480" s="220"/>
      <c r="O1480" s="220"/>
      <c r="P1480" s="221" t="s">
        <v>9</v>
      </c>
      <c r="Q1480" s="221"/>
      <c r="R1480" s="223"/>
      <c r="S1480" s="223"/>
      <c r="T1480" s="223"/>
      <c r="U1480" s="223"/>
      <c r="V1480" s="93"/>
    </row>
    <row r="1481" spans="1:22" ht="21" x14ac:dyDescent="0.35">
      <c r="A1481" s="92"/>
      <c r="B1481" s="165" t="s">
        <v>148</v>
      </c>
      <c r="C1481" s="165"/>
      <c r="D1481" s="218" t="str">
        <f t="shared" ref="D1481" si="87">IF(D1472="","",IF(OR(D1472="DWF",D1472="DNF"),"Distance","Temps"))</f>
        <v>Distance</v>
      </c>
      <c r="E1481" s="218"/>
      <c r="F1481" s="96"/>
      <c r="G1481" s="97"/>
      <c r="H1481" s="98"/>
      <c r="I1481" s="97"/>
      <c r="J1481" s="93"/>
      <c r="L1481" s="91"/>
      <c r="M1481" s="92"/>
      <c r="N1481" s="165" t="s">
        <v>148</v>
      </c>
      <c r="O1481" s="165"/>
      <c r="P1481" s="218" t="str">
        <f t="shared" ref="P1481" si="88">IF(P1472="","",IF(OR(P1472="DWF",P1472="DNF"),"Distance","Temps"))</f>
        <v>Distance</v>
      </c>
      <c r="Q1481" s="218"/>
      <c r="R1481" s="96"/>
      <c r="S1481" s="97"/>
      <c r="T1481" s="98"/>
      <c r="U1481" s="97"/>
      <c r="V1481" s="93"/>
    </row>
    <row r="1482" spans="1:22" ht="18.75" x14ac:dyDescent="0.3">
      <c r="A1482" s="92"/>
      <c r="B1482" s="165"/>
      <c r="C1482" s="165"/>
      <c r="D1482" s="210" t="s">
        <v>162</v>
      </c>
      <c r="E1482" s="99" t="s">
        <v>163</v>
      </c>
      <c r="F1482" s="100"/>
      <c r="G1482" s="101"/>
      <c r="H1482" s="100"/>
      <c r="I1482" s="101"/>
      <c r="J1482" s="93"/>
      <c r="L1482" s="91"/>
      <c r="M1482" s="92"/>
      <c r="N1482" s="165"/>
      <c r="O1482" s="165"/>
      <c r="P1482" s="210" t="s">
        <v>162</v>
      </c>
      <c r="Q1482" s="99" t="s">
        <v>163</v>
      </c>
      <c r="R1482" s="100"/>
      <c r="S1482" s="101"/>
      <c r="T1482" s="100"/>
      <c r="U1482" s="101"/>
      <c r="V1482" s="93"/>
    </row>
    <row r="1483" spans="1:22" ht="18.75" x14ac:dyDescent="0.3">
      <c r="A1483" s="92"/>
      <c r="B1483" s="165"/>
      <c r="C1483" s="165"/>
      <c r="D1483" s="210"/>
      <c r="E1483" s="99" t="s">
        <v>164</v>
      </c>
      <c r="F1483" s="100"/>
      <c r="G1483" s="101"/>
      <c r="H1483" s="100"/>
      <c r="I1483" s="101"/>
      <c r="J1483" s="93"/>
      <c r="L1483" s="91"/>
      <c r="M1483" s="92"/>
      <c r="N1483" s="165"/>
      <c r="O1483" s="165"/>
      <c r="P1483" s="210"/>
      <c r="Q1483" s="99" t="s">
        <v>164</v>
      </c>
      <c r="R1483" s="100"/>
      <c r="S1483" s="101"/>
      <c r="T1483" s="100"/>
      <c r="U1483" s="101"/>
      <c r="V1483" s="93"/>
    </row>
    <row r="1484" spans="1:22" x14ac:dyDescent="0.25">
      <c r="A1484" s="92"/>
      <c r="B1484" s="209"/>
      <c r="C1484" s="209"/>
      <c r="D1484" s="209"/>
      <c r="E1484" s="209"/>
      <c r="F1484" s="209"/>
      <c r="G1484" s="209"/>
      <c r="H1484" s="209"/>
      <c r="I1484" s="209"/>
      <c r="J1484" s="93"/>
      <c r="L1484" s="91"/>
      <c r="M1484" s="92"/>
      <c r="N1484" s="209"/>
      <c r="O1484" s="209"/>
      <c r="P1484" s="209"/>
      <c r="Q1484" s="209"/>
      <c r="R1484" s="209"/>
      <c r="S1484" s="209"/>
      <c r="T1484" s="209"/>
      <c r="U1484" s="209"/>
      <c r="V1484" s="93"/>
    </row>
    <row r="1485" spans="1:22" ht="18.75" x14ac:dyDescent="0.3">
      <c r="A1485" s="92"/>
      <c r="B1485" s="219" t="s">
        <v>165</v>
      </c>
      <c r="C1485" s="219"/>
      <c r="D1485" s="219"/>
      <c r="E1485" s="219"/>
      <c r="F1485" s="219"/>
      <c r="G1485" s="219"/>
      <c r="H1485" s="219"/>
      <c r="I1485" s="219"/>
      <c r="J1485" s="93"/>
      <c r="L1485" s="91"/>
      <c r="M1485" s="92"/>
      <c r="N1485" s="219" t="s">
        <v>165</v>
      </c>
      <c r="O1485" s="219"/>
      <c r="P1485" s="219"/>
      <c r="Q1485" s="219"/>
      <c r="R1485" s="219"/>
      <c r="S1485" s="219"/>
      <c r="T1485" s="219"/>
      <c r="U1485" s="219"/>
      <c r="V1485" s="93"/>
    </row>
    <row r="1486" spans="1:22" ht="15.75" thickBot="1" x14ac:dyDescent="0.3">
      <c r="A1486" s="92"/>
      <c r="B1486" s="209"/>
      <c r="C1486" s="209"/>
      <c r="D1486" s="209"/>
      <c r="E1486" s="209"/>
      <c r="F1486" s="209"/>
      <c r="G1486" s="209"/>
      <c r="H1486" s="209"/>
      <c r="I1486" s="209"/>
      <c r="J1486" s="93"/>
      <c r="L1486" s="91"/>
      <c r="M1486" s="92"/>
      <c r="N1486" s="209"/>
      <c r="O1486" s="209"/>
      <c r="P1486" s="209"/>
      <c r="Q1486" s="209"/>
      <c r="R1486" s="209"/>
      <c r="S1486" s="209"/>
      <c r="T1486" s="209"/>
      <c r="U1486" s="209"/>
      <c r="V1486" s="93"/>
    </row>
    <row r="1487" spans="1:22" ht="15.75" thickBot="1" x14ac:dyDescent="0.3">
      <c r="A1487" s="92"/>
      <c r="B1487" s="210" t="s">
        <v>166</v>
      </c>
      <c r="C1487" s="211"/>
      <c r="D1487" s="102"/>
      <c r="E1487" s="103"/>
      <c r="F1487" s="103"/>
      <c r="G1487" s="103"/>
      <c r="H1487" s="103"/>
      <c r="I1487" s="104"/>
      <c r="J1487" s="93"/>
      <c r="L1487" s="91"/>
      <c r="M1487" s="92"/>
      <c r="N1487" s="210" t="s">
        <v>166</v>
      </c>
      <c r="O1487" s="211"/>
      <c r="P1487" s="102"/>
      <c r="Q1487" s="103"/>
      <c r="R1487" s="103"/>
      <c r="S1487" s="103"/>
      <c r="T1487" s="103"/>
      <c r="U1487" s="104"/>
      <c r="V1487" s="93"/>
    </row>
    <row r="1488" spans="1:22" ht="15.75" thickBot="1" x14ac:dyDescent="0.3">
      <c r="A1488" s="92"/>
      <c r="B1488" s="105"/>
      <c r="C1488" s="105"/>
      <c r="D1488" s="89"/>
      <c r="E1488" s="89"/>
      <c r="F1488" s="89"/>
      <c r="G1488" s="89"/>
      <c r="H1488" s="89"/>
      <c r="I1488" s="89"/>
      <c r="J1488" s="93"/>
      <c r="L1488" s="91"/>
      <c r="M1488" s="92"/>
      <c r="N1488" s="105"/>
      <c r="O1488" s="105"/>
      <c r="P1488" s="89"/>
      <c r="Q1488" s="89"/>
      <c r="R1488" s="89"/>
      <c r="S1488" s="89"/>
      <c r="T1488" s="89"/>
      <c r="U1488" s="89"/>
      <c r="V1488" s="93"/>
    </row>
    <row r="1489" spans="1:22" x14ac:dyDescent="0.25">
      <c r="A1489" s="92"/>
      <c r="B1489" s="212" t="s">
        <v>167</v>
      </c>
      <c r="C1489" s="213"/>
      <c r="D1489" s="194"/>
      <c r="E1489" s="194"/>
      <c r="F1489" s="194"/>
      <c r="G1489" s="194"/>
      <c r="H1489" s="194"/>
      <c r="I1489" s="195"/>
      <c r="J1489" s="93"/>
      <c r="L1489" s="91"/>
      <c r="M1489" s="92"/>
      <c r="N1489" s="212" t="s">
        <v>167</v>
      </c>
      <c r="O1489" s="213"/>
      <c r="P1489" s="194"/>
      <c r="Q1489" s="194"/>
      <c r="R1489" s="194"/>
      <c r="S1489" s="194"/>
      <c r="T1489" s="194"/>
      <c r="U1489" s="195"/>
      <c r="V1489" s="93"/>
    </row>
    <row r="1490" spans="1:22" x14ac:dyDescent="0.25">
      <c r="A1490" s="92"/>
      <c r="B1490" s="214"/>
      <c r="C1490" s="215"/>
      <c r="D1490" s="182"/>
      <c r="E1490" s="182"/>
      <c r="F1490" s="182"/>
      <c r="G1490" s="182"/>
      <c r="H1490" s="182"/>
      <c r="I1490" s="183"/>
      <c r="J1490" s="93"/>
      <c r="L1490" s="91"/>
      <c r="M1490" s="92"/>
      <c r="N1490" s="214"/>
      <c r="O1490" s="215"/>
      <c r="P1490" s="182"/>
      <c r="Q1490" s="182"/>
      <c r="R1490" s="182"/>
      <c r="S1490" s="182"/>
      <c r="T1490" s="182"/>
      <c r="U1490" s="183"/>
      <c r="V1490" s="93"/>
    </row>
    <row r="1491" spans="1:22" x14ac:dyDescent="0.25">
      <c r="A1491" s="92"/>
      <c r="B1491" s="214" t="s">
        <v>168</v>
      </c>
      <c r="C1491" s="215"/>
      <c r="D1491" s="182"/>
      <c r="E1491" s="182"/>
      <c r="F1491" s="182"/>
      <c r="G1491" s="182"/>
      <c r="H1491" s="182"/>
      <c r="I1491" s="183"/>
      <c r="J1491" s="93"/>
      <c r="L1491" s="91"/>
      <c r="M1491" s="92"/>
      <c r="N1491" s="214" t="s">
        <v>168</v>
      </c>
      <c r="O1491" s="215"/>
      <c r="P1491" s="182"/>
      <c r="Q1491" s="182"/>
      <c r="R1491" s="182"/>
      <c r="S1491" s="182"/>
      <c r="T1491" s="182"/>
      <c r="U1491" s="183"/>
      <c r="V1491" s="93"/>
    </row>
    <row r="1492" spans="1:22" ht="15.75" thickBot="1" x14ac:dyDescent="0.3">
      <c r="A1492" s="92"/>
      <c r="B1492" s="216"/>
      <c r="C1492" s="217"/>
      <c r="D1492" s="166"/>
      <c r="E1492" s="166"/>
      <c r="F1492" s="166"/>
      <c r="G1492" s="166"/>
      <c r="H1492" s="166"/>
      <c r="I1492" s="167"/>
      <c r="J1492" s="93"/>
      <c r="L1492" s="91"/>
      <c r="M1492" s="92"/>
      <c r="N1492" s="216"/>
      <c r="O1492" s="217"/>
      <c r="P1492" s="166"/>
      <c r="Q1492" s="166"/>
      <c r="R1492" s="166"/>
      <c r="S1492" s="166"/>
      <c r="T1492" s="166"/>
      <c r="U1492" s="167"/>
      <c r="V1492" s="93"/>
    </row>
    <row r="1493" spans="1:22" ht="15.75" thickBot="1" x14ac:dyDescent="0.3">
      <c r="A1493" s="92"/>
      <c r="B1493" s="81"/>
      <c r="C1493" s="81"/>
      <c r="D1493" s="81"/>
      <c r="E1493" s="81"/>
      <c r="F1493" s="81"/>
      <c r="G1493" s="81"/>
      <c r="H1493" s="81"/>
      <c r="I1493" s="81"/>
      <c r="J1493" s="93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25">
      <c r="A1494" s="92"/>
      <c r="B1494" s="188" t="s">
        <v>169</v>
      </c>
      <c r="C1494" s="207" t="s">
        <v>170</v>
      </c>
      <c r="D1494" s="208"/>
      <c r="E1494" s="208"/>
      <c r="F1494" s="208"/>
      <c r="G1494" s="208"/>
      <c r="H1494" s="194"/>
      <c r="I1494" s="195"/>
      <c r="J1494" s="93"/>
      <c r="L1494" s="91"/>
      <c r="M1494" s="92"/>
      <c r="N1494" s="188" t="s">
        <v>169</v>
      </c>
      <c r="O1494" s="207" t="s">
        <v>170</v>
      </c>
      <c r="P1494" s="208"/>
      <c r="Q1494" s="208"/>
      <c r="R1494" s="208"/>
      <c r="S1494" s="208"/>
      <c r="T1494" s="194"/>
      <c r="U1494" s="195"/>
      <c r="V1494" s="93"/>
    </row>
    <row r="1495" spans="1:22" x14ac:dyDescent="0.25">
      <c r="A1495" s="92"/>
      <c r="B1495" s="189"/>
      <c r="C1495" s="180" t="s">
        <v>171</v>
      </c>
      <c r="D1495" s="181"/>
      <c r="E1495" s="181"/>
      <c r="F1495" s="181"/>
      <c r="G1495" s="181"/>
      <c r="H1495" s="182"/>
      <c r="I1495" s="183"/>
      <c r="J1495" s="93"/>
      <c r="L1495" s="91"/>
      <c r="M1495" s="92"/>
      <c r="N1495" s="189"/>
      <c r="O1495" s="180" t="s">
        <v>171</v>
      </c>
      <c r="P1495" s="181"/>
      <c r="Q1495" s="181"/>
      <c r="R1495" s="181"/>
      <c r="S1495" s="181"/>
      <c r="T1495" s="182"/>
      <c r="U1495" s="183"/>
      <c r="V1495" s="93"/>
    </row>
    <row r="1496" spans="1:22" x14ac:dyDescent="0.25">
      <c r="A1496" s="92"/>
      <c r="B1496" s="189"/>
      <c r="C1496" s="180" t="s">
        <v>172</v>
      </c>
      <c r="D1496" s="181"/>
      <c r="E1496" s="181"/>
      <c r="F1496" s="181"/>
      <c r="G1496" s="181"/>
      <c r="H1496" s="182"/>
      <c r="I1496" s="183"/>
      <c r="J1496" s="93"/>
      <c r="L1496" s="91"/>
      <c r="M1496" s="92"/>
      <c r="N1496" s="189"/>
      <c r="O1496" s="180" t="s">
        <v>172</v>
      </c>
      <c r="P1496" s="181"/>
      <c r="Q1496" s="181"/>
      <c r="R1496" s="181"/>
      <c r="S1496" s="181"/>
      <c r="T1496" s="182"/>
      <c r="U1496" s="183"/>
      <c r="V1496" s="93"/>
    </row>
    <row r="1497" spans="1:22" x14ac:dyDescent="0.25">
      <c r="A1497" s="92"/>
      <c r="B1497" s="189"/>
      <c r="C1497" s="180" t="s">
        <v>173</v>
      </c>
      <c r="D1497" s="181"/>
      <c r="E1497" s="181"/>
      <c r="F1497" s="181"/>
      <c r="G1497" s="181"/>
      <c r="H1497" s="182"/>
      <c r="I1497" s="183"/>
      <c r="J1497" s="93"/>
      <c r="L1497" s="91"/>
      <c r="M1497" s="92"/>
      <c r="N1497" s="189"/>
      <c r="O1497" s="180" t="s">
        <v>173</v>
      </c>
      <c r="P1497" s="181"/>
      <c r="Q1497" s="181"/>
      <c r="R1497" s="181"/>
      <c r="S1497" s="181"/>
      <c r="T1497" s="182"/>
      <c r="U1497" s="183"/>
      <c r="V1497" s="93"/>
    </row>
    <row r="1498" spans="1:22" x14ac:dyDescent="0.25">
      <c r="A1498" s="92"/>
      <c r="B1498" s="189"/>
      <c r="C1498" s="180" t="s">
        <v>174</v>
      </c>
      <c r="D1498" s="181"/>
      <c r="E1498" s="181"/>
      <c r="F1498" s="181"/>
      <c r="G1498" s="181"/>
      <c r="H1498" s="182"/>
      <c r="I1498" s="183"/>
      <c r="J1498" s="93"/>
      <c r="L1498" s="91"/>
      <c r="M1498" s="92"/>
      <c r="N1498" s="189"/>
      <c r="O1498" s="180" t="s">
        <v>174</v>
      </c>
      <c r="P1498" s="181"/>
      <c r="Q1498" s="181"/>
      <c r="R1498" s="181"/>
      <c r="S1498" s="181"/>
      <c r="T1498" s="182"/>
      <c r="U1498" s="183"/>
      <c r="V1498" s="93"/>
    </row>
    <row r="1499" spans="1:22" ht="15.75" thickBot="1" x14ac:dyDescent="0.3">
      <c r="A1499" s="92"/>
      <c r="B1499" s="190"/>
      <c r="C1499" s="199" t="s">
        <v>175</v>
      </c>
      <c r="D1499" s="200"/>
      <c r="E1499" s="200"/>
      <c r="F1499" s="200"/>
      <c r="G1499" s="200"/>
      <c r="H1499" s="166"/>
      <c r="I1499" s="167"/>
      <c r="J1499" s="93"/>
      <c r="L1499" s="91"/>
      <c r="M1499" s="92"/>
      <c r="N1499" s="190"/>
      <c r="O1499" s="199" t="s">
        <v>175</v>
      </c>
      <c r="P1499" s="200"/>
      <c r="Q1499" s="200"/>
      <c r="R1499" s="200"/>
      <c r="S1499" s="200"/>
      <c r="T1499" s="166"/>
      <c r="U1499" s="167"/>
      <c r="V1499" s="93"/>
    </row>
    <row r="1500" spans="1:22" x14ac:dyDescent="0.25">
      <c r="A1500" s="92"/>
      <c r="B1500" s="201" t="s">
        <v>176</v>
      </c>
      <c r="C1500" s="203" t="s">
        <v>177</v>
      </c>
      <c r="D1500" s="204"/>
      <c r="E1500" s="204"/>
      <c r="F1500" s="204"/>
      <c r="G1500" s="204"/>
      <c r="H1500" s="205"/>
      <c r="I1500" s="206"/>
      <c r="J1500" s="93"/>
      <c r="L1500" s="91"/>
      <c r="M1500" s="92"/>
      <c r="N1500" s="201" t="s">
        <v>176</v>
      </c>
      <c r="O1500" s="203" t="s">
        <v>177</v>
      </c>
      <c r="P1500" s="204"/>
      <c r="Q1500" s="204"/>
      <c r="R1500" s="204"/>
      <c r="S1500" s="204"/>
      <c r="T1500" s="205"/>
      <c r="U1500" s="206"/>
      <c r="V1500" s="93"/>
    </row>
    <row r="1501" spans="1:22" x14ac:dyDescent="0.25">
      <c r="A1501" s="92"/>
      <c r="B1501" s="189"/>
      <c r="C1501" s="180" t="s">
        <v>178</v>
      </c>
      <c r="D1501" s="181"/>
      <c r="E1501" s="181"/>
      <c r="F1501" s="181"/>
      <c r="G1501" s="181"/>
      <c r="H1501" s="182"/>
      <c r="I1501" s="183"/>
      <c r="J1501" s="93"/>
      <c r="L1501" s="91"/>
      <c r="M1501" s="92"/>
      <c r="N1501" s="189"/>
      <c r="O1501" s="180" t="s">
        <v>178</v>
      </c>
      <c r="P1501" s="181"/>
      <c r="Q1501" s="181"/>
      <c r="R1501" s="181"/>
      <c r="S1501" s="181"/>
      <c r="T1501" s="182"/>
      <c r="U1501" s="183"/>
      <c r="V1501" s="93"/>
    </row>
    <row r="1502" spans="1:22" x14ac:dyDescent="0.25">
      <c r="A1502" s="92"/>
      <c r="B1502" s="189"/>
      <c r="C1502" s="180" t="s">
        <v>179</v>
      </c>
      <c r="D1502" s="181"/>
      <c r="E1502" s="181"/>
      <c r="F1502" s="181"/>
      <c r="G1502" s="181"/>
      <c r="H1502" s="182"/>
      <c r="I1502" s="183"/>
      <c r="J1502" s="93"/>
      <c r="L1502" s="91"/>
      <c r="M1502" s="92"/>
      <c r="N1502" s="189"/>
      <c r="O1502" s="180" t="s">
        <v>179</v>
      </c>
      <c r="P1502" s="181"/>
      <c r="Q1502" s="181"/>
      <c r="R1502" s="181"/>
      <c r="S1502" s="181"/>
      <c r="T1502" s="182"/>
      <c r="U1502" s="183"/>
      <c r="V1502" s="93"/>
    </row>
    <row r="1503" spans="1:22" x14ac:dyDescent="0.25">
      <c r="A1503" s="92"/>
      <c r="B1503" s="189"/>
      <c r="C1503" s="180" t="s">
        <v>180</v>
      </c>
      <c r="D1503" s="181"/>
      <c r="E1503" s="181"/>
      <c r="F1503" s="181"/>
      <c r="G1503" s="181"/>
      <c r="H1503" s="182"/>
      <c r="I1503" s="183"/>
      <c r="J1503" s="93"/>
      <c r="L1503" s="91"/>
      <c r="M1503" s="92"/>
      <c r="N1503" s="189"/>
      <c r="O1503" s="180" t="s">
        <v>180</v>
      </c>
      <c r="P1503" s="181"/>
      <c r="Q1503" s="181"/>
      <c r="R1503" s="181"/>
      <c r="S1503" s="181"/>
      <c r="T1503" s="182"/>
      <c r="U1503" s="183"/>
      <c r="V1503" s="93"/>
    </row>
    <row r="1504" spans="1:22" x14ac:dyDescent="0.25">
      <c r="A1504" s="92"/>
      <c r="B1504" s="189"/>
      <c r="C1504" s="180" t="s">
        <v>181</v>
      </c>
      <c r="D1504" s="181"/>
      <c r="E1504" s="181"/>
      <c r="F1504" s="181"/>
      <c r="G1504" s="181"/>
      <c r="H1504" s="182"/>
      <c r="I1504" s="183"/>
      <c r="J1504" s="93"/>
      <c r="L1504" s="91"/>
      <c r="M1504" s="92"/>
      <c r="N1504" s="189"/>
      <c r="O1504" s="180" t="s">
        <v>181</v>
      </c>
      <c r="P1504" s="181"/>
      <c r="Q1504" s="181"/>
      <c r="R1504" s="181"/>
      <c r="S1504" s="181"/>
      <c r="T1504" s="182"/>
      <c r="U1504" s="183"/>
      <c r="V1504" s="93"/>
    </row>
    <row r="1505" spans="1:22" x14ac:dyDescent="0.25">
      <c r="A1505" s="92"/>
      <c r="B1505" s="189"/>
      <c r="C1505" s="180" t="s">
        <v>182</v>
      </c>
      <c r="D1505" s="181"/>
      <c r="E1505" s="181"/>
      <c r="F1505" s="181"/>
      <c r="G1505" s="181"/>
      <c r="H1505" s="182"/>
      <c r="I1505" s="183"/>
      <c r="J1505" s="93"/>
      <c r="L1505" s="91"/>
      <c r="M1505" s="92"/>
      <c r="N1505" s="189"/>
      <c r="O1505" s="180" t="s">
        <v>182</v>
      </c>
      <c r="P1505" s="181"/>
      <c r="Q1505" s="181"/>
      <c r="R1505" s="181"/>
      <c r="S1505" s="181"/>
      <c r="T1505" s="182"/>
      <c r="U1505" s="183"/>
      <c r="V1505" s="93"/>
    </row>
    <row r="1506" spans="1:22" ht="15.75" thickBot="1" x14ac:dyDescent="0.3">
      <c r="A1506" s="92"/>
      <c r="B1506" s="202"/>
      <c r="C1506" s="184" t="s">
        <v>183</v>
      </c>
      <c r="D1506" s="185"/>
      <c r="E1506" s="185"/>
      <c r="F1506" s="185"/>
      <c r="G1506" s="185"/>
      <c r="H1506" s="186"/>
      <c r="I1506" s="187"/>
      <c r="J1506" s="93"/>
      <c r="L1506" s="91"/>
      <c r="M1506" s="92"/>
      <c r="N1506" s="202"/>
      <c r="O1506" s="184" t="s">
        <v>183</v>
      </c>
      <c r="P1506" s="185"/>
      <c r="Q1506" s="185"/>
      <c r="R1506" s="185"/>
      <c r="S1506" s="185"/>
      <c r="T1506" s="186"/>
      <c r="U1506" s="187"/>
      <c r="V1506" s="93"/>
    </row>
    <row r="1507" spans="1:22" x14ac:dyDescent="0.25">
      <c r="A1507" s="92"/>
      <c r="B1507" s="188" t="s">
        <v>184</v>
      </c>
      <c r="C1507" s="191" t="s">
        <v>185</v>
      </c>
      <c r="D1507" s="192"/>
      <c r="E1507" s="193"/>
      <c r="F1507" s="106" t="s">
        <v>186</v>
      </c>
      <c r="G1507" s="106"/>
      <c r="H1507" s="194"/>
      <c r="I1507" s="195"/>
      <c r="J1507" s="93"/>
      <c r="L1507" s="91"/>
      <c r="M1507" s="92"/>
      <c r="N1507" s="188" t="s">
        <v>184</v>
      </c>
      <c r="O1507" s="191" t="s">
        <v>185</v>
      </c>
      <c r="P1507" s="192"/>
      <c r="Q1507" s="193"/>
      <c r="R1507" s="106" t="s">
        <v>186</v>
      </c>
      <c r="S1507" s="106"/>
      <c r="T1507" s="194"/>
      <c r="U1507" s="195"/>
      <c r="V1507" s="93"/>
    </row>
    <row r="1508" spans="1:22" x14ac:dyDescent="0.25">
      <c r="A1508" s="92"/>
      <c r="B1508" s="189"/>
      <c r="C1508" s="196" t="s">
        <v>187</v>
      </c>
      <c r="D1508" s="197"/>
      <c r="E1508" s="198"/>
      <c r="F1508" s="59" t="s">
        <v>188</v>
      </c>
      <c r="G1508" s="59"/>
      <c r="H1508" s="182"/>
      <c r="I1508" s="183"/>
      <c r="J1508" s="93"/>
      <c r="L1508" s="91"/>
      <c r="M1508" s="92"/>
      <c r="N1508" s="189"/>
      <c r="O1508" s="196" t="s">
        <v>187</v>
      </c>
      <c r="P1508" s="197"/>
      <c r="Q1508" s="198"/>
      <c r="R1508" s="59" t="s">
        <v>188</v>
      </c>
      <c r="S1508" s="59"/>
      <c r="T1508" s="182"/>
      <c r="U1508" s="183"/>
      <c r="V1508" s="93"/>
    </row>
    <row r="1509" spans="1:22" x14ac:dyDescent="0.25">
      <c r="A1509" s="92"/>
      <c r="B1509" s="189"/>
      <c r="C1509" s="196" t="s">
        <v>189</v>
      </c>
      <c r="D1509" s="197"/>
      <c r="E1509" s="198"/>
      <c r="F1509" s="59" t="s">
        <v>190</v>
      </c>
      <c r="G1509" s="59"/>
      <c r="H1509" s="182"/>
      <c r="I1509" s="183"/>
      <c r="J1509" s="93"/>
      <c r="L1509" s="91"/>
      <c r="M1509" s="92"/>
      <c r="N1509" s="189"/>
      <c r="O1509" s="196" t="s">
        <v>189</v>
      </c>
      <c r="P1509" s="197"/>
      <c r="Q1509" s="198"/>
      <c r="R1509" s="59" t="s">
        <v>190</v>
      </c>
      <c r="S1509" s="59"/>
      <c r="T1509" s="182"/>
      <c r="U1509" s="183"/>
      <c r="V1509" s="93"/>
    </row>
    <row r="1510" spans="1:22" x14ac:dyDescent="0.25">
      <c r="A1510" s="92"/>
      <c r="B1510" s="189"/>
      <c r="C1510" s="107" t="s">
        <v>191</v>
      </c>
      <c r="D1510" s="108"/>
      <c r="E1510" s="108"/>
      <c r="F1510" s="59" t="s">
        <v>192</v>
      </c>
      <c r="G1510" s="59"/>
      <c r="H1510" s="182"/>
      <c r="I1510" s="183"/>
      <c r="J1510" s="93"/>
      <c r="L1510" s="91"/>
      <c r="M1510" s="92"/>
      <c r="N1510" s="189"/>
      <c r="O1510" s="107" t="s">
        <v>191</v>
      </c>
      <c r="P1510" s="108"/>
      <c r="Q1510" s="108"/>
      <c r="R1510" s="59" t="s">
        <v>192</v>
      </c>
      <c r="S1510" s="59"/>
      <c r="T1510" s="182"/>
      <c r="U1510" s="183"/>
      <c r="V1510" s="93"/>
    </row>
    <row r="1511" spans="1:22" ht="15.75" thickBot="1" x14ac:dyDescent="0.3">
      <c r="A1511" s="92"/>
      <c r="B1511" s="190"/>
      <c r="C1511" s="109" t="s">
        <v>193</v>
      </c>
      <c r="D1511" s="110"/>
      <c r="E1511" s="110"/>
      <c r="F1511" s="111" t="s">
        <v>192</v>
      </c>
      <c r="G1511" s="111"/>
      <c r="H1511" s="166"/>
      <c r="I1511" s="167"/>
      <c r="J1511" s="93"/>
      <c r="L1511" s="91"/>
      <c r="M1511" s="92"/>
      <c r="N1511" s="190"/>
      <c r="O1511" s="109" t="s">
        <v>193</v>
      </c>
      <c r="P1511" s="110"/>
      <c r="Q1511" s="110"/>
      <c r="R1511" s="111" t="s">
        <v>192</v>
      </c>
      <c r="S1511" s="111"/>
      <c r="T1511" s="166"/>
      <c r="U1511" s="167"/>
      <c r="V1511" s="93"/>
    </row>
    <row r="1512" spans="1:22" ht="15.75" thickBot="1" x14ac:dyDescent="0.3">
      <c r="A1512" s="92"/>
      <c r="B1512" s="81"/>
      <c r="C1512" s="81"/>
      <c r="D1512" s="81"/>
      <c r="E1512" s="81"/>
      <c r="F1512" s="81"/>
      <c r="G1512" s="81"/>
      <c r="H1512" s="81"/>
      <c r="I1512" s="81"/>
      <c r="J1512" s="93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ht="18.75" x14ac:dyDescent="0.3">
      <c r="A1513" s="92"/>
      <c r="B1513" s="168" t="s">
        <v>194</v>
      </c>
      <c r="C1513" s="169"/>
      <c r="D1513" s="169"/>
      <c r="E1513" s="169"/>
      <c r="F1513" s="169"/>
      <c r="G1513" s="169"/>
      <c r="H1513" s="169"/>
      <c r="I1513" s="170"/>
      <c r="J1513" s="93"/>
      <c r="L1513" s="91"/>
      <c r="M1513" s="92"/>
      <c r="N1513" s="168" t="s">
        <v>194</v>
      </c>
      <c r="O1513" s="169"/>
      <c r="P1513" s="169"/>
      <c r="Q1513" s="169"/>
      <c r="R1513" s="169"/>
      <c r="S1513" s="169"/>
      <c r="T1513" s="169"/>
      <c r="U1513" s="170"/>
      <c r="V1513" s="93"/>
    </row>
    <row r="1514" spans="1:22" x14ac:dyDescent="0.25">
      <c r="A1514" s="92"/>
      <c r="B1514" s="171"/>
      <c r="C1514" s="172"/>
      <c r="D1514" s="172"/>
      <c r="E1514" s="172"/>
      <c r="F1514" s="172"/>
      <c r="G1514" s="172"/>
      <c r="H1514" s="172"/>
      <c r="I1514" s="173"/>
      <c r="J1514" s="93"/>
      <c r="L1514" s="91"/>
      <c r="M1514" s="92"/>
      <c r="N1514" s="171"/>
      <c r="O1514" s="172"/>
      <c r="P1514" s="172"/>
      <c r="Q1514" s="172"/>
      <c r="R1514" s="172"/>
      <c r="S1514" s="172"/>
      <c r="T1514" s="172"/>
      <c r="U1514" s="173"/>
      <c r="V1514" s="93"/>
    </row>
    <row r="1515" spans="1:22" x14ac:dyDescent="0.25">
      <c r="A1515" s="92"/>
      <c r="B1515" s="174"/>
      <c r="C1515" s="175"/>
      <c r="D1515" s="175"/>
      <c r="E1515" s="175"/>
      <c r="F1515" s="175"/>
      <c r="G1515" s="175"/>
      <c r="H1515" s="175"/>
      <c r="I1515" s="176"/>
      <c r="J1515" s="93"/>
      <c r="L1515" s="91"/>
      <c r="M1515" s="92"/>
      <c r="N1515" s="174"/>
      <c r="O1515" s="175"/>
      <c r="P1515" s="175"/>
      <c r="Q1515" s="175"/>
      <c r="R1515" s="175"/>
      <c r="S1515" s="175"/>
      <c r="T1515" s="175"/>
      <c r="U1515" s="176"/>
      <c r="V1515" s="93"/>
    </row>
    <row r="1516" spans="1:22" x14ac:dyDescent="0.25">
      <c r="A1516" s="92"/>
      <c r="B1516" s="174"/>
      <c r="C1516" s="175"/>
      <c r="D1516" s="175"/>
      <c r="E1516" s="175"/>
      <c r="F1516" s="175"/>
      <c r="G1516" s="175"/>
      <c r="H1516" s="175"/>
      <c r="I1516" s="176"/>
      <c r="J1516" s="93"/>
      <c r="L1516" s="91"/>
      <c r="M1516" s="92"/>
      <c r="N1516" s="174"/>
      <c r="O1516" s="175"/>
      <c r="P1516" s="175"/>
      <c r="Q1516" s="175"/>
      <c r="R1516" s="175"/>
      <c r="S1516" s="175"/>
      <c r="T1516" s="175"/>
      <c r="U1516" s="176"/>
      <c r="V1516" s="93"/>
    </row>
    <row r="1517" spans="1:22" ht="15.75" thickBot="1" x14ac:dyDescent="0.3">
      <c r="A1517" s="92"/>
      <c r="B1517" s="177"/>
      <c r="C1517" s="178"/>
      <c r="D1517" s="178"/>
      <c r="E1517" s="178"/>
      <c r="F1517" s="178"/>
      <c r="G1517" s="178"/>
      <c r="H1517" s="178"/>
      <c r="I1517" s="179"/>
      <c r="J1517" s="93"/>
      <c r="L1517" s="91"/>
      <c r="M1517" s="92"/>
      <c r="N1517" s="177"/>
      <c r="O1517" s="178"/>
      <c r="P1517" s="178"/>
      <c r="Q1517" s="178"/>
      <c r="R1517" s="178"/>
      <c r="S1517" s="178"/>
      <c r="T1517" s="178"/>
      <c r="U1517" s="179"/>
      <c r="V1517" s="93"/>
    </row>
    <row r="1518" spans="1:22" ht="15.75" thickBot="1" x14ac:dyDescent="0.3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114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15.75" thickBot="1" x14ac:dyDescent="0.3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115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2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90"/>
      <c r="L1520" s="91"/>
      <c r="M1520" s="88">
        <f t="shared" ref="M1520" si="89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165" t="s">
        <v>145</v>
      </c>
      <c r="C1521" s="165"/>
      <c r="D1521" s="164" t="s">
        <v>158</v>
      </c>
      <c r="E1521" s="164"/>
      <c r="F1521" s="164"/>
      <c r="G1521" s="164"/>
      <c r="H1521" s="164"/>
      <c r="I1521" s="164"/>
      <c r="J1521" s="93"/>
      <c r="L1521" s="91"/>
      <c r="M1521" s="92"/>
      <c r="N1521" s="165" t="s">
        <v>145</v>
      </c>
      <c r="O1521" s="165"/>
      <c r="P1521" s="164" t="s">
        <v>158</v>
      </c>
      <c r="Q1521" s="164"/>
      <c r="R1521" s="164"/>
      <c r="S1521" s="164"/>
      <c r="T1521" s="164"/>
      <c r="U1521" s="164"/>
      <c r="V1521" s="93"/>
    </row>
    <row r="1522" spans="1:22" x14ac:dyDescent="0.25">
      <c r="A1522" s="92"/>
      <c r="B1522" s="209"/>
      <c r="C1522" s="209"/>
      <c r="D1522" s="209"/>
      <c r="E1522" s="209"/>
      <c r="F1522" s="209"/>
      <c r="G1522" s="209"/>
      <c r="H1522" s="209"/>
      <c r="I1522" s="209"/>
      <c r="J1522" s="93"/>
      <c r="L1522" s="91"/>
      <c r="M1522" s="92"/>
      <c r="N1522" s="209"/>
      <c r="O1522" s="209"/>
      <c r="P1522" s="209"/>
      <c r="Q1522" s="209"/>
      <c r="R1522" s="209"/>
      <c r="S1522" s="209"/>
      <c r="T1522" s="209"/>
      <c r="U1522" s="209"/>
      <c r="V1522" s="93"/>
    </row>
    <row r="1523" spans="1:22" ht="21" x14ac:dyDescent="0.35">
      <c r="A1523" s="92"/>
      <c r="B1523" s="165" t="s">
        <v>0</v>
      </c>
      <c r="C1523" s="165"/>
      <c r="D1523" s="227"/>
      <c r="E1523" s="227"/>
      <c r="F1523" s="218" t="s">
        <v>143</v>
      </c>
      <c r="G1523" s="218"/>
      <c r="H1523" s="227"/>
      <c r="I1523" s="227"/>
      <c r="J1523" s="93"/>
      <c r="L1523" s="91"/>
      <c r="M1523" s="92"/>
      <c r="N1523" s="165" t="s">
        <v>0</v>
      </c>
      <c r="O1523" s="165"/>
      <c r="P1523" s="227"/>
      <c r="Q1523" s="227"/>
      <c r="R1523" s="218" t="s">
        <v>143</v>
      </c>
      <c r="S1523" s="218"/>
      <c r="T1523" s="227"/>
      <c r="U1523" s="227"/>
      <c r="V1523" s="93"/>
    </row>
    <row r="1524" spans="1:22" ht="23.25" x14ac:dyDescent="0.35">
      <c r="A1524" s="92"/>
      <c r="B1524" s="165" t="s">
        <v>14</v>
      </c>
      <c r="C1524" s="165"/>
      <c r="D1524" s="224"/>
      <c r="E1524" s="224"/>
      <c r="F1524" s="218" t="s">
        <v>15</v>
      </c>
      <c r="G1524" s="218"/>
      <c r="H1524" s="225"/>
      <c r="I1524" s="225"/>
      <c r="J1524" s="93"/>
      <c r="L1524" s="91"/>
      <c r="M1524" s="92"/>
      <c r="N1524" s="165" t="s">
        <v>14</v>
      </c>
      <c r="O1524" s="165"/>
      <c r="P1524" s="224"/>
      <c r="Q1524" s="224"/>
      <c r="R1524" s="218" t="s">
        <v>15</v>
      </c>
      <c r="S1524" s="218"/>
      <c r="T1524" s="225"/>
      <c r="U1524" s="225"/>
      <c r="V1524" s="93"/>
    </row>
    <row r="1525" spans="1:22" ht="18.75" x14ac:dyDescent="0.3">
      <c r="A1525" s="92"/>
      <c r="B1525" s="95" t="s">
        <v>159</v>
      </c>
      <c r="C1525" s="95"/>
      <c r="D1525" s="226"/>
      <c r="E1525" s="226"/>
      <c r="F1525" s="221" t="s">
        <v>160</v>
      </c>
      <c r="G1525" s="221"/>
      <c r="H1525" s="226"/>
      <c r="I1525" s="226"/>
      <c r="J1525" s="93"/>
      <c r="L1525" s="91"/>
      <c r="M1525" s="92"/>
      <c r="N1525" s="95" t="s">
        <v>159</v>
      </c>
      <c r="O1525" s="95"/>
      <c r="P1525" s="226"/>
      <c r="Q1525" s="226"/>
      <c r="R1525" s="221" t="s">
        <v>160</v>
      </c>
      <c r="S1525" s="221"/>
      <c r="T1525" s="226"/>
      <c r="U1525" s="226"/>
      <c r="V1525" s="93"/>
    </row>
    <row r="1526" spans="1:22" ht="18.75" x14ac:dyDescent="0.3">
      <c r="A1526" s="92"/>
      <c r="B1526" s="220" t="s">
        <v>1</v>
      </c>
      <c r="C1526" s="220"/>
      <c r="D1526" s="221" t="s">
        <v>10</v>
      </c>
      <c r="E1526" s="221"/>
      <c r="F1526" s="222"/>
      <c r="G1526" s="222"/>
      <c r="H1526" s="222"/>
      <c r="I1526" s="222"/>
      <c r="J1526" s="93"/>
      <c r="L1526" s="91"/>
      <c r="M1526" s="92"/>
      <c r="N1526" s="220" t="s">
        <v>1</v>
      </c>
      <c r="O1526" s="220"/>
      <c r="P1526" s="221" t="s">
        <v>10</v>
      </c>
      <c r="Q1526" s="221"/>
      <c r="R1526" s="222"/>
      <c r="S1526" s="222"/>
      <c r="T1526" s="222"/>
      <c r="U1526" s="222"/>
      <c r="V1526" s="93"/>
    </row>
    <row r="1527" spans="1:22" ht="18.75" x14ac:dyDescent="0.3">
      <c r="A1527" s="92"/>
      <c r="B1527" s="220"/>
      <c r="C1527" s="220"/>
      <c r="D1527" s="221" t="s">
        <v>11</v>
      </c>
      <c r="E1527" s="221"/>
      <c r="F1527" s="222"/>
      <c r="G1527" s="222"/>
      <c r="H1527" s="222"/>
      <c r="I1527" s="222"/>
      <c r="J1527" s="93"/>
      <c r="L1527" s="91"/>
      <c r="M1527" s="92"/>
      <c r="N1527" s="220"/>
      <c r="O1527" s="220"/>
      <c r="P1527" s="221" t="s">
        <v>11</v>
      </c>
      <c r="Q1527" s="221"/>
      <c r="R1527" s="222"/>
      <c r="S1527" s="222"/>
      <c r="T1527" s="222"/>
      <c r="U1527" s="222"/>
      <c r="V1527" s="93"/>
    </row>
    <row r="1528" spans="1:22" ht="18.75" x14ac:dyDescent="0.3">
      <c r="A1528" s="92"/>
      <c r="B1528" s="220"/>
      <c r="C1528" s="220"/>
      <c r="D1528" s="221" t="s">
        <v>161</v>
      </c>
      <c r="E1528" s="221"/>
      <c r="F1528" s="222"/>
      <c r="G1528" s="222"/>
      <c r="H1528" s="222"/>
      <c r="I1528" s="222"/>
      <c r="J1528" s="93"/>
      <c r="L1528" s="91"/>
      <c r="M1528" s="92"/>
      <c r="N1528" s="220"/>
      <c r="O1528" s="220"/>
      <c r="P1528" s="221" t="s">
        <v>161</v>
      </c>
      <c r="Q1528" s="221"/>
      <c r="R1528" s="222"/>
      <c r="S1528" s="222"/>
      <c r="T1528" s="222"/>
      <c r="U1528" s="222"/>
      <c r="V1528" s="93"/>
    </row>
    <row r="1529" spans="1:22" ht="21" x14ac:dyDescent="0.35">
      <c r="A1529" s="92"/>
      <c r="B1529" s="220"/>
      <c r="C1529" s="220"/>
      <c r="D1529" s="221" t="s">
        <v>9</v>
      </c>
      <c r="E1529" s="221"/>
      <c r="F1529" s="223"/>
      <c r="G1529" s="223"/>
      <c r="H1529" s="223"/>
      <c r="I1529" s="223"/>
      <c r="J1529" s="93"/>
      <c r="L1529" s="91"/>
      <c r="M1529" s="92"/>
      <c r="N1529" s="220"/>
      <c r="O1529" s="220"/>
      <c r="P1529" s="221" t="s">
        <v>9</v>
      </c>
      <c r="Q1529" s="221"/>
      <c r="R1529" s="223"/>
      <c r="S1529" s="223"/>
      <c r="T1529" s="223"/>
      <c r="U1529" s="223"/>
      <c r="V1529" s="93"/>
    </row>
    <row r="1530" spans="1:22" ht="21" x14ac:dyDescent="0.35">
      <c r="A1530" s="92"/>
      <c r="B1530" s="165" t="s">
        <v>148</v>
      </c>
      <c r="C1530" s="165"/>
      <c r="D1530" s="218" t="str">
        <f t="shared" ref="D1530" si="90">IF(D1521="","",IF(OR(D1521="DWF",D1521="DNF"),"Distance","Temps"))</f>
        <v>Distance</v>
      </c>
      <c r="E1530" s="218"/>
      <c r="F1530" s="96"/>
      <c r="G1530" s="97"/>
      <c r="H1530" s="98"/>
      <c r="I1530" s="97"/>
      <c r="J1530" s="93"/>
      <c r="L1530" s="91"/>
      <c r="M1530" s="92"/>
      <c r="N1530" s="165" t="s">
        <v>148</v>
      </c>
      <c r="O1530" s="165"/>
      <c r="P1530" s="218" t="str">
        <f t="shared" ref="P1530" si="91">IF(P1521="","",IF(OR(P1521="DWF",P1521="DNF"),"Distance","Temps"))</f>
        <v>Distance</v>
      </c>
      <c r="Q1530" s="218"/>
      <c r="R1530" s="96"/>
      <c r="S1530" s="97"/>
      <c r="T1530" s="98"/>
      <c r="U1530" s="97"/>
      <c r="V1530" s="93"/>
    </row>
    <row r="1531" spans="1:22" ht="18.75" x14ac:dyDescent="0.3">
      <c r="A1531" s="92"/>
      <c r="B1531" s="165"/>
      <c r="C1531" s="165"/>
      <c r="D1531" s="210" t="s">
        <v>162</v>
      </c>
      <c r="E1531" s="99" t="s">
        <v>163</v>
      </c>
      <c r="F1531" s="100"/>
      <c r="G1531" s="101"/>
      <c r="H1531" s="100"/>
      <c r="I1531" s="101"/>
      <c r="J1531" s="93"/>
      <c r="L1531" s="91"/>
      <c r="M1531" s="92"/>
      <c r="N1531" s="165"/>
      <c r="O1531" s="165"/>
      <c r="P1531" s="210" t="s">
        <v>162</v>
      </c>
      <c r="Q1531" s="99" t="s">
        <v>163</v>
      </c>
      <c r="R1531" s="100"/>
      <c r="S1531" s="101"/>
      <c r="T1531" s="100"/>
      <c r="U1531" s="101"/>
      <c r="V1531" s="93"/>
    </row>
    <row r="1532" spans="1:22" ht="18.75" x14ac:dyDescent="0.3">
      <c r="A1532" s="92"/>
      <c r="B1532" s="165"/>
      <c r="C1532" s="165"/>
      <c r="D1532" s="210"/>
      <c r="E1532" s="99" t="s">
        <v>164</v>
      </c>
      <c r="F1532" s="100"/>
      <c r="G1532" s="101"/>
      <c r="H1532" s="100"/>
      <c r="I1532" s="101"/>
      <c r="J1532" s="93"/>
      <c r="L1532" s="91"/>
      <c r="M1532" s="92"/>
      <c r="N1532" s="165"/>
      <c r="O1532" s="165"/>
      <c r="P1532" s="210"/>
      <c r="Q1532" s="99" t="s">
        <v>164</v>
      </c>
      <c r="R1532" s="100"/>
      <c r="S1532" s="101"/>
      <c r="T1532" s="100"/>
      <c r="U1532" s="101"/>
      <c r="V1532" s="93"/>
    </row>
    <row r="1533" spans="1:22" x14ac:dyDescent="0.25">
      <c r="A1533" s="92"/>
      <c r="B1533" s="209"/>
      <c r="C1533" s="209"/>
      <c r="D1533" s="209"/>
      <c r="E1533" s="209"/>
      <c r="F1533" s="209"/>
      <c r="G1533" s="209"/>
      <c r="H1533" s="209"/>
      <c r="I1533" s="209"/>
      <c r="J1533" s="93"/>
      <c r="L1533" s="91"/>
      <c r="M1533" s="92"/>
      <c r="N1533" s="209"/>
      <c r="O1533" s="209"/>
      <c r="P1533" s="209"/>
      <c r="Q1533" s="209"/>
      <c r="R1533" s="209"/>
      <c r="S1533" s="209"/>
      <c r="T1533" s="209"/>
      <c r="U1533" s="209"/>
      <c r="V1533" s="93"/>
    </row>
    <row r="1534" spans="1:22" ht="18.75" x14ac:dyDescent="0.3">
      <c r="A1534" s="92"/>
      <c r="B1534" s="219" t="s">
        <v>165</v>
      </c>
      <c r="C1534" s="219"/>
      <c r="D1534" s="219"/>
      <c r="E1534" s="219"/>
      <c r="F1534" s="219"/>
      <c r="G1534" s="219"/>
      <c r="H1534" s="219"/>
      <c r="I1534" s="219"/>
      <c r="J1534" s="93"/>
      <c r="L1534" s="91"/>
      <c r="M1534" s="92"/>
      <c r="N1534" s="219" t="s">
        <v>165</v>
      </c>
      <c r="O1534" s="219"/>
      <c r="P1534" s="219"/>
      <c r="Q1534" s="219"/>
      <c r="R1534" s="219"/>
      <c r="S1534" s="219"/>
      <c r="T1534" s="219"/>
      <c r="U1534" s="219"/>
      <c r="V1534" s="93"/>
    </row>
    <row r="1535" spans="1:22" ht="15.75" thickBot="1" x14ac:dyDescent="0.3">
      <c r="A1535" s="92"/>
      <c r="B1535" s="209"/>
      <c r="C1535" s="209"/>
      <c r="D1535" s="209"/>
      <c r="E1535" s="209"/>
      <c r="F1535" s="209"/>
      <c r="G1535" s="209"/>
      <c r="H1535" s="209"/>
      <c r="I1535" s="209"/>
      <c r="J1535" s="93"/>
      <c r="L1535" s="91"/>
      <c r="M1535" s="92"/>
      <c r="N1535" s="209"/>
      <c r="O1535" s="209"/>
      <c r="P1535" s="209"/>
      <c r="Q1535" s="209"/>
      <c r="R1535" s="209"/>
      <c r="S1535" s="209"/>
      <c r="T1535" s="209"/>
      <c r="U1535" s="209"/>
      <c r="V1535" s="93"/>
    </row>
    <row r="1536" spans="1:22" ht="15.75" thickBot="1" x14ac:dyDescent="0.3">
      <c r="A1536" s="92"/>
      <c r="B1536" s="210" t="s">
        <v>166</v>
      </c>
      <c r="C1536" s="211"/>
      <c r="D1536" s="102"/>
      <c r="E1536" s="103"/>
      <c r="F1536" s="103"/>
      <c r="G1536" s="103"/>
      <c r="H1536" s="103"/>
      <c r="I1536" s="104"/>
      <c r="J1536" s="93"/>
      <c r="L1536" s="91"/>
      <c r="M1536" s="92"/>
      <c r="N1536" s="210" t="s">
        <v>166</v>
      </c>
      <c r="O1536" s="211"/>
      <c r="P1536" s="102"/>
      <c r="Q1536" s="103"/>
      <c r="R1536" s="103"/>
      <c r="S1536" s="103"/>
      <c r="T1536" s="103"/>
      <c r="U1536" s="104"/>
      <c r="V1536" s="93"/>
    </row>
    <row r="1537" spans="1:22" ht="15.75" thickBot="1" x14ac:dyDescent="0.3">
      <c r="A1537" s="92"/>
      <c r="B1537" s="105"/>
      <c r="C1537" s="105"/>
      <c r="D1537" s="89"/>
      <c r="E1537" s="89"/>
      <c r="F1537" s="89"/>
      <c r="G1537" s="89"/>
      <c r="H1537" s="89"/>
      <c r="I1537" s="89"/>
      <c r="J1537" s="93"/>
      <c r="L1537" s="91"/>
      <c r="M1537" s="92"/>
      <c r="N1537" s="105"/>
      <c r="O1537" s="105"/>
      <c r="P1537" s="89"/>
      <c r="Q1537" s="89"/>
      <c r="R1537" s="89"/>
      <c r="S1537" s="89"/>
      <c r="T1537" s="89"/>
      <c r="U1537" s="89"/>
      <c r="V1537" s="93"/>
    </row>
    <row r="1538" spans="1:22" x14ac:dyDescent="0.25">
      <c r="A1538" s="92"/>
      <c r="B1538" s="212" t="s">
        <v>167</v>
      </c>
      <c r="C1538" s="213"/>
      <c r="D1538" s="194"/>
      <c r="E1538" s="194"/>
      <c r="F1538" s="194"/>
      <c r="G1538" s="194"/>
      <c r="H1538" s="194"/>
      <c r="I1538" s="195"/>
      <c r="J1538" s="93"/>
      <c r="L1538" s="91"/>
      <c r="M1538" s="92"/>
      <c r="N1538" s="212" t="s">
        <v>167</v>
      </c>
      <c r="O1538" s="213"/>
      <c r="P1538" s="194"/>
      <c r="Q1538" s="194"/>
      <c r="R1538" s="194"/>
      <c r="S1538" s="194"/>
      <c r="T1538" s="194"/>
      <c r="U1538" s="195"/>
      <c r="V1538" s="93"/>
    </row>
    <row r="1539" spans="1:22" x14ac:dyDescent="0.25">
      <c r="A1539" s="92"/>
      <c r="B1539" s="214"/>
      <c r="C1539" s="215"/>
      <c r="D1539" s="182"/>
      <c r="E1539" s="182"/>
      <c r="F1539" s="182"/>
      <c r="G1539" s="182"/>
      <c r="H1539" s="182"/>
      <c r="I1539" s="183"/>
      <c r="J1539" s="93"/>
      <c r="L1539" s="91"/>
      <c r="M1539" s="92"/>
      <c r="N1539" s="214"/>
      <c r="O1539" s="215"/>
      <c r="P1539" s="182"/>
      <c r="Q1539" s="182"/>
      <c r="R1539" s="182"/>
      <c r="S1539" s="182"/>
      <c r="T1539" s="182"/>
      <c r="U1539" s="183"/>
      <c r="V1539" s="93"/>
    </row>
    <row r="1540" spans="1:22" x14ac:dyDescent="0.25">
      <c r="A1540" s="92"/>
      <c r="B1540" s="214" t="s">
        <v>168</v>
      </c>
      <c r="C1540" s="215"/>
      <c r="D1540" s="182"/>
      <c r="E1540" s="182"/>
      <c r="F1540" s="182"/>
      <c r="G1540" s="182"/>
      <c r="H1540" s="182"/>
      <c r="I1540" s="183"/>
      <c r="J1540" s="93"/>
      <c r="L1540" s="91"/>
      <c r="M1540" s="92"/>
      <c r="N1540" s="214" t="s">
        <v>168</v>
      </c>
      <c r="O1540" s="215"/>
      <c r="P1540" s="182"/>
      <c r="Q1540" s="182"/>
      <c r="R1540" s="182"/>
      <c r="S1540" s="182"/>
      <c r="T1540" s="182"/>
      <c r="U1540" s="183"/>
      <c r="V1540" s="93"/>
    </row>
    <row r="1541" spans="1:22" ht="15.75" thickBot="1" x14ac:dyDescent="0.3">
      <c r="A1541" s="92"/>
      <c r="B1541" s="216"/>
      <c r="C1541" s="217"/>
      <c r="D1541" s="166"/>
      <c r="E1541" s="166"/>
      <c r="F1541" s="166"/>
      <c r="G1541" s="166"/>
      <c r="H1541" s="166"/>
      <c r="I1541" s="167"/>
      <c r="J1541" s="93"/>
      <c r="L1541" s="91"/>
      <c r="M1541" s="92"/>
      <c r="N1541" s="216"/>
      <c r="O1541" s="217"/>
      <c r="P1541" s="166"/>
      <c r="Q1541" s="166"/>
      <c r="R1541" s="166"/>
      <c r="S1541" s="166"/>
      <c r="T1541" s="166"/>
      <c r="U1541" s="167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25">
      <c r="A1543" s="92"/>
      <c r="B1543" s="188" t="s">
        <v>169</v>
      </c>
      <c r="C1543" s="207" t="s">
        <v>170</v>
      </c>
      <c r="D1543" s="208"/>
      <c r="E1543" s="208"/>
      <c r="F1543" s="208"/>
      <c r="G1543" s="208"/>
      <c r="H1543" s="194"/>
      <c r="I1543" s="195"/>
      <c r="J1543" s="93"/>
      <c r="L1543" s="91"/>
      <c r="M1543" s="92"/>
      <c r="N1543" s="188" t="s">
        <v>169</v>
      </c>
      <c r="O1543" s="207" t="s">
        <v>170</v>
      </c>
      <c r="P1543" s="208"/>
      <c r="Q1543" s="208"/>
      <c r="R1543" s="208"/>
      <c r="S1543" s="208"/>
      <c r="T1543" s="194"/>
      <c r="U1543" s="195"/>
      <c r="V1543" s="93"/>
    </row>
    <row r="1544" spans="1:22" x14ac:dyDescent="0.25">
      <c r="A1544" s="92"/>
      <c r="B1544" s="189"/>
      <c r="C1544" s="180" t="s">
        <v>171</v>
      </c>
      <c r="D1544" s="181"/>
      <c r="E1544" s="181"/>
      <c r="F1544" s="181"/>
      <c r="G1544" s="181"/>
      <c r="H1544" s="182"/>
      <c r="I1544" s="183"/>
      <c r="J1544" s="93"/>
      <c r="L1544" s="91"/>
      <c r="M1544" s="92"/>
      <c r="N1544" s="189"/>
      <c r="O1544" s="180" t="s">
        <v>171</v>
      </c>
      <c r="P1544" s="181"/>
      <c r="Q1544" s="181"/>
      <c r="R1544" s="181"/>
      <c r="S1544" s="181"/>
      <c r="T1544" s="182"/>
      <c r="U1544" s="183"/>
      <c r="V1544" s="93"/>
    </row>
    <row r="1545" spans="1:22" x14ac:dyDescent="0.25">
      <c r="A1545" s="92"/>
      <c r="B1545" s="189"/>
      <c r="C1545" s="180" t="s">
        <v>172</v>
      </c>
      <c r="D1545" s="181"/>
      <c r="E1545" s="181"/>
      <c r="F1545" s="181"/>
      <c r="G1545" s="181"/>
      <c r="H1545" s="182"/>
      <c r="I1545" s="183"/>
      <c r="J1545" s="93"/>
      <c r="L1545" s="91"/>
      <c r="M1545" s="92"/>
      <c r="N1545" s="189"/>
      <c r="O1545" s="180" t="s">
        <v>172</v>
      </c>
      <c r="P1545" s="181"/>
      <c r="Q1545" s="181"/>
      <c r="R1545" s="181"/>
      <c r="S1545" s="181"/>
      <c r="T1545" s="182"/>
      <c r="U1545" s="183"/>
      <c r="V1545" s="93"/>
    </row>
    <row r="1546" spans="1:22" x14ac:dyDescent="0.25">
      <c r="A1546" s="92"/>
      <c r="B1546" s="189"/>
      <c r="C1546" s="180" t="s">
        <v>173</v>
      </c>
      <c r="D1546" s="181"/>
      <c r="E1546" s="181"/>
      <c r="F1546" s="181"/>
      <c r="G1546" s="181"/>
      <c r="H1546" s="182"/>
      <c r="I1546" s="183"/>
      <c r="J1546" s="93"/>
      <c r="L1546" s="91"/>
      <c r="M1546" s="92"/>
      <c r="N1546" s="189"/>
      <c r="O1546" s="180" t="s">
        <v>173</v>
      </c>
      <c r="P1546" s="181"/>
      <c r="Q1546" s="181"/>
      <c r="R1546" s="181"/>
      <c r="S1546" s="181"/>
      <c r="T1546" s="182"/>
      <c r="U1546" s="183"/>
      <c r="V1546" s="93"/>
    </row>
    <row r="1547" spans="1:22" x14ac:dyDescent="0.25">
      <c r="A1547" s="92"/>
      <c r="B1547" s="189"/>
      <c r="C1547" s="180" t="s">
        <v>174</v>
      </c>
      <c r="D1547" s="181"/>
      <c r="E1547" s="181"/>
      <c r="F1547" s="181"/>
      <c r="G1547" s="181"/>
      <c r="H1547" s="182"/>
      <c r="I1547" s="183"/>
      <c r="J1547" s="93"/>
      <c r="L1547" s="91"/>
      <c r="M1547" s="92"/>
      <c r="N1547" s="189"/>
      <c r="O1547" s="180" t="s">
        <v>174</v>
      </c>
      <c r="P1547" s="181"/>
      <c r="Q1547" s="181"/>
      <c r="R1547" s="181"/>
      <c r="S1547" s="181"/>
      <c r="T1547" s="182"/>
      <c r="U1547" s="183"/>
      <c r="V1547" s="93"/>
    </row>
    <row r="1548" spans="1:22" ht="15.75" thickBot="1" x14ac:dyDescent="0.3">
      <c r="A1548" s="92"/>
      <c r="B1548" s="190"/>
      <c r="C1548" s="199" t="s">
        <v>175</v>
      </c>
      <c r="D1548" s="200"/>
      <c r="E1548" s="200"/>
      <c r="F1548" s="200"/>
      <c r="G1548" s="200"/>
      <c r="H1548" s="166"/>
      <c r="I1548" s="167"/>
      <c r="J1548" s="93"/>
      <c r="L1548" s="91"/>
      <c r="M1548" s="92"/>
      <c r="N1548" s="190"/>
      <c r="O1548" s="199" t="s">
        <v>175</v>
      </c>
      <c r="P1548" s="200"/>
      <c r="Q1548" s="200"/>
      <c r="R1548" s="200"/>
      <c r="S1548" s="200"/>
      <c r="T1548" s="166"/>
      <c r="U1548" s="167"/>
      <c r="V1548" s="93"/>
    </row>
    <row r="1549" spans="1:22" x14ac:dyDescent="0.25">
      <c r="A1549" s="92"/>
      <c r="B1549" s="201" t="s">
        <v>176</v>
      </c>
      <c r="C1549" s="203" t="s">
        <v>177</v>
      </c>
      <c r="D1549" s="204"/>
      <c r="E1549" s="204"/>
      <c r="F1549" s="204"/>
      <c r="G1549" s="204"/>
      <c r="H1549" s="205"/>
      <c r="I1549" s="206"/>
      <c r="J1549" s="93"/>
      <c r="L1549" s="91"/>
      <c r="M1549" s="92"/>
      <c r="N1549" s="201" t="s">
        <v>176</v>
      </c>
      <c r="O1549" s="203" t="s">
        <v>177</v>
      </c>
      <c r="P1549" s="204"/>
      <c r="Q1549" s="204"/>
      <c r="R1549" s="204"/>
      <c r="S1549" s="204"/>
      <c r="T1549" s="205"/>
      <c r="U1549" s="206"/>
      <c r="V1549" s="93"/>
    </row>
    <row r="1550" spans="1:22" x14ac:dyDescent="0.25">
      <c r="A1550" s="92"/>
      <c r="B1550" s="189"/>
      <c r="C1550" s="180" t="s">
        <v>178</v>
      </c>
      <c r="D1550" s="181"/>
      <c r="E1550" s="181"/>
      <c r="F1550" s="181"/>
      <c r="G1550" s="181"/>
      <c r="H1550" s="182"/>
      <c r="I1550" s="183"/>
      <c r="J1550" s="93"/>
      <c r="L1550" s="91"/>
      <c r="M1550" s="92"/>
      <c r="N1550" s="189"/>
      <c r="O1550" s="180" t="s">
        <v>178</v>
      </c>
      <c r="P1550" s="181"/>
      <c r="Q1550" s="181"/>
      <c r="R1550" s="181"/>
      <c r="S1550" s="181"/>
      <c r="T1550" s="182"/>
      <c r="U1550" s="183"/>
      <c r="V1550" s="93"/>
    </row>
    <row r="1551" spans="1:22" x14ac:dyDescent="0.25">
      <c r="A1551" s="92"/>
      <c r="B1551" s="189"/>
      <c r="C1551" s="180" t="s">
        <v>179</v>
      </c>
      <c r="D1551" s="181"/>
      <c r="E1551" s="181"/>
      <c r="F1551" s="181"/>
      <c r="G1551" s="181"/>
      <c r="H1551" s="182"/>
      <c r="I1551" s="183"/>
      <c r="J1551" s="93"/>
      <c r="L1551" s="91"/>
      <c r="M1551" s="92"/>
      <c r="N1551" s="189"/>
      <c r="O1551" s="180" t="s">
        <v>179</v>
      </c>
      <c r="P1551" s="181"/>
      <c r="Q1551" s="181"/>
      <c r="R1551" s="181"/>
      <c r="S1551" s="181"/>
      <c r="T1551" s="182"/>
      <c r="U1551" s="183"/>
      <c r="V1551" s="93"/>
    </row>
    <row r="1552" spans="1:22" x14ac:dyDescent="0.25">
      <c r="A1552" s="92"/>
      <c r="B1552" s="189"/>
      <c r="C1552" s="180" t="s">
        <v>180</v>
      </c>
      <c r="D1552" s="181"/>
      <c r="E1552" s="181"/>
      <c r="F1552" s="181"/>
      <c r="G1552" s="181"/>
      <c r="H1552" s="182"/>
      <c r="I1552" s="183"/>
      <c r="J1552" s="93"/>
      <c r="L1552" s="91"/>
      <c r="M1552" s="92"/>
      <c r="N1552" s="189"/>
      <c r="O1552" s="180" t="s">
        <v>180</v>
      </c>
      <c r="P1552" s="181"/>
      <c r="Q1552" s="181"/>
      <c r="R1552" s="181"/>
      <c r="S1552" s="181"/>
      <c r="T1552" s="182"/>
      <c r="U1552" s="183"/>
      <c r="V1552" s="93"/>
    </row>
    <row r="1553" spans="1:22" x14ac:dyDescent="0.25">
      <c r="A1553" s="92"/>
      <c r="B1553" s="189"/>
      <c r="C1553" s="180" t="s">
        <v>181</v>
      </c>
      <c r="D1553" s="181"/>
      <c r="E1553" s="181"/>
      <c r="F1553" s="181"/>
      <c r="G1553" s="181"/>
      <c r="H1553" s="182"/>
      <c r="I1553" s="183"/>
      <c r="J1553" s="93"/>
      <c r="L1553" s="91"/>
      <c r="M1553" s="92"/>
      <c r="N1553" s="189"/>
      <c r="O1553" s="180" t="s">
        <v>181</v>
      </c>
      <c r="P1553" s="181"/>
      <c r="Q1553" s="181"/>
      <c r="R1553" s="181"/>
      <c r="S1553" s="181"/>
      <c r="T1553" s="182"/>
      <c r="U1553" s="183"/>
      <c r="V1553" s="93"/>
    </row>
    <row r="1554" spans="1:22" x14ac:dyDescent="0.25">
      <c r="A1554" s="92"/>
      <c r="B1554" s="189"/>
      <c r="C1554" s="180" t="s">
        <v>182</v>
      </c>
      <c r="D1554" s="181"/>
      <c r="E1554" s="181"/>
      <c r="F1554" s="181"/>
      <c r="G1554" s="181"/>
      <c r="H1554" s="182"/>
      <c r="I1554" s="183"/>
      <c r="J1554" s="93"/>
      <c r="L1554" s="91"/>
      <c r="M1554" s="92"/>
      <c r="N1554" s="189"/>
      <c r="O1554" s="180" t="s">
        <v>182</v>
      </c>
      <c r="P1554" s="181"/>
      <c r="Q1554" s="181"/>
      <c r="R1554" s="181"/>
      <c r="S1554" s="181"/>
      <c r="T1554" s="182"/>
      <c r="U1554" s="183"/>
      <c r="V1554" s="93"/>
    </row>
    <row r="1555" spans="1:22" ht="15.75" thickBot="1" x14ac:dyDescent="0.3">
      <c r="A1555" s="92"/>
      <c r="B1555" s="202"/>
      <c r="C1555" s="184" t="s">
        <v>183</v>
      </c>
      <c r="D1555" s="185"/>
      <c r="E1555" s="185"/>
      <c r="F1555" s="185"/>
      <c r="G1555" s="185"/>
      <c r="H1555" s="186"/>
      <c r="I1555" s="187"/>
      <c r="J1555" s="93"/>
      <c r="L1555" s="91"/>
      <c r="M1555" s="92"/>
      <c r="N1555" s="202"/>
      <c r="O1555" s="184" t="s">
        <v>183</v>
      </c>
      <c r="P1555" s="185"/>
      <c r="Q1555" s="185"/>
      <c r="R1555" s="185"/>
      <c r="S1555" s="185"/>
      <c r="T1555" s="186"/>
      <c r="U1555" s="187"/>
      <c r="V1555" s="93"/>
    </row>
    <row r="1556" spans="1:22" x14ac:dyDescent="0.25">
      <c r="A1556" s="92"/>
      <c r="B1556" s="188" t="s">
        <v>184</v>
      </c>
      <c r="C1556" s="191" t="s">
        <v>185</v>
      </c>
      <c r="D1556" s="192"/>
      <c r="E1556" s="193"/>
      <c r="F1556" s="106" t="s">
        <v>186</v>
      </c>
      <c r="G1556" s="106"/>
      <c r="H1556" s="194"/>
      <c r="I1556" s="195"/>
      <c r="J1556" s="93"/>
      <c r="L1556" s="91"/>
      <c r="M1556" s="92"/>
      <c r="N1556" s="188" t="s">
        <v>184</v>
      </c>
      <c r="O1556" s="191" t="s">
        <v>185</v>
      </c>
      <c r="P1556" s="192"/>
      <c r="Q1556" s="193"/>
      <c r="R1556" s="106" t="s">
        <v>186</v>
      </c>
      <c r="S1556" s="106"/>
      <c r="T1556" s="194"/>
      <c r="U1556" s="195"/>
      <c r="V1556" s="93"/>
    </row>
    <row r="1557" spans="1:22" x14ac:dyDescent="0.25">
      <c r="A1557" s="92"/>
      <c r="B1557" s="189"/>
      <c r="C1557" s="196" t="s">
        <v>187</v>
      </c>
      <c r="D1557" s="197"/>
      <c r="E1557" s="198"/>
      <c r="F1557" s="59" t="s">
        <v>188</v>
      </c>
      <c r="G1557" s="59"/>
      <c r="H1557" s="182"/>
      <c r="I1557" s="183"/>
      <c r="J1557" s="93"/>
      <c r="L1557" s="91"/>
      <c r="M1557" s="92"/>
      <c r="N1557" s="189"/>
      <c r="O1557" s="196" t="s">
        <v>187</v>
      </c>
      <c r="P1557" s="197"/>
      <c r="Q1557" s="198"/>
      <c r="R1557" s="59" t="s">
        <v>188</v>
      </c>
      <c r="S1557" s="59"/>
      <c r="T1557" s="182"/>
      <c r="U1557" s="183"/>
      <c r="V1557" s="93"/>
    </row>
    <row r="1558" spans="1:22" x14ac:dyDescent="0.25">
      <c r="A1558" s="92"/>
      <c r="B1558" s="189"/>
      <c r="C1558" s="196" t="s">
        <v>189</v>
      </c>
      <c r="D1558" s="197"/>
      <c r="E1558" s="198"/>
      <c r="F1558" s="59" t="s">
        <v>190</v>
      </c>
      <c r="G1558" s="59"/>
      <c r="H1558" s="182"/>
      <c r="I1558" s="183"/>
      <c r="J1558" s="93"/>
      <c r="L1558" s="91"/>
      <c r="M1558" s="92"/>
      <c r="N1558" s="189"/>
      <c r="O1558" s="196" t="s">
        <v>189</v>
      </c>
      <c r="P1558" s="197"/>
      <c r="Q1558" s="198"/>
      <c r="R1558" s="59" t="s">
        <v>190</v>
      </c>
      <c r="S1558" s="59"/>
      <c r="T1558" s="182"/>
      <c r="U1558" s="183"/>
      <c r="V1558" s="93"/>
    </row>
    <row r="1559" spans="1:22" x14ac:dyDescent="0.25">
      <c r="A1559" s="92"/>
      <c r="B1559" s="189"/>
      <c r="C1559" s="107" t="s">
        <v>191</v>
      </c>
      <c r="D1559" s="108"/>
      <c r="E1559" s="108"/>
      <c r="F1559" s="59" t="s">
        <v>192</v>
      </c>
      <c r="G1559" s="59"/>
      <c r="H1559" s="182"/>
      <c r="I1559" s="183"/>
      <c r="J1559" s="93"/>
      <c r="L1559" s="91"/>
      <c r="M1559" s="92"/>
      <c r="N1559" s="189"/>
      <c r="O1559" s="107" t="s">
        <v>191</v>
      </c>
      <c r="P1559" s="108"/>
      <c r="Q1559" s="108"/>
      <c r="R1559" s="59" t="s">
        <v>192</v>
      </c>
      <c r="S1559" s="59"/>
      <c r="T1559" s="182"/>
      <c r="U1559" s="183"/>
      <c r="V1559" s="93"/>
    </row>
    <row r="1560" spans="1:22" ht="15.75" thickBot="1" x14ac:dyDescent="0.3">
      <c r="A1560" s="92"/>
      <c r="B1560" s="190"/>
      <c r="C1560" s="109" t="s">
        <v>193</v>
      </c>
      <c r="D1560" s="110"/>
      <c r="E1560" s="110"/>
      <c r="F1560" s="111" t="s">
        <v>192</v>
      </c>
      <c r="G1560" s="111"/>
      <c r="H1560" s="166"/>
      <c r="I1560" s="167"/>
      <c r="J1560" s="93"/>
      <c r="L1560" s="91"/>
      <c r="M1560" s="92"/>
      <c r="N1560" s="190"/>
      <c r="O1560" s="109" t="s">
        <v>193</v>
      </c>
      <c r="P1560" s="110"/>
      <c r="Q1560" s="110"/>
      <c r="R1560" s="111" t="s">
        <v>192</v>
      </c>
      <c r="S1560" s="111"/>
      <c r="T1560" s="166"/>
      <c r="U1560" s="167"/>
      <c r="V1560" s="93"/>
    </row>
    <row r="1561" spans="1:22" ht="15.75" thickBot="1" x14ac:dyDescent="0.3">
      <c r="A1561" s="92"/>
      <c r="B1561" s="81"/>
      <c r="C1561" s="81"/>
      <c r="D1561" s="81"/>
      <c r="E1561" s="81"/>
      <c r="F1561" s="81"/>
      <c r="G1561" s="81"/>
      <c r="H1561" s="81"/>
      <c r="I1561" s="81"/>
      <c r="J1561" s="93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ht="18.75" x14ac:dyDescent="0.3">
      <c r="A1562" s="92"/>
      <c r="B1562" s="168" t="s">
        <v>194</v>
      </c>
      <c r="C1562" s="169"/>
      <c r="D1562" s="169"/>
      <c r="E1562" s="169"/>
      <c r="F1562" s="169"/>
      <c r="G1562" s="169"/>
      <c r="H1562" s="169"/>
      <c r="I1562" s="170"/>
      <c r="J1562" s="93"/>
      <c r="L1562" s="91"/>
      <c r="M1562" s="92"/>
      <c r="N1562" s="168" t="s">
        <v>194</v>
      </c>
      <c r="O1562" s="169"/>
      <c r="P1562" s="169"/>
      <c r="Q1562" s="169"/>
      <c r="R1562" s="169"/>
      <c r="S1562" s="169"/>
      <c r="T1562" s="169"/>
      <c r="U1562" s="170"/>
      <c r="V1562" s="93"/>
    </row>
    <row r="1563" spans="1:22" x14ac:dyDescent="0.25">
      <c r="A1563" s="92"/>
      <c r="B1563" s="171"/>
      <c r="C1563" s="172"/>
      <c r="D1563" s="172"/>
      <c r="E1563" s="172"/>
      <c r="F1563" s="172"/>
      <c r="G1563" s="172"/>
      <c r="H1563" s="172"/>
      <c r="I1563" s="173"/>
      <c r="J1563" s="93"/>
      <c r="L1563" s="91"/>
      <c r="M1563" s="92"/>
      <c r="N1563" s="171"/>
      <c r="O1563" s="172"/>
      <c r="P1563" s="172"/>
      <c r="Q1563" s="172"/>
      <c r="R1563" s="172"/>
      <c r="S1563" s="172"/>
      <c r="T1563" s="172"/>
      <c r="U1563" s="173"/>
      <c r="V1563" s="93"/>
    </row>
    <row r="1564" spans="1:22" x14ac:dyDescent="0.25">
      <c r="A1564" s="92"/>
      <c r="B1564" s="174"/>
      <c r="C1564" s="175"/>
      <c r="D1564" s="175"/>
      <c r="E1564" s="175"/>
      <c r="F1564" s="175"/>
      <c r="G1564" s="175"/>
      <c r="H1564" s="175"/>
      <c r="I1564" s="176"/>
      <c r="J1564" s="93"/>
      <c r="L1564" s="91"/>
      <c r="M1564" s="92"/>
      <c r="N1564" s="174"/>
      <c r="O1564" s="175"/>
      <c r="P1564" s="175"/>
      <c r="Q1564" s="175"/>
      <c r="R1564" s="175"/>
      <c r="S1564" s="175"/>
      <c r="T1564" s="175"/>
      <c r="U1564" s="176"/>
      <c r="V1564" s="93"/>
    </row>
    <row r="1565" spans="1:22" x14ac:dyDescent="0.25">
      <c r="A1565" s="92"/>
      <c r="B1565" s="174"/>
      <c r="C1565" s="175"/>
      <c r="D1565" s="175"/>
      <c r="E1565" s="175"/>
      <c r="F1565" s="175"/>
      <c r="G1565" s="175"/>
      <c r="H1565" s="175"/>
      <c r="I1565" s="176"/>
      <c r="J1565" s="93"/>
      <c r="L1565" s="91"/>
      <c r="M1565" s="92"/>
      <c r="N1565" s="174"/>
      <c r="O1565" s="175"/>
      <c r="P1565" s="175"/>
      <c r="Q1565" s="175"/>
      <c r="R1565" s="175"/>
      <c r="S1565" s="175"/>
      <c r="T1565" s="175"/>
      <c r="U1565" s="176"/>
      <c r="V1565" s="93"/>
    </row>
    <row r="1566" spans="1:22" ht="15.75" thickBot="1" x14ac:dyDescent="0.3">
      <c r="A1566" s="92"/>
      <c r="B1566" s="177"/>
      <c r="C1566" s="178"/>
      <c r="D1566" s="178"/>
      <c r="E1566" s="178"/>
      <c r="F1566" s="178"/>
      <c r="G1566" s="178"/>
      <c r="H1566" s="178"/>
      <c r="I1566" s="179"/>
      <c r="J1566" s="93"/>
      <c r="L1566" s="91"/>
      <c r="M1566" s="92"/>
      <c r="N1566" s="177"/>
      <c r="O1566" s="178"/>
      <c r="P1566" s="178"/>
      <c r="Q1566" s="178"/>
      <c r="R1566" s="178"/>
      <c r="S1566" s="178"/>
      <c r="T1566" s="178"/>
      <c r="U1566" s="179"/>
      <c r="V1566" s="93"/>
    </row>
    <row r="1567" spans="1:22" ht="15.75" thickBot="1" x14ac:dyDescent="0.3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114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15.75" thickBot="1" x14ac:dyDescent="0.3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115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2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90"/>
      <c r="L1569" s="91"/>
      <c r="M1569" s="88">
        <f t="shared" ref="M1569" si="92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165" t="s">
        <v>145</v>
      </c>
      <c r="C1570" s="165"/>
      <c r="D1570" s="164" t="s">
        <v>158</v>
      </c>
      <c r="E1570" s="164"/>
      <c r="F1570" s="164"/>
      <c r="G1570" s="164"/>
      <c r="H1570" s="164"/>
      <c r="I1570" s="164"/>
      <c r="J1570" s="93"/>
      <c r="L1570" s="91"/>
      <c r="M1570" s="92"/>
      <c r="N1570" s="165" t="s">
        <v>145</v>
      </c>
      <c r="O1570" s="165"/>
      <c r="P1570" s="164" t="s">
        <v>158</v>
      </c>
      <c r="Q1570" s="164"/>
      <c r="R1570" s="164"/>
      <c r="S1570" s="164"/>
      <c r="T1570" s="164"/>
      <c r="U1570" s="164"/>
      <c r="V1570" s="93"/>
    </row>
    <row r="1571" spans="1:22" x14ac:dyDescent="0.25">
      <c r="A1571" s="92"/>
      <c r="B1571" s="209"/>
      <c r="C1571" s="209"/>
      <c r="D1571" s="209"/>
      <c r="E1571" s="209"/>
      <c r="F1571" s="209"/>
      <c r="G1571" s="209"/>
      <c r="H1571" s="209"/>
      <c r="I1571" s="209"/>
      <c r="J1571" s="93"/>
      <c r="L1571" s="91"/>
      <c r="M1571" s="92"/>
      <c r="N1571" s="209"/>
      <c r="O1571" s="209"/>
      <c r="P1571" s="209"/>
      <c r="Q1571" s="209"/>
      <c r="R1571" s="209"/>
      <c r="S1571" s="209"/>
      <c r="T1571" s="209"/>
      <c r="U1571" s="209"/>
      <c r="V1571" s="93"/>
    </row>
    <row r="1572" spans="1:22" ht="21" x14ac:dyDescent="0.35">
      <c r="A1572" s="92"/>
      <c r="B1572" s="165" t="s">
        <v>0</v>
      </c>
      <c r="C1572" s="165"/>
      <c r="D1572" s="227"/>
      <c r="E1572" s="227"/>
      <c r="F1572" s="218" t="s">
        <v>143</v>
      </c>
      <c r="G1572" s="218"/>
      <c r="H1572" s="227"/>
      <c r="I1572" s="227"/>
      <c r="J1572" s="93"/>
      <c r="L1572" s="91"/>
      <c r="M1572" s="92"/>
      <c r="N1572" s="165" t="s">
        <v>0</v>
      </c>
      <c r="O1572" s="165"/>
      <c r="P1572" s="227"/>
      <c r="Q1572" s="227"/>
      <c r="R1572" s="218" t="s">
        <v>143</v>
      </c>
      <c r="S1572" s="218"/>
      <c r="T1572" s="227"/>
      <c r="U1572" s="227"/>
      <c r="V1572" s="93"/>
    </row>
    <row r="1573" spans="1:22" ht="23.25" x14ac:dyDescent="0.35">
      <c r="A1573" s="92"/>
      <c r="B1573" s="165" t="s">
        <v>14</v>
      </c>
      <c r="C1573" s="165"/>
      <c r="D1573" s="224"/>
      <c r="E1573" s="224"/>
      <c r="F1573" s="218" t="s">
        <v>15</v>
      </c>
      <c r="G1573" s="218"/>
      <c r="H1573" s="225"/>
      <c r="I1573" s="225"/>
      <c r="J1573" s="93"/>
      <c r="L1573" s="91"/>
      <c r="M1573" s="92"/>
      <c r="N1573" s="165" t="s">
        <v>14</v>
      </c>
      <c r="O1573" s="165"/>
      <c r="P1573" s="224"/>
      <c r="Q1573" s="224"/>
      <c r="R1573" s="218" t="s">
        <v>15</v>
      </c>
      <c r="S1573" s="218"/>
      <c r="T1573" s="225"/>
      <c r="U1573" s="225"/>
      <c r="V1573" s="93"/>
    </row>
    <row r="1574" spans="1:22" ht="18.75" x14ac:dyDescent="0.3">
      <c r="A1574" s="92"/>
      <c r="B1574" s="95" t="s">
        <v>159</v>
      </c>
      <c r="C1574" s="95"/>
      <c r="D1574" s="226"/>
      <c r="E1574" s="226"/>
      <c r="F1574" s="221" t="s">
        <v>160</v>
      </c>
      <c r="G1574" s="221"/>
      <c r="H1574" s="226"/>
      <c r="I1574" s="226"/>
      <c r="J1574" s="93"/>
      <c r="L1574" s="91"/>
      <c r="M1574" s="92"/>
      <c r="N1574" s="95" t="s">
        <v>159</v>
      </c>
      <c r="O1574" s="95"/>
      <c r="P1574" s="226"/>
      <c r="Q1574" s="226"/>
      <c r="R1574" s="221" t="s">
        <v>160</v>
      </c>
      <c r="S1574" s="221"/>
      <c r="T1574" s="226"/>
      <c r="U1574" s="226"/>
      <c r="V1574" s="93"/>
    </row>
    <row r="1575" spans="1:22" ht="18.75" x14ac:dyDescent="0.3">
      <c r="A1575" s="92"/>
      <c r="B1575" s="220" t="s">
        <v>1</v>
      </c>
      <c r="C1575" s="220"/>
      <c r="D1575" s="221" t="s">
        <v>10</v>
      </c>
      <c r="E1575" s="221"/>
      <c r="F1575" s="222"/>
      <c r="G1575" s="222"/>
      <c r="H1575" s="222"/>
      <c r="I1575" s="222"/>
      <c r="J1575" s="93"/>
      <c r="L1575" s="91"/>
      <c r="M1575" s="92"/>
      <c r="N1575" s="220" t="s">
        <v>1</v>
      </c>
      <c r="O1575" s="220"/>
      <c r="P1575" s="221" t="s">
        <v>10</v>
      </c>
      <c r="Q1575" s="221"/>
      <c r="R1575" s="222"/>
      <c r="S1575" s="222"/>
      <c r="T1575" s="222"/>
      <c r="U1575" s="222"/>
      <c r="V1575" s="93"/>
    </row>
    <row r="1576" spans="1:22" ht="18.75" x14ac:dyDescent="0.3">
      <c r="A1576" s="92"/>
      <c r="B1576" s="220"/>
      <c r="C1576" s="220"/>
      <c r="D1576" s="221" t="s">
        <v>11</v>
      </c>
      <c r="E1576" s="221"/>
      <c r="F1576" s="222"/>
      <c r="G1576" s="222"/>
      <c r="H1576" s="222"/>
      <c r="I1576" s="222"/>
      <c r="J1576" s="93"/>
      <c r="L1576" s="91"/>
      <c r="M1576" s="92"/>
      <c r="N1576" s="220"/>
      <c r="O1576" s="220"/>
      <c r="P1576" s="221" t="s">
        <v>11</v>
      </c>
      <c r="Q1576" s="221"/>
      <c r="R1576" s="222"/>
      <c r="S1576" s="222"/>
      <c r="T1576" s="222"/>
      <c r="U1576" s="222"/>
      <c r="V1576" s="93"/>
    </row>
    <row r="1577" spans="1:22" ht="18.75" x14ac:dyDescent="0.3">
      <c r="A1577" s="92"/>
      <c r="B1577" s="220"/>
      <c r="C1577" s="220"/>
      <c r="D1577" s="221" t="s">
        <v>161</v>
      </c>
      <c r="E1577" s="221"/>
      <c r="F1577" s="222"/>
      <c r="G1577" s="222"/>
      <c r="H1577" s="222"/>
      <c r="I1577" s="222"/>
      <c r="J1577" s="93"/>
      <c r="L1577" s="91"/>
      <c r="M1577" s="92"/>
      <c r="N1577" s="220"/>
      <c r="O1577" s="220"/>
      <c r="P1577" s="221" t="s">
        <v>161</v>
      </c>
      <c r="Q1577" s="221"/>
      <c r="R1577" s="222"/>
      <c r="S1577" s="222"/>
      <c r="T1577" s="222"/>
      <c r="U1577" s="222"/>
      <c r="V1577" s="93"/>
    </row>
    <row r="1578" spans="1:22" ht="21" x14ac:dyDescent="0.35">
      <c r="A1578" s="92"/>
      <c r="B1578" s="220"/>
      <c r="C1578" s="220"/>
      <c r="D1578" s="221" t="s">
        <v>9</v>
      </c>
      <c r="E1578" s="221"/>
      <c r="F1578" s="223"/>
      <c r="G1578" s="223"/>
      <c r="H1578" s="223"/>
      <c r="I1578" s="223"/>
      <c r="J1578" s="93"/>
      <c r="L1578" s="91"/>
      <c r="M1578" s="92"/>
      <c r="N1578" s="220"/>
      <c r="O1578" s="220"/>
      <c r="P1578" s="221" t="s">
        <v>9</v>
      </c>
      <c r="Q1578" s="221"/>
      <c r="R1578" s="223"/>
      <c r="S1578" s="223"/>
      <c r="T1578" s="223"/>
      <c r="U1578" s="223"/>
      <c r="V1578" s="93"/>
    </row>
    <row r="1579" spans="1:22" ht="21" x14ac:dyDescent="0.35">
      <c r="A1579" s="92"/>
      <c r="B1579" s="165" t="s">
        <v>148</v>
      </c>
      <c r="C1579" s="165"/>
      <c r="D1579" s="218" t="str">
        <f t="shared" ref="D1579" si="93">IF(D1570="","",IF(OR(D1570="DWF",D1570="DNF"),"Distance","Temps"))</f>
        <v>Distance</v>
      </c>
      <c r="E1579" s="218"/>
      <c r="F1579" s="96"/>
      <c r="G1579" s="97"/>
      <c r="H1579" s="98"/>
      <c r="I1579" s="97"/>
      <c r="J1579" s="93"/>
      <c r="L1579" s="91"/>
      <c r="M1579" s="92"/>
      <c r="N1579" s="165" t="s">
        <v>148</v>
      </c>
      <c r="O1579" s="165"/>
      <c r="P1579" s="218" t="str">
        <f t="shared" ref="P1579" si="94">IF(P1570="","",IF(OR(P1570="DWF",P1570="DNF"),"Distance","Temps"))</f>
        <v>Distance</v>
      </c>
      <c r="Q1579" s="218"/>
      <c r="R1579" s="96"/>
      <c r="S1579" s="97"/>
      <c r="T1579" s="98"/>
      <c r="U1579" s="97"/>
      <c r="V1579" s="93"/>
    </row>
    <row r="1580" spans="1:22" ht="18.75" x14ac:dyDescent="0.3">
      <c r="A1580" s="92"/>
      <c r="B1580" s="165"/>
      <c r="C1580" s="165"/>
      <c r="D1580" s="210" t="s">
        <v>162</v>
      </c>
      <c r="E1580" s="99" t="s">
        <v>163</v>
      </c>
      <c r="F1580" s="100"/>
      <c r="G1580" s="101"/>
      <c r="H1580" s="100"/>
      <c r="I1580" s="101"/>
      <c r="J1580" s="93"/>
      <c r="L1580" s="91"/>
      <c r="M1580" s="92"/>
      <c r="N1580" s="165"/>
      <c r="O1580" s="165"/>
      <c r="P1580" s="210" t="s">
        <v>162</v>
      </c>
      <c r="Q1580" s="99" t="s">
        <v>163</v>
      </c>
      <c r="R1580" s="100"/>
      <c r="S1580" s="101"/>
      <c r="T1580" s="100"/>
      <c r="U1580" s="101"/>
      <c r="V1580" s="93"/>
    </row>
    <row r="1581" spans="1:22" ht="18.75" x14ac:dyDescent="0.3">
      <c r="A1581" s="92"/>
      <c r="B1581" s="165"/>
      <c r="C1581" s="165"/>
      <c r="D1581" s="210"/>
      <c r="E1581" s="99" t="s">
        <v>164</v>
      </c>
      <c r="F1581" s="100"/>
      <c r="G1581" s="101"/>
      <c r="H1581" s="100"/>
      <c r="I1581" s="101"/>
      <c r="J1581" s="93"/>
      <c r="L1581" s="91"/>
      <c r="M1581" s="92"/>
      <c r="N1581" s="165"/>
      <c r="O1581" s="165"/>
      <c r="P1581" s="210"/>
      <c r="Q1581" s="99" t="s">
        <v>164</v>
      </c>
      <c r="R1581" s="100"/>
      <c r="S1581" s="101"/>
      <c r="T1581" s="100"/>
      <c r="U1581" s="101"/>
      <c r="V1581" s="93"/>
    </row>
    <row r="1582" spans="1:22" x14ac:dyDescent="0.25">
      <c r="A1582" s="92"/>
      <c r="B1582" s="209"/>
      <c r="C1582" s="209"/>
      <c r="D1582" s="209"/>
      <c r="E1582" s="209"/>
      <c r="F1582" s="209"/>
      <c r="G1582" s="209"/>
      <c r="H1582" s="209"/>
      <c r="I1582" s="209"/>
      <c r="J1582" s="93"/>
      <c r="L1582" s="91"/>
      <c r="M1582" s="92"/>
      <c r="N1582" s="209"/>
      <c r="O1582" s="209"/>
      <c r="P1582" s="209"/>
      <c r="Q1582" s="209"/>
      <c r="R1582" s="209"/>
      <c r="S1582" s="209"/>
      <c r="T1582" s="209"/>
      <c r="U1582" s="209"/>
      <c r="V1582" s="93"/>
    </row>
    <row r="1583" spans="1:22" ht="18.75" x14ac:dyDescent="0.3">
      <c r="A1583" s="92"/>
      <c r="B1583" s="219" t="s">
        <v>165</v>
      </c>
      <c r="C1583" s="219"/>
      <c r="D1583" s="219"/>
      <c r="E1583" s="219"/>
      <c r="F1583" s="219"/>
      <c r="G1583" s="219"/>
      <c r="H1583" s="219"/>
      <c r="I1583" s="219"/>
      <c r="J1583" s="93"/>
      <c r="L1583" s="91"/>
      <c r="M1583" s="92"/>
      <c r="N1583" s="219" t="s">
        <v>165</v>
      </c>
      <c r="O1583" s="219"/>
      <c r="P1583" s="219"/>
      <c r="Q1583" s="219"/>
      <c r="R1583" s="219"/>
      <c r="S1583" s="219"/>
      <c r="T1583" s="219"/>
      <c r="U1583" s="219"/>
      <c r="V1583" s="93"/>
    </row>
    <row r="1584" spans="1:22" ht="15.75" thickBot="1" x14ac:dyDescent="0.3">
      <c r="A1584" s="92"/>
      <c r="B1584" s="209"/>
      <c r="C1584" s="209"/>
      <c r="D1584" s="209"/>
      <c r="E1584" s="209"/>
      <c r="F1584" s="209"/>
      <c r="G1584" s="209"/>
      <c r="H1584" s="209"/>
      <c r="I1584" s="209"/>
      <c r="J1584" s="93"/>
      <c r="L1584" s="91"/>
      <c r="M1584" s="92"/>
      <c r="N1584" s="209"/>
      <c r="O1584" s="209"/>
      <c r="P1584" s="209"/>
      <c r="Q1584" s="209"/>
      <c r="R1584" s="209"/>
      <c r="S1584" s="209"/>
      <c r="T1584" s="209"/>
      <c r="U1584" s="209"/>
      <c r="V1584" s="93"/>
    </row>
    <row r="1585" spans="1:22" ht="15.75" thickBot="1" x14ac:dyDescent="0.3">
      <c r="A1585" s="92"/>
      <c r="B1585" s="210" t="s">
        <v>166</v>
      </c>
      <c r="C1585" s="211"/>
      <c r="D1585" s="102"/>
      <c r="E1585" s="103"/>
      <c r="F1585" s="103"/>
      <c r="G1585" s="103"/>
      <c r="H1585" s="103"/>
      <c r="I1585" s="104"/>
      <c r="J1585" s="93"/>
      <c r="L1585" s="91"/>
      <c r="M1585" s="92"/>
      <c r="N1585" s="210" t="s">
        <v>166</v>
      </c>
      <c r="O1585" s="211"/>
      <c r="P1585" s="102"/>
      <c r="Q1585" s="103"/>
      <c r="R1585" s="103"/>
      <c r="S1585" s="103"/>
      <c r="T1585" s="103"/>
      <c r="U1585" s="104"/>
      <c r="V1585" s="93"/>
    </row>
    <row r="1586" spans="1:22" ht="15.75" thickBot="1" x14ac:dyDescent="0.3">
      <c r="A1586" s="92"/>
      <c r="B1586" s="105"/>
      <c r="C1586" s="105"/>
      <c r="D1586" s="89"/>
      <c r="E1586" s="89"/>
      <c r="F1586" s="89"/>
      <c r="G1586" s="89"/>
      <c r="H1586" s="89"/>
      <c r="I1586" s="89"/>
      <c r="J1586" s="93"/>
      <c r="L1586" s="91"/>
      <c r="M1586" s="92"/>
      <c r="N1586" s="105"/>
      <c r="O1586" s="105"/>
      <c r="P1586" s="89"/>
      <c r="Q1586" s="89"/>
      <c r="R1586" s="89"/>
      <c r="S1586" s="89"/>
      <c r="T1586" s="89"/>
      <c r="U1586" s="89"/>
      <c r="V1586" s="93"/>
    </row>
    <row r="1587" spans="1:22" x14ac:dyDescent="0.25">
      <c r="A1587" s="92"/>
      <c r="B1587" s="212" t="s">
        <v>167</v>
      </c>
      <c r="C1587" s="213"/>
      <c r="D1587" s="194"/>
      <c r="E1587" s="194"/>
      <c r="F1587" s="194"/>
      <c r="G1587" s="194"/>
      <c r="H1587" s="194"/>
      <c r="I1587" s="195"/>
      <c r="J1587" s="93"/>
      <c r="L1587" s="91"/>
      <c r="M1587" s="92"/>
      <c r="N1587" s="212" t="s">
        <v>167</v>
      </c>
      <c r="O1587" s="213"/>
      <c r="P1587" s="194"/>
      <c r="Q1587" s="194"/>
      <c r="R1587" s="194"/>
      <c r="S1587" s="194"/>
      <c r="T1587" s="194"/>
      <c r="U1587" s="195"/>
      <c r="V1587" s="93"/>
    </row>
    <row r="1588" spans="1:22" x14ac:dyDescent="0.25">
      <c r="A1588" s="92"/>
      <c r="B1588" s="214"/>
      <c r="C1588" s="215"/>
      <c r="D1588" s="182"/>
      <c r="E1588" s="182"/>
      <c r="F1588" s="182"/>
      <c r="G1588" s="182"/>
      <c r="H1588" s="182"/>
      <c r="I1588" s="183"/>
      <c r="J1588" s="93"/>
      <c r="L1588" s="91"/>
      <c r="M1588" s="92"/>
      <c r="N1588" s="214"/>
      <c r="O1588" s="215"/>
      <c r="P1588" s="182"/>
      <c r="Q1588" s="182"/>
      <c r="R1588" s="182"/>
      <c r="S1588" s="182"/>
      <c r="T1588" s="182"/>
      <c r="U1588" s="183"/>
      <c r="V1588" s="93"/>
    </row>
    <row r="1589" spans="1:22" x14ac:dyDescent="0.25">
      <c r="A1589" s="92"/>
      <c r="B1589" s="214" t="s">
        <v>168</v>
      </c>
      <c r="C1589" s="215"/>
      <c r="D1589" s="182"/>
      <c r="E1589" s="182"/>
      <c r="F1589" s="182"/>
      <c r="G1589" s="182"/>
      <c r="H1589" s="182"/>
      <c r="I1589" s="183"/>
      <c r="J1589" s="93"/>
      <c r="L1589" s="91"/>
      <c r="M1589" s="92"/>
      <c r="N1589" s="214" t="s">
        <v>168</v>
      </c>
      <c r="O1589" s="215"/>
      <c r="P1589" s="182"/>
      <c r="Q1589" s="182"/>
      <c r="R1589" s="182"/>
      <c r="S1589" s="182"/>
      <c r="T1589" s="182"/>
      <c r="U1589" s="183"/>
      <c r="V1589" s="93"/>
    </row>
    <row r="1590" spans="1:22" ht="15.75" thickBot="1" x14ac:dyDescent="0.3">
      <c r="A1590" s="92"/>
      <c r="B1590" s="216"/>
      <c r="C1590" s="217"/>
      <c r="D1590" s="166"/>
      <c r="E1590" s="166"/>
      <c r="F1590" s="166"/>
      <c r="G1590" s="166"/>
      <c r="H1590" s="166"/>
      <c r="I1590" s="167"/>
      <c r="J1590" s="93"/>
      <c r="L1590" s="91"/>
      <c r="M1590" s="92"/>
      <c r="N1590" s="216"/>
      <c r="O1590" s="217"/>
      <c r="P1590" s="166"/>
      <c r="Q1590" s="166"/>
      <c r="R1590" s="166"/>
      <c r="S1590" s="166"/>
      <c r="T1590" s="166"/>
      <c r="U1590" s="167"/>
      <c r="V1590" s="93"/>
    </row>
    <row r="1591" spans="1:22" ht="15.75" thickBot="1" x14ac:dyDescent="0.3">
      <c r="A1591" s="92"/>
      <c r="B1591" s="81"/>
      <c r="C1591" s="81"/>
      <c r="D1591" s="81"/>
      <c r="E1591" s="81"/>
      <c r="F1591" s="81"/>
      <c r="G1591" s="81"/>
      <c r="H1591" s="81"/>
      <c r="I1591" s="81"/>
      <c r="J1591" s="93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25">
      <c r="A1592" s="92"/>
      <c r="B1592" s="188" t="s">
        <v>169</v>
      </c>
      <c r="C1592" s="207" t="s">
        <v>170</v>
      </c>
      <c r="D1592" s="208"/>
      <c r="E1592" s="208"/>
      <c r="F1592" s="208"/>
      <c r="G1592" s="208"/>
      <c r="H1592" s="194"/>
      <c r="I1592" s="195"/>
      <c r="J1592" s="93"/>
      <c r="L1592" s="91"/>
      <c r="M1592" s="92"/>
      <c r="N1592" s="188" t="s">
        <v>169</v>
      </c>
      <c r="O1592" s="207" t="s">
        <v>170</v>
      </c>
      <c r="P1592" s="208"/>
      <c r="Q1592" s="208"/>
      <c r="R1592" s="208"/>
      <c r="S1592" s="208"/>
      <c r="T1592" s="194"/>
      <c r="U1592" s="195"/>
      <c r="V1592" s="93"/>
    </row>
    <row r="1593" spans="1:22" x14ac:dyDescent="0.25">
      <c r="A1593" s="92"/>
      <c r="B1593" s="189"/>
      <c r="C1593" s="180" t="s">
        <v>171</v>
      </c>
      <c r="D1593" s="181"/>
      <c r="E1593" s="181"/>
      <c r="F1593" s="181"/>
      <c r="G1593" s="181"/>
      <c r="H1593" s="182"/>
      <c r="I1593" s="183"/>
      <c r="J1593" s="93"/>
      <c r="L1593" s="91"/>
      <c r="M1593" s="92"/>
      <c r="N1593" s="189"/>
      <c r="O1593" s="180" t="s">
        <v>171</v>
      </c>
      <c r="P1593" s="181"/>
      <c r="Q1593" s="181"/>
      <c r="R1593" s="181"/>
      <c r="S1593" s="181"/>
      <c r="T1593" s="182"/>
      <c r="U1593" s="183"/>
      <c r="V1593" s="93"/>
    </row>
    <row r="1594" spans="1:22" x14ac:dyDescent="0.25">
      <c r="A1594" s="92"/>
      <c r="B1594" s="189"/>
      <c r="C1594" s="180" t="s">
        <v>172</v>
      </c>
      <c r="D1594" s="181"/>
      <c r="E1594" s="181"/>
      <c r="F1594" s="181"/>
      <c r="G1594" s="181"/>
      <c r="H1594" s="182"/>
      <c r="I1594" s="183"/>
      <c r="J1594" s="93"/>
      <c r="L1594" s="91"/>
      <c r="M1594" s="92"/>
      <c r="N1594" s="189"/>
      <c r="O1594" s="180" t="s">
        <v>172</v>
      </c>
      <c r="P1594" s="181"/>
      <c r="Q1594" s="181"/>
      <c r="R1594" s="181"/>
      <c r="S1594" s="181"/>
      <c r="T1594" s="182"/>
      <c r="U1594" s="183"/>
      <c r="V1594" s="93"/>
    </row>
    <row r="1595" spans="1:22" x14ac:dyDescent="0.25">
      <c r="A1595" s="92"/>
      <c r="B1595" s="189"/>
      <c r="C1595" s="180" t="s">
        <v>173</v>
      </c>
      <c r="D1595" s="181"/>
      <c r="E1595" s="181"/>
      <c r="F1595" s="181"/>
      <c r="G1595" s="181"/>
      <c r="H1595" s="182"/>
      <c r="I1595" s="183"/>
      <c r="J1595" s="93"/>
      <c r="L1595" s="91"/>
      <c r="M1595" s="92"/>
      <c r="N1595" s="189"/>
      <c r="O1595" s="180" t="s">
        <v>173</v>
      </c>
      <c r="P1595" s="181"/>
      <c r="Q1595" s="181"/>
      <c r="R1595" s="181"/>
      <c r="S1595" s="181"/>
      <c r="T1595" s="182"/>
      <c r="U1595" s="183"/>
      <c r="V1595" s="93"/>
    </row>
    <row r="1596" spans="1:22" x14ac:dyDescent="0.25">
      <c r="A1596" s="92"/>
      <c r="B1596" s="189"/>
      <c r="C1596" s="180" t="s">
        <v>174</v>
      </c>
      <c r="D1596" s="181"/>
      <c r="E1596" s="181"/>
      <c r="F1596" s="181"/>
      <c r="G1596" s="181"/>
      <c r="H1596" s="182"/>
      <c r="I1596" s="183"/>
      <c r="J1596" s="93"/>
      <c r="L1596" s="91"/>
      <c r="M1596" s="92"/>
      <c r="N1596" s="189"/>
      <c r="O1596" s="180" t="s">
        <v>174</v>
      </c>
      <c r="P1596" s="181"/>
      <c r="Q1596" s="181"/>
      <c r="R1596" s="181"/>
      <c r="S1596" s="181"/>
      <c r="T1596" s="182"/>
      <c r="U1596" s="183"/>
      <c r="V1596" s="93"/>
    </row>
    <row r="1597" spans="1:22" ht="15.75" thickBot="1" x14ac:dyDescent="0.3">
      <c r="A1597" s="92"/>
      <c r="B1597" s="190"/>
      <c r="C1597" s="199" t="s">
        <v>175</v>
      </c>
      <c r="D1597" s="200"/>
      <c r="E1597" s="200"/>
      <c r="F1597" s="200"/>
      <c r="G1597" s="200"/>
      <c r="H1597" s="166"/>
      <c r="I1597" s="167"/>
      <c r="J1597" s="93"/>
      <c r="L1597" s="91"/>
      <c r="M1597" s="92"/>
      <c r="N1597" s="190"/>
      <c r="O1597" s="199" t="s">
        <v>175</v>
      </c>
      <c r="P1597" s="200"/>
      <c r="Q1597" s="200"/>
      <c r="R1597" s="200"/>
      <c r="S1597" s="200"/>
      <c r="T1597" s="166"/>
      <c r="U1597" s="167"/>
      <c r="V1597" s="93"/>
    </row>
    <row r="1598" spans="1:22" x14ac:dyDescent="0.25">
      <c r="A1598" s="92"/>
      <c r="B1598" s="201" t="s">
        <v>176</v>
      </c>
      <c r="C1598" s="203" t="s">
        <v>177</v>
      </c>
      <c r="D1598" s="204"/>
      <c r="E1598" s="204"/>
      <c r="F1598" s="204"/>
      <c r="G1598" s="204"/>
      <c r="H1598" s="205"/>
      <c r="I1598" s="206"/>
      <c r="J1598" s="93"/>
      <c r="L1598" s="91"/>
      <c r="M1598" s="92"/>
      <c r="N1598" s="201" t="s">
        <v>176</v>
      </c>
      <c r="O1598" s="203" t="s">
        <v>177</v>
      </c>
      <c r="P1598" s="204"/>
      <c r="Q1598" s="204"/>
      <c r="R1598" s="204"/>
      <c r="S1598" s="204"/>
      <c r="T1598" s="205"/>
      <c r="U1598" s="206"/>
      <c r="V1598" s="93"/>
    </row>
    <row r="1599" spans="1:22" x14ac:dyDescent="0.25">
      <c r="A1599" s="92"/>
      <c r="B1599" s="189"/>
      <c r="C1599" s="180" t="s">
        <v>178</v>
      </c>
      <c r="D1599" s="181"/>
      <c r="E1599" s="181"/>
      <c r="F1599" s="181"/>
      <c r="G1599" s="181"/>
      <c r="H1599" s="182"/>
      <c r="I1599" s="183"/>
      <c r="J1599" s="93"/>
      <c r="L1599" s="91"/>
      <c r="M1599" s="92"/>
      <c r="N1599" s="189"/>
      <c r="O1599" s="180" t="s">
        <v>178</v>
      </c>
      <c r="P1599" s="181"/>
      <c r="Q1599" s="181"/>
      <c r="R1599" s="181"/>
      <c r="S1599" s="181"/>
      <c r="T1599" s="182"/>
      <c r="U1599" s="183"/>
      <c r="V1599" s="93"/>
    </row>
    <row r="1600" spans="1:22" x14ac:dyDescent="0.25">
      <c r="A1600" s="92"/>
      <c r="B1600" s="189"/>
      <c r="C1600" s="180" t="s">
        <v>179</v>
      </c>
      <c r="D1600" s="181"/>
      <c r="E1600" s="181"/>
      <c r="F1600" s="181"/>
      <c r="G1600" s="181"/>
      <c r="H1600" s="182"/>
      <c r="I1600" s="183"/>
      <c r="J1600" s="93"/>
      <c r="L1600" s="91"/>
      <c r="M1600" s="92"/>
      <c r="N1600" s="189"/>
      <c r="O1600" s="180" t="s">
        <v>179</v>
      </c>
      <c r="P1600" s="181"/>
      <c r="Q1600" s="181"/>
      <c r="R1600" s="181"/>
      <c r="S1600" s="181"/>
      <c r="T1600" s="182"/>
      <c r="U1600" s="183"/>
      <c r="V1600" s="93"/>
    </row>
    <row r="1601" spans="1:22" x14ac:dyDescent="0.25">
      <c r="A1601" s="92"/>
      <c r="B1601" s="189"/>
      <c r="C1601" s="180" t="s">
        <v>180</v>
      </c>
      <c r="D1601" s="181"/>
      <c r="E1601" s="181"/>
      <c r="F1601" s="181"/>
      <c r="G1601" s="181"/>
      <c r="H1601" s="182"/>
      <c r="I1601" s="183"/>
      <c r="J1601" s="93"/>
      <c r="L1601" s="91"/>
      <c r="M1601" s="92"/>
      <c r="N1601" s="189"/>
      <c r="O1601" s="180" t="s">
        <v>180</v>
      </c>
      <c r="P1601" s="181"/>
      <c r="Q1601" s="181"/>
      <c r="R1601" s="181"/>
      <c r="S1601" s="181"/>
      <c r="T1601" s="182"/>
      <c r="U1601" s="183"/>
      <c r="V1601" s="93"/>
    </row>
    <row r="1602" spans="1:22" x14ac:dyDescent="0.25">
      <c r="A1602" s="92"/>
      <c r="B1602" s="189"/>
      <c r="C1602" s="180" t="s">
        <v>181</v>
      </c>
      <c r="D1602" s="181"/>
      <c r="E1602" s="181"/>
      <c r="F1602" s="181"/>
      <c r="G1602" s="181"/>
      <c r="H1602" s="182"/>
      <c r="I1602" s="183"/>
      <c r="J1602" s="93"/>
      <c r="L1602" s="91"/>
      <c r="M1602" s="92"/>
      <c r="N1602" s="189"/>
      <c r="O1602" s="180" t="s">
        <v>181</v>
      </c>
      <c r="P1602" s="181"/>
      <c r="Q1602" s="181"/>
      <c r="R1602" s="181"/>
      <c r="S1602" s="181"/>
      <c r="T1602" s="182"/>
      <c r="U1602" s="183"/>
      <c r="V1602" s="93"/>
    </row>
    <row r="1603" spans="1:22" x14ac:dyDescent="0.25">
      <c r="A1603" s="92"/>
      <c r="B1603" s="189"/>
      <c r="C1603" s="180" t="s">
        <v>182</v>
      </c>
      <c r="D1603" s="181"/>
      <c r="E1603" s="181"/>
      <c r="F1603" s="181"/>
      <c r="G1603" s="181"/>
      <c r="H1603" s="182"/>
      <c r="I1603" s="183"/>
      <c r="J1603" s="93"/>
      <c r="L1603" s="91"/>
      <c r="M1603" s="92"/>
      <c r="N1603" s="189"/>
      <c r="O1603" s="180" t="s">
        <v>182</v>
      </c>
      <c r="P1603" s="181"/>
      <c r="Q1603" s="181"/>
      <c r="R1603" s="181"/>
      <c r="S1603" s="181"/>
      <c r="T1603" s="182"/>
      <c r="U1603" s="183"/>
      <c r="V1603" s="93"/>
    </row>
    <row r="1604" spans="1:22" ht="15.75" thickBot="1" x14ac:dyDescent="0.3">
      <c r="A1604" s="92"/>
      <c r="B1604" s="202"/>
      <c r="C1604" s="184" t="s">
        <v>183</v>
      </c>
      <c r="D1604" s="185"/>
      <c r="E1604" s="185"/>
      <c r="F1604" s="185"/>
      <c r="G1604" s="185"/>
      <c r="H1604" s="186"/>
      <c r="I1604" s="187"/>
      <c r="J1604" s="93"/>
      <c r="L1604" s="91"/>
      <c r="M1604" s="92"/>
      <c r="N1604" s="202"/>
      <c r="O1604" s="184" t="s">
        <v>183</v>
      </c>
      <c r="P1604" s="185"/>
      <c r="Q1604" s="185"/>
      <c r="R1604" s="185"/>
      <c r="S1604" s="185"/>
      <c r="T1604" s="186"/>
      <c r="U1604" s="187"/>
      <c r="V1604" s="93"/>
    </row>
    <row r="1605" spans="1:22" x14ac:dyDescent="0.25">
      <c r="A1605" s="92"/>
      <c r="B1605" s="188" t="s">
        <v>184</v>
      </c>
      <c r="C1605" s="191" t="s">
        <v>185</v>
      </c>
      <c r="D1605" s="192"/>
      <c r="E1605" s="193"/>
      <c r="F1605" s="106" t="s">
        <v>186</v>
      </c>
      <c r="G1605" s="106"/>
      <c r="H1605" s="194"/>
      <c r="I1605" s="195"/>
      <c r="J1605" s="93"/>
      <c r="L1605" s="91"/>
      <c r="M1605" s="92"/>
      <c r="N1605" s="188" t="s">
        <v>184</v>
      </c>
      <c r="O1605" s="191" t="s">
        <v>185</v>
      </c>
      <c r="P1605" s="192"/>
      <c r="Q1605" s="193"/>
      <c r="R1605" s="106" t="s">
        <v>186</v>
      </c>
      <c r="S1605" s="106"/>
      <c r="T1605" s="194"/>
      <c r="U1605" s="195"/>
      <c r="V1605" s="93"/>
    </row>
    <row r="1606" spans="1:22" x14ac:dyDescent="0.25">
      <c r="A1606" s="92"/>
      <c r="B1606" s="189"/>
      <c r="C1606" s="196" t="s">
        <v>187</v>
      </c>
      <c r="D1606" s="197"/>
      <c r="E1606" s="198"/>
      <c r="F1606" s="59" t="s">
        <v>188</v>
      </c>
      <c r="G1606" s="59"/>
      <c r="H1606" s="182"/>
      <c r="I1606" s="183"/>
      <c r="J1606" s="93"/>
      <c r="L1606" s="91"/>
      <c r="M1606" s="92"/>
      <c r="N1606" s="189"/>
      <c r="O1606" s="196" t="s">
        <v>187</v>
      </c>
      <c r="P1606" s="197"/>
      <c r="Q1606" s="198"/>
      <c r="R1606" s="59" t="s">
        <v>188</v>
      </c>
      <c r="S1606" s="59"/>
      <c r="T1606" s="182"/>
      <c r="U1606" s="183"/>
      <c r="V1606" s="93"/>
    </row>
    <row r="1607" spans="1:22" x14ac:dyDescent="0.25">
      <c r="A1607" s="92"/>
      <c r="B1607" s="189"/>
      <c r="C1607" s="196" t="s">
        <v>189</v>
      </c>
      <c r="D1607" s="197"/>
      <c r="E1607" s="198"/>
      <c r="F1607" s="59" t="s">
        <v>190</v>
      </c>
      <c r="G1607" s="59"/>
      <c r="H1607" s="182"/>
      <c r="I1607" s="183"/>
      <c r="J1607" s="93"/>
      <c r="L1607" s="91"/>
      <c r="M1607" s="92"/>
      <c r="N1607" s="189"/>
      <c r="O1607" s="196" t="s">
        <v>189</v>
      </c>
      <c r="P1607" s="197"/>
      <c r="Q1607" s="198"/>
      <c r="R1607" s="59" t="s">
        <v>190</v>
      </c>
      <c r="S1607" s="59"/>
      <c r="T1607" s="182"/>
      <c r="U1607" s="183"/>
      <c r="V1607" s="93"/>
    </row>
    <row r="1608" spans="1:22" x14ac:dyDescent="0.25">
      <c r="A1608" s="92"/>
      <c r="B1608" s="189"/>
      <c r="C1608" s="107" t="s">
        <v>191</v>
      </c>
      <c r="D1608" s="108"/>
      <c r="E1608" s="108"/>
      <c r="F1608" s="59" t="s">
        <v>192</v>
      </c>
      <c r="G1608" s="59"/>
      <c r="H1608" s="182"/>
      <c r="I1608" s="183"/>
      <c r="J1608" s="93"/>
      <c r="L1608" s="91"/>
      <c r="M1608" s="92"/>
      <c r="N1608" s="189"/>
      <c r="O1608" s="107" t="s">
        <v>191</v>
      </c>
      <c r="P1608" s="108"/>
      <c r="Q1608" s="108"/>
      <c r="R1608" s="59" t="s">
        <v>192</v>
      </c>
      <c r="S1608" s="59"/>
      <c r="T1608" s="182"/>
      <c r="U1608" s="183"/>
      <c r="V1608" s="93"/>
    </row>
    <row r="1609" spans="1:22" ht="15.75" thickBot="1" x14ac:dyDescent="0.3">
      <c r="A1609" s="92"/>
      <c r="B1609" s="190"/>
      <c r="C1609" s="109" t="s">
        <v>193</v>
      </c>
      <c r="D1609" s="110"/>
      <c r="E1609" s="110"/>
      <c r="F1609" s="111" t="s">
        <v>192</v>
      </c>
      <c r="G1609" s="111"/>
      <c r="H1609" s="166"/>
      <c r="I1609" s="167"/>
      <c r="J1609" s="93"/>
      <c r="L1609" s="91"/>
      <c r="M1609" s="92"/>
      <c r="N1609" s="190"/>
      <c r="O1609" s="109" t="s">
        <v>193</v>
      </c>
      <c r="P1609" s="110"/>
      <c r="Q1609" s="110"/>
      <c r="R1609" s="111" t="s">
        <v>192</v>
      </c>
      <c r="S1609" s="111"/>
      <c r="T1609" s="166"/>
      <c r="U1609" s="167"/>
      <c r="V1609" s="93"/>
    </row>
    <row r="1610" spans="1:22" ht="15.75" thickBot="1" x14ac:dyDescent="0.3">
      <c r="A1610" s="92"/>
      <c r="B1610" s="81"/>
      <c r="C1610" s="81"/>
      <c r="D1610" s="81"/>
      <c r="E1610" s="81"/>
      <c r="F1610" s="81"/>
      <c r="G1610" s="81"/>
      <c r="H1610" s="81"/>
      <c r="I1610" s="81"/>
      <c r="J1610" s="93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ht="18.75" x14ac:dyDescent="0.3">
      <c r="A1611" s="92"/>
      <c r="B1611" s="168" t="s">
        <v>194</v>
      </c>
      <c r="C1611" s="169"/>
      <c r="D1611" s="169"/>
      <c r="E1611" s="169"/>
      <c r="F1611" s="169"/>
      <c r="G1611" s="169"/>
      <c r="H1611" s="169"/>
      <c r="I1611" s="170"/>
      <c r="J1611" s="93"/>
      <c r="L1611" s="91"/>
      <c r="M1611" s="92"/>
      <c r="N1611" s="168" t="s">
        <v>194</v>
      </c>
      <c r="O1611" s="169"/>
      <c r="P1611" s="169"/>
      <c r="Q1611" s="169"/>
      <c r="R1611" s="169"/>
      <c r="S1611" s="169"/>
      <c r="T1611" s="169"/>
      <c r="U1611" s="170"/>
      <c r="V1611" s="93"/>
    </row>
    <row r="1612" spans="1:22" x14ac:dyDescent="0.25">
      <c r="A1612" s="92"/>
      <c r="B1612" s="171"/>
      <c r="C1612" s="172"/>
      <c r="D1612" s="172"/>
      <c r="E1612" s="172"/>
      <c r="F1612" s="172"/>
      <c r="G1612" s="172"/>
      <c r="H1612" s="172"/>
      <c r="I1612" s="173"/>
      <c r="J1612" s="93"/>
      <c r="L1612" s="91"/>
      <c r="M1612" s="92"/>
      <c r="N1612" s="171"/>
      <c r="O1612" s="172"/>
      <c r="P1612" s="172"/>
      <c r="Q1612" s="172"/>
      <c r="R1612" s="172"/>
      <c r="S1612" s="172"/>
      <c r="T1612" s="172"/>
      <c r="U1612" s="173"/>
      <c r="V1612" s="93"/>
    </row>
    <row r="1613" spans="1:22" x14ac:dyDescent="0.25">
      <c r="A1613" s="92"/>
      <c r="B1613" s="174"/>
      <c r="C1613" s="175"/>
      <c r="D1613" s="175"/>
      <c r="E1613" s="175"/>
      <c r="F1613" s="175"/>
      <c r="G1613" s="175"/>
      <c r="H1613" s="175"/>
      <c r="I1613" s="176"/>
      <c r="J1613" s="93"/>
      <c r="L1613" s="91"/>
      <c r="M1613" s="92"/>
      <c r="N1613" s="174"/>
      <c r="O1613" s="175"/>
      <c r="P1613" s="175"/>
      <c r="Q1613" s="175"/>
      <c r="R1613" s="175"/>
      <c r="S1613" s="175"/>
      <c r="T1613" s="175"/>
      <c r="U1613" s="176"/>
      <c r="V1613" s="93"/>
    </row>
    <row r="1614" spans="1:22" x14ac:dyDescent="0.25">
      <c r="A1614" s="92"/>
      <c r="B1614" s="174"/>
      <c r="C1614" s="175"/>
      <c r="D1614" s="175"/>
      <c r="E1614" s="175"/>
      <c r="F1614" s="175"/>
      <c r="G1614" s="175"/>
      <c r="H1614" s="175"/>
      <c r="I1614" s="176"/>
      <c r="J1614" s="93"/>
      <c r="L1614" s="91"/>
      <c r="M1614" s="92"/>
      <c r="N1614" s="174"/>
      <c r="O1614" s="175"/>
      <c r="P1614" s="175"/>
      <c r="Q1614" s="175"/>
      <c r="R1614" s="175"/>
      <c r="S1614" s="175"/>
      <c r="T1614" s="175"/>
      <c r="U1614" s="176"/>
      <c r="V1614" s="93"/>
    </row>
    <row r="1615" spans="1:22" ht="15.75" thickBot="1" x14ac:dyDescent="0.3">
      <c r="A1615" s="92"/>
      <c r="B1615" s="177"/>
      <c r="C1615" s="178"/>
      <c r="D1615" s="178"/>
      <c r="E1615" s="178"/>
      <c r="F1615" s="178"/>
      <c r="G1615" s="178"/>
      <c r="H1615" s="178"/>
      <c r="I1615" s="179"/>
      <c r="J1615" s="93"/>
      <c r="L1615" s="91"/>
      <c r="M1615" s="92"/>
      <c r="N1615" s="177"/>
      <c r="O1615" s="178"/>
      <c r="P1615" s="178"/>
      <c r="Q1615" s="178"/>
      <c r="R1615" s="178"/>
      <c r="S1615" s="178"/>
      <c r="T1615" s="178"/>
      <c r="U1615" s="179"/>
      <c r="V1615" s="93"/>
    </row>
    <row r="1616" spans="1:22" ht="15.75" thickBot="1" x14ac:dyDescent="0.3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114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15.75" thickBot="1" x14ac:dyDescent="0.3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115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2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90"/>
      <c r="L1618" s="91"/>
      <c r="M1618" s="88">
        <f t="shared" ref="M1618" si="95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165" t="s">
        <v>145</v>
      </c>
      <c r="C1619" s="165"/>
      <c r="D1619" s="164" t="s">
        <v>158</v>
      </c>
      <c r="E1619" s="164"/>
      <c r="F1619" s="164"/>
      <c r="G1619" s="164"/>
      <c r="H1619" s="164"/>
      <c r="I1619" s="164"/>
      <c r="J1619" s="93"/>
      <c r="L1619" s="91"/>
      <c r="M1619" s="92"/>
      <c r="N1619" s="165" t="s">
        <v>145</v>
      </c>
      <c r="O1619" s="165"/>
      <c r="P1619" s="164" t="s">
        <v>158</v>
      </c>
      <c r="Q1619" s="164"/>
      <c r="R1619" s="164"/>
      <c r="S1619" s="164"/>
      <c r="T1619" s="164"/>
      <c r="U1619" s="164"/>
      <c r="V1619" s="93"/>
    </row>
    <row r="1620" spans="1:22" x14ac:dyDescent="0.25">
      <c r="A1620" s="92"/>
      <c r="B1620" s="209"/>
      <c r="C1620" s="209"/>
      <c r="D1620" s="209"/>
      <c r="E1620" s="209"/>
      <c r="F1620" s="209"/>
      <c r="G1620" s="209"/>
      <c r="H1620" s="209"/>
      <c r="I1620" s="209"/>
      <c r="J1620" s="93"/>
      <c r="L1620" s="91"/>
      <c r="M1620" s="92"/>
      <c r="N1620" s="209"/>
      <c r="O1620" s="209"/>
      <c r="P1620" s="209"/>
      <c r="Q1620" s="209"/>
      <c r="R1620" s="209"/>
      <c r="S1620" s="209"/>
      <c r="T1620" s="209"/>
      <c r="U1620" s="209"/>
      <c r="V1620" s="93"/>
    </row>
    <row r="1621" spans="1:22" ht="21" x14ac:dyDescent="0.35">
      <c r="A1621" s="92"/>
      <c r="B1621" s="165" t="s">
        <v>0</v>
      </c>
      <c r="C1621" s="165"/>
      <c r="D1621" s="227"/>
      <c r="E1621" s="227"/>
      <c r="F1621" s="218" t="s">
        <v>143</v>
      </c>
      <c r="G1621" s="218"/>
      <c r="H1621" s="227"/>
      <c r="I1621" s="227"/>
      <c r="J1621" s="93"/>
      <c r="L1621" s="91"/>
      <c r="M1621" s="92"/>
      <c r="N1621" s="165" t="s">
        <v>0</v>
      </c>
      <c r="O1621" s="165"/>
      <c r="P1621" s="227"/>
      <c r="Q1621" s="227"/>
      <c r="R1621" s="218" t="s">
        <v>143</v>
      </c>
      <c r="S1621" s="218"/>
      <c r="T1621" s="227"/>
      <c r="U1621" s="227"/>
      <c r="V1621" s="93"/>
    </row>
    <row r="1622" spans="1:22" ht="23.25" x14ac:dyDescent="0.35">
      <c r="A1622" s="92"/>
      <c r="B1622" s="165" t="s">
        <v>14</v>
      </c>
      <c r="C1622" s="165"/>
      <c r="D1622" s="224"/>
      <c r="E1622" s="224"/>
      <c r="F1622" s="218" t="s">
        <v>15</v>
      </c>
      <c r="G1622" s="218"/>
      <c r="H1622" s="225"/>
      <c r="I1622" s="225"/>
      <c r="J1622" s="93"/>
      <c r="L1622" s="91"/>
      <c r="M1622" s="92"/>
      <c r="N1622" s="165" t="s">
        <v>14</v>
      </c>
      <c r="O1622" s="165"/>
      <c r="P1622" s="224"/>
      <c r="Q1622" s="224"/>
      <c r="R1622" s="218" t="s">
        <v>15</v>
      </c>
      <c r="S1622" s="218"/>
      <c r="T1622" s="225"/>
      <c r="U1622" s="225"/>
      <c r="V1622" s="93"/>
    </row>
    <row r="1623" spans="1:22" ht="18.75" x14ac:dyDescent="0.3">
      <c r="A1623" s="92"/>
      <c r="B1623" s="95" t="s">
        <v>159</v>
      </c>
      <c r="C1623" s="95"/>
      <c r="D1623" s="226"/>
      <c r="E1623" s="226"/>
      <c r="F1623" s="221" t="s">
        <v>160</v>
      </c>
      <c r="G1623" s="221"/>
      <c r="H1623" s="226"/>
      <c r="I1623" s="226"/>
      <c r="J1623" s="93"/>
      <c r="L1623" s="91"/>
      <c r="M1623" s="92"/>
      <c r="N1623" s="95" t="s">
        <v>159</v>
      </c>
      <c r="O1623" s="95"/>
      <c r="P1623" s="226"/>
      <c r="Q1623" s="226"/>
      <c r="R1623" s="221" t="s">
        <v>160</v>
      </c>
      <c r="S1623" s="221"/>
      <c r="T1623" s="226"/>
      <c r="U1623" s="226"/>
      <c r="V1623" s="93"/>
    </row>
    <row r="1624" spans="1:22" ht="18.75" x14ac:dyDescent="0.3">
      <c r="A1624" s="92"/>
      <c r="B1624" s="220" t="s">
        <v>1</v>
      </c>
      <c r="C1624" s="220"/>
      <c r="D1624" s="221" t="s">
        <v>10</v>
      </c>
      <c r="E1624" s="221"/>
      <c r="F1624" s="222"/>
      <c r="G1624" s="222"/>
      <c r="H1624" s="222"/>
      <c r="I1624" s="222"/>
      <c r="J1624" s="93"/>
      <c r="L1624" s="91"/>
      <c r="M1624" s="92"/>
      <c r="N1624" s="220" t="s">
        <v>1</v>
      </c>
      <c r="O1624" s="220"/>
      <c r="P1624" s="221" t="s">
        <v>10</v>
      </c>
      <c r="Q1624" s="221"/>
      <c r="R1624" s="222"/>
      <c r="S1624" s="222"/>
      <c r="T1624" s="222"/>
      <c r="U1624" s="222"/>
      <c r="V1624" s="93"/>
    </row>
    <row r="1625" spans="1:22" ht="18.75" x14ac:dyDescent="0.3">
      <c r="A1625" s="92"/>
      <c r="B1625" s="220"/>
      <c r="C1625" s="220"/>
      <c r="D1625" s="221" t="s">
        <v>11</v>
      </c>
      <c r="E1625" s="221"/>
      <c r="F1625" s="222"/>
      <c r="G1625" s="222"/>
      <c r="H1625" s="222"/>
      <c r="I1625" s="222"/>
      <c r="J1625" s="93"/>
      <c r="L1625" s="91"/>
      <c r="M1625" s="92"/>
      <c r="N1625" s="220"/>
      <c r="O1625" s="220"/>
      <c r="P1625" s="221" t="s">
        <v>11</v>
      </c>
      <c r="Q1625" s="221"/>
      <c r="R1625" s="222"/>
      <c r="S1625" s="222"/>
      <c r="T1625" s="222"/>
      <c r="U1625" s="222"/>
      <c r="V1625" s="93"/>
    </row>
    <row r="1626" spans="1:22" ht="18.75" x14ac:dyDescent="0.3">
      <c r="A1626" s="92"/>
      <c r="B1626" s="220"/>
      <c r="C1626" s="220"/>
      <c r="D1626" s="221" t="s">
        <v>161</v>
      </c>
      <c r="E1626" s="221"/>
      <c r="F1626" s="222"/>
      <c r="G1626" s="222"/>
      <c r="H1626" s="222"/>
      <c r="I1626" s="222"/>
      <c r="J1626" s="93"/>
      <c r="L1626" s="91"/>
      <c r="M1626" s="92"/>
      <c r="N1626" s="220"/>
      <c r="O1626" s="220"/>
      <c r="P1626" s="221" t="s">
        <v>161</v>
      </c>
      <c r="Q1626" s="221"/>
      <c r="R1626" s="222"/>
      <c r="S1626" s="222"/>
      <c r="T1626" s="222"/>
      <c r="U1626" s="222"/>
      <c r="V1626" s="93"/>
    </row>
    <row r="1627" spans="1:22" ht="21" x14ac:dyDescent="0.35">
      <c r="A1627" s="92"/>
      <c r="B1627" s="220"/>
      <c r="C1627" s="220"/>
      <c r="D1627" s="221" t="s">
        <v>9</v>
      </c>
      <c r="E1627" s="221"/>
      <c r="F1627" s="223"/>
      <c r="G1627" s="223"/>
      <c r="H1627" s="223"/>
      <c r="I1627" s="223"/>
      <c r="J1627" s="93"/>
      <c r="L1627" s="91"/>
      <c r="M1627" s="92"/>
      <c r="N1627" s="220"/>
      <c r="O1627" s="220"/>
      <c r="P1627" s="221" t="s">
        <v>9</v>
      </c>
      <c r="Q1627" s="221"/>
      <c r="R1627" s="223"/>
      <c r="S1627" s="223"/>
      <c r="T1627" s="223"/>
      <c r="U1627" s="223"/>
      <c r="V1627" s="93"/>
    </row>
    <row r="1628" spans="1:22" ht="21" x14ac:dyDescent="0.35">
      <c r="A1628" s="92"/>
      <c r="B1628" s="165" t="s">
        <v>148</v>
      </c>
      <c r="C1628" s="165"/>
      <c r="D1628" s="218" t="str">
        <f t="shared" ref="D1628" si="96">IF(D1619="","",IF(OR(D1619="DWF",D1619="DNF"),"Distance","Temps"))</f>
        <v>Distance</v>
      </c>
      <c r="E1628" s="218"/>
      <c r="F1628" s="96"/>
      <c r="G1628" s="97"/>
      <c r="H1628" s="98"/>
      <c r="I1628" s="97"/>
      <c r="J1628" s="93"/>
      <c r="L1628" s="91"/>
      <c r="M1628" s="92"/>
      <c r="N1628" s="165" t="s">
        <v>148</v>
      </c>
      <c r="O1628" s="165"/>
      <c r="P1628" s="218" t="str">
        <f t="shared" ref="P1628" si="97">IF(P1619="","",IF(OR(P1619="DWF",P1619="DNF"),"Distance","Temps"))</f>
        <v>Distance</v>
      </c>
      <c r="Q1628" s="218"/>
      <c r="R1628" s="96"/>
      <c r="S1628" s="97"/>
      <c r="T1628" s="98"/>
      <c r="U1628" s="97"/>
      <c r="V1628" s="93"/>
    </row>
    <row r="1629" spans="1:22" ht="18.75" x14ac:dyDescent="0.3">
      <c r="A1629" s="92"/>
      <c r="B1629" s="165"/>
      <c r="C1629" s="165"/>
      <c r="D1629" s="210" t="s">
        <v>162</v>
      </c>
      <c r="E1629" s="99" t="s">
        <v>163</v>
      </c>
      <c r="F1629" s="100"/>
      <c r="G1629" s="101"/>
      <c r="H1629" s="100"/>
      <c r="I1629" s="101"/>
      <c r="J1629" s="93"/>
      <c r="L1629" s="91"/>
      <c r="M1629" s="92"/>
      <c r="N1629" s="165"/>
      <c r="O1629" s="165"/>
      <c r="P1629" s="210" t="s">
        <v>162</v>
      </c>
      <c r="Q1629" s="99" t="s">
        <v>163</v>
      </c>
      <c r="R1629" s="100"/>
      <c r="S1629" s="101"/>
      <c r="T1629" s="100"/>
      <c r="U1629" s="101"/>
      <c r="V1629" s="93"/>
    </row>
    <row r="1630" spans="1:22" ht="18.75" x14ac:dyDescent="0.3">
      <c r="A1630" s="92"/>
      <c r="B1630" s="165"/>
      <c r="C1630" s="165"/>
      <c r="D1630" s="210"/>
      <c r="E1630" s="99" t="s">
        <v>164</v>
      </c>
      <c r="F1630" s="100"/>
      <c r="G1630" s="101"/>
      <c r="H1630" s="100"/>
      <c r="I1630" s="101"/>
      <c r="J1630" s="93"/>
      <c r="L1630" s="91"/>
      <c r="M1630" s="92"/>
      <c r="N1630" s="165"/>
      <c r="O1630" s="165"/>
      <c r="P1630" s="210"/>
      <c r="Q1630" s="99" t="s">
        <v>164</v>
      </c>
      <c r="R1630" s="100"/>
      <c r="S1630" s="101"/>
      <c r="T1630" s="100"/>
      <c r="U1630" s="101"/>
      <c r="V1630" s="93"/>
    </row>
    <row r="1631" spans="1:22" x14ac:dyDescent="0.25">
      <c r="A1631" s="92"/>
      <c r="B1631" s="209"/>
      <c r="C1631" s="209"/>
      <c r="D1631" s="209"/>
      <c r="E1631" s="209"/>
      <c r="F1631" s="209"/>
      <c r="G1631" s="209"/>
      <c r="H1631" s="209"/>
      <c r="I1631" s="209"/>
      <c r="J1631" s="93"/>
      <c r="L1631" s="91"/>
      <c r="M1631" s="92"/>
      <c r="N1631" s="209"/>
      <c r="O1631" s="209"/>
      <c r="P1631" s="209"/>
      <c r="Q1631" s="209"/>
      <c r="R1631" s="209"/>
      <c r="S1631" s="209"/>
      <c r="T1631" s="209"/>
      <c r="U1631" s="209"/>
      <c r="V1631" s="93"/>
    </row>
    <row r="1632" spans="1:22" ht="18.75" x14ac:dyDescent="0.3">
      <c r="A1632" s="92"/>
      <c r="B1632" s="219" t="s">
        <v>165</v>
      </c>
      <c r="C1632" s="219"/>
      <c r="D1632" s="219"/>
      <c r="E1632" s="219"/>
      <c r="F1632" s="219"/>
      <c r="G1632" s="219"/>
      <c r="H1632" s="219"/>
      <c r="I1632" s="219"/>
      <c r="J1632" s="93"/>
      <c r="L1632" s="91"/>
      <c r="M1632" s="92"/>
      <c r="N1632" s="219" t="s">
        <v>165</v>
      </c>
      <c r="O1632" s="219"/>
      <c r="P1632" s="219"/>
      <c r="Q1632" s="219"/>
      <c r="R1632" s="219"/>
      <c r="S1632" s="219"/>
      <c r="T1632" s="219"/>
      <c r="U1632" s="219"/>
      <c r="V1632" s="93"/>
    </row>
    <row r="1633" spans="1:22" ht="15.75" thickBot="1" x14ac:dyDescent="0.3">
      <c r="A1633" s="92"/>
      <c r="B1633" s="209"/>
      <c r="C1633" s="209"/>
      <c r="D1633" s="209"/>
      <c r="E1633" s="209"/>
      <c r="F1633" s="209"/>
      <c r="G1633" s="209"/>
      <c r="H1633" s="209"/>
      <c r="I1633" s="209"/>
      <c r="J1633" s="93"/>
      <c r="L1633" s="91"/>
      <c r="M1633" s="92"/>
      <c r="N1633" s="209"/>
      <c r="O1633" s="209"/>
      <c r="P1633" s="209"/>
      <c r="Q1633" s="209"/>
      <c r="R1633" s="209"/>
      <c r="S1633" s="209"/>
      <c r="T1633" s="209"/>
      <c r="U1633" s="209"/>
      <c r="V1633" s="93"/>
    </row>
    <row r="1634" spans="1:22" ht="15.75" thickBot="1" x14ac:dyDescent="0.3">
      <c r="A1634" s="92"/>
      <c r="B1634" s="210" t="s">
        <v>166</v>
      </c>
      <c r="C1634" s="211"/>
      <c r="D1634" s="102"/>
      <c r="E1634" s="103"/>
      <c r="F1634" s="103"/>
      <c r="G1634" s="103"/>
      <c r="H1634" s="103"/>
      <c r="I1634" s="104"/>
      <c r="J1634" s="93"/>
      <c r="L1634" s="91"/>
      <c r="M1634" s="92"/>
      <c r="N1634" s="210" t="s">
        <v>166</v>
      </c>
      <c r="O1634" s="211"/>
      <c r="P1634" s="102"/>
      <c r="Q1634" s="103"/>
      <c r="R1634" s="103"/>
      <c r="S1634" s="103"/>
      <c r="T1634" s="103"/>
      <c r="U1634" s="104"/>
      <c r="V1634" s="93"/>
    </row>
    <row r="1635" spans="1:22" ht="15.75" thickBot="1" x14ac:dyDescent="0.3">
      <c r="A1635" s="92"/>
      <c r="B1635" s="105"/>
      <c r="C1635" s="105"/>
      <c r="D1635" s="89"/>
      <c r="E1635" s="89"/>
      <c r="F1635" s="89"/>
      <c r="G1635" s="89"/>
      <c r="H1635" s="89"/>
      <c r="I1635" s="89"/>
      <c r="J1635" s="93"/>
      <c r="L1635" s="91"/>
      <c r="M1635" s="92"/>
      <c r="N1635" s="105"/>
      <c r="O1635" s="105"/>
      <c r="P1635" s="89"/>
      <c r="Q1635" s="89"/>
      <c r="R1635" s="89"/>
      <c r="S1635" s="89"/>
      <c r="T1635" s="89"/>
      <c r="U1635" s="89"/>
      <c r="V1635" s="93"/>
    </row>
    <row r="1636" spans="1:22" x14ac:dyDescent="0.25">
      <c r="A1636" s="92"/>
      <c r="B1636" s="212" t="s">
        <v>167</v>
      </c>
      <c r="C1636" s="213"/>
      <c r="D1636" s="194"/>
      <c r="E1636" s="194"/>
      <c r="F1636" s="194"/>
      <c r="G1636" s="194"/>
      <c r="H1636" s="194"/>
      <c r="I1636" s="195"/>
      <c r="J1636" s="93"/>
      <c r="L1636" s="91"/>
      <c r="M1636" s="92"/>
      <c r="N1636" s="212" t="s">
        <v>167</v>
      </c>
      <c r="O1636" s="213"/>
      <c r="P1636" s="194"/>
      <c r="Q1636" s="194"/>
      <c r="R1636" s="194"/>
      <c r="S1636" s="194"/>
      <c r="T1636" s="194"/>
      <c r="U1636" s="195"/>
      <c r="V1636" s="93"/>
    </row>
    <row r="1637" spans="1:22" x14ac:dyDescent="0.25">
      <c r="A1637" s="92"/>
      <c r="B1637" s="214"/>
      <c r="C1637" s="215"/>
      <c r="D1637" s="182"/>
      <c r="E1637" s="182"/>
      <c r="F1637" s="182"/>
      <c r="G1637" s="182"/>
      <c r="H1637" s="182"/>
      <c r="I1637" s="183"/>
      <c r="J1637" s="93"/>
      <c r="L1637" s="91"/>
      <c r="M1637" s="92"/>
      <c r="N1637" s="214"/>
      <c r="O1637" s="215"/>
      <c r="P1637" s="182"/>
      <c r="Q1637" s="182"/>
      <c r="R1637" s="182"/>
      <c r="S1637" s="182"/>
      <c r="T1637" s="182"/>
      <c r="U1637" s="183"/>
      <c r="V1637" s="93"/>
    </row>
    <row r="1638" spans="1:22" x14ac:dyDescent="0.25">
      <c r="A1638" s="92"/>
      <c r="B1638" s="214" t="s">
        <v>168</v>
      </c>
      <c r="C1638" s="215"/>
      <c r="D1638" s="182"/>
      <c r="E1638" s="182"/>
      <c r="F1638" s="182"/>
      <c r="G1638" s="182"/>
      <c r="H1638" s="182"/>
      <c r="I1638" s="183"/>
      <c r="J1638" s="93"/>
      <c r="L1638" s="91"/>
      <c r="M1638" s="92"/>
      <c r="N1638" s="214" t="s">
        <v>168</v>
      </c>
      <c r="O1638" s="215"/>
      <c r="P1638" s="182"/>
      <c r="Q1638" s="182"/>
      <c r="R1638" s="182"/>
      <c r="S1638" s="182"/>
      <c r="T1638" s="182"/>
      <c r="U1638" s="183"/>
      <c r="V1638" s="93"/>
    </row>
    <row r="1639" spans="1:22" ht="15.75" thickBot="1" x14ac:dyDescent="0.3">
      <c r="A1639" s="92"/>
      <c r="B1639" s="216"/>
      <c r="C1639" s="217"/>
      <c r="D1639" s="166"/>
      <c r="E1639" s="166"/>
      <c r="F1639" s="166"/>
      <c r="G1639" s="166"/>
      <c r="H1639" s="166"/>
      <c r="I1639" s="167"/>
      <c r="J1639" s="93"/>
      <c r="L1639" s="91"/>
      <c r="M1639" s="92"/>
      <c r="N1639" s="216"/>
      <c r="O1639" s="217"/>
      <c r="P1639" s="166"/>
      <c r="Q1639" s="166"/>
      <c r="R1639" s="166"/>
      <c r="S1639" s="166"/>
      <c r="T1639" s="166"/>
      <c r="U1639" s="167"/>
      <c r="V1639" s="93"/>
    </row>
    <row r="1640" spans="1:22" ht="15.75" thickBot="1" x14ac:dyDescent="0.3">
      <c r="A1640" s="92"/>
      <c r="B1640" s="81"/>
      <c r="C1640" s="81"/>
      <c r="D1640" s="81"/>
      <c r="E1640" s="81"/>
      <c r="F1640" s="81"/>
      <c r="G1640" s="81"/>
      <c r="H1640" s="81"/>
      <c r="I1640" s="81"/>
      <c r="J1640" s="93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25">
      <c r="A1641" s="92"/>
      <c r="B1641" s="188" t="s">
        <v>169</v>
      </c>
      <c r="C1641" s="207" t="s">
        <v>170</v>
      </c>
      <c r="D1641" s="208"/>
      <c r="E1641" s="208"/>
      <c r="F1641" s="208"/>
      <c r="G1641" s="208"/>
      <c r="H1641" s="194"/>
      <c r="I1641" s="195"/>
      <c r="J1641" s="93"/>
      <c r="L1641" s="91"/>
      <c r="M1641" s="92"/>
      <c r="N1641" s="188" t="s">
        <v>169</v>
      </c>
      <c r="O1641" s="207" t="s">
        <v>170</v>
      </c>
      <c r="P1641" s="208"/>
      <c r="Q1641" s="208"/>
      <c r="R1641" s="208"/>
      <c r="S1641" s="208"/>
      <c r="T1641" s="194"/>
      <c r="U1641" s="195"/>
      <c r="V1641" s="93"/>
    </row>
    <row r="1642" spans="1:22" x14ac:dyDescent="0.25">
      <c r="A1642" s="92"/>
      <c r="B1642" s="189"/>
      <c r="C1642" s="180" t="s">
        <v>171</v>
      </c>
      <c r="D1642" s="181"/>
      <c r="E1642" s="181"/>
      <c r="F1642" s="181"/>
      <c r="G1642" s="181"/>
      <c r="H1642" s="182"/>
      <c r="I1642" s="183"/>
      <c r="J1642" s="93"/>
      <c r="L1642" s="91"/>
      <c r="M1642" s="92"/>
      <c r="N1642" s="189"/>
      <c r="O1642" s="180" t="s">
        <v>171</v>
      </c>
      <c r="P1642" s="181"/>
      <c r="Q1642" s="181"/>
      <c r="R1642" s="181"/>
      <c r="S1642" s="181"/>
      <c r="T1642" s="182"/>
      <c r="U1642" s="183"/>
      <c r="V1642" s="93"/>
    </row>
    <row r="1643" spans="1:22" x14ac:dyDescent="0.25">
      <c r="A1643" s="92"/>
      <c r="B1643" s="189"/>
      <c r="C1643" s="180" t="s">
        <v>172</v>
      </c>
      <c r="D1643" s="181"/>
      <c r="E1643" s="181"/>
      <c r="F1643" s="181"/>
      <c r="G1643" s="181"/>
      <c r="H1643" s="182"/>
      <c r="I1643" s="183"/>
      <c r="J1643" s="93"/>
      <c r="L1643" s="91"/>
      <c r="M1643" s="92"/>
      <c r="N1643" s="189"/>
      <c r="O1643" s="180" t="s">
        <v>172</v>
      </c>
      <c r="P1643" s="181"/>
      <c r="Q1643" s="181"/>
      <c r="R1643" s="181"/>
      <c r="S1643" s="181"/>
      <c r="T1643" s="182"/>
      <c r="U1643" s="183"/>
      <c r="V1643" s="93"/>
    </row>
    <row r="1644" spans="1:22" x14ac:dyDescent="0.25">
      <c r="A1644" s="92"/>
      <c r="B1644" s="189"/>
      <c r="C1644" s="180" t="s">
        <v>173</v>
      </c>
      <c r="D1644" s="181"/>
      <c r="E1644" s="181"/>
      <c r="F1644" s="181"/>
      <c r="G1644" s="181"/>
      <c r="H1644" s="182"/>
      <c r="I1644" s="183"/>
      <c r="J1644" s="93"/>
      <c r="L1644" s="91"/>
      <c r="M1644" s="92"/>
      <c r="N1644" s="189"/>
      <c r="O1644" s="180" t="s">
        <v>173</v>
      </c>
      <c r="P1644" s="181"/>
      <c r="Q1644" s="181"/>
      <c r="R1644" s="181"/>
      <c r="S1644" s="181"/>
      <c r="T1644" s="182"/>
      <c r="U1644" s="183"/>
      <c r="V1644" s="93"/>
    </row>
    <row r="1645" spans="1:22" x14ac:dyDescent="0.25">
      <c r="A1645" s="92"/>
      <c r="B1645" s="189"/>
      <c r="C1645" s="180" t="s">
        <v>174</v>
      </c>
      <c r="D1645" s="181"/>
      <c r="E1645" s="181"/>
      <c r="F1645" s="181"/>
      <c r="G1645" s="181"/>
      <c r="H1645" s="182"/>
      <c r="I1645" s="183"/>
      <c r="J1645" s="93"/>
      <c r="L1645" s="91"/>
      <c r="M1645" s="92"/>
      <c r="N1645" s="189"/>
      <c r="O1645" s="180" t="s">
        <v>174</v>
      </c>
      <c r="P1645" s="181"/>
      <c r="Q1645" s="181"/>
      <c r="R1645" s="181"/>
      <c r="S1645" s="181"/>
      <c r="T1645" s="182"/>
      <c r="U1645" s="183"/>
      <c r="V1645" s="93"/>
    </row>
    <row r="1646" spans="1:22" ht="15.75" thickBot="1" x14ac:dyDescent="0.3">
      <c r="A1646" s="92"/>
      <c r="B1646" s="190"/>
      <c r="C1646" s="199" t="s">
        <v>175</v>
      </c>
      <c r="D1646" s="200"/>
      <c r="E1646" s="200"/>
      <c r="F1646" s="200"/>
      <c r="G1646" s="200"/>
      <c r="H1646" s="166"/>
      <c r="I1646" s="167"/>
      <c r="J1646" s="93"/>
      <c r="L1646" s="91"/>
      <c r="M1646" s="92"/>
      <c r="N1646" s="190"/>
      <c r="O1646" s="199" t="s">
        <v>175</v>
      </c>
      <c r="P1646" s="200"/>
      <c r="Q1646" s="200"/>
      <c r="R1646" s="200"/>
      <c r="S1646" s="200"/>
      <c r="T1646" s="166"/>
      <c r="U1646" s="167"/>
      <c r="V1646" s="93"/>
    </row>
    <row r="1647" spans="1:22" x14ac:dyDescent="0.25">
      <c r="A1647" s="92"/>
      <c r="B1647" s="201" t="s">
        <v>176</v>
      </c>
      <c r="C1647" s="203" t="s">
        <v>177</v>
      </c>
      <c r="D1647" s="204"/>
      <c r="E1647" s="204"/>
      <c r="F1647" s="204"/>
      <c r="G1647" s="204"/>
      <c r="H1647" s="205"/>
      <c r="I1647" s="206"/>
      <c r="J1647" s="93"/>
      <c r="L1647" s="91"/>
      <c r="M1647" s="92"/>
      <c r="N1647" s="201" t="s">
        <v>176</v>
      </c>
      <c r="O1647" s="203" t="s">
        <v>177</v>
      </c>
      <c r="P1647" s="204"/>
      <c r="Q1647" s="204"/>
      <c r="R1647" s="204"/>
      <c r="S1647" s="204"/>
      <c r="T1647" s="205"/>
      <c r="U1647" s="206"/>
      <c r="V1647" s="93"/>
    </row>
    <row r="1648" spans="1:22" x14ac:dyDescent="0.25">
      <c r="A1648" s="92"/>
      <c r="B1648" s="189"/>
      <c r="C1648" s="180" t="s">
        <v>178</v>
      </c>
      <c r="D1648" s="181"/>
      <c r="E1648" s="181"/>
      <c r="F1648" s="181"/>
      <c r="G1648" s="181"/>
      <c r="H1648" s="182"/>
      <c r="I1648" s="183"/>
      <c r="J1648" s="93"/>
      <c r="L1648" s="91"/>
      <c r="M1648" s="92"/>
      <c r="N1648" s="189"/>
      <c r="O1648" s="180" t="s">
        <v>178</v>
      </c>
      <c r="P1648" s="181"/>
      <c r="Q1648" s="181"/>
      <c r="R1648" s="181"/>
      <c r="S1648" s="181"/>
      <c r="T1648" s="182"/>
      <c r="U1648" s="183"/>
      <c r="V1648" s="93"/>
    </row>
    <row r="1649" spans="1:22" x14ac:dyDescent="0.25">
      <c r="A1649" s="92"/>
      <c r="B1649" s="189"/>
      <c r="C1649" s="180" t="s">
        <v>179</v>
      </c>
      <c r="D1649" s="181"/>
      <c r="E1649" s="181"/>
      <c r="F1649" s="181"/>
      <c r="G1649" s="181"/>
      <c r="H1649" s="182"/>
      <c r="I1649" s="183"/>
      <c r="J1649" s="93"/>
      <c r="L1649" s="91"/>
      <c r="M1649" s="92"/>
      <c r="N1649" s="189"/>
      <c r="O1649" s="180" t="s">
        <v>179</v>
      </c>
      <c r="P1649" s="181"/>
      <c r="Q1649" s="181"/>
      <c r="R1649" s="181"/>
      <c r="S1649" s="181"/>
      <c r="T1649" s="182"/>
      <c r="U1649" s="183"/>
      <c r="V1649" s="93"/>
    </row>
    <row r="1650" spans="1:22" x14ac:dyDescent="0.25">
      <c r="A1650" s="92"/>
      <c r="B1650" s="189"/>
      <c r="C1650" s="180" t="s">
        <v>180</v>
      </c>
      <c r="D1650" s="181"/>
      <c r="E1650" s="181"/>
      <c r="F1650" s="181"/>
      <c r="G1650" s="181"/>
      <c r="H1650" s="182"/>
      <c r="I1650" s="183"/>
      <c r="J1650" s="93"/>
      <c r="L1650" s="91"/>
      <c r="M1650" s="92"/>
      <c r="N1650" s="189"/>
      <c r="O1650" s="180" t="s">
        <v>180</v>
      </c>
      <c r="P1650" s="181"/>
      <c r="Q1650" s="181"/>
      <c r="R1650" s="181"/>
      <c r="S1650" s="181"/>
      <c r="T1650" s="182"/>
      <c r="U1650" s="183"/>
      <c r="V1650" s="93"/>
    </row>
    <row r="1651" spans="1:22" x14ac:dyDescent="0.25">
      <c r="A1651" s="92"/>
      <c r="B1651" s="189"/>
      <c r="C1651" s="180" t="s">
        <v>181</v>
      </c>
      <c r="D1651" s="181"/>
      <c r="E1651" s="181"/>
      <c r="F1651" s="181"/>
      <c r="G1651" s="181"/>
      <c r="H1651" s="182"/>
      <c r="I1651" s="183"/>
      <c r="J1651" s="93"/>
      <c r="L1651" s="91"/>
      <c r="M1651" s="92"/>
      <c r="N1651" s="189"/>
      <c r="O1651" s="180" t="s">
        <v>181</v>
      </c>
      <c r="P1651" s="181"/>
      <c r="Q1651" s="181"/>
      <c r="R1651" s="181"/>
      <c r="S1651" s="181"/>
      <c r="T1651" s="182"/>
      <c r="U1651" s="183"/>
      <c r="V1651" s="93"/>
    </row>
    <row r="1652" spans="1:22" x14ac:dyDescent="0.25">
      <c r="A1652" s="92"/>
      <c r="B1652" s="189"/>
      <c r="C1652" s="180" t="s">
        <v>182</v>
      </c>
      <c r="D1652" s="181"/>
      <c r="E1652" s="181"/>
      <c r="F1652" s="181"/>
      <c r="G1652" s="181"/>
      <c r="H1652" s="182"/>
      <c r="I1652" s="183"/>
      <c r="J1652" s="93"/>
      <c r="L1652" s="91"/>
      <c r="M1652" s="92"/>
      <c r="N1652" s="189"/>
      <c r="O1652" s="180" t="s">
        <v>182</v>
      </c>
      <c r="P1652" s="181"/>
      <c r="Q1652" s="181"/>
      <c r="R1652" s="181"/>
      <c r="S1652" s="181"/>
      <c r="T1652" s="182"/>
      <c r="U1652" s="183"/>
      <c r="V1652" s="93"/>
    </row>
    <row r="1653" spans="1:22" ht="15.75" thickBot="1" x14ac:dyDescent="0.3">
      <c r="A1653" s="92"/>
      <c r="B1653" s="202"/>
      <c r="C1653" s="184" t="s">
        <v>183</v>
      </c>
      <c r="D1653" s="185"/>
      <c r="E1653" s="185"/>
      <c r="F1653" s="185"/>
      <c r="G1653" s="185"/>
      <c r="H1653" s="186"/>
      <c r="I1653" s="187"/>
      <c r="J1653" s="93"/>
      <c r="L1653" s="91"/>
      <c r="M1653" s="92"/>
      <c r="N1653" s="202"/>
      <c r="O1653" s="184" t="s">
        <v>183</v>
      </c>
      <c r="P1653" s="185"/>
      <c r="Q1653" s="185"/>
      <c r="R1653" s="185"/>
      <c r="S1653" s="185"/>
      <c r="T1653" s="186"/>
      <c r="U1653" s="187"/>
      <c r="V1653" s="93"/>
    </row>
    <row r="1654" spans="1:22" x14ac:dyDescent="0.25">
      <c r="A1654" s="92"/>
      <c r="B1654" s="188" t="s">
        <v>184</v>
      </c>
      <c r="C1654" s="191" t="s">
        <v>185</v>
      </c>
      <c r="D1654" s="192"/>
      <c r="E1654" s="193"/>
      <c r="F1654" s="106" t="s">
        <v>186</v>
      </c>
      <c r="G1654" s="106"/>
      <c r="H1654" s="194"/>
      <c r="I1654" s="195"/>
      <c r="J1654" s="93"/>
      <c r="L1654" s="91"/>
      <c r="M1654" s="92"/>
      <c r="N1654" s="188" t="s">
        <v>184</v>
      </c>
      <c r="O1654" s="191" t="s">
        <v>185</v>
      </c>
      <c r="P1654" s="192"/>
      <c r="Q1654" s="193"/>
      <c r="R1654" s="106" t="s">
        <v>186</v>
      </c>
      <c r="S1654" s="106"/>
      <c r="T1654" s="194"/>
      <c r="U1654" s="195"/>
      <c r="V1654" s="93"/>
    </row>
    <row r="1655" spans="1:22" x14ac:dyDescent="0.25">
      <c r="A1655" s="92"/>
      <c r="B1655" s="189"/>
      <c r="C1655" s="196" t="s">
        <v>187</v>
      </c>
      <c r="D1655" s="197"/>
      <c r="E1655" s="198"/>
      <c r="F1655" s="59" t="s">
        <v>188</v>
      </c>
      <c r="G1655" s="59"/>
      <c r="H1655" s="182"/>
      <c r="I1655" s="183"/>
      <c r="J1655" s="93"/>
      <c r="L1655" s="91"/>
      <c r="M1655" s="92"/>
      <c r="N1655" s="189"/>
      <c r="O1655" s="196" t="s">
        <v>187</v>
      </c>
      <c r="P1655" s="197"/>
      <c r="Q1655" s="198"/>
      <c r="R1655" s="59" t="s">
        <v>188</v>
      </c>
      <c r="S1655" s="59"/>
      <c r="T1655" s="182"/>
      <c r="U1655" s="183"/>
      <c r="V1655" s="93"/>
    </row>
    <row r="1656" spans="1:22" x14ac:dyDescent="0.25">
      <c r="A1656" s="92"/>
      <c r="B1656" s="189"/>
      <c r="C1656" s="196" t="s">
        <v>189</v>
      </c>
      <c r="D1656" s="197"/>
      <c r="E1656" s="198"/>
      <c r="F1656" s="59" t="s">
        <v>190</v>
      </c>
      <c r="G1656" s="59"/>
      <c r="H1656" s="182"/>
      <c r="I1656" s="183"/>
      <c r="J1656" s="93"/>
      <c r="L1656" s="91"/>
      <c r="M1656" s="92"/>
      <c r="N1656" s="189"/>
      <c r="O1656" s="196" t="s">
        <v>189</v>
      </c>
      <c r="P1656" s="197"/>
      <c r="Q1656" s="198"/>
      <c r="R1656" s="59" t="s">
        <v>190</v>
      </c>
      <c r="S1656" s="59"/>
      <c r="T1656" s="182"/>
      <c r="U1656" s="183"/>
      <c r="V1656" s="93"/>
    </row>
    <row r="1657" spans="1:22" x14ac:dyDescent="0.25">
      <c r="A1657" s="92"/>
      <c r="B1657" s="189"/>
      <c r="C1657" s="107" t="s">
        <v>191</v>
      </c>
      <c r="D1657" s="108"/>
      <c r="E1657" s="108"/>
      <c r="F1657" s="59" t="s">
        <v>192</v>
      </c>
      <c r="G1657" s="59"/>
      <c r="H1657" s="182"/>
      <c r="I1657" s="183"/>
      <c r="J1657" s="93"/>
      <c r="L1657" s="91"/>
      <c r="M1657" s="92"/>
      <c r="N1657" s="189"/>
      <c r="O1657" s="107" t="s">
        <v>191</v>
      </c>
      <c r="P1657" s="108"/>
      <c r="Q1657" s="108"/>
      <c r="R1657" s="59" t="s">
        <v>192</v>
      </c>
      <c r="S1657" s="59"/>
      <c r="T1657" s="182"/>
      <c r="U1657" s="183"/>
      <c r="V1657" s="93"/>
    </row>
    <row r="1658" spans="1:22" ht="15.75" thickBot="1" x14ac:dyDescent="0.3">
      <c r="A1658" s="92"/>
      <c r="B1658" s="190"/>
      <c r="C1658" s="109" t="s">
        <v>193</v>
      </c>
      <c r="D1658" s="110"/>
      <c r="E1658" s="110"/>
      <c r="F1658" s="111" t="s">
        <v>192</v>
      </c>
      <c r="G1658" s="111"/>
      <c r="H1658" s="166"/>
      <c r="I1658" s="167"/>
      <c r="J1658" s="93"/>
      <c r="L1658" s="91"/>
      <c r="M1658" s="92"/>
      <c r="N1658" s="190"/>
      <c r="O1658" s="109" t="s">
        <v>193</v>
      </c>
      <c r="P1658" s="110"/>
      <c r="Q1658" s="110"/>
      <c r="R1658" s="111" t="s">
        <v>192</v>
      </c>
      <c r="S1658" s="111"/>
      <c r="T1658" s="166"/>
      <c r="U1658" s="167"/>
      <c r="V1658" s="93"/>
    </row>
    <row r="1659" spans="1:22" ht="15.75" thickBot="1" x14ac:dyDescent="0.3">
      <c r="A1659" s="92"/>
      <c r="B1659" s="81"/>
      <c r="C1659" s="81"/>
      <c r="D1659" s="81"/>
      <c r="E1659" s="81"/>
      <c r="F1659" s="81"/>
      <c r="G1659" s="81"/>
      <c r="H1659" s="81"/>
      <c r="I1659" s="81"/>
      <c r="J1659" s="93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ht="18.75" x14ac:dyDescent="0.3">
      <c r="A1660" s="92"/>
      <c r="B1660" s="168" t="s">
        <v>194</v>
      </c>
      <c r="C1660" s="169"/>
      <c r="D1660" s="169"/>
      <c r="E1660" s="169"/>
      <c r="F1660" s="169"/>
      <c r="G1660" s="169"/>
      <c r="H1660" s="169"/>
      <c r="I1660" s="170"/>
      <c r="J1660" s="93"/>
      <c r="L1660" s="91"/>
      <c r="M1660" s="92"/>
      <c r="N1660" s="168" t="s">
        <v>194</v>
      </c>
      <c r="O1660" s="169"/>
      <c r="P1660" s="169"/>
      <c r="Q1660" s="169"/>
      <c r="R1660" s="169"/>
      <c r="S1660" s="169"/>
      <c r="T1660" s="169"/>
      <c r="U1660" s="170"/>
      <c r="V1660" s="93"/>
    </row>
    <row r="1661" spans="1:22" x14ac:dyDescent="0.25">
      <c r="A1661" s="92"/>
      <c r="B1661" s="171"/>
      <c r="C1661" s="172"/>
      <c r="D1661" s="172"/>
      <c r="E1661" s="172"/>
      <c r="F1661" s="172"/>
      <c r="G1661" s="172"/>
      <c r="H1661" s="172"/>
      <c r="I1661" s="173"/>
      <c r="J1661" s="93"/>
      <c r="L1661" s="91"/>
      <c r="M1661" s="92"/>
      <c r="N1661" s="171"/>
      <c r="O1661" s="172"/>
      <c r="P1661" s="172"/>
      <c r="Q1661" s="172"/>
      <c r="R1661" s="172"/>
      <c r="S1661" s="172"/>
      <c r="T1661" s="172"/>
      <c r="U1661" s="173"/>
      <c r="V1661" s="93"/>
    </row>
    <row r="1662" spans="1:22" x14ac:dyDescent="0.25">
      <c r="A1662" s="92"/>
      <c r="B1662" s="174"/>
      <c r="C1662" s="175"/>
      <c r="D1662" s="175"/>
      <c r="E1662" s="175"/>
      <c r="F1662" s="175"/>
      <c r="G1662" s="175"/>
      <c r="H1662" s="175"/>
      <c r="I1662" s="176"/>
      <c r="J1662" s="93"/>
      <c r="L1662" s="91"/>
      <c r="M1662" s="92"/>
      <c r="N1662" s="174"/>
      <c r="O1662" s="175"/>
      <c r="P1662" s="175"/>
      <c r="Q1662" s="175"/>
      <c r="R1662" s="175"/>
      <c r="S1662" s="175"/>
      <c r="T1662" s="175"/>
      <c r="U1662" s="176"/>
      <c r="V1662" s="93"/>
    </row>
    <row r="1663" spans="1:22" x14ac:dyDescent="0.25">
      <c r="A1663" s="92"/>
      <c r="B1663" s="174"/>
      <c r="C1663" s="175"/>
      <c r="D1663" s="175"/>
      <c r="E1663" s="175"/>
      <c r="F1663" s="175"/>
      <c r="G1663" s="175"/>
      <c r="H1663" s="175"/>
      <c r="I1663" s="176"/>
      <c r="J1663" s="93"/>
      <c r="L1663" s="91"/>
      <c r="M1663" s="92"/>
      <c r="N1663" s="174"/>
      <c r="O1663" s="175"/>
      <c r="P1663" s="175"/>
      <c r="Q1663" s="175"/>
      <c r="R1663" s="175"/>
      <c r="S1663" s="175"/>
      <c r="T1663" s="175"/>
      <c r="U1663" s="176"/>
      <c r="V1663" s="93"/>
    </row>
    <row r="1664" spans="1:22" ht="15.75" thickBot="1" x14ac:dyDescent="0.3">
      <c r="A1664" s="92"/>
      <c r="B1664" s="177"/>
      <c r="C1664" s="178"/>
      <c r="D1664" s="178"/>
      <c r="E1664" s="178"/>
      <c r="F1664" s="178"/>
      <c r="G1664" s="178"/>
      <c r="H1664" s="178"/>
      <c r="I1664" s="179"/>
      <c r="J1664" s="93"/>
      <c r="L1664" s="91"/>
      <c r="M1664" s="92"/>
      <c r="N1664" s="177"/>
      <c r="O1664" s="178"/>
      <c r="P1664" s="178"/>
      <c r="Q1664" s="178"/>
      <c r="R1664" s="178"/>
      <c r="S1664" s="178"/>
      <c r="T1664" s="178"/>
      <c r="U1664" s="179"/>
      <c r="V1664" s="93"/>
    </row>
    <row r="1665" spans="1:22" ht="15.75" thickBot="1" x14ac:dyDescent="0.3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114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15.75" thickBot="1" x14ac:dyDescent="0.3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115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2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90"/>
      <c r="L1667" s="91"/>
      <c r="M1667" s="88">
        <f t="shared" ref="M1667" si="98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165" t="s">
        <v>145</v>
      </c>
      <c r="C1668" s="165"/>
      <c r="D1668" s="164" t="s">
        <v>158</v>
      </c>
      <c r="E1668" s="164"/>
      <c r="F1668" s="164"/>
      <c r="G1668" s="164"/>
      <c r="H1668" s="164"/>
      <c r="I1668" s="164"/>
      <c r="J1668" s="93"/>
      <c r="L1668" s="91"/>
      <c r="M1668" s="92"/>
      <c r="N1668" s="165" t="s">
        <v>145</v>
      </c>
      <c r="O1668" s="165"/>
      <c r="P1668" s="164" t="s">
        <v>158</v>
      </c>
      <c r="Q1668" s="164"/>
      <c r="R1668" s="164"/>
      <c r="S1668" s="164"/>
      <c r="T1668" s="164"/>
      <c r="U1668" s="164"/>
      <c r="V1668" s="93"/>
    </row>
    <row r="1669" spans="1:22" x14ac:dyDescent="0.25">
      <c r="A1669" s="92"/>
      <c r="B1669" s="209"/>
      <c r="C1669" s="209"/>
      <c r="D1669" s="209"/>
      <c r="E1669" s="209"/>
      <c r="F1669" s="209"/>
      <c r="G1669" s="209"/>
      <c r="H1669" s="209"/>
      <c r="I1669" s="209"/>
      <c r="J1669" s="93"/>
      <c r="L1669" s="91"/>
      <c r="M1669" s="92"/>
      <c r="N1669" s="209"/>
      <c r="O1669" s="209"/>
      <c r="P1669" s="209"/>
      <c r="Q1669" s="209"/>
      <c r="R1669" s="209"/>
      <c r="S1669" s="209"/>
      <c r="T1669" s="209"/>
      <c r="U1669" s="209"/>
      <c r="V1669" s="93"/>
    </row>
    <row r="1670" spans="1:22" ht="21" x14ac:dyDescent="0.35">
      <c r="A1670" s="92"/>
      <c r="B1670" s="165" t="s">
        <v>0</v>
      </c>
      <c r="C1670" s="165"/>
      <c r="D1670" s="227"/>
      <c r="E1670" s="227"/>
      <c r="F1670" s="218" t="s">
        <v>143</v>
      </c>
      <c r="G1670" s="218"/>
      <c r="H1670" s="227"/>
      <c r="I1670" s="227"/>
      <c r="J1670" s="93"/>
      <c r="L1670" s="91"/>
      <c r="M1670" s="92"/>
      <c r="N1670" s="165" t="s">
        <v>0</v>
      </c>
      <c r="O1670" s="165"/>
      <c r="P1670" s="227"/>
      <c r="Q1670" s="227"/>
      <c r="R1670" s="218" t="s">
        <v>143</v>
      </c>
      <c r="S1670" s="218"/>
      <c r="T1670" s="227"/>
      <c r="U1670" s="227"/>
      <c r="V1670" s="93"/>
    </row>
    <row r="1671" spans="1:22" ht="23.25" x14ac:dyDescent="0.35">
      <c r="A1671" s="92"/>
      <c r="B1671" s="165" t="s">
        <v>14</v>
      </c>
      <c r="C1671" s="165"/>
      <c r="D1671" s="224"/>
      <c r="E1671" s="224"/>
      <c r="F1671" s="218" t="s">
        <v>15</v>
      </c>
      <c r="G1671" s="218"/>
      <c r="H1671" s="225"/>
      <c r="I1671" s="225"/>
      <c r="J1671" s="93"/>
      <c r="L1671" s="91"/>
      <c r="M1671" s="92"/>
      <c r="N1671" s="165" t="s">
        <v>14</v>
      </c>
      <c r="O1671" s="165"/>
      <c r="P1671" s="224"/>
      <c r="Q1671" s="224"/>
      <c r="R1671" s="218" t="s">
        <v>15</v>
      </c>
      <c r="S1671" s="218"/>
      <c r="T1671" s="225"/>
      <c r="U1671" s="225"/>
      <c r="V1671" s="93"/>
    </row>
    <row r="1672" spans="1:22" ht="18.75" x14ac:dyDescent="0.3">
      <c r="A1672" s="92"/>
      <c r="B1672" s="95" t="s">
        <v>159</v>
      </c>
      <c r="C1672" s="95"/>
      <c r="D1672" s="226"/>
      <c r="E1672" s="226"/>
      <c r="F1672" s="221" t="s">
        <v>160</v>
      </c>
      <c r="G1672" s="221"/>
      <c r="H1672" s="226"/>
      <c r="I1672" s="226"/>
      <c r="J1672" s="93"/>
      <c r="L1672" s="91"/>
      <c r="M1672" s="92"/>
      <c r="N1672" s="95" t="s">
        <v>159</v>
      </c>
      <c r="O1672" s="95"/>
      <c r="P1672" s="226"/>
      <c r="Q1672" s="226"/>
      <c r="R1672" s="221" t="s">
        <v>160</v>
      </c>
      <c r="S1672" s="221"/>
      <c r="T1672" s="226"/>
      <c r="U1672" s="226"/>
      <c r="V1672" s="93"/>
    </row>
    <row r="1673" spans="1:22" ht="18.75" x14ac:dyDescent="0.3">
      <c r="A1673" s="92"/>
      <c r="B1673" s="220" t="s">
        <v>1</v>
      </c>
      <c r="C1673" s="220"/>
      <c r="D1673" s="221" t="s">
        <v>10</v>
      </c>
      <c r="E1673" s="221"/>
      <c r="F1673" s="222"/>
      <c r="G1673" s="222"/>
      <c r="H1673" s="222"/>
      <c r="I1673" s="222"/>
      <c r="J1673" s="93"/>
      <c r="L1673" s="91"/>
      <c r="M1673" s="92"/>
      <c r="N1673" s="220" t="s">
        <v>1</v>
      </c>
      <c r="O1673" s="220"/>
      <c r="P1673" s="221" t="s">
        <v>10</v>
      </c>
      <c r="Q1673" s="221"/>
      <c r="R1673" s="222"/>
      <c r="S1673" s="222"/>
      <c r="T1673" s="222"/>
      <c r="U1673" s="222"/>
      <c r="V1673" s="93"/>
    </row>
    <row r="1674" spans="1:22" ht="18.75" x14ac:dyDescent="0.3">
      <c r="A1674" s="92"/>
      <c r="B1674" s="220"/>
      <c r="C1674" s="220"/>
      <c r="D1674" s="221" t="s">
        <v>11</v>
      </c>
      <c r="E1674" s="221"/>
      <c r="F1674" s="222"/>
      <c r="G1674" s="222"/>
      <c r="H1674" s="222"/>
      <c r="I1674" s="222"/>
      <c r="J1674" s="93"/>
      <c r="L1674" s="91"/>
      <c r="M1674" s="92"/>
      <c r="N1674" s="220"/>
      <c r="O1674" s="220"/>
      <c r="P1674" s="221" t="s">
        <v>11</v>
      </c>
      <c r="Q1674" s="221"/>
      <c r="R1674" s="222"/>
      <c r="S1674" s="222"/>
      <c r="T1674" s="222"/>
      <c r="U1674" s="222"/>
      <c r="V1674" s="93"/>
    </row>
    <row r="1675" spans="1:22" ht="18.75" x14ac:dyDescent="0.3">
      <c r="A1675" s="92"/>
      <c r="B1675" s="220"/>
      <c r="C1675" s="220"/>
      <c r="D1675" s="221" t="s">
        <v>161</v>
      </c>
      <c r="E1675" s="221"/>
      <c r="F1675" s="222"/>
      <c r="G1675" s="222"/>
      <c r="H1675" s="222"/>
      <c r="I1675" s="222"/>
      <c r="J1675" s="93"/>
      <c r="L1675" s="91"/>
      <c r="M1675" s="92"/>
      <c r="N1675" s="220"/>
      <c r="O1675" s="220"/>
      <c r="P1675" s="221" t="s">
        <v>161</v>
      </c>
      <c r="Q1675" s="221"/>
      <c r="R1675" s="222"/>
      <c r="S1675" s="222"/>
      <c r="T1675" s="222"/>
      <c r="U1675" s="222"/>
      <c r="V1675" s="93"/>
    </row>
    <row r="1676" spans="1:22" ht="21" x14ac:dyDescent="0.35">
      <c r="A1676" s="92"/>
      <c r="B1676" s="220"/>
      <c r="C1676" s="220"/>
      <c r="D1676" s="221" t="s">
        <v>9</v>
      </c>
      <c r="E1676" s="221"/>
      <c r="F1676" s="223"/>
      <c r="G1676" s="223"/>
      <c r="H1676" s="223"/>
      <c r="I1676" s="223"/>
      <c r="J1676" s="93"/>
      <c r="L1676" s="91"/>
      <c r="M1676" s="92"/>
      <c r="N1676" s="220"/>
      <c r="O1676" s="220"/>
      <c r="P1676" s="221" t="s">
        <v>9</v>
      </c>
      <c r="Q1676" s="221"/>
      <c r="R1676" s="223"/>
      <c r="S1676" s="223"/>
      <c r="T1676" s="223"/>
      <c r="U1676" s="223"/>
      <c r="V1676" s="93"/>
    </row>
    <row r="1677" spans="1:22" ht="21" x14ac:dyDescent="0.35">
      <c r="A1677" s="92"/>
      <c r="B1677" s="165" t="s">
        <v>148</v>
      </c>
      <c r="C1677" s="165"/>
      <c r="D1677" s="218" t="str">
        <f t="shared" ref="D1677" si="99">IF(D1668="","",IF(OR(D1668="DWF",D1668="DNF"),"Distance","Temps"))</f>
        <v>Distance</v>
      </c>
      <c r="E1677" s="218"/>
      <c r="F1677" s="96"/>
      <c r="G1677" s="97"/>
      <c r="H1677" s="98"/>
      <c r="I1677" s="97"/>
      <c r="J1677" s="93"/>
      <c r="L1677" s="91"/>
      <c r="M1677" s="92"/>
      <c r="N1677" s="165" t="s">
        <v>148</v>
      </c>
      <c r="O1677" s="165"/>
      <c r="P1677" s="218" t="str">
        <f t="shared" ref="P1677" si="100">IF(P1668="","",IF(OR(P1668="DWF",P1668="DNF"),"Distance","Temps"))</f>
        <v>Distance</v>
      </c>
      <c r="Q1677" s="218"/>
      <c r="R1677" s="96"/>
      <c r="S1677" s="97"/>
      <c r="T1677" s="98"/>
      <c r="U1677" s="97"/>
      <c r="V1677" s="93"/>
    </row>
    <row r="1678" spans="1:22" ht="18.75" x14ac:dyDescent="0.3">
      <c r="A1678" s="92"/>
      <c r="B1678" s="165"/>
      <c r="C1678" s="165"/>
      <c r="D1678" s="210" t="s">
        <v>162</v>
      </c>
      <c r="E1678" s="99" t="s">
        <v>163</v>
      </c>
      <c r="F1678" s="100"/>
      <c r="G1678" s="101"/>
      <c r="H1678" s="100"/>
      <c r="I1678" s="101"/>
      <c r="J1678" s="93"/>
      <c r="L1678" s="91"/>
      <c r="M1678" s="92"/>
      <c r="N1678" s="165"/>
      <c r="O1678" s="165"/>
      <c r="P1678" s="210" t="s">
        <v>162</v>
      </c>
      <c r="Q1678" s="99" t="s">
        <v>163</v>
      </c>
      <c r="R1678" s="100"/>
      <c r="S1678" s="101"/>
      <c r="T1678" s="100"/>
      <c r="U1678" s="101"/>
      <c r="V1678" s="93"/>
    </row>
    <row r="1679" spans="1:22" ht="18.75" x14ac:dyDescent="0.3">
      <c r="A1679" s="92"/>
      <c r="B1679" s="165"/>
      <c r="C1679" s="165"/>
      <c r="D1679" s="210"/>
      <c r="E1679" s="99" t="s">
        <v>164</v>
      </c>
      <c r="F1679" s="100"/>
      <c r="G1679" s="101"/>
      <c r="H1679" s="100"/>
      <c r="I1679" s="101"/>
      <c r="J1679" s="93"/>
      <c r="L1679" s="91"/>
      <c r="M1679" s="92"/>
      <c r="N1679" s="165"/>
      <c r="O1679" s="165"/>
      <c r="P1679" s="210"/>
      <c r="Q1679" s="99" t="s">
        <v>164</v>
      </c>
      <c r="R1679" s="100"/>
      <c r="S1679" s="101"/>
      <c r="T1679" s="100"/>
      <c r="U1679" s="101"/>
      <c r="V1679" s="93"/>
    </row>
    <row r="1680" spans="1:22" x14ac:dyDescent="0.25">
      <c r="A1680" s="92"/>
      <c r="B1680" s="209"/>
      <c r="C1680" s="209"/>
      <c r="D1680" s="209"/>
      <c r="E1680" s="209"/>
      <c r="F1680" s="209"/>
      <c r="G1680" s="209"/>
      <c r="H1680" s="209"/>
      <c r="I1680" s="209"/>
      <c r="J1680" s="93"/>
      <c r="L1680" s="91"/>
      <c r="M1680" s="92"/>
      <c r="N1680" s="209"/>
      <c r="O1680" s="209"/>
      <c r="P1680" s="209"/>
      <c r="Q1680" s="209"/>
      <c r="R1680" s="209"/>
      <c r="S1680" s="209"/>
      <c r="T1680" s="209"/>
      <c r="U1680" s="209"/>
      <c r="V1680" s="93"/>
    </row>
    <row r="1681" spans="1:22" ht="18.75" x14ac:dyDescent="0.3">
      <c r="A1681" s="92"/>
      <c r="B1681" s="219" t="s">
        <v>165</v>
      </c>
      <c r="C1681" s="219"/>
      <c r="D1681" s="219"/>
      <c r="E1681" s="219"/>
      <c r="F1681" s="219"/>
      <c r="G1681" s="219"/>
      <c r="H1681" s="219"/>
      <c r="I1681" s="219"/>
      <c r="J1681" s="93"/>
      <c r="L1681" s="91"/>
      <c r="M1681" s="92"/>
      <c r="N1681" s="219" t="s">
        <v>165</v>
      </c>
      <c r="O1681" s="219"/>
      <c r="P1681" s="219"/>
      <c r="Q1681" s="219"/>
      <c r="R1681" s="219"/>
      <c r="S1681" s="219"/>
      <c r="T1681" s="219"/>
      <c r="U1681" s="219"/>
      <c r="V1681" s="93"/>
    </row>
    <row r="1682" spans="1:22" ht="15.75" thickBot="1" x14ac:dyDescent="0.3">
      <c r="A1682" s="92"/>
      <c r="B1682" s="209"/>
      <c r="C1682" s="209"/>
      <c r="D1682" s="209"/>
      <c r="E1682" s="209"/>
      <c r="F1682" s="209"/>
      <c r="G1682" s="209"/>
      <c r="H1682" s="209"/>
      <c r="I1682" s="209"/>
      <c r="J1682" s="93"/>
      <c r="L1682" s="91"/>
      <c r="M1682" s="92"/>
      <c r="N1682" s="209"/>
      <c r="O1682" s="209"/>
      <c r="P1682" s="209"/>
      <c r="Q1682" s="209"/>
      <c r="R1682" s="209"/>
      <c r="S1682" s="209"/>
      <c r="T1682" s="209"/>
      <c r="U1682" s="209"/>
      <c r="V1682" s="93"/>
    </row>
    <row r="1683" spans="1:22" ht="15.75" thickBot="1" x14ac:dyDescent="0.3">
      <c r="A1683" s="92"/>
      <c r="B1683" s="210" t="s">
        <v>166</v>
      </c>
      <c r="C1683" s="211"/>
      <c r="D1683" s="102"/>
      <c r="E1683" s="103"/>
      <c r="F1683" s="103"/>
      <c r="G1683" s="103"/>
      <c r="H1683" s="103"/>
      <c r="I1683" s="104"/>
      <c r="J1683" s="93"/>
      <c r="L1683" s="91"/>
      <c r="M1683" s="92"/>
      <c r="N1683" s="210" t="s">
        <v>166</v>
      </c>
      <c r="O1683" s="211"/>
      <c r="P1683" s="102"/>
      <c r="Q1683" s="103"/>
      <c r="R1683" s="103"/>
      <c r="S1683" s="103"/>
      <c r="T1683" s="103"/>
      <c r="U1683" s="104"/>
      <c r="V1683" s="93"/>
    </row>
    <row r="1684" spans="1:22" ht="15.75" thickBot="1" x14ac:dyDescent="0.3">
      <c r="A1684" s="92"/>
      <c r="B1684" s="105"/>
      <c r="C1684" s="105"/>
      <c r="D1684" s="89"/>
      <c r="E1684" s="89"/>
      <c r="F1684" s="89"/>
      <c r="G1684" s="89"/>
      <c r="H1684" s="89"/>
      <c r="I1684" s="89"/>
      <c r="J1684" s="93"/>
      <c r="L1684" s="91"/>
      <c r="M1684" s="92"/>
      <c r="N1684" s="105"/>
      <c r="O1684" s="105"/>
      <c r="P1684" s="89"/>
      <c r="Q1684" s="89"/>
      <c r="R1684" s="89"/>
      <c r="S1684" s="89"/>
      <c r="T1684" s="89"/>
      <c r="U1684" s="89"/>
      <c r="V1684" s="93"/>
    </row>
    <row r="1685" spans="1:22" x14ac:dyDescent="0.25">
      <c r="A1685" s="92"/>
      <c r="B1685" s="212" t="s">
        <v>167</v>
      </c>
      <c r="C1685" s="213"/>
      <c r="D1685" s="194"/>
      <c r="E1685" s="194"/>
      <c r="F1685" s="194"/>
      <c r="G1685" s="194"/>
      <c r="H1685" s="194"/>
      <c r="I1685" s="195"/>
      <c r="J1685" s="93"/>
      <c r="L1685" s="91"/>
      <c r="M1685" s="92"/>
      <c r="N1685" s="212" t="s">
        <v>167</v>
      </c>
      <c r="O1685" s="213"/>
      <c r="P1685" s="194"/>
      <c r="Q1685" s="194"/>
      <c r="R1685" s="194"/>
      <c r="S1685" s="194"/>
      <c r="T1685" s="194"/>
      <c r="U1685" s="195"/>
      <c r="V1685" s="93"/>
    </row>
    <row r="1686" spans="1:22" x14ac:dyDescent="0.25">
      <c r="A1686" s="92"/>
      <c r="B1686" s="214"/>
      <c r="C1686" s="215"/>
      <c r="D1686" s="182"/>
      <c r="E1686" s="182"/>
      <c r="F1686" s="182"/>
      <c r="G1686" s="182"/>
      <c r="H1686" s="182"/>
      <c r="I1686" s="183"/>
      <c r="J1686" s="93"/>
      <c r="L1686" s="91"/>
      <c r="M1686" s="92"/>
      <c r="N1686" s="214"/>
      <c r="O1686" s="215"/>
      <c r="P1686" s="182"/>
      <c r="Q1686" s="182"/>
      <c r="R1686" s="182"/>
      <c r="S1686" s="182"/>
      <c r="T1686" s="182"/>
      <c r="U1686" s="183"/>
      <c r="V1686" s="93"/>
    </row>
    <row r="1687" spans="1:22" x14ac:dyDescent="0.25">
      <c r="A1687" s="92"/>
      <c r="B1687" s="214" t="s">
        <v>168</v>
      </c>
      <c r="C1687" s="215"/>
      <c r="D1687" s="182"/>
      <c r="E1687" s="182"/>
      <c r="F1687" s="182"/>
      <c r="G1687" s="182"/>
      <c r="H1687" s="182"/>
      <c r="I1687" s="183"/>
      <c r="J1687" s="93"/>
      <c r="L1687" s="91"/>
      <c r="M1687" s="92"/>
      <c r="N1687" s="214" t="s">
        <v>168</v>
      </c>
      <c r="O1687" s="215"/>
      <c r="P1687" s="182"/>
      <c r="Q1687" s="182"/>
      <c r="R1687" s="182"/>
      <c r="S1687" s="182"/>
      <c r="T1687" s="182"/>
      <c r="U1687" s="183"/>
      <c r="V1687" s="93"/>
    </row>
    <row r="1688" spans="1:22" ht="15.75" thickBot="1" x14ac:dyDescent="0.3">
      <c r="A1688" s="92"/>
      <c r="B1688" s="216"/>
      <c r="C1688" s="217"/>
      <c r="D1688" s="166"/>
      <c r="E1688" s="166"/>
      <c r="F1688" s="166"/>
      <c r="G1688" s="166"/>
      <c r="H1688" s="166"/>
      <c r="I1688" s="167"/>
      <c r="J1688" s="93"/>
      <c r="L1688" s="91"/>
      <c r="M1688" s="92"/>
      <c r="N1688" s="216"/>
      <c r="O1688" s="217"/>
      <c r="P1688" s="166"/>
      <c r="Q1688" s="166"/>
      <c r="R1688" s="166"/>
      <c r="S1688" s="166"/>
      <c r="T1688" s="166"/>
      <c r="U1688" s="167"/>
      <c r="V1688" s="93"/>
    </row>
    <row r="1689" spans="1:22" ht="15.75" thickBot="1" x14ac:dyDescent="0.3">
      <c r="A1689" s="92"/>
      <c r="B1689" s="81"/>
      <c r="C1689" s="81"/>
      <c r="D1689" s="81"/>
      <c r="E1689" s="81"/>
      <c r="F1689" s="81"/>
      <c r="G1689" s="81"/>
      <c r="H1689" s="81"/>
      <c r="I1689" s="81"/>
      <c r="J1689" s="93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25">
      <c r="A1690" s="92"/>
      <c r="B1690" s="188" t="s">
        <v>169</v>
      </c>
      <c r="C1690" s="207" t="s">
        <v>170</v>
      </c>
      <c r="D1690" s="208"/>
      <c r="E1690" s="208"/>
      <c r="F1690" s="208"/>
      <c r="G1690" s="208"/>
      <c r="H1690" s="194"/>
      <c r="I1690" s="195"/>
      <c r="J1690" s="93"/>
      <c r="L1690" s="91"/>
      <c r="M1690" s="92"/>
      <c r="N1690" s="188" t="s">
        <v>169</v>
      </c>
      <c r="O1690" s="207" t="s">
        <v>170</v>
      </c>
      <c r="P1690" s="208"/>
      <c r="Q1690" s="208"/>
      <c r="R1690" s="208"/>
      <c r="S1690" s="208"/>
      <c r="T1690" s="194"/>
      <c r="U1690" s="195"/>
      <c r="V1690" s="93"/>
    </row>
    <row r="1691" spans="1:22" x14ac:dyDescent="0.25">
      <c r="A1691" s="92"/>
      <c r="B1691" s="189"/>
      <c r="C1691" s="180" t="s">
        <v>171</v>
      </c>
      <c r="D1691" s="181"/>
      <c r="E1691" s="181"/>
      <c r="F1691" s="181"/>
      <c r="G1691" s="181"/>
      <c r="H1691" s="182"/>
      <c r="I1691" s="183"/>
      <c r="J1691" s="93"/>
      <c r="L1691" s="91"/>
      <c r="M1691" s="92"/>
      <c r="N1691" s="189"/>
      <c r="O1691" s="180" t="s">
        <v>171</v>
      </c>
      <c r="P1691" s="181"/>
      <c r="Q1691" s="181"/>
      <c r="R1691" s="181"/>
      <c r="S1691" s="181"/>
      <c r="T1691" s="182"/>
      <c r="U1691" s="183"/>
      <c r="V1691" s="93"/>
    </row>
    <row r="1692" spans="1:22" x14ac:dyDescent="0.25">
      <c r="A1692" s="92"/>
      <c r="B1692" s="189"/>
      <c r="C1692" s="180" t="s">
        <v>172</v>
      </c>
      <c r="D1692" s="181"/>
      <c r="E1692" s="181"/>
      <c r="F1692" s="181"/>
      <c r="G1692" s="181"/>
      <c r="H1692" s="182"/>
      <c r="I1692" s="183"/>
      <c r="J1692" s="93"/>
      <c r="L1692" s="91"/>
      <c r="M1692" s="92"/>
      <c r="N1692" s="189"/>
      <c r="O1692" s="180" t="s">
        <v>172</v>
      </c>
      <c r="P1692" s="181"/>
      <c r="Q1692" s="181"/>
      <c r="R1692" s="181"/>
      <c r="S1692" s="181"/>
      <c r="T1692" s="182"/>
      <c r="U1692" s="183"/>
      <c r="V1692" s="93"/>
    </row>
    <row r="1693" spans="1:22" x14ac:dyDescent="0.25">
      <c r="A1693" s="92"/>
      <c r="B1693" s="189"/>
      <c r="C1693" s="180" t="s">
        <v>173</v>
      </c>
      <c r="D1693" s="181"/>
      <c r="E1693" s="181"/>
      <c r="F1693" s="181"/>
      <c r="G1693" s="181"/>
      <c r="H1693" s="182"/>
      <c r="I1693" s="183"/>
      <c r="J1693" s="93"/>
      <c r="L1693" s="91"/>
      <c r="M1693" s="92"/>
      <c r="N1693" s="189"/>
      <c r="O1693" s="180" t="s">
        <v>173</v>
      </c>
      <c r="P1693" s="181"/>
      <c r="Q1693" s="181"/>
      <c r="R1693" s="181"/>
      <c r="S1693" s="181"/>
      <c r="T1693" s="182"/>
      <c r="U1693" s="183"/>
      <c r="V1693" s="93"/>
    </row>
    <row r="1694" spans="1:22" x14ac:dyDescent="0.25">
      <c r="A1694" s="92"/>
      <c r="B1694" s="189"/>
      <c r="C1694" s="180" t="s">
        <v>174</v>
      </c>
      <c r="D1694" s="181"/>
      <c r="E1694" s="181"/>
      <c r="F1694" s="181"/>
      <c r="G1694" s="181"/>
      <c r="H1694" s="182"/>
      <c r="I1694" s="183"/>
      <c r="J1694" s="93"/>
      <c r="L1694" s="91"/>
      <c r="M1694" s="92"/>
      <c r="N1694" s="189"/>
      <c r="O1694" s="180" t="s">
        <v>174</v>
      </c>
      <c r="P1694" s="181"/>
      <c r="Q1694" s="181"/>
      <c r="R1694" s="181"/>
      <c r="S1694" s="181"/>
      <c r="T1694" s="182"/>
      <c r="U1694" s="183"/>
      <c r="V1694" s="93"/>
    </row>
    <row r="1695" spans="1:22" ht="15.75" thickBot="1" x14ac:dyDescent="0.3">
      <c r="A1695" s="92"/>
      <c r="B1695" s="190"/>
      <c r="C1695" s="199" t="s">
        <v>175</v>
      </c>
      <c r="D1695" s="200"/>
      <c r="E1695" s="200"/>
      <c r="F1695" s="200"/>
      <c r="G1695" s="200"/>
      <c r="H1695" s="166"/>
      <c r="I1695" s="167"/>
      <c r="J1695" s="93"/>
      <c r="L1695" s="91"/>
      <c r="M1695" s="92"/>
      <c r="N1695" s="190"/>
      <c r="O1695" s="199" t="s">
        <v>175</v>
      </c>
      <c r="P1695" s="200"/>
      <c r="Q1695" s="200"/>
      <c r="R1695" s="200"/>
      <c r="S1695" s="200"/>
      <c r="T1695" s="166"/>
      <c r="U1695" s="167"/>
      <c r="V1695" s="93"/>
    </row>
    <row r="1696" spans="1:22" x14ac:dyDescent="0.25">
      <c r="A1696" s="92"/>
      <c r="B1696" s="201" t="s">
        <v>176</v>
      </c>
      <c r="C1696" s="203" t="s">
        <v>177</v>
      </c>
      <c r="D1696" s="204"/>
      <c r="E1696" s="204"/>
      <c r="F1696" s="204"/>
      <c r="G1696" s="204"/>
      <c r="H1696" s="205"/>
      <c r="I1696" s="206"/>
      <c r="J1696" s="93"/>
      <c r="L1696" s="91"/>
      <c r="M1696" s="92"/>
      <c r="N1696" s="201" t="s">
        <v>176</v>
      </c>
      <c r="O1696" s="203" t="s">
        <v>177</v>
      </c>
      <c r="P1696" s="204"/>
      <c r="Q1696" s="204"/>
      <c r="R1696" s="204"/>
      <c r="S1696" s="204"/>
      <c r="T1696" s="205"/>
      <c r="U1696" s="206"/>
      <c r="V1696" s="93"/>
    </row>
    <row r="1697" spans="1:22" x14ac:dyDescent="0.25">
      <c r="A1697" s="92"/>
      <c r="B1697" s="189"/>
      <c r="C1697" s="180" t="s">
        <v>178</v>
      </c>
      <c r="D1697" s="181"/>
      <c r="E1697" s="181"/>
      <c r="F1697" s="181"/>
      <c r="G1697" s="181"/>
      <c r="H1697" s="182"/>
      <c r="I1697" s="183"/>
      <c r="J1697" s="93"/>
      <c r="L1697" s="91"/>
      <c r="M1697" s="92"/>
      <c r="N1697" s="189"/>
      <c r="O1697" s="180" t="s">
        <v>178</v>
      </c>
      <c r="P1697" s="181"/>
      <c r="Q1697" s="181"/>
      <c r="R1697" s="181"/>
      <c r="S1697" s="181"/>
      <c r="T1697" s="182"/>
      <c r="U1697" s="183"/>
      <c r="V1697" s="93"/>
    </row>
    <row r="1698" spans="1:22" x14ac:dyDescent="0.25">
      <c r="A1698" s="92"/>
      <c r="B1698" s="189"/>
      <c r="C1698" s="180" t="s">
        <v>179</v>
      </c>
      <c r="D1698" s="181"/>
      <c r="E1698" s="181"/>
      <c r="F1698" s="181"/>
      <c r="G1698" s="181"/>
      <c r="H1698" s="182"/>
      <c r="I1698" s="183"/>
      <c r="J1698" s="93"/>
      <c r="L1698" s="91"/>
      <c r="M1698" s="92"/>
      <c r="N1698" s="189"/>
      <c r="O1698" s="180" t="s">
        <v>179</v>
      </c>
      <c r="P1698" s="181"/>
      <c r="Q1698" s="181"/>
      <c r="R1698" s="181"/>
      <c r="S1698" s="181"/>
      <c r="T1698" s="182"/>
      <c r="U1698" s="183"/>
      <c r="V1698" s="93"/>
    </row>
    <row r="1699" spans="1:22" x14ac:dyDescent="0.25">
      <c r="A1699" s="92"/>
      <c r="B1699" s="189"/>
      <c r="C1699" s="180" t="s">
        <v>180</v>
      </c>
      <c r="D1699" s="181"/>
      <c r="E1699" s="181"/>
      <c r="F1699" s="181"/>
      <c r="G1699" s="181"/>
      <c r="H1699" s="182"/>
      <c r="I1699" s="183"/>
      <c r="J1699" s="93"/>
      <c r="L1699" s="91"/>
      <c r="M1699" s="92"/>
      <c r="N1699" s="189"/>
      <c r="O1699" s="180" t="s">
        <v>180</v>
      </c>
      <c r="P1699" s="181"/>
      <c r="Q1699" s="181"/>
      <c r="R1699" s="181"/>
      <c r="S1699" s="181"/>
      <c r="T1699" s="182"/>
      <c r="U1699" s="183"/>
      <c r="V1699" s="93"/>
    </row>
    <row r="1700" spans="1:22" x14ac:dyDescent="0.25">
      <c r="A1700" s="92"/>
      <c r="B1700" s="189"/>
      <c r="C1700" s="180" t="s">
        <v>181</v>
      </c>
      <c r="D1700" s="181"/>
      <c r="E1700" s="181"/>
      <c r="F1700" s="181"/>
      <c r="G1700" s="181"/>
      <c r="H1700" s="182"/>
      <c r="I1700" s="183"/>
      <c r="J1700" s="93"/>
      <c r="L1700" s="91"/>
      <c r="M1700" s="92"/>
      <c r="N1700" s="189"/>
      <c r="O1700" s="180" t="s">
        <v>181</v>
      </c>
      <c r="P1700" s="181"/>
      <c r="Q1700" s="181"/>
      <c r="R1700" s="181"/>
      <c r="S1700" s="181"/>
      <c r="T1700" s="182"/>
      <c r="U1700" s="183"/>
      <c r="V1700" s="93"/>
    </row>
    <row r="1701" spans="1:22" x14ac:dyDescent="0.25">
      <c r="A1701" s="92"/>
      <c r="B1701" s="189"/>
      <c r="C1701" s="180" t="s">
        <v>182</v>
      </c>
      <c r="D1701" s="181"/>
      <c r="E1701" s="181"/>
      <c r="F1701" s="181"/>
      <c r="G1701" s="181"/>
      <c r="H1701" s="182"/>
      <c r="I1701" s="183"/>
      <c r="J1701" s="93"/>
      <c r="L1701" s="91"/>
      <c r="M1701" s="92"/>
      <c r="N1701" s="189"/>
      <c r="O1701" s="180" t="s">
        <v>182</v>
      </c>
      <c r="P1701" s="181"/>
      <c r="Q1701" s="181"/>
      <c r="R1701" s="181"/>
      <c r="S1701" s="181"/>
      <c r="T1701" s="182"/>
      <c r="U1701" s="183"/>
      <c r="V1701" s="93"/>
    </row>
    <row r="1702" spans="1:22" ht="15.75" thickBot="1" x14ac:dyDescent="0.3">
      <c r="A1702" s="92"/>
      <c r="B1702" s="202"/>
      <c r="C1702" s="184" t="s">
        <v>183</v>
      </c>
      <c r="D1702" s="185"/>
      <c r="E1702" s="185"/>
      <c r="F1702" s="185"/>
      <c r="G1702" s="185"/>
      <c r="H1702" s="186"/>
      <c r="I1702" s="187"/>
      <c r="J1702" s="93"/>
      <c r="L1702" s="91"/>
      <c r="M1702" s="92"/>
      <c r="N1702" s="202"/>
      <c r="O1702" s="184" t="s">
        <v>183</v>
      </c>
      <c r="P1702" s="185"/>
      <c r="Q1702" s="185"/>
      <c r="R1702" s="185"/>
      <c r="S1702" s="185"/>
      <c r="T1702" s="186"/>
      <c r="U1702" s="187"/>
      <c r="V1702" s="93"/>
    </row>
    <row r="1703" spans="1:22" x14ac:dyDescent="0.25">
      <c r="A1703" s="92"/>
      <c r="B1703" s="188" t="s">
        <v>184</v>
      </c>
      <c r="C1703" s="191" t="s">
        <v>185</v>
      </c>
      <c r="D1703" s="192"/>
      <c r="E1703" s="193"/>
      <c r="F1703" s="106" t="s">
        <v>186</v>
      </c>
      <c r="G1703" s="106"/>
      <c r="H1703" s="194"/>
      <c r="I1703" s="195"/>
      <c r="J1703" s="93"/>
      <c r="L1703" s="91"/>
      <c r="M1703" s="92"/>
      <c r="N1703" s="188" t="s">
        <v>184</v>
      </c>
      <c r="O1703" s="191" t="s">
        <v>185</v>
      </c>
      <c r="P1703" s="192"/>
      <c r="Q1703" s="193"/>
      <c r="R1703" s="106" t="s">
        <v>186</v>
      </c>
      <c r="S1703" s="106"/>
      <c r="T1703" s="194"/>
      <c r="U1703" s="195"/>
      <c r="V1703" s="93"/>
    </row>
    <row r="1704" spans="1:22" x14ac:dyDescent="0.25">
      <c r="A1704" s="92"/>
      <c r="B1704" s="189"/>
      <c r="C1704" s="196" t="s">
        <v>187</v>
      </c>
      <c r="D1704" s="197"/>
      <c r="E1704" s="198"/>
      <c r="F1704" s="59" t="s">
        <v>188</v>
      </c>
      <c r="G1704" s="59"/>
      <c r="H1704" s="182"/>
      <c r="I1704" s="183"/>
      <c r="J1704" s="93"/>
      <c r="L1704" s="91"/>
      <c r="M1704" s="92"/>
      <c r="N1704" s="189"/>
      <c r="O1704" s="196" t="s">
        <v>187</v>
      </c>
      <c r="P1704" s="197"/>
      <c r="Q1704" s="198"/>
      <c r="R1704" s="59" t="s">
        <v>188</v>
      </c>
      <c r="S1704" s="59"/>
      <c r="T1704" s="182"/>
      <c r="U1704" s="183"/>
      <c r="V1704" s="93"/>
    </row>
    <row r="1705" spans="1:22" x14ac:dyDescent="0.25">
      <c r="A1705" s="92"/>
      <c r="B1705" s="189"/>
      <c r="C1705" s="196" t="s">
        <v>189</v>
      </c>
      <c r="D1705" s="197"/>
      <c r="E1705" s="198"/>
      <c r="F1705" s="59" t="s">
        <v>190</v>
      </c>
      <c r="G1705" s="59"/>
      <c r="H1705" s="182"/>
      <c r="I1705" s="183"/>
      <c r="J1705" s="93"/>
      <c r="L1705" s="91"/>
      <c r="M1705" s="92"/>
      <c r="N1705" s="189"/>
      <c r="O1705" s="196" t="s">
        <v>189</v>
      </c>
      <c r="P1705" s="197"/>
      <c r="Q1705" s="198"/>
      <c r="R1705" s="59" t="s">
        <v>190</v>
      </c>
      <c r="S1705" s="59"/>
      <c r="T1705" s="182"/>
      <c r="U1705" s="183"/>
      <c r="V1705" s="93"/>
    </row>
    <row r="1706" spans="1:22" x14ac:dyDescent="0.25">
      <c r="A1706" s="92"/>
      <c r="B1706" s="189"/>
      <c r="C1706" s="107" t="s">
        <v>191</v>
      </c>
      <c r="D1706" s="108"/>
      <c r="E1706" s="108"/>
      <c r="F1706" s="59" t="s">
        <v>192</v>
      </c>
      <c r="G1706" s="59"/>
      <c r="H1706" s="182"/>
      <c r="I1706" s="183"/>
      <c r="J1706" s="93"/>
      <c r="L1706" s="91"/>
      <c r="M1706" s="92"/>
      <c r="N1706" s="189"/>
      <c r="O1706" s="107" t="s">
        <v>191</v>
      </c>
      <c r="P1706" s="108"/>
      <c r="Q1706" s="108"/>
      <c r="R1706" s="59" t="s">
        <v>192</v>
      </c>
      <c r="S1706" s="59"/>
      <c r="T1706" s="182"/>
      <c r="U1706" s="183"/>
      <c r="V1706" s="93"/>
    </row>
    <row r="1707" spans="1:22" ht="15.75" thickBot="1" x14ac:dyDescent="0.3">
      <c r="A1707" s="92"/>
      <c r="B1707" s="190"/>
      <c r="C1707" s="109" t="s">
        <v>193</v>
      </c>
      <c r="D1707" s="110"/>
      <c r="E1707" s="110"/>
      <c r="F1707" s="111" t="s">
        <v>192</v>
      </c>
      <c r="G1707" s="111"/>
      <c r="H1707" s="166"/>
      <c r="I1707" s="167"/>
      <c r="J1707" s="93"/>
      <c r="L1707" s="91"/>
      <c r="M1707" s="92"/>
      <c r="N1707" s="190"/>
      <c r="O1707" s="109" t="s">
        <v>193</v>
      </c>
      <c r="P1707" s="110"/>
      <c r="Q1707" s="110"/>
      <c r="R1707" s="111" t="s">
        <v>192</v>
      </c>
      <c r="S1707" s="111"/>
      <c r="T1707" s="166"/>
      <c r="U1707" s="167"/>
      <c r="V1707" s="93"/>
    </row>
    <row r="1708" spans="1:22" ht="15.75" thickBot="1" x14ac:dyDescent="0.3">
      <c r="A1708" s="92"/>
      <c r="B1708" s="81"/>
      <c r="C1708" s="81"/>
      <c r="D1708" s="81"/>
      <c r="E1708" s="81"/>
      <c r="F1708" s="81"/>
      <c r="G1708" s="81"/>
      <c r="H1708" s="81"/>
      <c r="I1708" s="81"/>
      <c r="J1708" s="93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ht="18.75" x14ac:dyDescent="0.3">
      <c r="A1709" s="92"/>
      <c r="B1709" s="168" t="s">
        <v>194</v>
      </c>
      <c r="C1709" s="169"/>
      <c r="D1709" s="169"/>
      <c r="E1709" s="169"/>
      <c r="F1709" s="169"/>
      <c r="G1709" s="169"/>
      <c r="H1709" s="169"/>
      <c r="I1709" s="170"/>
      <c r="J1709" s="93"/>
      <c r="L1709" s="91"/>
      <c r="M1709" s="92"/>
      <c r="N1709" s="168" t="s">
        <v>194</v>
      </c>
      <c r="O1709" s="169"/>
      <c r="P1709" s="169"/>
      <c r="Q1709" s="169"/>
      <c r="R1709" s="169"/>
      <c r="S1709" s="169"/>
      <c r="T1709" s="169"/>
      <c r="U1709" s="170"/>
      <c r="V1709" s="93"/>
    </row>
    <row r="1710" spans="1:22" x14ac:dyDescent="0.25">
      <c r="A1710" s="92"/>
      <c r="B1710" s="171"/>
      <c r="C1710" s="172"/>
      <c r="D1710" s="172"/>
      <c r="E1710" s="172"/>
      <c r="F1710" s="172"/>
      <c r="G1710" s="172"/>
      <c r="H1710" s="172"/>
      <c r="I1710" s="173"/>
      <c r="J1710" s="93"/>
      <c r="L1710" s="91"/>
      <c r="M1710" s="92"/>
      <c r="N1710" s="171"/>
      <c r="O1710" s="172"/>
      <c r="P1710" s="172"/>
      <c r="Q1710" s="172"/>
      <c r="R1710" s="172"/>
      <c r="S1710" s="172"/>
      <c r="T1710" s="172"/>
      <c r="U1710" s="173"/>
      <c r="V1710" s="93"/>
    </row>
    <row r="1711" spans="1:22" x14ac:dyDescent="0.25">
      <c r="A1711" s="92"/>
      <c r="B1711" s="174"/>
      <c r="C1711" s="175"/>
      <c r="D1711" s="175"/>
      <c r="E1711" s="175"/>
      <c r="F1711" s="175"/>
      <c r="G1711" s="175"/>
      <c r="H1711" s="175"/>
      <c r="I1711" s="176"/>
      <c r="J1711" s="93"/>
      <c r="L1711" s="91"/>
      <c r="M1711" s="92"/>
      <c r="N1711" s="174"/>
      <c r="O1711" s="175"/>
      <c r="P1711" s="175"/>
      <c r="Q1711" s="175"/>
      <c r="R1711" s="175"/>
      <c r="S1711" s="175"/>
      <c r="T1711" s="175"/>
      <c r="U1711" s="176"/>
      <c r="V1711" s="93"/>
    </row>
    <row r="1712" spans="1:22" x14ac:dyDescent="0.25">
      <c r="A1712" s="92"/>
      <c r="B1712" s="174"/>
      <c r="C1712" s="175"/>
      <c r="D1712" s="175"/>
      <c r="E1712" s="175"/>
      <c r="F1712" s="175"/>
      <c r="G1712" s="175"/>
      <c r="H1712" s="175"/>
      <c r="I1712" s="176"/>
      <c r="J1712" s="93"/>
      <c r="L1712" s="91"/>
      <c r="M1712" s="92"/>
      <c r="N1712" s="174"/>
      <c r="O1712" s="175"/>
      <c r="P1712" s="175"/>
      <c r="Q1712" s="175"/>
      <c r="R1712" s="175"/>
      <c r="S1712" s="175"/>
      <c r="T1712" s="175"/>
      <c r="U1712" s="176"/>
      <c r="V1712" s="93"/>
    </row>
    <row r="1713" spans="1:22" ht="15.75" thickBot="1" x14ac:dyDescent="0.3">
      <c r="A1713" s="92"/>
      <c r="B1713" s="177"/>
      <c r="C1713" s="178"/>
      <c r="D1713" s="178"/>
      <c r="E1713" s="178"/>
      <c r="F1713" s="178"/>
      <c r="G1713" s="178"/>
      <c r="H1713" s="178"/>
      <c r="I1713" s="179"/>
      <c r="J1713" s="93"/>
      <c r="L1713" s="91"/>
      <c r="M1713" s="92"/>
      <c r="N1713" s="177"/>
      <c r="O1713" s="178"/>
      <c r="P1713" s="178"/>
      <c r="Q1713" s="178"/>
      <c r="R1713" s="178"/>
      <c r="S1713" s="178"/>
      <c r="T1713" s="178"/>
      <c r="U1713" s="179"/>
      <c r="V1713" s="93"/>
    </row>
    <row r="1714" spans="1:22" ht="15.75" thickBot="1" x14ac:dyDescent="0.3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114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C1691:G1691"/>
    <mergeCell ref="H1691:I1691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H1706:I1706"/>
    <mergeCell ref="T1706:U1706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B1690:B1695"/>
    <mergeCell ref="C1690:G1690"/>
    <mergeCell ref="H1690:I1690"/>
    <mergeCell ref="N1690:N1695"/>
    <mergeCell ref="O1690:S1690"/>
    <mergeCell ref="T1690:U1690"/>
    <mergeCell ref="P1472:U1472"/>
    <mergeCell ref="N1472:O1472"/>
    <mergeCell ref="D1472:I1472"/>
    <mergeCell ref="B1472:C1472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O1705:Q1705"/>
    <mergeCell ref="T1705:U170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49"/>
  <sheetViews>
    <sheetView zoomScale="70" zoomScaleNormal="70" workbookViewId="0">
      <selection activeCell="D5" sqref="D5:E5"/>
    </sheetView>
  </sheetViews>
  <sheetFormatPr baseColWidth="10" defaultRowHeight="15" x14ac:dyDescent="0.25"/>
  <sheetData>
    <row r="1" spans="1:22" x14ac:dyDescent="0.25">
      <c r="A1" s="88" t="e">
        <f>#REF!+1</f>
        <v>#REF!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 t="e">
        <f>A1+1</f>
        <v>#REF!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165" t="s">
        <v>145</v>
      </c>
      <c r="C2" s="165"/>
      <c r="D2" s="164" t="s">
        <v>195</v>
      </c>
      <c r="E2" s="164"/>
      <c r="F2" s="164"/>
      <c r="G2" s="164"/>
      <c r="H2" s="164"/>
      <c r="I2" s="164"/>
      <c r="J2" s="93"/>
      <c r="K2" s="1"/>
      <c r="L2" s="91"/>
      <c r="M2" s="92"/>
      <c r="N2" s="165" t="s">
        <v>145</v>
      </c>
      <c r="O2" s="165"/>
      <c r="P2" s="164" t="s">
        <v>195</v>
      </c>
      <c r="Q2" s="164"/>
      <c r="R2" s="164"/>
      <c r="S2" s="164"/>
      <c r="T2" s="164"/>
      <c r="U2" s="164"/>
      <c r="V2" s="93"/>
    </row>
    <row r="3" spans="1:22" x14ac:dyDescent="0.25">
      <c r="A3" s="92"/>
      <c r="B3" s="209"/>
      <c r="C3" s="209"/>
      <c r="D3" s="209"/>
      <c r="E3" s="209"/>
      <c r="F3" s="209"/>
      <c r="G3" s="209"/>
      <c r="H3" s="209"/>
      <c r="I3" s="209"/>
      <c r="J3" s="93"/>
      <c r="K3" s="1"/>
      <c r="L3" s="91"/>
      <c r="M3" s="92"/>
      <c r="N3" s="209"/>
      <c r="O3" s="209"/>
      <c r="P3" s="209"/>
      <c r="Q3" s="209"/>
      <c r="R3" s="209"/>
      <c r="S3" s="209"/>
      <c r="T3" s="209"/>
      <c r="U3" s="209"/>
      <c r="V3" s="93"/>
    </row>
    <row r="4" spans="1:22" ht="21" x14ac:dyDescent="0.35">
      <c r="A4" s="92"/>
      <c r="B4" s="165" t="s">
        <v>0</v>
      </c>
      <c r="C4" s="165"/>
      <c r="D4" s="227">
        <v>1</v>
      </c>
      <c r="E4" s="227"/>
      <c r="F4" s="218" t="s">
        <v>143</v>
      </c>
      <c r="G4" s="218"/>
      <c r="H4" s="227">
        <v>1</v>
      </c>
      <c r="I4" s="227"/>
      <c r="J4" s="93"/>
      <c r="K4" s="1"/>
      <c r="L4" s="91"/>
      <c r="M4" s="92"/>
      <c r="N4" s="165" t="s">
        <v>0</v>
      </c>
      <c r="O4" s="165"/>
      <c r="P4" s="227">
        <v>1</v>
      </c>
      <c r="Q4" s="227"/>
      <c r="R4" s="218" t="s">
        <v>143</v>
      </c>
      <c r="S4" s="218"/>
      <c r="T4" s="227">
        <v>2</v>
      </c>
      <c r="U4" s="227"/>
      <c r="V4" s="93"/>
    </row>
    <row r="5" spans="1:22" ht="23.25" x14ac:dyDescent="0.35">
      <c r="A5" s="92"/>
      <c r="B5" s="165" t="s">
        <v>14</v>
      </c>
      <c r="C5" s="165"/>
      <c r="D5" s="224" t="s">
        <v>88</v>
      </c>
      <c r="E5" s="224"/>
      <c r="F5" s="218" t="s">
        <v>15</v>
      </c>
      <c r="G5" s="218"/>
      <c r="H5" s="225" t="s">
        <v>239</v>
      </c>
      <c r="I5" s="225"/>
      <c r="J5" s="93"/>
      <c r="K5" s="1"/>
      <c r="L5" s="91"/>
      <c r="M5" s="92"/>
      <c r="N5" s="165" t="s">
        <v>14</v>
      </c>
      <c r="O5" s="165"/>
      <c r="P5" s="230" t="s">
        <v>86</v>
      </c>
      <c r="Q5" s="230"/>
      <c r="R5" s="218" t="s">
        <v>15</v>
      </c>
      <c r="S5" s="218"/>
      <c r="T5" s="225" t="s">
        <v>85</v>
      </c>
      <c r="U5" s="225"/>
      <c r="V5" s="93"/>
    </row>
    <row r="6" spans="1:22" ht="18.75" x14ac:dyDescent="0.3">
      <c r="A6" s="92"/>
      <c r="B6" s="95" t="s">
        <v>159</v>
      </c>
      <c r="C6" s="95"/>
      <c r="D6" s="228"/>
      <c r="E6" s="228"/>
      <c r="F6" s="221" t="s">
        <v>160</v>
      </c>
      <c r="G6" s="221"/>
      <c r="H6" s="226" t="s">
        <v>72</v>
      </c>
      <c r="I6" s="226"/>
      <c r="J6" s="93"/>
      <c r="K6" s="1"/>
      <c r="L6" s="91"/>
      <c r="M6" s="92"/>
      <c r="N6" s="95" t="s">
        <v>159</v>
      </c>
      <c r="O6" s="95"/>
      <c r="P6" s="229"/>
      <c r="Q6" s="229"/>
      <c r="R6" s="221" t="s">
        <v>160</v>
      </c>
      <c r="S6" s="221"/>
      <c r="T6" s="226" t="s">
        <v>64</v>
      </c>
      <c r="U6" s="226"/>
      <c r="V6" s="93"/>
    </row>
    <row r="7" spans="1:22" ht="18.75" x14ac:dyDescent="0.3">
      <c r="A7" s="92"/>
      <c r="B7" s="220" t="s">
        <v>1</v>
      </c>
      <c r="C7" s="220"/>
      <c r="D7" s="221" t="s">
        <v>10</v>
      </c>
      <c r="E7" s="221"/>
      <c r="F7" s="222">
        <v>0.40625</v>
      </c>
      <c r="G7" s="222"/>
      <c r="H7" s="222"/>
      <c r="I7" s="222"/>
      <c r="J7" s="93"/>
      <c r="K7" s="1"/>
      <c r="L7" s="91"/>
      <c r="M7" s="92"/>
      <c r="N7" s="220" t="s">
        <v>1</v>
      </c>
      <c r="O7" s="220"/>
      <c r="P7" s="221" t="s">
        <v>10</v>
      </c>
      <c r="Q7" s="221"/>
      <c r="R7" s="222">
        <v>0.40625</v>
      </c>
      <c r="S7" s="222"/>
      <c r="T7" s="222"/>
      <c r="U7" s="222"/>
      <c r="V7" s="93"/>
    </row>
    <row r="8" spans="1:22" ht="18.75" x14ac:dyDescent="0.3">
      <c r="A8" s="92"/>
      <c r="B8" s="220"/>
      <c r="C8" s="220"/>
      <c r="D8" s="221" t="s">
        <v>11</v>
      </c>
      <c r="E8" s="221"/>
      <c r="F8" s="222">
        <v>0.42499999999999999</v>
      </c>
      <c r="G8" s="222"/>
      <c r="H8" s="222"/>
      <c r="I8" s="222"/>
      <c r="J8" s="93"/>
      <c r="K8" s="1"/>
      <c r="L8" s="91"/>
      <c r="M8" s="92"/>
      <c r="N8" s="220"/>
      <c r="O8" s="220"/>
      <c r="P8" s="221" t="s">
        <v>11</v>
      </c>
      <c r="Q8" s="221"/>
      <c r="R8" s="222">
        <v>0.42499999999999999</v>
      </c>
      <c r="S8" s="222"/>
      <c r="T8" s="222"/>
      <c r="U8" s="222"/>
      <c r="V8" s="93"/>
    </row>
    <row r="9" spans="1:22" ht="18.75" x14ac:dyDescent="0.3">
      <c r="A9" s="92"/>
      <c r="B9" s="220"/>
      <c r="C9" s="220"/>
      <c r="D9" s="221" t="s">
        <v>161</v>
      </c>
      <c r="E9" s="221"/>
      <c r="F9" s="222">
        <v>0.42569444444444443</v>
      </c>
      <c r="G9" s="222"/>
      <c r="H9" s="222"/>
      <c r="I9" s="222"/>
      <c r="J9" s="93"/>
      <c r="K9" s="1"/>
      <c r="L9" s="91"/>
      <c r="M9" s="92"/>
      <c r="N9" s="220"/>
      <c r="O9" s="220"/>
      <c r="P9" s="221" t="s">
        <v>161</v>
      </c>
      <c r="Q9" s="221"/>
      <c r="R9" s="222">
        <v>0.42569444444444443</v>
      </c>
      <c r="S9" s="222"/>
      <c r="T9" s="222"/>
      <c r="U9" s="222"/>
      <c r="V9" s="93"/>
    </row>
    <row r="10" spans="1:22" ht="21" x14ac:dyDescent="0.35">
      <c r="A10" s="92"/>
      <c r="B10" s="220"/>
      <c r="C10" s="220"/>
      <c r="D10" s="221" t="s">
        <v>9</v>
      </c>
      <c r="E10" s="221"/>
      <c r="F10" s="223">
        <v>0.42708333333333331</v>
      </c>
      <c r="G10" s="223"/>
      <c r="H10" s="223"/>
      <c r="I10" s="223"/>
      <c r="J10" s="93"/>
      <c r="K10" s="1"/>
      <c r="L10" s="91"/>
      <c r="M10" s="92"/>
      <c r="N10" s="220"/>
      <c r="O10" s="220"/>
      <c r="P10" s="221" t="s">
        <v>9</v>
      </c>
      <c r="Q10" s="221"/>
      <c r="R10" s="223">
        <v>0.42708333333333331</v>
      </c>
      <c r="S10" s="223"/>
      <c r="T10" s="223"/>
      <c r="U10" s="223"/>
      <c r="V10" s="93"/>
    </row>
    <row r="11" spans="1:22" ht="21" x14ac:dyDescent="0.35">
      <c r="A11" s="92"/>
      <c r="B11" s="165" t="s">
        <v>148</v>
      </c>
      <c r="C11" s="165"/>
      <c r="D11" s="218" t="s">
        <v>196</v>
      </c>
      <c r="E11" s="218"/>
      <c r="F11" s="96">
        <v>3</v>
      </c>
      <c r="G11" s="97" t="s">
        <v>150</v>
      </c>
      <c r="H11" s="98">
        <v>30</v>
      </c>
      <c r="I11" s="97" t="s">
        <v>151</v>
      </c>
      <c r="J11" s="93"/>
      <c r="K11" s="1"/>
      <c r="L11" s="91"/>
      <c r="M11" s="92"/>
      <c r="N11" s="165" t="s">
        <v>148</v>
      </c>
      <c r="O11" s="165"/>
      <c r="P11" s="218" t="s">
        <v>196</v>
      </c>
      <c r="Q11" s="218"/>
      <c r="R11" s="96">
        <v>3</v>
      </c>
      <c r="S11" s="97" t="s">
        <v>150</v>
      </c>
      <c r="T11" s="98">
        <v>35</v>
      </c>
      <c r="U11" s="97" t="s">
        <v>151</v>
      </c>
      <c r="V11" s="93"/>
    </row>
    <row r="12" spans="1:22" ht="18.75" customHeight="1" x14ac:dyDescent="0.3">
      <c r="A12" s="92"/>
      <c r="B12" s="165"/>
      <c r="C12" s="165"/>
      <c r="D12" s="210" t="s">
        <v>162</v>
      </c>
      <c r="E12" s="99" t="s">
        <v>163</v>
      </c>
      <c r="F12" s="100">
        <v>2</v>
      </c>
      <c r="G12" s="101" t="s">
        <v>150</v>
      </c>
      <c r="H12" s="100">
        <v>30</v>
      </c>
      <c r="I12" s="101" t="s">
        <v>151</v>
      </c>
      <c r="J12" s="93"/>
      <c r="K12" s="1"/>
      <c r="L12" s="91"/>
      <c r="M12" s="92"/>
      <c r="N12" s="165"/>
      <c r="O12" s="165"/>
      <c r="P12" s="210" t="s">
        <v>162</v>
      </c>
      <c r="Q12" s="99" t="s">
        <v>163</v>
      </c>
      <c r="R12" s="100">
        <v>2</v>
      </c>
      <c r="S12" s="101" t="s">
        <v>150</v>
      </c>
      <c r="T12" s="100">
        <v>35</v>
      </c>
      <c r="U12" s="101" t="s">
        <v>151</v>
      </c>
      <c r="V12" s="93"/>
    </row>
    <row r="13" spans="1:22" ht="18.75" x14ac:dyDescent="0.3">
      <c r="A13" s="92"/>
      <c r="B13" s="165"/>
      <c r="C13" s="165"/>
      <c r="D13" s="210"/>
      <c r="E13" s="99" t="s">
        <v>164</v>
      </c>
      <c r="F13" s="100">
        <v>4</v>
      </c>
      <c r="G13" s="101" t="s">
        <v>150</v>
      </c>
      <c r="H13" s="100">
        <v>30</v>
      </c>
      <c r="I13" s="101" t="s">
        <v>151</v>
      </c>
      <c r="J13" s="93"/>
      <c r="K13" s="1"/>
      <c r="L13" s="91"/>
      <c r="M13" s="92"/>
      <c r="N13" s="165"/>
      <c r="O13" s="165"/>
      <c r="P13" s="210"/>
      <c r="Q13" s="99" t="s">
        <v>164</v>
      </c>
      <c r="R13" s="100">
        <v>4</v>
      </c>
      <c r="S13" s="101" t="s">
        <v>150</v>
      </c>
      <c r="T13" s="100">
        <v>35</v>
      </c>
      <c r="U13" s="101" t="s">
        <v>151</v>
      </c>
      <c r="V13" s="93"/>
    </row>
    <row r="14" spans="1:22" x14ac:dyDescent="0.25">
      <c r="A14" s="92"/>
      <c r="B14" s="209"/>
      <c r="C14" s="209"/>
      <c r="D14" s="209"/>
      <c r="E14" s="209"/>
      <c r="F14" s="209"/>
      <c r="G14" s="209"/>
      <c r="H14" s="209"/>
      <c r="I14" s="209"/>
      <c r="J14" s="93"/>
      <c r="K14" s="1"/>
      <c r="L14" s="91"/>
      <c r="M14" s="92"/>
      <c r="N14" s="209"/>
      <c r="O14" s="209"/>
      <c r="P14" s="209"/>
      <c r="Q14" s="209"/>
      <c r="R14" s="209"/>
      <c r="S14" s="209"/>
      <c r="T14" s="209"/>
      <c r="U14" s="209"/>
      <c r="V14" s="93"/>
    </row>
    <row r="15" spans="1:22" ht="18.75" x14ac:dyDescent="0.3">
      <c r="A15" s="92"/>
      <c r="B15" s="219" t="s">
        <v>165</v>
      </c>
      <c r="C15" s="219"/>
      <c r="D15" s="219"/>
      <c r="E15" s="219"/>
      <c r="F15" s="219"/>
      <c r="G15" s="219"/>
      <c r="H15" s="219"/>
      <c r="I15" s="219"/>
      <c r="J15" s="93"/>
      <c r="K15" s="1"/>
      <c r="L15" s="91"/>
      <c r="M15" s="92"/>
      <c r="N15" s="219" t="s">
        <v>165</v>
      </c>
      <c r="O15" s="219"/>
      <c r="P15" s="219"/>
      <c r="Q15" s="219"/>
      <c r="R15" s="219"/>
      <c r="S15" s="219"/>
      <c r="T15" s="219"/>
      <c r="U15" s="219"/>
      <c r="V15" s="93"/>
    </row>
    <row r="16" spans="1:22" ht="15.75" thickBot="1" x14ac:dyDescent="0.3">
      <c r="A16" s="92"/>
      <c r="B16" s="209"/>
      <c r="C16" s="209"/>
      <c r="D16" s="209"/>
      <c r="E16" s="209"/>
      <c r="F16" s="209"/>
      <c r="G16" s="209"/>
      <c r="H16" s="209"/>
      <c r="I16" s="209"/>
      <c r="J16" s="93"/>
      <c r="K16" s="1"/>
      <c r="L16" s="91"/>
      <c r="M16" s="92"/>
      <c r="N16" s="209"/>
      <c r="O16" s="209"/>
      <c r="P16" s="209"/>
      <c r="Q16" s="209"/>
      <c r="R16" s="209"/>
      <c r="S16" s="209"/>
      <c r="T16" s="209"/>
      <c r="U16" s="209"/>
      <c r="V16" s="93"/>
    </row>
    <row r="17" spans="1:22" ht="15.75" customHeight="1" thickBot="1" x14ac:dyDescent="0.3">
      <c r="A17" s="92"/>
      <c r="B17" s="210" t="s">
        <v>166</v>
      </c>
      <c r="C17" s="211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10" t="s">
        <v>166</v>
      </c>
      <c r="O17" s="211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05"/>
      <c r="C18" s="105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ht="15" customHeight="1" x14ac:dyDescent="0.25">
      <c r="A19" s="92"/>
      <c r="B19" s="212" t="s">
        <v>167</v>
      </c>
      <c r="C19" s="213"/>
      <c r="D19" s="194"/>
      <c r="E19" s="194"/>
      <c r="F19" s="194"/>
      <c r="G19" s="194"/>
      <c r="H19" s="194"/>
      <c r="I19" s="195"/>
      <c r="J19" s="93"/>
      <c r="K19" s="1"/>
      <c r="L19" s="91"/>
      <c r="M19" s="92"/>
      <c r="N19" s="212" t="s">
        <v>167</v>
      </c>
      <c r="O19" s="213"/>
      <c r="P19" s="194"/>
      <c r="Q19" s="194"/>
      <c r="R19" s="194"/>
      <c r="S19" s="194"/>
      <c r="T19" s="194"/>
      <c r="U19" s="195"/>
      <c r="V19" s="93"/>
    </row>
    <row r="20" spans="1:22" x14ac:dyDescent="0.25">
      <c r="A20" s="92"/>
      <c r="B20" s="214"/>
      <c r="C20" s="215"/>
      <c r="D20" s="182"/>
      <c r="E20" s="182"/>
      <c r="F20" s="182"/>
      <c r="G20" s="182"/>
      <c r="H20" s="182"/>
      <c r="I20" s="183"/>
      <c r="J20" s="93"/>
      <c r="K20" s="1"/>
      <c r="L20" s="91"/>
      <c r="M20" s="92"/>
      <c r="N20" s="214"/>
      <c r="O20" s="215"/>
      <c r="P20" s="182"/>
      <c r="Q20" s="182"/>
      <c r="R20" s="182"/>
      <c r="S20" s="182"/>
      <c r="T20" s="182"/>
      <c r="U20" s="183"/>
      <c r="V20" s="93"/>
    </row>
    <row r="21" spans="1:22" ht="15" customHeight="1" x14ac:dyDescent="0.25">
      <c r="A21" s="92"/>
      <c r="B21" s="214" t="s">
        <v>168</v>
      </c>
      <c r="C21" s="215"/>
      <c r="D21" s="182"/>
      <c r="E21" s="182"/>
      <c r="F21" s="182"/>
      <c r="G21" s="182"/>
      <c r="H21" s="182"/>
      <c r="I21" s="183"/>
      <c r="J21" s="93"/>
      <c r="K21" s="1"/>
      <c r="L21" s="91"/>
      <c r="M21" s="92"/>
      <c r="N21" s="214" t="s">
        <v>168</v>
      </c>
      <c r="O21" s="215"/>
      <c r="P21" s="182"/>
      <c r="Q21" s="182"/>
      <c r="R21" s="182"/>
      <c r="S21" s="182"/>
      <c r="T21" s="182"/>
      <c r="U21" s="183"/>
      <c r="V21" s="93"/>
    </row>
    <row r="22" spans="1:22" ht="15.75" thickBot="1" x14ac:dyDescent="0.3">
      <c r="A22" s="92"/>
      <c r="B22" s="216"/>
      <c r="C22" s="217"/>
      <c r="D22" s="166"/>
      <c r="E22" s="166"/>
      <c r="F22" s="166"/>
      <c r="G22" s="166"/>
      <c r="H22" s="166"/>
      <c r="I22" s="167"/>
      <c r="J22" s="93"/>
      <c r="K22" s="1"/>
      <c r="L22" s="91"/>
      <c r="M22" s="92"/>
      <c r="N22" s="216"/>
      <c r="O22" s="217"/>
      <c r="P22" s="166"/>
      <c r="Q22" s="166"/>
      <c r="R22" s="166"/>
      <c r="S22" s="166"/>
      <c r="T22" s="166"/>
      <c r="U22" s="167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ht="15" customHeight="1" x14ac:dyDescent="0.25">
      <c r="A24" s="92"/>
      <c r="B24" s="188" t="s">
        <v>169</v>
      </c>
      <c r="C24" s="207" t="s">
        <v>170</v>
      </c>
      <c r="D24" s="208"/>
      <c r="E24" s="208"/>
      <c r="F24" s="208"/>
      <c r="G24" s="208"/>
      <c r="H24" s="194"/>
      <c r="I24" s="195"/>
      <c r="J24" s="93"/>
      <c r="K24" s="1"/>
      <c r="L24" s="91"/>
      <c r="M24" s="92"/>
      <c r="N24" s="188" t="s">
        <v>169</v>
      </c>
      <c r="O24" s="207" t="s">
        <v>170</v>
      </c>
      <c r="P24" s="208"/>
      <c r="Q24" s="208"/>
      <c r="R24" s="208"/>
      <c r="S24" s="208"/>
      <c r="T24" s="194"/>
      <c r="U24" s="195"/>
      <c r="V24" s="93"/>
    </row>
    <row r="25" spans="1:22" x14ac:dyDescent="0.25">
      <c r="A25" s="92"/>
      <c r="B25" s="189"/>
      <c r="C25" s="180" t="s">
        <v>171</v>
      </c>
      <c r="D25" s="181"/>
      <c r="E25" s="181"/>
      <c r="F25" s="181"/>
      <c r="G25" s="181"/>
      <c r="H25" s="182"/>
      <c r="I25" s="183"/>
      <c r="J25" s="93"/>
      <c r="K25" s="1"/>
      <c r="L25" s="91"/>
      <c r="M25" s="92"/>
      <c r="N25" s="189"/>
      <c r="O25" s="180" t="s">
        <v>171</v>
      </c>
      <c r="P25" s="181"/>
      <c r="Q25" s="181"/>
      <c r="R25" s="181"/>
      <c r="S25" s="181"/>
      <c r="T25" s="182"/>
      <c r="U25" s="183"/>
      <c r="V25" s="93"/>
    </row>
    <row r="26" spans="1:22" x14ac:dyDescent="0.25">
      <c r="A26" s="92"/>
      <c r="B26" s="189"/>
      <c r="C26" s="180" t="s">
        <v>172</v>
      </c>
      <c r="D26" s="181"/>
      <c r="E26" s="181"/>
      <c r="F26" s="181"/>
      <c r="G26" s="181"/>
      <c r="H26" s="182"/>
      <c r="I26" s="183"/>
      <c r="J26" s="93"/>
      <c r="K26" s="1"/>
      <c r="L26" s="91"/>
      <c r="M26" s="92"/>
      <c r="N26" s="189"/>
      <c r="O26" s="180" t="s">
        <v>172</v>
      </c>
      <c r="P26" s="181"/>
      <c r="Q26" s="181"/>
      <c r="R26" s="181"/>
      <c r="S26" s="181"/>
      <c r="T26" s="182"/>
      <c r="U26" s="183"/>
      <c r="V26" s="93"/>
    </row>
    <row r="27" spans="1:22" x14ac:dyDescent="0.25">
      <c r="A27" s="92"/>
      <c r="B27" s="189"/>
      <c r="C27" s="180" t="s">
        <v>173</v>
      </c>
      <c r="D27" s="181"/>
      <c r="E27" s="181"/>
      <c r="F27" s="181"/>
      <c r="G27" s="181"/>
      <c r="H27" s="182"/>
      <c r="I27" s="183"/>
      <c r="J27" s="93"/>
      <c r="K27" s="1"/>
      <c r="L27" s="91"/>
      <c r="M27" s="92"/>
      <c r="N27" s="189"/>
      <c r="O27" s="180" t="s">
        <v>173</v>
      </c>
      <c r="P27" s="181"/>
      <c r="Q27" s="181"/>
      <c r="R27" s="181"/>
      <c r="S27" s="181"/>
      <c r="T27" s="182"/>
      <c r="U27" s="183"/>
      <c r="V27" s="93"/>
    </row>
    <row r="28" spans="1:22" x14ac:dyDescent="0.25">
      <c r="A28" s="92"/>
      <c r="B28" s="189"/>
      <c r="C28" s="180" t="s">
        <v>174</v>
      </c>
      <c r="D28" s="181"/>
      <c r="E28" s="181"/>
      <c r="F28" s="181"/>
      <c r="G28" s="181"/>
      <c r="H28" s="182"/>
      <c r="I28" s="183"/>
      <c r="J28" s="93"/>
      <c r="K28" s="1"/>
      <c r="L28" s="91"/>
      <c r="M28" s="92"/>
      <c r="N28" s="189"/>
      <c r="O28" s="180" t="s">
        <v>174</v>
      </c>
      <c r="P28" s="181"/>
      <c r="Q28" s="181"/>
      <c r="R28" s="181"/>
      <c r="S28" s="181"/>
      <c r="T28" s="182"/>
      <c r="U28" s="183"/>
      <c r="V28" s="93"/>
    </row>
    <row r="29" spans="1:22" ht="15.75" thickBot="1" x14ac:dyDescent="0.3">
      <c r="A29" s="92"/>
      <c r="B29" s="190"/>
      <c r="C29" s="199" t="s">
        <v>175</v>
      </c>
      <c r="D29" s="200"/>
      <c r="E29" s="200"/>
      <c r="F29" s="200"/>
      <c r="G29" s="200"/>
      <c r="H29" s="166"/>
      <c r="I29" s="167"/>
      <c r="J29" s="93"/>
      <c r="K29" s="1"/>
      <c r="L29" s="91"/>
      <c r="M29" s="92"/>
      <c r="N29" s="190"/>
      <c r="O29" s="199" t="s">
        <v>175</v>
      </c>
      <c r="P29" s="200"/>
      <c r="Q29" s="200"/>
      <c r="R29" s="200"/>
      <c r="S29" s="200"/>
      <c r="T29" s="166"/>
      <c r="U29" s="167"/>
      <c r="V29" s="93"/>
    </row>
    <row r="30" spans="1:22" ht="15" customHeight="1" x14ac:dyDescent="0.25">
      <c r="A30" s="92"/>
      <c r="B30" s="201" t="s">
        <v>176</v>
      </c>
      <c r="C30" s="203" t="s">
        <v>177</v>
      </c>
      <c r="D30" s="204"/>
      <c r="E30" s="204"/>
      <c r="F30" s="204"/>
      <c r="G30" s="204"/>
      <c r="H30" s="205"/>
      <c r="I30" s="206"/>
      <c r="J30" s="93"/>
      <c r="K30" s="1"/>
      <c r="L30" s="91"/>
      <c r="M30" s="92"/>
      <c r="N30" s="201" t="s">
        <v>176</v>
      </c>
      <c r="O30" s="203" t="s">
        <v>177</v>
      </c>
      <c r="P30" s="204"/>
      <c r="Q30" s="204"/>
      <c r="R30" s="204"/>
      <c r="S30" s="204"/>
      <c r="T30" s="205"/>
      <c r="U30" s="206"/>
      <c r="V30" s="93"/>
    </row>
    <row r="31" spans="1:22" x14ac:dyDescent="0.25">
      <c r="A31" s="92"/>
      <c r="B31" s="189"/>
      <c r="C31" s="180" t="s">
        <v>178</v>
      </c>
      <c r="D31" s="181"/>
      <c r="E31" s="181"/>
      <c r="F31" s="181"/>
      <c r="G31" s="181"/>
      <c r="H31" s="182"/>
      <c r="I31" s="183"/>
      <c r="J31" s="93"/>
      <c r="K31" s="1"/>
      <c r="L31" s="91"/>
      <c r="M31" s="92"/>
      <c r="N31" s="189"/>
      <c r="O31" s="180" t="s">
        <v>178</v>
      </c>
      <c r="P31" s="181"/>
      <c r="Q31" s="181"/>
      <c r="R31" s="181"/>
      <c r="S31" s="181"/>
      <c r="T31" s="182"/>
      <c r="U31" s="183"/>
      <c r="V31" s="93"/>
    </row>
    <row r="32" spans="1:22" x14ac:dyDescent="0.25">
      <c r="A32" s="92"/>
      <c r="B32" s="189"/>
      <c r="C32" s="180" t="s">
        <v>179</v>
      </c>
      <c r="D32" s="181"/>
      <c r="E32" s="181"/>
      <c r="F32" s="181"/>
      <c r="G32" s="181"/>
      <c r="H32" s="182"/>
      <c r="I32" s="183"/>
      <c r="J32" s="93"/>
      <c r="K32" s="1"/>
      <c r="L32" s="91"/>
      <c r="M32" s="92"/>
      <c r="N32" s="189"/>
      <c r="O32" s="180" t="s">
        <v>179</v>
      </c>
      <c r="P32" s="181"/>
      <c r="Q32" s="181"/>
      <c r="R32" s="181"/>
      <c r="S32" s="181"/>
      <c r="T32" s="182"/>
      <c r="U32" s="183"/>
      <c r="V32" s="93"/>
    </row>
    <row r="33" spans="1:22" x14ac:dyDescent="0.25">
      <c r="A33" s="92"/>
      <c r="B33" s="189"/>
      <c r="C33" s="180" t="s">
        <v>180</v>
      </c>
      <c r="D33" s="181"/>
      <c r="E33" s="181"/>
      <c r="F33" s="181"/>
      <c r="G33" s="181"/>
      <c r="H33" s="182"/>
      <c r="I33" s="183"/>
      <c r="J33" s="93"/>
      <c r="K33" s="1"/>
      <c r="L33" s="91"/>
      <c r="M33" s="92"/>
      <c r="N33" s="189"/>
      <c r="O33" s="180" t="s">
        <v>180</v>
      </c>
      <c r="P33" s="181"/>
      <c r="Q33" s="181"/>
      <c r="R33" s="181"/>
      <c r="S33" s="181"/>
      <c r="T33" s="182"/>
      <c r="U33" s="183"/>
      <c r="V33" s="93"/>
    </row>
    <row r="34" spans="1:22" x14ac:dyDescent="0.25">
      <c r="A34" s="92"/>
      <c r="B34" s="189"/>
      <c r="C34" s="180" t="s">
        <v>181</v>
      </c>
      <c r="D34" s="181"/>
      <c r="E34" s="181"/>
      <c r="F34" s="181"/>
      <c r="G34" s="181"/>
      <c r="H34" s="182"/>
      <c r="I34" s="183"/>
      <c r="J34" s="93"/>
      <c r="K34" s="1"/>
      <c r="L34" s="91"/>
      <c r="M34" s="92"/>
      <c r="N34" s="189"/>
      <c r="O34" s="180" t="s">
        <v>181</v>
      </c>
      <c r="P34" s="181"/>
      <c r="Q34" s="181"/>
      <c r="R34" s="181"/>
      <c r="S34" s="181"/>
      <c r="T34" s="182"/>
      <c r="U34" s="183"/>
      <c r="V34" s="93"/>
    </row>
    <row r="35" spans="1:22" x14ac:dyDescent="0.25">
      <c r="A35" s="92"/>
      <c r="B35" s="189"/>
      <c r="C35" s="180" t="s">
        <v>182</v>
      </c>
      <c r="D35" s="181"/>
      <c r="E35" s="181"/>
      <c r="F35" s="181"/>
      <c r="G35" s="181"/>
      <c r="H35" s="182"/>
      <c r="I35" s="183"/>
      <c r="J35" s="93"/>
      <c r="K35" s="1"/>
      <c r="L35" s="91"/>
      <c r="M35" s="92"/>
      <c r="N35" s="189"/>
      <c r="O35" s="180" t="s">
        <v>182</v>
      </c>
      <c r="P35" s="181"/>
      <c r="Q35" s="181"/>
      <c r="R35" s="181"/>
      <c r="S35" s="181"/>
      <c r="T35" s="182"/>
      <c r="U35" s="183"/>
      <c r="V35" s="93"/>
    </row>
    <row r="36" spans="1:22" ht="15.75" thickBot="1" x14ac:dyDescent="0.3">
      <c r="A36" s="92"/>
      <c r="B36" s="202"/>
      <c r="C36" s="184" t="s">
        <v>183</v>
      </c>
      <c r="D36" s="185"/>
      <c r="E36" s="185"/>
      <c r="F36" s="185"/>
      <c r="G36" s="185"/>
      <c r="H36" s="186"/>
      <c r="I36" s="187"/>
      <c r="J36" s="93"/>
      <c r="K36" s="1"/>
      <c r="L36" s="91"/>
      <c r="M36" s="92"/>
      <c r="N36" s="202"/>
      <c r="O36" s="184" t="s">
        <v>183</v>
      </c>
      <c r="P36" s="185"/>
      <c r="Q36" s="185"/>
      <c r="R36" s="185"/>
      <c r="S36" s="185"/>
      <c r="T36" s="186"/>
      <c r="U36" s="187"/>
      <c r="V36" s="93"/>
    </row>
    <row r="37" spans="1:22" ht="15" customHeight="1" x14ac:dyDescent="0.25">
      <c r="A37" s="92"/>
      <c r="B37" s="188" t="s">
        <v>184</v>
      </c>
      <c r="C37" s="191" t="s">
        <v>185</v>
      </c>
      <c r="D37" s="192"/>
      <c r="E37" s="193"/>
      <c r="F37" s="106" t="s">
        <v>186</v>
      </c>
      <c r="G37" s="106"/>
      <c r="H37" s="194"/>
      <c r="I37" s="195"/>
      <c r="J37" s="93"/>
      <c r="K37" s="1"/>
      <c r="L37" s="91"/>
      <c r="M37" s="92"/>
      <c r="N37" s="188" t="s">
        <v>184</v>
      </c>
      <c r="O37" s="191" t="s">
        <v>185</v>
      </c>
      <c r="P37" s="192"/>
      <c r="Q37" s="193"/>
      <c r="R37" s="106" t="s">
        <v>186</v>
      </c>
      <c r="S37" s="106"/>
      <c r="T37" s="194"/>
      <c r="U37" s="195"/>
      <c r="V37" s="93"/>
    </row>
    <row r="38" spans="1:22" x14ac:dyDescent="0.25">
      <c r="A38" s="92"/>
      <c r="B38" s="189"/>
      <c r="C38" s="196" t="s">
        <v>187</v>
      </c>
      <c r="D38" s="197"/>
      <c r="E38" s="198"/>
      <c r="F38" s="59" t="s">
        <v>188</v>
      </c>
      <c r="G38" s="59"/>
      <c r="H38" s="182"/>
      <c r="I38" s="183"/>
      <c r="J38" s="93"/>
      <c r="K38" s="1"/>
      <c r="L38" s="91"/>
      <c r="M38" s="92"/>
      <c r="N38" s="189"/>
      <c r="O38" s="196" t="s">
        <v>187</v>
      </c>
      <c r="P38" s="197"/>
      <c r="Q38" s="198"/>
      <c r="R38" s="59" t="s">
        <v>188</v>
      </c>
      <c r="S38" s="59"/>
      <c r="T38" s="182"/>
      <c r="U38" s="183"/>
      <c r="V38" s="93"/>
    </row>
    <row r="39" spans="1:22" x14ac:dyDescent="0.25">
      <c r="A39" s="92"/>
      <c r="B39" s="189"/>
      <c r="C39" s="196" t="s">
        <v>189</v>
      </c>
      <c r="D39" s="197"/>
      <c r="E39" s="198"/>
      <c r="F39" s="59" t="s">
        <v>190</v>
      </c>
      <c r="G39" s="59"/>
      <c r="H39" s="182"/>
      <c r="I39" s="183"/>
      <c r="J39" s="93"/>
      <c r="K39" s="1"/>
      <c r="L39" s="91"/>
      <c r="M39" s="92"/>
      <c r="N39" s="189"/>
      <c r="O39" s="196" t="s">
        <v>189</v>
      </c>
      <c r="P39" s="197"/>
      <c r="Q39" s="198"/>
      <c r="R39" s="59" t="s">
        <v>190</v>
      </c>
      <c r="S39" s="59"/>
      <c r="T39" s="182"/>
      <c r="U39" s="183"/>
      <c r="V39" s="93"/>
    </row>
    <row r="40" spans="1:22" x14ac:dyDescent="0.25">
      <c r="A40" s="92"/>
      <c r="B40" s="189"/>
      <c r="C40" s="107" t="s">
        <v>191</v>
      </c>
      <c r="D40" s="108"/>
      <c r="E40" s="108"/>
      <c r="F40" s="59" t="s">
        <v>192</v>
      </c>
      <c r="G40" s="59"/>
      <c r="H40" s="182"/>
      <c r="I40" s="183"/>
      <c r="J40" s="93"/>
      <c r="K40" s="1"/>
      <c r="L40" s="91"/>
      <c r="M40" s="92"/>
      <c r="N40" s="189"/>
      <c r="O40" s="107" t="s">
        <v>191</v>
      </c>
      <c r="P40" s="108"/>
      <c r="Q40" s="108"/>
      <c r="R40" s="59" t="s">
        <v>192</v>
      </c>
      <c r="S40" s="59"/>
      <c r="T40" s="182"/>
      <c r="U40" s="183"/>
      <c r="V40" s="93"/>
    </row>
    <row r="41" spans="1:22" ht="15.75" thickBot="1" x14ac:dyDescent="0.3">
      <c r="A41" s="92"/>
      <c r="B41" s="190"/>
      <c r="C41" s="109" t="s">
        <v>193</v>
      </c>
      <c r="D41" s="110"/>
      <c r="E41" s="110"/>
      <c r="F41" s="111" t="s">
        <v>192</v>
      </c>
      <c r="G41" s="111"/>
      <c r="H41" s="166"/>
      <c r="I41" s="167"/>
      <c r="J41" s="93"/>
      <c r="K41" s="1"/>
      <c r="L41" s="91"/>
      <c r="M41" s="92"/>
      <c r="N41" s="190"/>
      <c r="O41" s="109" t="s">
        <v>193</v>
      </c>
      <c r="P41" s="110"/>
      <c r="Q41" s="110"/>
      <c r="R41" s="111" t="s">
        <v>192</v>
      </c>
      <c r="S41" s="111"/>
      <c r="T41" s="166"/>
      <c r="U41" s="167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customHeight="1" x14ac:dyDescent="0.3">
      <c r="A43" s="92"/>
      <c r="B43" s="168" t="s">
        <v>194</v>
      </c>
      <c r="C43" s="169"/>
      <c r="D43" s="169"/>
      <c r="E43" s="169"/>
      <c r="F43" s="169"/>
      <c r="G43" s="169"/>
      <c r="H43" s="169"/>
      <c r="I43" s="170"/>
      <c r="J43" s="93"/>
      <c r="K43" s="1"/>
      <c r="L43" s="91"/>
      <c r="M43" s="92"/>
      <c r="N43" s="168" t="s">
        <v>194</v>
      </c>
      <c r="O43" s="169"/>
      <c r="P43" s="169"/>
      <c r="Q43" s="169"/>
      <c r="R43" s="169"/>
      <c r="S43" s="169"/>
      <c r="T43" s="169"/>
      <c r="U43" s="170"/>
      <c r="V43" s="93"/>
    </row>
    <row r="44" spans="1:22" x14ac:dyDescent="0.25">
      <c r="A44" s="92"/>
      <c r="B44" s="171"/>
      <c r="C44" s="172"/>
      <c r="D44" s="172"/>
      <c r="E44" s="172"/>
      <c r="F44" s="172"/>
      <c r="G44" s="172"/>
      <c r="H44" s="172"/>
      <c r="I44" s="173"/>
      <c r="J44" s="93"/>
      <c r="K44" s="1"/>
      <c r="L44" s="91"/>
      <c r="M44" s="92"/>
      <c r="N44" s="171"/>
      <c r="O44" s="172"/>
      <c r="P44" s="172"/>
      <c r="Q44" s="172"/>
      <c r="R44" s="172"/>
      <c r="S44" s="172"/>
      <c r="T44" s="172"/>
      <c r="U44" s="173"/>
      <c r="V44" s="93"/>
    </row>
    <row r="45" spans="1:22" x14ac:dyDescent="0.25">
      <c r="A45" s="92"/>
      <c r="B45" s="174"/>
      <c r="C45" s="175"/>
      <c r="D45" s="175"/>
      <c r="E45" s="175"/>
      <c r="F45" s="175"/>
      <c r="G45" s="175"/>
      <c r="H45" s="175"/>
      <c r="I45" s="176"/>
      <c r="J45" s="93"/>
      <c r="K45" s="1"/>
      <c r="L45" s="91"/>
      <c r="M45" s="92"/>
      <c r="N45" s="174"/>
      <c r="O45" s="175"/>
      <c r="P45" s="175"/>
      <c r="Q45" s="175"/>
      <c r="R45" s="175"/>
      <c r="S45" s="175"/>
      <c r="T45" s="175"/>
      <c r="U45" s="176"/>
      <c r="V45" s="93"/>
    </row>
    <row r="46" spans="1:22" x14ac:dyDescent="0.25">
      <c r="A46" s="92"/>
      <c r="B46" s="174"/>
      <c r="C46" s="175"/>
      <c r="D46" s="175"/>
      <c r="E46" s="175"/>
      <c r="F46" s="175"/>
      <c r="G46" s="175"/>
      <c r="H46" s="175"/>
      <c r="I46" s="176"/>
      <c r="J46" s="93"/>
      <c r="K46" s="1"/>
      <c r="L46" s="91"/>
      <c r="M46" s="92"/>
      <c r="N46" s="174"/>
      <c r="O46" s="175"/>
      <c r="P46" s="175"/>
      <c r="Q46" s="175"/>
      <c r="R46" s="175"/>
      <c r="S46" s="175"/>
      <c r="T46" s="175"/>
      <c r="U46" s="176"/>
      <c r="V46" s="93"/>
    </row>
    <row r="47" spans="1:22" ht="15.75" thickBot="1" x14ac:dyDescent="0.3">
      <c r="A47" s="92"/>
      <c r="B47" s="177"/>
      <c r="C47" s="178"/>
      <c r="D47" s="178"/>
      <c r="E47" s="178"/>
      <c r="F47" s="178"/>
      <c r="G47" s="178"/>
      <c r="H47" s="178"/>
      <c r="I47" s="179"/>
      <c r="J47" s="93"/>
      <c r="K47" s="1"/>
      <c r="L47" s="91"/>
      <c r="M47" s="92"/>
      <c r="N47" s="177"/>
      <c r="O47" s="178"/>
      <c r="P47" s="178"/>
      <c r="Q47" s="178"/>
      <c r="R47" s="178"/>
      <c r="S47" s="178"/>
      <c r="T47" s="178"/>
      <c r="U47" s="179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x14ac:dyDescent="0.25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15"/>
      <c r="L49" s="116"/>
      <c r="M49" s="126"/>
      <c r="N49" s="126"/>
      <c r="O49" s="126"/>
      <c r="P49" s="126"/>
      <c r="Q49" s="126"/>
      <c r="R49" s="126"/>
      <c r="S49" s="126"/>
      <c r="T49" s="126"/>
      <c r="U49" s="126"/>
      <c r="V49" s="126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9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8" t="e">
        <f>#REF!+1</f>
        <v>#REF!</v>
      </c>
      <c r="B51" s="89"/>
      <c r="C51" s="89"/>
      <c r="D51" s="89"/>
      <c r="E51" s="89"/>
      <c r="F51" s="89"/>
      <c r="G51" s="89"/>
      <c r="H51" s="89"/>
      <c r="I51" s="89"/>
      <c r="J51" s="90"/>
      <c r="K51" s="1"/>
      <c r="L51" s="91"/>
      <c r="M51" s="88" t="e">
        <f t="shared" ref="M51:M114" si="0">A51+1</f>
        <v>#REF!</v>
      </c>
      <c r="N51" s="89"/>
      <c r="O51" s="89"/>
      <c r="P51" s="89"/>
      <c r="Q51" s="89"/>
      <c r="R51" s="89"/>
      <c r="S51" s="89"/>
      <c r="T51" s="89"/>
      <c r="U51" s="89"/>
      <c r="V51" s="90"/>
    </row>
    <row r="52" spans="1:22" ht="23.25" x14ac:dyDescent="0.35">
      <c r="A52" s="92"/>
      <c r="B52" s="165" t="s">
        <v>145</v>
      </c>
      <c r="C52" s="165"/>
      <c r="D52" s="164" t="s">
        <v>195</v>
      </c>
      <c r="E52" s="164"/>
      <c r="F52" s="164"/>
      <c r="G52" s="164"/>
      <c r="H52" s="164"/>
      <c r="I52" s="164"/>
      <c r="J52" s="93"/>
      <c r="K52" s="1"/>
      <c r="L52" s="91"/>
      <c r="M52" s="92"/>
      <c r="N52" s="165" t="s">
        <v>145</v>
      </c>
      <c r="O52" s="165"/>
      <c r="P52" s="164" t="s">
        <v>195</v>
      </c>
      <c r="Q52" s="164"/>
      <c r="R52" s="164"/>
      <c r="S52" s="164"/>
      <c r="T52" s="164"/>
      <c r="U52" s="164"/>
      <c r="V52" s="93"/>
    </row>
    <row r="53" spans="1:22" x14ac:dyDescent="0.25">
      <c r="A53" s="92"/>
      <c r="B53" s="209"/>
      <c r="C53" s="209"/>
      <c r="D53" s="209"/>
      <c r="E53" s="209"/>
      <c r="F53" s="209"/>
      <c r="G53" s="209"/>
      <c r="H53" s="209"/>
      <c r="I53" s="209"/>
      <c r="J53" s="93"/>
      <c r="K53" s="1"/>
      <c r="L53" s="91"/>
      <c r="M53" s="92"/>
      <c r="N53" s="209"/>
      <c r="O53" s="209"/>
      <c r="P53" s="209"/>
      <c r="Q53" s="209"/>
      <c r="R53" s="209"/>
      <c r="S53" s="209"/>
      <c r="T53" s="209"/>
      <c r="U53" s="209"/>
      <c r="V53" s="93"/>
    </row>
    <row r="54" spans="1:22" ht="21" x14ac:dyDescent="0.35">
      <c r="A54" s="92"/>
      <c r="B54" s="165" t="s">
        <v>0</v>
      </c>
      <c r="C54" s="165"/>
      <c r="D54" s="227">
        <v>1</v>
      </c>
      <c r="E54" s="227"/>
      <c r="F54" s="218" t="s">
        <v>143</v>
      </c>
      <c r="G54" s="218"/>
      <c r="H54" s="227">
        <v>3</v>
      </c>
      <c r="I54" s="227"/>
      <c r="J54" s="93"/>
      <c r="K54" s="1"/>
      <c r="L54" s="91"/>
      <c r="M54" s="92"/>
      <c r="N54" s="165" t="s">
        <v>0</v>
      </c>
      <c r="O54" s="165"/>
      <c r="P54" s="227">
        <v>1</v>
      </c>
      <c r="Q54" s="227"/>
      <c r="R54" s="218" t="s">
        <v>143</v>
      </c>
      <c r="S54" s="218"/>
      <c r="T54" s="227">
        <v>4</v>
      </c>
      <c r="U54" s="227"/>
      <c r="V54" s="93"/>
    </row>
    <row r="55" spans="1:22" ht="23.25" x14ac:dyDescent="0.35">
      <c r="A55" s="92"/>
      <c r="B55" s="165" t="s">
        <v>14</v>
      </c>
      <c r="C55" s="165"/>
      <c r="D55" s="224" t="s">
        <v>84</v>
      </c>
      <c r="E55" s="224"/>
      <c r="F55" s="218" t="s">
        <v>15</v>
      </c>
      <c r="G55" s="218"/>
      <c r="H55" s="225" t="s">
        <v>83</v>
      </c>
      <c r="I55" s="225"/>
      <c r="J55" s="93"/>
      <c r="K55" s="1"/>
      <c r="L55" s="91"/>
      <c r="M55" s="92"/>
      <c r="N55" s="165" t="s">
        <v>14</v>
      </c>
      <c r="O55" s="165"/>
      <c r="P55" s="230" t="s">
        <v>81</v>
      </c>
      <c r="Q55" s="230"/>
      <c r="R55" s="218" t="s">
        <v>15</v>
      </c>
      <c r="S55" s="218"/>
      <c r="T55" s="225" t="s">
        <v>80</v>
      </c>
      <c r="U55" s="225"/>
      <c r="V55" s="93"/>
    </row>
    <row r="56" spans="1:22" ht="18.75" x14ac:dyDescent="0.3">
      <c r="A56" s="92"/>
      <c r="B56" s="123" t="s">
        <v>159</v>
      </c>
      <c r="C56" s="123"/>
      <c r="D56" s="228"/>
      <c r="E56" s="228"/>
      <c r="F56" s="221" t="s">
        <v>160</v>
      </c>
      <c r="G56" s="221"/>
      <c r="H56" s="226" t="s">
        <v>69</v>
      </c>
      <c r="I56" s="226"/>
      <c r="J56" s="93"/>
      <c r="K56" s="1"/>
      <c r="L56" s="91"/>
      <c r="M56" s="92"/>
      <c r="N56" s="123" t="s">
        <v>159</v>
      </c>
      <c r="O56" s="123"/>
      <c r="P56" s="229"/>
      <c r="Q56" s="229"/>
      <c r="R56" s="221" t="s">
        <v>160</v>
      </c>
      <c r="S56" s="221"/>
      <c r="T56" s="226" t="s">
        <v>82</v>
      </c>
      <c r="U56" s="226"/>
      <c r="V56" s="93"/>
    </row>
    <row r="57" spans="1:22" ht="18.75" x14ac:dyDescent="0.3">
      <c r="A57" s="92"/>
      <c r="B57" s="220" t="s">
        <v>1</v>
      </c>
      <c r="C57" s="220"/>
      <c r="D57" s="221" t="s">
        <v>10</v>
      </c>
      <c r="E57" s="221"/>
      <c r="F57" s="222">
        <v>0.40625</v>
      </c>
      <c r="G57" s="222"/>
      <c r="H57" s="222"/>
      <c r="I57" s="222"/>
      <c r="J57" s="93"/>
      <c r="K57" s="1"/>
      <c r="L57" s="91"/>
      <c r="M57" s="92"/>
      <c r="N57" s="220" t="s">
        <v>1</v>
      </c>
      <c r="O57" s="220"/>
      <c r="P57" s="221" t="s">
        <v>10</v>
      </c>
      <c r="Q57" s="221"/>
      <c r="R57" s="222">
        <v>0.40625</v>
      </c>
      <c r="S57" s="222"/>
      <c r="T57" s="222"/>
      <c r="U57" s="222"/>
      <c r="V57" s="93"/>
    </row>
    <row r="58" spans="1:22" ht="18.75" x14ac:dyDescent="0.3">
      <c r="A58" s="92"/>
      <c r="B58" s="220"/>
      <c r="C58" s="220"/>
      <c r="D58" s="221" t="s">
        <v>11</v>
      </c>
      <c r="E58" s="221"/>
      <c r="F58" s="222">
        <v>0.42499999999999999</v>
      </c>
      <c r="G58" s="222"/>
      <c r="H58" s="222"/>
      <c r="I58" s="222"/>
      <c r="J58" s="93"/>
      <c r="K58" s="1"/>
      <c r="L58" s="91"/>
      <c r="M58" s="92"/>
      <c r="N58" s="220"/>
      <c r="O58" s="220"/>
      <c r="P58" s="221" t="s">
        <v>11</v>
      </c>
      <c r="Q58" s="221"/>
      <c r="R58" s="222">
        <v>0.42499999999999999</v>
      </c>
      <c r="S58" s="222"/>
      <c r="T58" s="222"/>
      <c r="U58" s="222"/>
      <c r="V58" s="93"/>
    </row>
    <row r="59" spans="1:22" ht="18.75" x14ac:dyDescent="0.3">
      <c r="A59" s="92"/>
      <c r="B59" s="220"/>
      <c r="C59" s="220"/>
      <c r="D59" s="221" t="s">
        <v>161</v>
      </c>
      <c r="E59" s="221"/>
      <c r="F59" s="222">
        <v>0.42569444444444443</v>
      </c>
      <c r="G59" s="222"/>
      <c r="H59" s="222"/>
      <c r="I59" s="222"/>
      <c r="J59" s="93"/>
      <c r="K59" s="1"/>
      <c r="L59" s="91"/>
      <c r="M59" s="92"/>
      <c r="N59" s="220"/>
      <c r="O59" s="220"/>
      <c r="P59" s="221" t="s">
        <v>161</v>
      </c>
      <c r="Q59" s="221"/>
      <c r="R59" s="222">
        <v>0.42569444444444443</v>
      </c>
      <c r="S59" s="222"/>
      <c r="T59" s="222"/>
      <c r="U59" s="222"/>
      <c r="V59" s="93"/>
    </row>
    <row r="60" spans="1:22" ht="21" x14ac:dyDescent="0.35">
      <c r="A60" s="92"/>
      <c r="B60" s="220"/>
      <c r="C60" s="220"/>
      <c r="D60" s="221" t="s">
        <v>9</v>
      </c>
      <c r="E60" s="221"/>
      <c r="F60" s="223">
        <v>0.42708333333333331</v>
      </c>
      <c r="G60" s="223"/>
      <c r="H60" s="223"/>
      <c r="I60" s="223"/>
      <c r="J60" s="93"/>
      <c r="K60" s="1"/>
      <c r="L60" s="91"/>
      <c r="M60" s="92"/>
      <c r="N60" s="220"/>
      <c r="O60" s="220"/>
      <c r="P60" s="221" t="s">
        <v>9</v>
      </c>
      <c r="Q60" s="221"/>
      <c r="R60" s="223">
        <v>0.42708333333333331</v>
      </c>
      <c r="S60" s="223"/>
      <c r="T60" s="223"/>
      <c r="U60" s="223"/>
      <c r="V60" s="93"/>
    </row>
    <row r="61" spans="1:22" ht="21" x14ac:dyDescent="0.35">
      <c r="A61" s="92"/>
      <c r="B61" s="165" t="s">
        <v>148</v>
      </c>
      <c r="C61" s="165"/>
      <c r="D61" s="218" t="s">
        <v>196</v>
      </c>
      <c r="E61" s="218"/>
      <c r="F61" s="96">
        <v>3</v>
      </c>
      <c r="G61" s="124" t="s">
        <v>150</v>
      </c>
      <c r="H61" s="98">
        <v>50</v>
      </c>
      <c r="I61" s="124" t="s">
        <v>151</v>
      </c>
      <c r="J61" s="93"/>
      <c r="K61" s="1"/>
      <c r="L61" s="91"/>
      <c r="M61" s="92"/>
      <c r="N61" s="165" t="s">
        <v>148</v>
      </c>
      <c r="O61" s="165"/>
      <c r="P61" s="218" t="s">
        <v>196</v>
      </c>
      <c r="Q61" s="218"/>
      <c r="R61" s="96">
        <v>4</v>
      </c>
      <c r="S61" s="124" t="s">
        <v>150</v>
      </c>
      <c r="T61" s="98">
        <v>0</v>
      </c>
      <c r="U61" s="124" t="s">
        <v>151</v>
      </c>
      <c r="V61" s="93"/>
    </row>
    <row r="62" spans="1:22" ht="18.75" x14ac:dyDescent="0.3">
      <c r="A62" s="92"/>
      <c r="B62" s="165"/>
      <c r="C62" s="165"/>
      <c r="D62" s="210" t="s">
        <v>162</v>
      </c>
      <c r="E62" s="122" t="s">
        <v>163</v>
      </c>
      <c r="F62" s="100">
        <v>2</v>
      </c>
      <c r="G62" s="125" t="s">
        <v>150</v>
      </c>
      <c r="H62" s="100">
        <v>50</v>
      </c>
      <c r="I62" s="125" t="s">
        <v>151</v>
      </c>
      <c r="J62" s="93"/>
      <c r="K62" s="1"/>
      <c r="L62" s="91"/>
      <c r="M62" s="92"/>
      <c r="N62" s="165"/>
      <c r="O62" s="165"/>
      <c r="P62" s="210" t="s">
        <v>162</v>
      </c>
      <c r="Q62" s="122" t="s">
        <v>163</v>
      </c>
      <c r="R62" s="100">
        <v>3</v>
      </c>
      <c r="S62" s="125" t="s">
        <v>150</v>
      </c>
      <c r="T62" s="100">
        <v>0</v>
      </c>
      <c r="U62" s="125" t="s">
        <v>151</v>
      </c>
      <c r="V62" s="93"/>
    </row>
    <row r="63" spans="1:22" ht="18.75" x14ac:dyDescent="0.3">
      <c r="A63" s="92"/>
      <c r="B63" s="165"/>
      <c r="C63" s="165"/>
      <c r="D63" s="210"/>
      <c r="E63" s="122" t="s">
        <v>164</v>
      </c>
      <c r="F63" s="100">
        <v>4</v>
      </c>
      <c r="G63" s="125" t="s">
        <v>150</v>
      </c>
      <c r="H63" s="100">
        <v>50</v>
      </c>
      <c r="I63" s="125" t="s">
        <v>151</v>
      </c>
      <c r="J63" s="93"/>
      <c r="K63" s="1"/>
      <c r="L63" s="91"/>
      <c r="M63" s="92"/>
      <c r="N63" s="165"/>
      <c r="O63" s="165"/>
      <c r="P63" s="210"/>
      <c r="Q63" s="122" t="s">
        <v>164</v>
      </c>
      <c r="R63" s="100">
        <v>5</v>
      </c>
      <c r="S63" s="125" t="s">
        <v>150</v>
      </c>
      <c r="T63" s="100">
        <v>0</v>
      </c>
      <c r="U63" s="125" t="s">
        <v>151</v>
      </c>
      <c r="V63" s="93"/>
    </row>
    <row r="64" spans="1:22" x14ac:dyDescent="0.25">
      <c r="A64" s="92"/>
      <c r="B64" s="209"/>
      <c r="C64" s="209"/>
      <c r="D64" s="209"/>
      <c r="E64" s="209"/>
      <c r="F64" s="209"/>
      <c r="G64" s="209"/>
      <c r="H64" s="209"/>
      <c r="I64" s="209"/>
      <c r="J64" s="93"/>
      <c r="K64" s="1"/>
      <c r="L64" s="91"/>
      <c r="M64" s="92"/>
      <c r="N64" s="209"/>
      <c r="O64" s="209"/>
      <c r="P64" s="209"/>
      <c r="Q64" s="209"/>
      <c r="R64" s="209"/>
      <c r="S64" s="209"/>
      <c r="T64" s="209"/>
      <c r="U64" s="209"/>
      <c r="V64" s="93"/>
    </row>
    <row r="65" spans="1:22" ht="18.75" x14ac:dyDescent="0.3">
      <c r="A65" s="92"/>
      <c r="B65" s="219" t="s">
        <v>165</v>
      </c>
      <c r="C65" s="219"/>
      <c r="D65" s="219"/>
      <c r="E65" s="219"/>
      <c r="F65" s="219"/>
      <c r="G65" s="219"/>
      <c r="H65" s="219"/>
      <c r="I65" s="219"/>
      <c r="J65" s="93"/>
      <c r="K65" s="1"/>
      <c r="L65" s="91"/>
      <c r="M65" s="92"/>
      <c r="N65" s="219" t="s">
        <v>165</v>
      </c>
      <c r="O65" s="219"/>
      <c r="P65" s="219"/>
      <c r="Q65" s="219"/>
      <c r="R65" s="219"/>
      <c r="S65" s="219"/>
      <c r="T65" s="219"/>
      <c r="U65" s="219"/>
      <c r="V65" s="93"/>
    </row>
    <row r="66" spans="1:22" ht="15.75" thickBot="1" x14ac:dyDescent="0.3">
      <c r="A66" s="92"/>
      <c r="B66" s="209"/>
      <c r="C66" s="209"/>
      <c r="D66" s="209"/>
      <c r="E66" s="209"/>
      <c r="F66" s="209"/>
      <c r="G66" s="209"/>
      <c r="H66" s="209"/>
      <c r="I66" s="209"/>
      <c r="J66" s="93"/>
      <c r="K66" s="1"/>
      <c r="L66" s="91"/>
      <c r="M66" s="92"/>
      <c r="N66" s="209"/>
      <c r="O66" s="209"/>
      <c r="P66" s="209"/>
      <c r="Q66" s="209"/>
      <c r="R66" s="209"/>
      <c r="S66" s="209"/>
      <c r="T66" s="209"/>
      <c r="U66" s="209"/>
      <c r="V66" s="93"/>
    </row>
    <row r="67" spans="1:22" ht="15.75" thickBot="1" x14ac:dyDescent="0.3">
      <c r="A67" s="92"/>
      <c r="B67" s="210" t="s">
        <v>166</v>
      </c>
      <c r="C67" s="211"/>
      <c r="D67" s="102"/>
      <c r="E67" s="103"/>
      <c r="F67" s="103"/>
      <c r="G67" s="103"/>
      <c r="H67" s="103"/>
      <c r="I67" s="104"/>
      <c r="J67" s="93"/>
      <c r="K67" s="1"/>
      <c r="L67" s="91"/>
      <c r="M67" s="92"/>
      <c r="N67" s="210" t="s">
        <v>166</v>
      </c>
      <c r="O67" s="211"/>
      <c r="P67" s="102"/>
      <c r="Q67" s="103"/>
      <c r="R67" s="103"/>
      <c r="S67" s="103"/>
      <c r="T67" s="103"/>
      <c r="U67" s="104"/>
      <c r="V67" s="93"/>
    </row>
    <row r="68" spans="1:22" ht="15.75" thickBot="1" x14ac:dyDescent="0.3">
      <c r="A68" s="92"/>
      <c r="B68" s="121"/>
      <c r="C68" s="121"/>
      <c r="D68" s="89"/>
      <c r="E68" s="89"/>
      <c r="F68" s="89"/>
      <c r="G68" s="89"/>
      <c r="H68" s="89"/>
      <c r="I68" s="89"/>
      <c r="J68" s="93"/>
      <c r="K68" s="1"/>
      <c r="L68" s="91"/>
      <c r="M68" s="92"/>
      <c r="N68" s="121"/>
      <c r="O68" s="121"/>
      <c r="P68" s="89"/>
      <c r="Q68" s="89"/>
      <c r="R68" s="89"/>
      <c r="S68" s="89"/>
      <c r="T68" s="89"/>
      <c r="U68" s="89"/>
      <c r="V68" s="93"/>
    </row>
    <row r="69" spans="1:22" x14ac:dyDescent="0.25">
      <c r="A69" s="92"/>
      <c r="B69" s="212" t="s">
        <v>167</v>
      </c>
      <c r="C69" s="213"/>
      <c r="D69" s="194"/>
      <c r="E69" s="194"/>
      <c r="F69" s="194"/>
      <c r="G69" s="194"/>
      <c r="H69" s="194"/>
      <c r="I69" s="195"/>
      <c r="J69" s="93"/>
      <c r="K69" s="1"/>
      <c r="L69" s="91"/>
      <c r="M69" s="92"/>
      <c r="N69" s="212" t="s">
        <v>167</v>
      </c>
      <c r="O69" s="213"/>
      <c r="P69" s="194"/>
      <c r="Q69" s="194"/>
      <c r="R69" s="194"/>
      <c r="S69" s="194"/>
      <c r="T69" s="194"/>
      <c r="U69" s="195"/>
      <c r="V69" s="93"/>
    </row>
    <row r="70" spans="1:22" x14ac:dyDescent="0.25">
      <c r="A70" s="92"/>
      <c r="B70" s="214"/>
      <c r="C70" s="215"/>
      <c r="D70" s="182"/>
      <c r="E70" s="182"/>
      <c r="F70" s="182"/>
      <c r="G70" s="182"/>
      <c r="H70" s="182"/>
      <c r="I70" s="183"/>
      <c r="J70" s="93"/>
      <c r="K70" s="1"/>
      <c r="L70" s="91"/>
      <c r="M70" s="92"/>
      <c r="N70" s="214"/>
      <c r="O70" s="215"/>
      <c r="P70" s="182"/>
      <c r="Q70" s="182"/>
      <c r="R70" s="182"/>
      <c r="S70" s="182"/>
      <c r="T70" s="182"/>
      <c r="U70" s="183"/>
      <c r="V70" s="93"/>
    </row>
    <row r="71" spans="1:22" x14ac:dyDescent="0.25">
      <c r="A71" s="92"/>
      <c r="B71" s="214" t="s">
        <v>168</v>
      </c>
      <c r="C71" s="215"/>
      <c r="D71" s="182"/>
      <c r="E71" s="182"/>
      <c r="F71" s="182"/>
      <c r="G71" s="182"/>
      <c r="H71" s="182"/>
      <c r="I71" s="183"/>
      <c r="J71" s="93"/>
      <c r="K71" s="1"/>
      <c r="L71" s="91"/>
      <c r="M71" s="92"/>
      <c r="N71" s="214" t="s">
        <v>168</v>
      </c>
      <c r="O71" s="215"/>
      <c r="P71" s="182"/>
      <c r="Q71" s="182"/>
      <c r="R71" s="182"/>
      <c r="S71" s="182"/>
      <c r="T71" s="182"/>
      <c r="U71" s="183"/>
      <c r="V71" s="93"/>
    </row>
    <row r="72" spans="1:22" ht="15.75" thickBot="1" x14ac:dyDescent="0.3">
      <c r="A72" s="92"/>
      <c r="B72" s="216"/>
      <c r="C72" s="217"/>
      <c r="D72" s="166"/>
      <c r="E72" s="166"/>
      <c r="F72" s="166"/>
      <c r="G72" s="166"/>
      <c r="H72" s="166"/>
      <c r="I72" s="167"/>
      <c r="J72" s="93"/>
      <c r="K72" s="1"/>
      <c r="L72" s="91"/>
      <c r="M72" s="92"/>
      <c r="N72" s="216"/>
      <c r="O72" s="217"/>
      <c r="P72" s="166"/>
      <c r="Q72" s="166"/>
      <c r="R72" s="166"/>
      <c r="S72" s="166"/>
      <c r="T72" s="166"/>
      <c r="U72" s="167"/>
      <c r="V72" s="93"/>
    </row>
    <row r="73" spans="1:22" ht="15.75" thickBot="1" x14ac:dyDescent="0.3">
      <c r="A73" s="92"/>
      <c r="B73" s="81"/>
      <c r="C73" s="81"/>
      <c r="D73" s="81"/>
      <c r="E73" s="81"/>
      <c r="F73" s="81"/>
      <c r="G73" s="81"/>
      <c r="H73" s="81"/>
      <c r="I73" s="81"/>
      <c r="J73" s="93"/>
      <c r="K73" s="1"/>
      <c r="L73" s="91"/>
      <c r="M73" s="92"/>
      <c r="N73" s="81"/>
      <c r="O73" s="81"/>
      <c r="P73" s="81"/>
      <c r="Q73" s="81"/>
      <c r="R73" s="81"/>
      <c r="S73" s="81"/>
      <c r="T73" s="81"/>
      <c r="U73" s="81"/>
      <c r="V73" s="93"/>
    </row>
    <row r="74" spans="1:22" x14ac:dyDescent="0.25">
      <c r="A74" s="92"/>
      <c r="B74" s="188" t="s">
        <v>169</v>
      </c>
      <c r="C74" s="207" t="s">
        <v>170</v>
      </c>
      <c r="D74" s="208"/>
      <c r="E74" s="208"/>
      <c r="F74" s="208"/>
      <c r="G74" s="208"/>
      <c r="H74" s="194"/>
      <c r="I74" s="195"/>
      <c r="J74" s="93"/>
      <c r="K74" s="1"/>
      <c r="L74" s="91"/>
      <c r="M74" s="92"/>
      <c r="N74" s="188" t="s">
        <v>169</v>
      </c>
      <c r="O74" s="207" t="s">
        <v>170</v>
      </c>
      <c r="P74" s="208"/>
      <c r="Q74" s="208"/>
      <c r="R74" s="208"/>
      <c r="S74" s="208"/>
      <c r="T74" s="194"/>
      <c r="U74" s="195"/>
      <c r="V74" s="93"/>
    </row>
    <row r="75" spans="1:22" x14ac:dyDescent="0.25">
      <c r="A75" s="92"/>
      <c r="B75" s="189"/>
      <c r="C75" s="180" t="s">
        <v>171</v>
      </c>
      <c r="D75" s="181"/>
      <c r="E75" s="181"/>
      <c r="F75" s="181"/>
      <c r="G75" s="181"/>
      <c r="H75" s="182"/>
      <c r="I75" s="183"/>
      <c r="J75" s="93"/>
      <c r="K75" s="1"/>
      <c r="L75" s="91"/>
      <c r="M75" s="92"/>
      <c r="N75" s="189"/>
      <c r="O75" s="180" t="s">
        <v>171</v>
      </c>
      <c r="P75" s="181"/>
      <c r="Q75" s="181"/>
      <c r="R75" s="181"/>
      <c r="S75" s="181"/>
      <c r="T75" s="182"/>
      <c r="U75" s="183"/>
      <c r="V75" s="93"/>
    </row>
    <row r="76" spans="1:22" x14ac:dyDescent="0.25">
      <c r="A76" s="92"/>
      <c r="B76" s="189"/>
      <c r="C76" s="180" t="s">
        <v>172</v>
      </c>
      <c r="D76" s="181"/>
      <c r="E76" s="181"/>
      <c r="F76" s="181"/>
      <c r="G76" s="181"/>
      <c r="H76" s="182"/>
      <c r="I76" s="183"/>
      <c r="J76" s="93"/>
      <c r="K76" s="1"/>
      <c r="L76" s="91"/>
      <c r="M76" s="92"/>
      <c r="N76" s="189"/>
      <c r="O76" s="180" t="s">
        <v>172</v>
      </c>
      <c r="P76" s="181"/>
      <c r="Q76" s="181"/>
      <c r="R76" s="181"/>
      <c r="S76" s="181"/>
      <c r="T76" s="182"/>
      <c r="U76" s="183"/>
      <c r="V76" s="93"/>
    </row>
    <row r="77" spans="1:22" x14ac:dyDescent="0.25">
      <c r="A77" s="92"/>
      <c r="B77" s="189"/>
      <c r="C77" s="180" t="s">
        <v>173</v>
      </c>
      <c r="D77" s="181"/>
      <c r="E77" s="181"/>
      <c r="F77" s="181"/>
      <c r="G77" s="181"/>
      <c r="H77" s="182"/>
      <c r="I77" s="183"/>
      <c r="J77" s="93"/>
      <c r="K77" s="1"/>
      <c r="L77" s="91"/>
      <c r="M77" s="92"/>
      <c r="N77" s="189"/>
      <c r="O77" s="180" t="s">
        <v>173</v>
      </c>
      <c r="P77" s="181"/>
      <c r="Q77" s="181"/>
      <c r="R77" s="181"/>
      <c r="S77" s="181"/>
      <c r="T77" s="182"/>
      <c r="U77" s="183"/>
      <c r="V77" s="93"/>
    </row>
    <row r="78" spans="1:22" x14ac:dyDescent="0.25">
      <c r="A78" s="92"/>
      <c r="B78" s="189"/>
      <c r="C78" s="180" t="s">
        <v>174</v>
      </c>
      <c r="D78" s="181"/>
      <c r="E78" s="181"/>
      <c r="F78" s="181"/>
      <c r="G78" s="181"/>
      <c r="H78" s="182"/>
      <c r="I78" s="183"/>
      <c r="J78" s="93"/>
      <c r="K78" s="1"/>
      <c r="L78" s="91"/>
      <c r="M78" s="92"/>
      <c r="N78" s="189"/>
      <c r="O78" s="180" t="s">
        <v>174</v>
      </c>
      <c r="P78" s="181"/>
      <c r="Q78" s="181"/>
      <c r="R78" s="181"/>
      <c r="S78" s="181"/>
      <c r="T78" s="182"/>
      <c r="U78" s="183"/>
      <c r="V78" s="93"/>
    </row>
    <row r="79" spans="1:22" ht="15.75" thickBot="1" x14ac:dyDescent="0.3">
      <c r="A79" s="92"/>
      <c r="B79" s="190"/>
      <c r="C79" s="199" t="s">
        <v>175</v>
      </c>
      <c r="D79" s="200"/>
      <c r="E79" s="200"/>
      <c r="F79" s="200"/>
      <c r="G79" s="200"/>
      <c r="H79" s="166"/>
      <c r="I79" s="167"/>
      <c r="J79" s="93"/>
      <c r="K79" s="1"/>
      <c r="L79" s="91"/>
      <c r="M79" s="92"/>
      <c r="N79" s="190"/>
      <c r="O79" s="199" t="s">
        <v>175</v>
      </c>
      <c r="P79" s="200"/>
      <c r="Q79" s="200"/>
      <c r="R79" s="200"/>
      <c r="S79" s="200"/>
      <c r="T79" s="166"/>
      <c r="U79" s="167"/>
      <c r="V79" s="93"/>
    </row>
    <row r="80" spans="1:22" x14ac:dyDescent="0.25">
      <c r="A80" s="92"/>
      <c r="B80" s="201" t="s">
        <v>176</v>
      </c>
      <c r="C80" s="203" t="s">
        <v>177</v>
      </c>
      <c r="D80" s="204"/>
      <c r="E80" s="204"/>
      <c r="F80" s="204"/>
      <c r="G80" s="204"/>
      <c r="H80" s="205"/>
      <c r="I80" s="206"/>
      <c r="J80" s="93"/>
      <c r="K80" s="1"/>
      <c r="L80" s="91"/>
      <c r="M80" s="92"/>
      <c r="N80" s="201" t="s">
        <v>176</v>
      </c>
      <c r="O80" s="203" t="s">
        <v>177</v>
      </c>
      <c r="P80" s="204"/>
      <c r="Q80" s="204"/>
      <c r="R80" s="204"/>
      <c r="S80" s="204"/>
      <c r="T80" s="205"/>
      <c r="U80" s="206"/>
      <c r="V80" s="93"/>
    </row>
    <row r="81" spans="1:22" x14ac:dyDescent="0.25">
      <c r="A81" s="92"/>
      <c r="B81" s="189"/>
      <c r="C81" s="180" t="s">
        <v>178</v>
      </c>
      <c r="D81" s="181"/>
      <c r="E81" s="181"/>
      <c r="F81" s="181"/>
      <c r="G81" s="181"/>
      <c r="H81" s="182"/>
      <c r="I81" s="183"/>
      <c r="J81" s="93"/>
      <c r="K81" s="1"/>
      <c r="L81" s="91"/>
      <c r="M81" s="92"/>
      <c r="N81" s="189"/>
      <c r="O81" s="180" t="s">
        <v>178</v>
      </c>
      <c r="P81" s="181"/>
      <c r="Q81" s="181"/>
      <c r="R81" s="181"/>
      <c r="S81" s="181"/>
      <c r="T81" s="182"/>
      <c r="U81" s="183"/>
      <c r="V81" s="93"/>
    </row>
    <row r="82" spans="1:22" x14ac:dyDescent="0.25">
      <c r="A82" s="92"/>
      <c r="B82" s="189"/>
      <c r="C82" s="180" t="s">
        <v>179</v>
      </c>
      <c r="D82" s="181"/>
      <c r="E82" s="181"/>
      <c r="F82" s="181"/>
      <c r="G82" s="181"/>
      <c r="H82" s="182"/>
      <c r="I82" s="183"/>
      <c r="J82" s="93"/>
      <c r="K82" s="1"/>
      <c r="L82" s="91"/>
      <c r="M82" s="92"/>
      <c r="N82" s="189"/>
      <c r="O82" s="180" t="s">
        <v>179</v>
      </c>
      <c r="P82" s="181"/>
      <c r="Q82" s="181"/>
      <c r="R82" s="181"/>
      <c r="S82" s="181"/>
      <c r="T82" s="182"/>
      <c r="U82" s="183"/>
      <c r="V82" s="93"/>
    </row>
    <row r="83" spans="1:22" x14ac:dyDescent="0.25">
      <c r="A83" s="92"/>
      <c r="B83" s="189"/>
      <c r="C83" s="180" t="s">
        <v>180</v>
      </c>
      <c r="D83" s="181"/>
      <c r="E83" s="181"/>
      <c r="F83" s="181"/>
      <c r="G83" s="181"/>
      <c r="H83" s="182"/>
      <c r="I83" s="183"/>
      <c r="J83" s="93"/>
      <c r="K83" s="1"/>
      <c r="L83" s="91"/>
      <c r="M83" s="92"/>
      <c r="N83" s="189"/>
      <c r="O83" s="180" t="s">
        <v>180</v>
      </c>
      <c r="P83" s="181"/>
      <c r="Q83" s="181"/>
      <c r="R83" s="181"/>
      <c r="S83" s="181"/>
      <c r="T83" s="182"/>
      <c r="U83" s="183"/>
      <c r="V83" s="93"/>
    </row>
    <row r="84" spans="1:22" x14ac:dyDescent="0.25">
      <c r="A84" s="92"/>
      <c r="B84" s="189"/>
      <c r="C84" s="180" t="s">
        <v>181</v>
      </c>
      <c r="D84" s="181"/>
      <c r="E84" s="181"/>
      <c r="F84" s="181"/>
      <c r="G84" s="181"/>
      <c r="H84" s="182"/>
      <c r="I84" s="183"/>
      <c r="J84" s="93"/>
      <c r="K84" s="1"/>
      <c r="L84" s="91"/>
      <c r="M84" s="92"/>
      <c r="N84" s="189"/>
      <c r="O84" s="180" t="s">
        <v>181</v>
      </c>
      <c r="P84" s="181"/>
      <c r="Q84" s="181"/>
      <c r="R84" s="181"/>
      <c r="S84" s="181"/>
      <c r="T84" s="182"/>
      <c r="U84" s="183"/>
      <c r="V84" s="93"/>
    </row>
    <row r="85" spans="1:22" x14ac:dyDescent="0.25">
      <c r="A85" s="92"/>
      <c r="B85" s="189"/>
      <c r="C85" s="180" t="s">
        <v>182</v>
      </c>
      <c r="D85" s="181"/>
      <c r="E85" s="181"/>
      <c r="F85" s="181"/>
      <c r="G85" s="181"/>
      <c r="H85" s="182"/>
      <c r="I85" s="183"/>
      <c r="J85" s="93"/>
      <c r="K85" s="1"/>
      <c r="L85" s="91"/>
      <c r="M85" s="92"/>
      <c r="N85" s="189"/>
      <c r="O85" s="180" t="s">
        <v>182</v>
      </c>
      <c r="P85" s="181"/>
      <c r="Q85" s="181"/>
      <c r="R85" s="181"/>
      <c r="S85" s="181"/>
      <c r="T85" s="182"/>
      <c r="U85" s="183"/>
      <c r="V85" s="93"/>
    </row>
    <row r="86" spans="1:22" ht="15.75" thickBot="1" x14ac:dyDescent="0.3">
      <c r="A86" s="92"/>
      <c r="B86" s="202"/>
      <c r="C86" s="184" t="s">
        <v>183</v>
      </c>
      <c r="D86" s="185"/>
      <c r="E86" s="185"/>
      <c r="F86" s="185"/>
      <c r="G86" s="185"/>
      <c r="H86" s="186"/>
      <c r="I86" s="187"/>
      <c r="J86" s="93"/>
      <c r="K86" s="1"/>
      <c r="L86" s="91"/>
      <c r="M86" s="92"/>
      <c r="N86" s="202"/>
      <c r="O86" s="184" t="s">
        <v>183</v>
      </c>
      <c r="P86" s="185"/>
      <c r="Q86" s="185"/>
      <c r="R86" s="185"/>
      <c r="S86" s="185"/>
      <c r="T86" s="186"/>
      <c r="U86" s="187"/>
      <c r="V86" s="93"/>
    </row>
    <row r="87" spans="1:22" x14ac:dyDescent="0.25">
      <c r="A87" s="92"/>
      <c r="B87" s="188" t="s">
        <v>184</v>
      </c>
      <c r="C87" s="191" t="s">
        <v>185</v>
      </c>
      <c r="D87" s="192"/>
      <c r="E87" s="193"/>
      <c r="F87" s="106" t="s">
        <v>186</v>
      </c>
      <c r="G87" s="106"/>
      <c r="H87" s="194"/>
      <c r="I87" s="195"/>
      <c r="J87" s="93"/>
      <c r="K87" s="1"/>
      <c r="L87" s="91"/>
      <c r="M87" s="92"/>
      <c r="N87" s="188" t="s">
        <v>184</v>
      </c>
      <c r="O87" s="191" t="s">
        <v>185</v>
      </c>
      <c r="P87" s="192"/>
      <c r="Q87" s="193"/>
      <c r="R87" s="106" t="s">
        <v>186</v>
      </c>
      <c r="S87" s="106"/>
      <c r="T87" s="194"/>
      <c r="U87" s="195"/>
      <c r="V87" s="93"/>
    </row>
    <row r="88" spans="1:22" x14ac:dyDescent="0.25">
      <c r="A88" s="92"/>
      <c r="B88" s="189"/>
      <c r="C88" s="196" t="s">
        <v>187</v>
      </c>
      <c r="D88" s="197"/>
      <c r="E88" s="198"/>
      <c r="F88" s="59" t="s">
        <v>188</v>
      </c>
      <c r="G88" s="59"/>
      <c r="H88" s="182"/>
      <c r="I88" s="183"/>
      <c r="J88" s="93"/>
      <c r="K88" s="1"/>
      <c r="L88" s="91"/>
      <c r="M88" s="92"/>
      <c r="N88" s="189"/>
      <c r="O88" s="196" t="s">
        <v>187</v>
      </c>
      <c r="P88" s="197"/>
      <c r="Q88" s="198"/>
      <c r="R88" s="59" t="s">
        <v>188</v>
      </c>
      <c r="S88" s="59"/>
      <c r="T88" s="182"/>
      <c r="U88" s="183"/>
      <c r="V88" s="93"/>
    </row>
    <row r="89" spans="1:22" x14ac:dyDescent="0.25">
      <c r="A89" s="92"/>
      <c r="B89" s="189"/>
      <c r="C89" s="196" t="s">
        <v>189</v>
      </c>
      <c r="D89" s="197"/>
      <c r="E89" s="198"/>
      <c r="F89" s="59" t="s">
        <v>190</v>
      </c>
      <c r="G89" s="59"/>
      <c r="H89" s="182"/>
      <c r="I89" s="183"/>
      <c r="J89" s="93"/>
      <c r="K89" s="1"/>
      <c r="L89" s="91"/>
      <c r="M89" s="92"/>
      <c r="N89" s="189"/>
      <c r="O89" s="196" t="s">
        <v>189</v>
      </c>
      <c r="P89" s="197"/>
      <c r="Q89" s="198"/>
      <c r="R89" s="59" t="s">
        <v>190</v>
      </c>
      <c r="S89" s="59"/>
      <c r="T89" s="182"/>
      <c r="U89" s="183"/>
      <c r="V89" s="93"/>
    </row>
    <row r="90" spans="1:22" x14ac:dyDescent="0.25">
      <c r="A90" s="92"/>
      <c r="B90" s="189"/>
      <c r="C90" s="107" t="s">
        <v>191</v>
      </c>
      <c r="D90" s="108"/>
      <c r="E90" s="108"/>
      <c r="F90" s="59" t="s">
        <v>192</v>
      </c>
      <c r="G90" s="59"/>
      <c r="H90" s="182"/>
      <c r="I90" s="183"/>
      <c r="J90" s="93"/>
      <c r="K90" s="1"/>
      <c r="L90" s="91"/>
      <c r="M90" s="92"/>
      <c r="N90" s="189"/>
      <c r="O90" s="107" t="s">
        <v>191</v>
      </c>
      <c r="P90" s="108"/>
      <c r="Q90" s="108"/>
      <c r="R90" s="59" t="s">
        <v>192</v>
      </c>
      <c r="S90" s="59"/>
      <c r="T90" s="182"/>
      <c r="U90" s="183"/>
      <c r="V90" s="93"/>
    </row>
    <row r="91" spans="1:22" ht="15.75" thickBot="1" x14ac:dyDescent="0.3">
      <c r="A91" s="92"/>
      <c r="B91" s="190"/>
      <c r="C91" s="109" t="s">
        <v>193</v>
      </c>
      <c r="D91" s="110"/>
      <c r="E91" s="110"/>
      <c r="F91" s="111" t="s">
        <v>192</v>
      </c>
      <c r="G91" s="111"/>
      <c r="H91" s="166"/>
      <c r="I91" s="167"/>
      <c r="J91" s="93"/>
      <c r="K91" s="1"/>
      <c r="L91" s="91"/>
      <c r="M91" s="92"/>
      <c r="N91" s="190"/>
      <c r="O91" s="109" t="s">
        <v>193</v>
      </c>
      <c r="P91" s="110"/>
      <c r="Q91" s="110"/>
      <c r="R91" s="111" t="s">
        <v>192</v>
      </c>
      <c r="S91" s="111"/>
      <c r="T91" s="166"/>
      <c r="U91" s="167"/>
      <c r="V91" s="93"/>
    </row>
    <row r="92" spans="1:22" ht="15.75" thickBot="1" x14ac:dyDescent="0.3">
      <c r="A92" s="92"/>
      <c r="B92" s="81"/>
      <c r="C92" s="81"/>
      <c r="D92" s="81"/>
      <c r="E92" s="81"/>
      <c r="F92" s="81"/>
      <c r="G92" s="81"/>
      <c r="H92" s="81"/>
      <c r="I92" s="81"/>
      <c r="J92" s="93"/>
      <c r="K92" s="1"/>
      <c r="L92" s="91"/>
      <c r="M92" s="92"/>
      <c r="N92" s="81"/>
      <c r="O92" s="81"/>
      <c r="P92" s="81"/>
      <c r="Q92" s="81"/>
      <c r="R92" s="81"/>
      <c r="S92" s="81"/>
      <c r="T92" s="81"/>
      <c r="U92" s="81"/>
      <c r="V92" s="93"/>
    </row>
    <row r="93" spans="1:22" ht="18.75" x14ac:dyDescent="0.3">
      <c r="A93" s="92"/>
      <c r="B93" s="168" t="s">
        <v>194</v>
      </c>
      <c r="C93" s="169"/>
      <c r="D93" s="169"/>
      <c r="E93" s="169"/>
      <c r="F93" s="169"/>
      <c r="G93" s="169"/>
      <c r="H93" s="169"/>
      <c r="I93" s="170"/>
      <c r="J93" s="93"/>
      <c r="K93" s="1"/>
      <c r="L93" s="91"/>
      <c r="M93" s="92"/>
      <c r="N93" s="168" t="s">
        <v>194</v>
      </c>
      <c r="O93" s="169"/>
      <c r="P93" s="169"/>
      <c r="Q93" s="169"/>
      <c r="R93" s="169"/>
      <c r="S93" s="169"/>
      <c r="T93" s="169"/>
      <c r="U93" s="170"/>
      <c r="V93" s="93"/>
    </row>
    <row r="94" spans="1:22" x14ac:dyDescent="0.25">
      <c r="A94" s="92"/>
      <c r="B94" s="171"/>
      <c r="C94" s="172"/>
      <c r="D94" s="172"/>
      <c r="E94" s="172"/>
      <c r="F94" s="172"/>
      <c r="G94" s="172"/>
      <c r="H94" s="172"/>
      <c r="I94" s="173"/>
      <c r="J94" s="93"/>
      <c r="K94" s="1"/>
      <c r="L94" s="91"/>
      <c r="M94" s="92"/>
      <c r="N94" s="171"/>
      <c r="O94" s="172"/>
      <c r="P94" s="172"/>
      <c r="Q94" s="172"/>
      <c r="R94" s="172"/>
      <c r="S94" s="172"/>
      <c r="T94" s="172"/>
      <c r="U94" s="173"/>
      <c r="V94" s="93"/>
    </row>
    <row r="95" spans="1:22" x14ac:dyDescent="0.25">
      <c r="A95" s="92"/>
      <c r="B95" s="174"/>
      <c r="C95" s="175"/>
      <c r="D95" s="175"/>
      <c r="E95" s="175"/>
      <c r="F95" s="175"/>
      <c r="G95" s="175"/>
      <c r="H95" s="175"/>
      <c r="I95" s="176"/>
      <c r="J95" s="93"/>
      <c r="K95" s="1"/>
      <c r="L95" s="91"/>
      <c r="M95" s="92"/>
      <c r="N95" s="174"/>
      <c r="O95" s="175"/>
      <c r="P95" s="175"/>
      <c r="Q95" s="175"/>
      <c r="R95" s="175"/>
      <c r="S95" s="175"/>
      <c r="T95" s="175"/>
      <c r="U95" s="176"/>
      <c r="V95" s="93"/>
    </row>
    <row r="96" spans="1:22" x14ac:dyDescent="0.25">
      <c r="A96" s="92"/>
      <c r="B96" s="174"/>
      <c r="C96" s="175"/>
      <c r="D96" s="175"/>
      <c r="E96" s="175"/>
      <c r="F96" s="175"/>
      <c r="G96" s="175"/>
      <c r="H96" s="175"/>
      <c r="I96" s="176"/>
      <c r="J96" s="93"/>
      <c r="K96" s="1"/>
      <c r="L96" s="91"/>
      <c r="M96" s="92"/>
      <c r="N96" s="174"/>
      <c r="O96" s="175"/>
      <c r="P96" s="175"/>
      <c r="Q96" s="175"/>
      <c r="R96" s="175"/>
      <c r="S96" s="175"/>
      <c r="T96" s="175"/>
      <c r="U96" s="176"/>
      <c r="V96" s="93"/>
    </row>
    <row r="97" spans="1:22" ht="15.75" thickBot="1" x14ac:dyDescent="0.3">
      <c r="A97" s="92"/>
      <c r="B97" s="177"/>
      <c r="C97" s="178"/>
      <c r="D97" s="178"/>
      <c r="E97" s="178"/>
      <c r="F97" s="178"/>
      <c r="G97" s="178"/>
      <c r="H97" s="178"/>
      <c r="I97" s="179"/>
      <c r="J97" s="93"/>
      <c r="K97" s="1"/>
      <c r="L97" s="91"/>
      <c r="M97" s="92"/>
      <c r="N97" s="177"/>
      <c r="O97" s="178"/>
      <c r="P97" s="178"/>
      <c r="Q97" s="178"/>
      <c r="R97" s="178"/>
      <c r="S97" s="178"/>
      <c r="T97" s="178"/>
      <c r="U97" s="179"/>
      <c r="V97" s="93"/>
    </row>
    <row r="98" spans="1:22" ht="15.75" thickBot="1" x14ac:dyDescent="0.3">
      <c r="A98" s="112"/>
      <c r="B98" s="113"/>
      <c r="C98" s="113"/>
      <c r="D98" s="113"/>
      <c r="E98" s="113"/>
      <c r="F98" s="113"/>
      <c r="G98" s="113"/>
      <c r="H98" s="113"/>
      <c r="I98" s="113"/>
      <c r="J98" s="114"/>
      <c r="K98" s="1"/>
      <c r="L98" s="91"/>
      <c r="M98" s="112"/>
      <c r="N98" s="113"/>
      <c r="O98" s="113"/>
      <c r="P98" s="113"/>
      <c r="Q98" s="113"/>
      <c r="R98" s="113"/>
      <c r="S98" s="113"/>
      <c r="T98" s="113"/>
      <c r="U98" s="113"/>
      <c r="V98" s="114"/>
    </row>
    <row r="99" spans="1:22" x14ac:dyDescent="0.25">
      <c r="A99" s="126"/>
      <c r="B99" s="126"/>
      <c r="C99" s="126"/>
      <c r="D99" s="126"/>
      <c r="E99" s="126"/>
      <c r="F99" s="126"/>
      <c r="G99" s="126"/>
      <c r="H99" s="126"/>
      <c r="I99" s="126"/>
      <c r="J99" s="126"/>
      <c r="K99" s="115"/>
      <c r="L99" s="116"/>
      <c r="M99" s="126"/>
      <c r="N99" s="126"/>
      <c r="O99" s="126"/>
      <c r="P99" s="126"/>
      <c r="Q99" s="126"/>
      <c r="R99" s="126"/>
      <c r="S99" s="126"/>
      <c r="T99" s="126"/>
      <c r="U99" s="126"/>
      <c r="V99" s="126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9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8" t="e">
        <f>#REF!+1</f>
        <v>#REF!</v>
      </c>
      <c r="B101" s="89"/>
      <c r="C101" s="89"/>
      <c r="D101" s="89"/>
      <c r="E101" s="89"/>
      <c r="F101" s="89"/>
      <c r="G101" s="89"/>
      <c r="H101" s="89"/>
      <c r="I101" s="89"/>
      <c r="J101" s="90"/>
      <c r="K101" s="1"/>
      <c r="L101" s="91"/>
      <c r="M101" s="88" t="e">
        <f t="shared" ref="M101:M164" si="1">A101+1</f>
        <v>#REF!</v>
      </c>
      <c r="N101" s="89"/>
      <c r="O101" s="89"/>
      <c r="P101" s="89"/>
      <c r="Q101" s="89"/>
      <c r="R101" s="89"/>
      <c r="S101" s="89"/>
      <c r="T101" s="89"/>
      <c r="U101" s="89"/>
      <c r="V101" s="90"/>
    </row>
    <row r="102" spans="1:22" ht="23.25" x14ac:dyDescent="0.35">
      <c r="A102" s="92"/>
      <c r="B102" s="165" t="s">
        <v>145</v>
      </c>
      <c r="C102" s="165"/>
      <c r="D102" s="164" t="s">
        <v>195</v>
      </c>
      <c r="E102" s="164"/>
      <c r="F102" s="164"/>
      <c r="G102" s="164"/>
      <c r="H102" s="164"/>
      <c r="I102" s="164"/>
      <c r="J102" s="93"/>
      <c r="K102" s="1"/>
      <c r="L102" s="91"/>
      <c r="M102" s="92"/>
      <c r="N102" s="165" t="s">
        <v>145</v>
      </c>
      <c r="O102" s="165"/>
      <c r="P102" s="164" t="s">
        <v>195</v>
      </c>
      <c r="Q102" s="164"/>
      <c r="R102" s="164"/>
      <c r="S102" s="164"/>
      <c r="T102" s="164"/>
      <c r="U102" s="164"/>
      <c r="V102" s="93"/>
    </row>
    <row r="103" spans="1:22" x14ac:dyDescent="0.25">
      <c r="A103" s="92"/>
      <c r="B103" s="209"/>
      <c r="C103" s="209"/>
      <c r="D103" s="209"/>
      <c r="E103" s="209"/>
      <c r="F103" s="209"/>
      <c r="G103" s="209"/>
      <c r="H103" s="209"/>
      <c r="I103" s="209"/>
      <c r="J103" s="93"/>
      <c r="K103" s="1"/>
      <c r="L103" s="91"/>
      <c r="M103" s="92"/>
      <c r="N103" s="209"/>
      <c r="O103" s="209"/>
      <c r="P103" s="209"/>
      <c r="Q103" s="209"/>
      <c r="R103" s="209"/>
      <c r="S103" s="209"/>
      <c r="T103" s="209"/>
      <c r="U103" s="209"/>
      <c r="V103" s="93"/>
    </row>
    <row r="104" spans="1:22" ht="21" x14ac:dyDescent="0.35">
      <c r="A104" s="92"/>
      <c r="B104" s="165" t="s">
        <v>0</v>
      </c>
      <c r="C104" s="165"/>
      <c r="D104" s="227">
        <v>2</v>
      </c>
      <c r="E104" s="227"/>
      <c r="F104" s="218" t="s">
        <v>143</v>
      </c>
      <c r="G104" s="218"/>
      <c r="H104" s="227">
        <v>1</v>
      </c>
      <c r="I104" s="227"/>
      <c r="J104" s="93"/>
      <c r="K104" s="1"/>
      <c r="L104" s="91"/>
      <c r="M104" s="92"/>
      <c r="N104" s="165" t="s">
        <v>0</v>
      </c>
      <c r="O104" s="165"/>
      <c r="P104" s="227">
        <v>2</v>
      </c>
      <c r="Q104" s="227"/>
      <c r="R104" s="218" t="s">
        <v>143</v>
      </c>
      <c r="S104" s="218"/>
      <c r="T104" s="227">
        <v>2</v>
      </c>
      <c r="U104" s="227"/>
      <c r="V104" s="93"/>
    </row>
    <row r="105" spans="1:22" ht="23.25" x14ac:dyDescent="0.35">
      <c r="A105" s="92"/>
      <c r="B105" s="165" t="s">
        <v>14</v>
      </c>
      <c r="C105" s="165"/>
      <c r="D105" s="224" t="s">
        <v>79</v>
      </c>
      <c r="E105" s="224"/>
      <c r="F105" s="218" t="s">
        <v>15</v>
      </c>
      <c r="G105" s="218"/>
      <c r="H105" s="225" t="s">
        <v>78</v>
      </c>
      <c r="I105" s="225"/>
      <c r="J105" s="93"/>
      <c r="K105" s="1"/>
      <c r="L105" s="91"/>
      <c r="M105" s="92"/>
      <c r="N105" s="165" t="s">
        <v>14</v>
      </c>
      <c r="O105" s="165"/>
      <c r="P105" s="230" t="s">
        <v>76</v>
      </c>
      <c r="Q105" s="230"/>
      <c r="R105" s="218" t="s">
        <v>15</v>
      </c>
      <c r="S105" s="218"/>
      <c r="T105" s="225" t="s">
        <v>75</v>
      </c>
      <c r="U105" s="225"/>
      <c r="V105" s="93"/>
    </row>
    <row r="106" spans="1:22" ht="18.75" x14ac:dyDescent="0.3">
      <c r="A106" s="92"/>
      <c r="B106" s="123" t="s">
        <v>159</v>
      </c>
      <c r="C106" s="123"/>
      <c r="D106" s="228"/>
      <c r="E106" s="228"/>
      <c r="F106" s="221" t="s">
        <v>160</v>
      </c>
      <c r="G106" s="221"/>
      <c r="H106" s="226" t="s">
        <v>77</v>
      </c>
      <c r="I106" s="226"/>
      <c r="J106" s="93"/>
      <c r="K106" s="1"/>
      <c r="L106" s="91"/>
      <c r="M106" s="92"/>
      <c r="N106" s="123" t="s">
        <v>159</v>
      </c>
      <c r="O106" s="123"/>
      <c r="P106" s="229"/>
      <c r="Q106" s="229"/>
      <c r="R106" s="221" t="s">
        <v>160</v>
      </c>
      <c r="S106" s="221"/>
      <c r="T106" s="226" t="s">
        <v>77</v>
      </c>
      <c r="U106" s="226"/>
      <c r="V106" s="93"/>
    </row>
    <row r="107" spans="1:22" ht="18.75" x14ac:dyDescent="0.3">
      <c r="A107" s="92"/>
      <c r="B107" s="220" t="s">
        <v>1</v>
      </c>
      <c r="C107" s="220"/>
      <c r="D107" s="221" t="s">
        <v>10</v>
      </c>
      <c r="E107" s="221"/>
      <c r="F107" s="222">
        <v>0.4145833333333333</v>
      </c>
      <c r="G107" s="222"/>
      <c r="H107" s="222"/>
      <c r="I107" s="222"/>
      <c r="J107" s="93"/>
      <c r="K107" s="1"/>
      <c r="L107" s="91"/>
      <c r="M107" s="92"/>
      <c r="N107" s="220" t="s">
        <v>1</v>
      </c>
      <c r="O107" s="220"/>
      <c r="P107" s="221" t="s">
        <v>10</v>
      </c>
      <c r="Q107" s="221"/>
      <c r="R107" s="222">
        <v>0.4145833333333333</v>
      </c>
      <c r="S107" s="222"/>
      <c r="T107" s="222"/>
      <c r="U107" s="222"/>
      <c r="V107" s="93"/>
    </row>
    <row r="108" spans="1:22" ht="18.75" x14ac:dyDescent="0.3">
      <c r="A108" s="92"/>
      <c r="B108" s="220"/>
      <c r="C108" s="220"/>
      <c r="D108" s="221" t="s">
        <v>11</v>
      </c>
      <c r="E108" s="221"/>
      <c r="F108" s="222">
        <v>0.43333333333333329</v>
      </c>
      <c r="G108" s="222"/>
      <c r="H108" s="222"/>
      <c r="I108" s="222"/>
      <c r="J108" s="93"/>
      <c r="K108" s="1"/>
      <c r="L108" s="91"/>
      <c r="M108" s="92"/>
      <c r="N108" s="220"/>
      <c r="O108" s="220"/>
      <c r="P108" s="221" t="s">
        <v>11</v>
      </c>
      <c r="Q108" s="221"/>
      <c r="R108" s="222">
        <v>0.43333333333333329</v>
      </c>
      <c r="S108" s="222"/>
      <c r="T108" s="222"/>
      <c r="U108" s="222"/>
      <c r="V108" s="93"/>
    </row>
    <row r="109" spans="1:22" ht="18.75" x14ac:dyDescent="0.3">
      <c r="A109" s="92"/>
      <c r="B109" s="220"/>
      <c r="C109" s="220"/>
      <c r="D109" s="221" t="s">
        <v>161</v>
      </c>
      <c r="E109" s="221"/>
      <c r="F109" s="222">
        <v>0.43402777777777773</v>
      </c>
      <c r="G109" s="222"/>
      <c r="H109" s="222"/>
      <c r="I109" s="222"/>
      <c r="J109" s="93"/>
      <c r="K109" s="1"/>
      <c r="L109" s="91"/>
      <c r="M109" s="92"/>
      <c r="N109" s="220"/>
      <c r="O109" s="220"/>
      <c r="P109" s="221" t="s">
        <v>161</v>
      </c>
      <c r="Q109" s="221"/>
      <c r="R109" s="222">
        <v>0.43402777777777773</v>
      </c>
      <c r="S109" s="222"/>
      <c r="T109" s="222"/>
      <c r="U109" s="222"/>
      <c r="V109" s="93"/>
    </row>
    <row r="110" spans="1:22" ht="21" x14ac:dyDescent="0.35">
      <c r="A110" s="92"/>
      <c r="B110" s="220"/>
      <c r="C110" s="220"/>
      <c r="D110" s="221" t="s">
        <v>9</v>
      </c>
      <c r="E110" s="221"/>
      <c r="F110" s="223">
        <v>0.43541666666666662</v>
      </c>
      <c r="G110" s="223"/>
      <c r="H110" s="223"/>
      <c r="I110" s="223"/>
      <c r="J110" s="93"/>
      <c r="K110" s="1"/>
      <c r="L110" s="91"/>
      <c r="M110" s="92"/>
      <c r="N110" s="220"/>
      <c r="O110" s="220"/>
      <c r="P110" s="221" t="s">
        <v>9</v>
      </c>
      <c r="Q110" s="221"/>
      <c r="R110" s="223">
        <v>0.43541666666666662</v>
      </c>
      <c r="S110" s="223"/>
      <c r="T110" s="223"/>
      <c r="U110" s="223"/>
      <c r="V110" s="93"/>
    </row>
    <row r="111" spans="1:22" ht="21" x14ac:dyDescent="0.35">
      <c r="A111" s="92"/>
      <c r="B111" s="165" t="s">
        <v>148</v>
      </c>
      <c r="C111" s="165"/>
      <c r="D111" s="218" t="s">
        <v>196</v>
      </c>
      <c r="E111" s="218"/>
      <c r="F111" s="96">
        <v>4</v>
      </c>
      <c r="G111" s="124" t="s">
        <v>150</v>
      </c>
      <c r="H111" s="98">
        <v>10</v>
      </c>
      <c r="I111" s="124" t="s">
        <v>151</v>
      </c>
      <c r="J111" s="93"/>
      <c r="K111" s="1"/>
      <c r="L111" s="91"/>
      <c r="M111" s="92"/>
      <c r="N111" s="165" t="s">
        <v>148</v>
      </c>
      <c r="O111" s="165"/>
      <c r="P111" s="218" t="s">
        <v>196</v>
      </c>
      <c r="Q111" s="218"/>
      <c r="R111" s="96">
        <v>4</v>
      </c>
      <c r="S111" s="124" t="s">
        <v>150</v>
      </c>
      <c r="T111" s="98">
        <v>25</v>
      </c>
      <c r="U111" s="124" t="s">
        <v>151</v>
      </c>
      <c r="V111" s="93"/>
    </row>
    <row r="112" spans="1:22" ht="18.75" x14ac:dyDescent="0.3">
      <c r="A112" s="92"/>
      <c r="B112" s="165"/>
      <c r="C112" s="165"/>
      <c r="D112" s="210" t="s">
        <v>162</v>
      </c>
      <c r="E112" s="122" t="s">
        <v>163</v>
      </c>
      <c r="F112" s="100">
        <v>3</v>
      </c>
      <c r="G112" s="125" t="s">
        <v>150</v>
      </c>
      <c r="H112" s="100">
        <v>10</v>
      </c>
      <c r="I112" s="125" t="s">
        <v>151</v>
      </c>
      <c r="J112" s="93"/>
      <c r="K112" s="1"/>
      <c r="L112" s="91"/>
      <c r="M112" s="92"/>
      <c r="N112" s="165"/>
      <c r="O112" s="165"/>
      <c r="P112" s="210" t="s">
        <v>162</v>
      </c>
      <c r="Q112" s="122" t="s">
        <v>163</v>
      </c>
      <c r="R112" s="100">
        <v>3</v>
      </c>
      <c r="S112" s="125" t="s">
        <v>150</v>
      </c>
      <c r="T112" s="100">
        <v>25</v>
      </c>
      <c r="U112" s="125" t="s">
        <v>151</v>
      </c>
      <c r="V112" s="93"/>
    </row>
    <row r="113" spans="1:22" ht="18.75" x14ac:dyDescent="0.3">
      <c r="A113" s="92"/>
      <c r="B113" s="165"/>
      <c r="C113" s="165"/>
      <c r="D113" s="210"/>
      <c r="E113" s="122" t="s">
        <v>164</v>
      </c>
      <c r="F113" s="100">
        <v>5</v>
      </c>
      <c r="G113" s="125" t="s">
        <v>150</v>
      </c>
      <c r="H113" s="100">
        <v>10</v>
      </c>
      <c r="I113" s="125" t="s">
        <v>151</v>
      </c>
      <c r="J113" s="93"/>
      <c r="K113" s="1"/>
      <c r="L113" s="91"/>
      <c r="M113" s="92"/>
      <c r="N113" s="165"/>
      <c r="O113" s="165"/>
      <c r="P113" s="210"/>
      <c r="Q113" s="122" t="s">
        <v>164</v>
      </c>
      <c r="R113" s="100">
        <v>5</v>
      </c>
      <c r="S113" s="125" t="s">
        <v>150</v>
      </c>
      <c r="T113" s="100">
        <v>25</v>
      </c>
      <c r="U113" s="125" t="s">
        <v>151</v>
      </c>
      <c r="V113" s="93"/>
    </row>
    <row r="114" spans="1:22" x14ac:dyDescent="0.25">
      <c r="A114" s="92"/>
      <c r="B114" s="209"/>
      <c r="C114" s="209"/>
      <c r="D114" s="209"/>
      <c r="E114" s="209"/>
      <c r="F114" s="209"/>
      <c r="G114" s="209"/>
      <c r="H114" s="209"/>
      <c r="I114" s="209"/>
      <c r="J114" s="93"/>
      <c r="K114" s="1"/>
      <c r="L114" s="91"/>
      <c r="M114" s="92"/>
      <c r="N114" s="209"/>
      <c r="O114" s="209"/>
      <c r="P114" s="209"/>
      <c r="Q114" s="209"/>
      <c r="R114" s="209"/>
      <c r="S114" s="209"/>
      <c r="T114" s="209"/>
      <c r="U114" s="209"/>
      <c r="V114" s="93"/>
    </row>
    <row r="115" spans="1:22" ht="18.75" x14ac:dyDescent="0.3">
      <c r="A115" s="92"/>
      <c r="B115" s="219" t="s">
        <v>165</v>
      </c>
      <c r="C115" s="219"/>
      <c r="D115" s="219"/>
      <c r="E115" s="219"/>
      <c r="F115" s="219"/>
      <c r="G115" s="219"/>
      <c r="H115" s="219"/>
      <c r="I115" s="219"/>
      <c r="J115" s="93"/>
      <c r="K115" s="1"/>
      <c r="L115" s="91"/>
      <c r="M115" s="92"/>
      <c r="N115" s="219" t="s">
        <v>165</v>
      </c>
      <c r="O115" s="219"/>
      <c r="P115" s="219"/>
      <c r="Q115" s="219"/>
      <c r="R115" s="219"/>
      <c r="S115" s="219"/>
      <c r="T115" s="219"/>
      <c r="U115" s="219"/>
      <c r="V115" s="93"/>
    </row>
    <row r="116" spans="1:22" ht="15.75" thickBot="1" x14ac:dyDescent="0.3">
      <c r="A116" s="92"/>
      <c r="B116" s="209"/>
      <c r="C116" s="209"/>
      <c r="D116" s="209"/>
      <c r="E116" s="209"/>
      <c r="F116" s="209"/>
      <c r="G116" s="209"/>
      <c r="H116" s="209"/>
      <c r="I116" s="209"/>
      <c r="J116" s="93"/>
      <c r="K116" s="1"/>
      <c r="L116" s="91"/>
      <c r="M116" s="92"/>
      <c r="N116" s="209"/>
      <c r="O116" s="209"/>
      <c r="P116" s="209"/>
      <c r="Q116" s="209"/>
      <c r="R116" s="209"/>
      <c r="S116" s="209"/>
      <c r="T116" s="209"/>
      <c r="U116" s="209"/>
      <c r="V116" s="93"/>
    </row>
    <row r="117" spans="1:22" ht="15.75" thickBot="1" x14ac:dyDescent="0.3">
      <c r="A117" s="92"/>
      <c r="B117" s="210" t="s">
        <v>166</v>
      </c>
      <c r="C117" s="211"/>
      <c r="D117" s="102"/>
      <c r="E117" s="103"/>
      <c r="F117" s="103"/>
      <c r="G117" s="103"/>
      <c r="H117" s="103"/>
      <c r="I117" s="104"/>
      <c r="J117" s="93"/>
      <c r="K117" s="1"/>
      <c r="L117" s="91"/>
      <c r="M117" s="92"/>
      <c r="N117" s="210" t="s">
        <v>166</v>
      </c>
      <c r="O117" s="211"/>
      <c r="P117" s="102"/>
      <c r="Q117" s="103"/>
      <c r="R117" s="103"/>
      <c r="S117" s="103"/>
      <c r="T117" s="103"/>
      <c r="U117" s="104"/>
      <c r="V117" s="93"/>
    </row>
    <row r="118" spans="1:22" ht="15.75" thickBot="1" x14ac:dyDescent="0.3">
      <c r="A118" s="92"/>
      <c r="B118" s="121"/>
      <c r="C118" s="121"/>
      <c r="D118" s="89"/>
      <c r="E118" s="89"/>
      <c r="F118" s="89"/>
      <c r="G118" s="89"/>
      <c r="H118" s="89"/>
      <c r="I118" s="89"/>
      <c r="J118" s="93"/>
      <c r="K118" s="1"/>
      <c r="L118" s="91"/>
      <c r="M118" s="92"/>
      <c r="N118" s="121"/>
      <c r="O118" s="121"/>
      <c r="P118" s="89"/>
      <c r="Q118" s="89"/>
      <c r="R118" s="89"/>
      <c r="S118" s="89"/>
      <c r="T118" s="89"/>
      <c r="U118" s="89"/>
      <c r="V118" s="93"/>
    </row>
    <row r="119" spans="1:22" x14ac:dyDescent="0.25">
      <c r="A119" s="92"/>
      <c r="B119" s="212" t="s">
        <v>167</v>
      </c>
      <c r="C119" s="213"/>
      <c r="D119" s="194"/>
      <c r="E119" s="194"/>
      <c r="F119" s="194"/>
      <c r="G119" s="194"/>
      <c r="H119" s="194"/>
      <c r="I119" s="195"/>
      <c r="J119" s="93"/>
      <c r="K119" s="1"/>
      <c r="L119" s="91"/>
      <c r="M119" s="92"/>
      <c r="N119" s="212" t="s">
        <v>167</v>
      </c>
      <c r="O119" s="213"/>
      <c r="P119" s="194"/>
      <c r="Q119" s="194"/>
      <c r="R119" s="194"/>
      <c r="S119" s="194"/>
      <c r="T119" s="194"/>
      <c r="U119" s="195"/>
      <c r="V119" s="93"/>
    </row>
    <row r="120" spans="1:22" x14ac:dyDescent="0.25">
      <c r="A120" s="92"/>
      <c r="B120" s="214"/>
      <c r="C120" s="215"/>
      <c r="D120" s="182"/>
      <c r="E120" s="182"/>
      <c r="F120" s="182"/>
      <c r="G120" s="182"/>
      <c r="H120" s="182"/>
      <c r="I120" s="183"/>
      <c r="J120" s="93"/>
      <c r="K120" s="1"/>
      <c r="L120" s="91"/>
      <c r="M120" s="92"/>
      <c r="N120" s="214"/>
      <c r="O120" s="215"/>
      <c r="P120" s="182"/>
      <c r="Q120" s="182"/>
      <c r="R120" s="182"/>
      <c r="S120" s="182"/>
      <c r="T120" s="182"/>
      <c r="U120" s="183"/>
      <c r="V120" s="93"/>
    </row>
    <row r="121" spans="1:22" x14ac:dyDescent="0.25">
      <c r="A121" s="92"/>
      <c r="B121" s="214" t="s">
        <v>168</v>
      </c>
      <c r="C121" s="215"/>
      <c r="D121" s="182"/>
      <c r="E121" s="182"/>
      <c r="F121" s="182"/>
      <c r="G121" s="182"/>
      <c r="H121" s="182"/>
      <c r="I121" s="183"/>
      <c r="J121" s="93"/>
      <c r="K121" s="1"/>
      <c r="L121" s="91"/>
      <c r="M121" s="92"/>
      <c r="N121" s="214" t="s">
        <v>168</v>
      </c>
      <c r="O121" s="215"/>
      <c r="P121" s="182"/>
      <c r="Q121" s="182"/>
      <c r="R121" s="182"/>
      <c r="S121" s="182"/>
      <c r="T121" s="182"/>
      <c r="U121" s="183"/>
      <c r="V121" s="93"/>
    </row>
    <row r="122" spans="1:22" ht="15.75" thickBot="1" x14ac:dyDescent="0.3">
      <c r="A122" s="92"/>
      <c r="B122" s="216"/>
      <c r="C122" s="217"/>
      <c r="D122" s="166"/>
      <c r="E122" s="166"/>
      <c r="F122" s="166"/>
      <c r="G122" s="166"/>
      <c r="H122" s="166"/>
      <c r="I122" s="167"/>
      <c r="J122" s="93"/>
      <c r="K122" s="1"/>
      <c r="L122" s="91"/>
      <c r="M122" s="92"/>
      <c r="N122" s="216"/>
      <c r="O122" s="217"/>
      <c r="P122" s="166"/>
      <c r="Q122" s="166"/>
      <c r="R122" s="166"/>
      <c r="S122" s="166"/>
      <c r="T122" s="166"/>
      <c r="U122" s="167"/>
      <c r="V122" s="93"/>
    </row>
    <row r="123" spans="1:22" ht="15.75" thickBot="1" x14ac:dyDescent="0.3">
      <c r="A123" s="92"/>
      <c r="B123" s="81"/>
      <c r="C123" s="81"/>
      <c r="D123" s="81"/>
      <c r="E123" s="81"/>
      <c r="F123" s="81"/>
      <c r="G123" s="81"/>
      <c r="H123" s="81"/>
      <c r="I123" s="81"/>
      <c r="J123" s="93"/>
      <c r="K123" s="1"/>
      <c r="L123" s="91"/>
      <c r="M123" s="92"/>
      <c r="N123" s="81"/>
      <c r="O123" s="81"/>
      <c r="P123" s="81"/>
      <c r="Q123" s="81"/>
      <c r="R123" s="81"/>
      <c r="S123" s="81"/>
      <c r="T123" s="81"/>
      <c r="U123" s="81"/>
      <c r="V123" s="93"/>
    </row>
    <row r="124" spans="1:22" x14ac:dyDescent="0.25">
      <c r="A124" s="92"/>
      <c r="B124" s="188" t="s">
        <v>169</v>
      </c>
      <c r="C124" s="207" t="s">
        <v>170</v>
      </c>
      <c r="D124" s="208"/>
      <c r="E124" s="208"/>
      <c r="F124" s="208"/>
      <c r="G124" s="208"/>
      <c r="H124" s="194"/>
      <c r="I124" s="195"/>
      <c r="J124" s="93"/>
      <c r="K124" s="1"/>
      <c r="L124" s="91"/>
      <c r="M124" s="92"/>
      <c r="N124" s="188" t="s">
        <v>169</v>
      </c>
      <c r="O124" s="207" t="s">
        <v>170</v>
      </c>
      <c r="P124" s="208"/>
      <c r="Q124" s="208"/>
      <c r="R124" s="208"/>
      <c r="S124" s="208"/>
      <c r="T124" s="194"/>
      <c r="U124" s="195"/>
      <c r="V124" s="93"/>
    </row>
    <row r="125" spans="1:22" x14ac:dyDescent="0.25">
      <c r="A125" s="92"/>
      <c r="B125" s="189"/>
      <c r="C125" s="180" t="s">
        <v>171</v>
      </c>
      <c r="D125" s="181"/>
      <c r="E125" s="181"/>
      <c r="F125" s="181"/>
      <c r="G125" s="181"/>
      <c r="H125" s="182"/>
      <c r="I125" s="183"/>
      <c r="J125" s="93"/>
      <c r="K125" s="1"/>
      <c r="L125" s="91"/>
      <c r="M125" s="92"/>
      <c r="N125" s="189"/>
      <c r="O125" s="180" t="s">
        <v>171</v>
      </c>
      <c r="P125" s="181"/>
      <c r="Q125" s="181"/>
      <c r="R125" s="181"/>
      <c r="S125" s="181"/>
      <c r="T125" s="182"/>
      <c r="U125" s="183"/>
      <c r="V125" s="93"/>
    </row>
    <row r="126" spans="1:22" x14ac:dyDescent="0.25">
      <c r="A126" s="92"/>
      <c r="B126" s="189"/>
      <c r="C126" s="180" t="s">
        <v>172</v>
      </c>
      <c r="D126" s="181"/>
      <c r="E126" s="181"/>
      <c r="F126" s="181"/>
      <c r="G126" s="181"/>
      <c r="H126" s="182"/>
      <c r="I126" s="183"/>
      <c r="J126" s="93"/>
      <c r="K126" s="1"/>
      <c r="L126" s="91"/>
      <c r="M126" s="92"/>
      <c r="N126" s="189"/>
      <c r="O126" s="180" t="s">
        <v>172</v>
      </c>
      <c r="P126" s="181"/>
      <c r="Q126" s="181"/>
      <c r="R126" s="181"/>
      <c r="S126" s="181"/>
      <c r="T126" s="182"/>
      <c r="U126" s="183"/>
      <c r="V126" s="93"/>
    </row>
    <row r="127" spans="1:22" x14ac:dyDescent="0.25">
      <c r="A127" s="92"/>
      <c r="B127" s="189"/>
      <c r="C127" s="180" t="s">
        <v>173</v>
      </c>
      <c r="D127" s="181"/>
      <c r="E127" s="181"/>
      <c r="F127" s="181"/>
      <c r="G127" s="181"/>
      <c r="H127" s="182"/>
      <c r="I127" s="183"/>
      <c r="J127" s="93"/>
      <c r="K127" s="1"/>
      <c r="L127" s="91"/>
      <c r="M127" s="92"/>
      <c r="N127" s="189"/>
      <c r="O127" s="180" t="s">
        <v>173</v>
      </c>
      <c r="P127" s="181"/>
      <c r="Q127" s="181"/>
      <c r="R127" s="181"/>
      <c r="S127" s="181"/>
      <c r="T127" s="182"/>
      <c r="U127" s="183"/>
      <c r="V127" s="93"/>
    </row>
    <row r="128" spans="1:22" x14ac:dyDescent="0.25">
      <c r="A128" s="92"/>
      <c r="B128" s="189"/>
      <c r="C128" s="180" t="s">
        <v>174</v>
      </c>
      <c r="D128" s="181"/>
      <c r="E128" s="181"/>
      <c r="F128" s="181"/>
      <c r="G128" s="181"/>
      <c r="H128" s="182"/>
      <c r="I128" s="183"/>
      <c r="J128" s="93"/>
      <c r="K128" s="1"/>
      <c r="L128" s="91"/>
      <c r="M128" s="92"/>
      <c r="N128" s="189"/>
      <c r="O128" s="180" t="s">
        <v>174</v>
      </c>
      <c r="P128" s="181"/>
      <c r="Q128" s="181"/>
      <c r="R128" s="181"/>
      <c r="S128" s="181"/>
      <c r="T128" s="182"/>
      <c r="U128" s="183"/>
      <c r="V128" s="93"/>
    </row>
    <row r="129" spans="1:22" ht="15.75" thickBot="1" x14ac:dyDescent="0.3">
      <c r="A129" s="92"/>
      <c r="B129" s="190"/>
      <c r="C129" s="199" t="s">
        <v>175</v>
      </c>
      <c r="D129" s="200"/>
      <c r="E129" s="200"/>
      <c r="F129" s="200"/>
      <c r="G129" s="200"/>
      <c r="H129" s="166"/>
      <c r="I129" s="167"/>
      <c r="J129" s="93"/>
      <c r="K129" s="1"/>
      <c r="L129" s="91"/>
      <c r="M129" s="92"/>
      <c r="N129" s="190"/>
      <c r="O129" s="199" t="s">
        <v>175</v>
      </c>
      <c r="P129" s="200"/>
      <c r="Q129" s="200"/>
      <c r="R129" s="200"/>
      <c r="S129" s="200"/>
      <c r="T129" s="166"/>
      <c r="U129" s="167"/>
      <c r="V129" s="93"/>
    </row>
    <row r="130" spans="1:22" x14ac:dyDescent="0.25">
      <c r="A130" s="92"/>
      <c r="B130" s="201" t="s">
        <v>176</v>
      </c>
      <c r="C130" s="203" t="s">
        <v>177</v>
      </c>
      <c r="D130" s="204"/>
      <c r="E130" s="204"/>
      <c r="F130" s="204"/>
      <c r="G130" s="204"/>
      <c r="H130" s="205"/>
      <c r="I130" s="206"/>
      <c r="J130" s="93"/>
      <c r="K130" s="1"/>
      <c r="L130" s="91"/>
      <c r="M130" s="92"/>
      <c r="N130" s="201" t="s">
        <v>176</v>
      </c>
      <c r="O130" s="203" t="s">
        <v>177</v>
      </c>
      <c r="P130" s="204"/>
      <c r="Q130" s="204"/>
      <c r="R130" s="204"/>
      <c r="S130" s="204"/>
      <c r="T130" s="205"/>
      <c r="U130" s="206"/>
      <c r="V130" s="93"/>
    </row>
    <row r="131" spans="1:22" x14ac:dyDescent="0.25">
      <c r="A131" s="92"/>
      <c r="B131" s="189"/>
      <c r="C131" s="180" t="s">
        <v>178</v>
      </c>
      <c r="D131" s="181"/>
      <c r="E131" s="181"/>
      <c r="F131" s="181"/>
      <c r="G131" s="181"/>
      <c r="H131" s="182"/>
      <c r="I131" s="183"/>
      <c r="J131" s="93"/>
      <c r="K131" s="1"/>
      <c r="L131" s="91"/>
      <c r="M131" s="92"/>
      <c r="N131" s="189"/>
      <c r="O131" s="180" t="s">
        <v>178</v>
      </c>
      <c r="P131" s="181"/>
      <c r="Q131" s="181"/>
      <c r="R131" s="181"/>
      <c r="S131" s="181"/>
      <c r="T131" s="182"/>
      <c r="U131" s="183"/>
      <c r="V131" s="93"/>
    </row>
    <row r="132" spans="1:22" x14ac:dyDescent="0.25">
      <c r="A132" s="92"/>
      <c r="B132" s="189"/>
      <c r="C132" s="180" t="s">
        <v>179</v>
      </c>
      <c r="D132" s="181"/>
      <c r="E132" s="181"/>
      <c r="F132" s="181"/>
      <c r="G132" s="181"/>
      <c r="H132" s="182"/>
      <c r="I132" s="183"/>
      <c r="J132" s="93"/>
      <c r="K132" s="1"/>
      <c r="L132" s="91"/>
      <c r="M132" s="92"/>
      <c r="N132" s="189"/>
      <c r="O132" s="180" t="s">
        <v>179</v>
      </c>
      <c r="P132" s="181"/>
      <c r="Q132" s="181"/>
      <c r="R132" s="181"/>
      <c r="S132" s="181"/>
      <c r="T132" s="182"/>
      <c r="U132" s="183"/>
      <c r="V132" s="93"/>
    </row>
    <row r="133" spans="1:22" x14ac:dyDescent="0.25">
      <c r="A133" s="92"/>
      <c r="B133" s="189"/>
      <c r="C133" s="180" t="s">
        <v>180</v>
      </c>
      <c r="D133" s="181"/>
      <c r="E133" s="181"/>
      <c r="F133" s="181"/>
      <c r="G133" s="181"/>
      <c r="H133" s="182"/>
      <c r="I133" s="183"/>
      <c r="J133" s="93"/>
      <c r="K133" s="1"/>
      <c r="L133" s="91"/>
      <c r="M133" s="92"/>
      <c r="N133" s="189"/>
      <c r="O133" s="180" t="s">
        <v>180</v>
      </c>
      <c r="P133" s="181"/>
      <c r="Q133" s="181"/>
      <c r="R133" s="181"/>
      <c r="S133" s="181"/>
      <c r="T133" s="182"/>
      <c r="U133" s="183"/>
      <c r="V133" s="93"/>
    </row>
    <row r="134" spans="1:22" x14ac:dyDescent="0.25">
      <c r="A134" s="92"/>
      <c r="B134" s="189"/>
      <c r="C134" s="180" t="s">
        <v>181</v>
      </c>
      <c r="D134" s="181"/>
      <c r="E134" s="181"/>
      <c r="F134" s="181"/>
      <c r="G134" s="181"/>
      <c r="H134" s="182"/>
      <c r="I134" s="183"/>
      <c r="J134" s="93"/>
      <c r="K134" s="1"/>
      <c r="L134" s="91"/>
      <c r="M134" s="92"/>
      <c r="N134" s="189"/>
      <c r="O134" s="180" t="s">
        <v>181</v>
      </c>
      <c r="P134" s="181"/>
      <c r="Q134" s="181"/>
      <c r="R134" s="181"/>
      <c r="S134" s="181"/>
      <c r="T134" s="182"/>
      <c r="U134" s="183"/>
      <c r="V134" s="93"/>
    </row>
    <row r="135" spans="1:22" x14ac:dyDescent="0.25">
      <c r="A135" s="92"/>
      <c r="B135" s="189"/>
      <c r="C135" s="180" t="s">
        <v>182</v>
      </c>
      <c r="D135" s="181"/>
      <c r="E135" s="181"/>
      <c r="F135" s="181"/>
      <c r="G135" s="181"/>
      <c r="H135" s="182"/>
      <c r="I135" s="183"/>
      <c r="J135" s="93"/>
      <c r="K135" s="1"/>
      <c r="L135" s="91"/>
      <c r="M135" s="92"/>
      <c r="N135" s="189"/>
      <c r="O135" s="180" t="s">
        <v>182</v>
      </c>
      <c r="P135" s="181"/>
      <c r="Q135" s="181"/>
      <c r="R135" s="181"/>
      <c r="S135" s="181"/>
      <c r="T135" s="182"/>
      <c r="U135" s="183"/>
      <c r="V135" s="93"/>
    </row>
    <row r="136" spans="1:22" ht="15.75" thickBot="1" x14ac:dyDescent="0.3">
      <c r="A136" s="92"/>
      <c r="B136" s="202"/>
      <c r="C136" s="184" t="s">
        <v>183</v>
      </c>
      <c r="D136" s="185"/>
      <c r="E136" s="185"/>
      <c r="F136" s="185"/>
      <c r="G136" s="185"/>
      <c r="H136" s="186"/>
      <c r="I136" s="187"/>
      <c r="J136" s="93"/>
      <c r="K136" s="1"/>
      <c r="L136" s="91"/>
      <c r="M136" s="92"/>
      <c r="N136" s="202"/>
      <c r="O136" s="184" t="s">
        <v>183</v>
      </c>
      <c r="P136" s="185"/>
      <c r="Q136" s="185"/>
      <c r="R136" s="185"/>
      <c r="S136" s="185"/>
      <c r="T136" s="186"/>
      <c r="U136" s="187"/>
      <c r="V136" s="93"/>
    </row>
    <row r="137" spans="1:22" x14ac:dyDescent="0.25">
      <c r="A137" s="92"/>
      <c r="B137" s="188" t="s">
        <v>184</v>
      </c>
      <c r="C137" s="191" t="s">
        <v>185</v>
      </c>
      <c r="D137" s="192"/>
      <c r="E137" s="193"/>
      <c r="F137" s="106" t="s">
        <v>186</v>
      </c>
      <c r="G137" s="106"/>
      <c r="H137" s="194"/>
      <c r="I137" s="195"/>
      <c r="J137" s="93"/>
      <c r="K137" s="1"/>
      <c r="L137" s="91"/>
      <c r="M137" s="92"/>
      <c r="N137" s="188" t="s">
        <v>184</v>
      </c>
      <c r="O137" s="191" t="s">
        <v>185</v>
      </c>
      <c r="P137" s="192"/>
      <c r="Q137" s="193"/>
      <c r="R137" s="106" t="s">
        <v>186</v>
      </c>
      <c r="S137" s="106"/>
      <c r="T137" s="194"/>
      <c r="U137" s="195"/>
      <c r="V137" s="93"/>
    </row>
    <row r="138" spans="1:22" x14ac:dyDescent="0.25">
      <c r="A138" s="92"/>
      <c r="B138" s="189"/>
      <c r="C138" s="196" t="s">
        <v>187</v>
      </c>
      <c r="D138" s="197"/>
      <c r="E138" s="198"/>
      <c r="F138" s="59" t="s">
        <v>188</v>
      </c>
      <c r="G138" s="59"/>
      <c r="H138" s="182"/>
      <c r="I138" s="183"/>
      <c r="J138" s="93"/>
      <c r="K138" s="1"/>
      <c r="L138" s="91"/>
      <c r="M138" s="92"/>
      <c r="N138" s="189"/>
      <c r="O138" s="196" t="s">
        <v>187</v>
      </c>
      <c r="P138" s="197"/>
      <c r="Q138" s="198"/>
      <c r="R138" s="59" t="s">
        <v>188</v>
      </c>
      <c r="S138" s="59"/>
      <c r="T138" s="182"/>
      <c r="U138" s="183"/>
      <c r="V138" s="93"/>
    </row>
    <row r="139" spans="1:22" x14ac:dyDescent="0.25">
      <c r="A139" s="92"/>
      <c r="B139" s="189"/>
      <c r="C139" s="196" t="s">
        <v>189</v>
      </c>
      <c r="D139" s="197"/>
      <c r="E139" s="198"/>
      <c r="F139" s="59" t="s">
        <v>190</v>
      </c>
      <c r="G139" s="59"/>
      <c r="H139" s="182"/>
      <c r="I139" s="183"/>
      <c r="J139" s="93"/>
      <c r="K139" s="1"/>
      <c r="L139" s="91"/>
      <c r="M139" s="92"/>
      <c r="N139" s="189"/>
      <c r="O139" s="196" t="s">
        <v>189</v>
      </c>
      <c r="P139" s="197"/>
      <c r="Q139" s="198"/>
      <c r="R139" s="59" t="s">
        <v>190</v>
      </c>
      <c r="S139" s="59"/>
      <c r="T139" s="182"/>
      <c r="U139" s="183"/>
      <c r="V139" s="93"/>
    </row>
    <row r="140" spans="1:22" x14ac:dyDescent="0.25">
      <c r="A140" s="92"/>
      <c r="B140" s="189"/>
      <c r="C140" s="107" t="s">
        <v>191</v>
      </c>
      <c r="D140" s="108"/>
      <c r="E140" s="108"/>
      <c r="F140" s="59" t="s">
        <v>192</v>
      </c>
      <c r="G140" s="59"/>
      <c r="H140" s="182"/>
      <c r="I140" s="183"/>
      <c r="J140" s="93"/>
      <c r="K140" s="1"/>
      <c r="L140" s="91"/>
      <c r="M140" s="92"/>
      <c r="N140" s="189"/>
      <c r="O140" s="107" t="s">
        <v>191</v>
      </c>
      <c r="P140" s="108"/>
      <c r="Q140" s="108"/>
      <c r="R140" s="59" t="s">
        <v>192</v>
      </c>
      <c r="S140" s="59"/>
      <c r="T140" s="182"/>
      <c r="U140" s="183"/>
      <c r="V140" s="93"/>
    </row>
    <row r="141" spans="1:22" ht="15.75" thickBot="1" x14ac:dyDescent="0.3">
      <c r="A141" s="92"/>
      <c r="B141" s="190"/>
      <c r="C141" s="109" t="s">
        <v>193</v>
      </c>
      <c r="D141" s="110"/>
      <c r="E141" s="110"/>
      <c r="F141" s="111" t="s">
        <v>192</v>
      </c>
      <c r="G141" s="111"/>
      <c r="H141" s="166"/>
      <c r="I141" s="167"/>
      <c r="J141" s="93"/>
      <c r="K141" s="1"/>
      <c r="L141" s="91"/>
      <c r="M141" s="92"/>
      <c r="N141" s="190"/>
      <c r="O141" s="109" t="s">
        <v>193</v>
      </c>
      <c r="P141" s="110"/>
      <c r="Q141" s="110"/>
      <c r="R141" s="111" t="s">
        <v>192</v>
      </c>
      <c r="S141" s="111"/>
      <c r="T141" s="166"/>
      <c r="U141" s="167"/>
      <c r="V141" s="93"/>
    </row>
    <row r="142" spans="1:22" ht="15.75" thickBot="1" x14ac:dyDescent="0.3">
      <c r="A142" s="92"/>
      <c r="B142" s="81"/>
      <c r="C142" s="81"/>
      <c r="D142" s="81"/>
      <c r="E142" s="81"/>
      <c r="F142" s="81"/>
      <c r="G142" s="81"/>
      <c r="H142" s="81"/>
      <c r="I142" s="81"/>
      <c r="J142" s="93"/>
      <c r="K142" s="1"/>
      <c r="L142" s="91"/>
      <c r="M142" s="92"/>
      <c r="N142" s="81"/>
      <c r="O142" s="81"/>
      <c r="P142" s="81"/>
      <c r="Q142" s="81"/>
      <c r="R142" s="81"/>
      <c r="S142" s="81"/>
      <c r="T142" s="81"/>
      <c r="U142" s="81"/>
      <c r="V142" s="93"/>
    </row>
    <row r="143" spans="1:22" ht="18.75" x14ac:dyDescent="0.3">
      <c r="A143" s="92"/>
      <c r="B143" s="168" t="s">
        <v>194</v>
      </c>
      <c r="C143" s="169"/>
      <c r="D143" s="169"/>
      <c r="E143" s="169"/>
      <c r="F143" s="169"/>
      <c r="G143" s="169"/>
      <c r="H143" s="169"/>
      <c r="I143" s="170"/>
      <c r="J143" s="93"/>
      <c r="K143" s="1"/>
      <c r="L143" s="91"/>
      <c r="M143" s="92"/>
      <c r="N143" s="168" t="s">
        <v>194</v>
      </c>
      <c r="O143" s="169"/>
      <c r="P143" s="169"/>
      <c r="Q143" s="169"/>
      <c r="R143" s="169"/>
      <c r="S143" s="169"/>
      <c r="T143" s="169"/>
      <c r="U143" s="170"/>
      <c r="V143" s="93"/>
    </row>
    <row r="144" spans="1:22" x14ac:dyDescent="0.25">
      <c r="A144" s="92"/>
      <c r="B144" s="171"/>
      <c r="C144" s="172"/>
      <c r="D144" s="172"/>
      <c r="E144" s="172"/>
      <c r="F144" s="172"/>
      <c r="G144" s="172"/>
      <c r="H144" s="172"/>
      <c r="I144" s="173"/>
      <c r="J144" s="93"/>
      <c r="K144" s="1"/>
      <c r="L144" s="91"/>
      <c r="M144" s="92"/>
      <c r="N144" s="171"/>
      <c r="O144" s="172"/>
      <c r="P144" s="172"/>
      <c r="Q144" s="172"/>
      <c r="R144" s="172"/>
      <c r="S144" s="172"/>
      <c r="T144" s="172"/>
      <c r="U144" s="173"/>
      <c r="V144" s="93"/>
    </row>
    <row r="145" spans="1:22" x14ac:dyDescent="0.25">
      <c r="A145" s="92"/>
      <c r="B145" s="174"/>
      <c r="C145" s="175"/>
      <c r="D145" s="175"/>
      <c r="E145" s="175"/>
      <c r="F145" s="175"/>
      <c r="G145" s="175"/>
      <c r="H145" s="175"/>
      <c r="I145" s="176"/>
      <c r="J145" s="93"/>
      <c r="K145" s="1"/>
      <c r="L145" s="91"/>
      <c r="M145" s="92"/>
      <c r="N145" s="174"/>
      <c r="O145" s="175"/>
      <c r="P145" s="175"/>
      <c r="Q145" s="175"/>
      <c r="R145" s="175"/>
      <c r="S145" s="175"/>
      <c r="T145" s="175"/>
      <c r="U145" s="176"/>
      <c r="V145" s="93"/>
    </row>
    <row r="146" spans="1:22" x14ac:dyDescent="0.25">
      <c r="A146" s="92"/>
      <c r="B146" s="174"/>
      <c r="C146" s="175"/>
      <c r="D146" s="175"/>
      <c r="E146" s="175"/>
      <c r="F146" s="175"/>
      <c r="G146" s="175"/>
      <c r="H146" s="175"/>
      <c r="I146" s="176"/>
      <c r="J146" s="93"/>
      <c r="K146" s="1"/>
      <c r="L146" s="91"/>
      <c r="M146" s="92"/>
      <c r="N146" s="174"/>
      <c r="O146" s="175"/>
      <c r="P146" s="175"/>
      <c r="Q146" s="175"/>
      <c r="R146" s="175"/>
      <c r="S146" s="175"/>
      <c r="T146" s="175"/>
      <c r="U146" s="176"/>
      <c r="V146" s="93"/>
    </row>
    <row r="147" spans="1:22" ht="15.75" thickBot="1" x14ac:dyDescent="0.3">
      <c r="A147" s="92"/>
      <c r="B147" s="177"/>
      <c r="C147" s="178"/>
      <c r="D147" s="178"/>
      <c r="E147" s="178"/>
      <c r="F147" s="178"/>
      <c r="G147" s="178"/>
      <c r="H147" s="178"/>
      <c r="I147" s="179"/>
      <c r="J147" s="93"/>
      <c r="K147" s="1"/>
      <c r="L147" s="91"/>
      <c r="M147" s="92"/>
      <c r="N147" s="177"/>
      <c r="O147" s="178"/>
      <c r="P147" s="178"/>
      <c r="Q147" s="178"/>
      <c r="R147" s="178"/>
      <c r="S147" s="178"/>
      <c r="T147" s="178"/>
      <c r="U147" s="179"/>
      <c r="V147" s="93"/>
    </row>
    <row r="148" spans="1:22" ht="15.75" thickBot="1" x14ac:dyDescent="0.3">
      <c r="A148" s="112"/>
      <c r="B148" s="113"/>
      <c r="C148" s="113"/>
      <c r="D148" s="113"/>
      <c r="E148" s="113"/>
      <c r="F148" s="113"/>
      <c r="G148" s="113"/>
      <c r="H148" s="113"/>
      <c r="I148" s="113"/>
      <c r="J148" s="114"/>
      <c r="K148" s="1"/>
      <c r="L148" s="91"/>
      <c r="M148" s="112"/>
      <c r="N148" s="113"/>
      <c r="O148" s="113"/>
      <c r="P148" s="113"/>
      <c r="Q148" s="113"/>
      <c r="R148" s="113"/>
      <c r="S148" s="113"/>
      <c r="T148" s="113"/>
      <c r="U148" s="113"/>
      <c r="V148" s="114"/>
    </row>
    <row r="149" spans="1:22" x14ac:dyDescent="0.25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15"/>
      <c r="L149" s="11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9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8" t="e">
        <f>#REF!+1</f>
        <v>#REF!</v>
      </c>
      <c r="B151" s="89"/>
      <c r="C151" s="89"/>
      <c r="D151" s="89"/>
      <c r="E151" s="89"/>
      <c r="F151" s="89"/>
      <c r="G151" s="89"/>
      <c r="H151" s="89"/>
      <c r="I151" s="89"/>
      <c r="J151" s="90"/>
      <c r="K151" s="1"/>
      <c r="L151" s="91"/>
      <c r="M151" s="88" t="e">
        <f t="shared" ref="M151:M214" si="2">A151+1</f>
        <v>#REF!</v>
      </c>
      <c r="N151" s="89"/>
      <c r="O151" s="89"/>
      <c r="P151" s="89"/>
      <c r="Q151" s="89"/>
      <c r="R151" s="89"/>
      <c r="S151" s="89"/>
      <c r="T151" s="89"/>
      <c r="U151" s="89"/>
      <c r="V151" s="90"/>
    </row>
    <row r="152" spans="1:22" ht="23.25" x14ac:dyDescent="0.35">
      <c r="A152" s="92"/>
      <c r="B152" s="165" t="s">
        <v>145</v>
      </c>
      <c r="C152" s="165"/>
      <c r="D152" s="164" t="s">
        <v>195</v>
      </c>
      <c r="E152" s="164"/>
      <c r="F152" s="164"/>
      <c r="G152" s="164"/>
      <c r="H152" s="164"/>
      <c r="I152" s="164"/>
      <c r="J152" s="93"/>
      <c r="K152" s="1"/>
      <c r="L152" s="91"/>
      <c r="M152" s="92"/>
      <c r="N152" s="165" t="s">
        <v>145</v>
      </c>
      <c r="O152" s="165"/>
      <c r="P152" s="164" t="s">
        <v>195</v>
      </c>
      <c r="Q152" s="164"/>
      <c r="R152" s="164"/>
      <c r="S152" s="164"/>
      <c r="T152" s="164"/>
      <c r="U152" s="164"/>
      <c r="V152" s="93"/>
    </row>
    <row r="153" spans="1:22" x14ac:dyDescent="0.25">
      <c r="A153" s="92"/>
      <c r="B153" s="209"/>
      <c r="C153" s="209"/>
      <c r="D153" s="209"/>
      <c r="E153" s="209"/>
      <c r="F153" s="209"/>
      <c r="G153" s="209"/>
      <c r="H153" s="209"/>
      <c r="I153" s="209"/>
      <c r="J153" s="93"/>
      <c r="K153" s="1"/>
      <c r="L153" s="91"/>
      <c r="M153" s="92"/>
      <c r="N153" s="209"/>
      <c r="O153" s="209"/>
      <c r="P153" s="209"/>
      <c r="Q153" s="209"/>
      <c r="R153" s="209"/>
      <c r="S153" s="209"/>
      <c r="T153" s="209"/>
      <c r="U153" s="209"/>
      <c r="V153" s="93"/>
    </row>
    <row r="154" spans="1:22" ht="21" x14ac:dyDescent="0.35">
      <c r="A154" s="92"/>
      <c r="B154" s="165" t="s">
        <v>0</v>
      </c>
      <c r="C154" s="165"/>
      <c r="D154" s="227">
        <v>2</v>
      </c>
      <c r="E154" s="227"/>
      <c r="F154" s="218" t="s">
        <v>143</v>
      </c>
      <c r="G154" s="218"/>
      <c r="H154" s="227">
        <v>3</v>
      </c>
      <c r="I154" s="227"/>
      <c r="J154" s="93"/>
      <c r="K154" s="1"/>
      <c r="L154" s="91"/>
      <c r="M154" s="92"/>
      <c r="N154" s="165" t="s">
        <v>0</v>
      </c>
      <c r="O154" s="165"/>
      <c r="P154" s="227">
        <v>2</v>
      </c>
      <c r="Q154" s="227"/>
      <c r="R154" s="218" t="s">
        <v>143</v>
      </c>
      <c r="S154" s="218"/>
      <c r="T154" s="227">
        <v>4</v>
      </c>
      <c r="U154" s="227"/>
      <c r="V154" s="93"/>
    </row>
    <row r="155" spans="1:22" ht="23.25" x14ac:dyDescent="0.35">
      <c r="A155" s="92"/>
      <c r="B155" s="165" t="s">
        <v>14</v>
      </c>
      <c r="C155" s="165"/>
      <c r="D155" s="224" t="s">
        <v>74</v>
      </c>
      <c r="E155" s="224"/>
      <c r="F155" s="218" t="s">
        <v>15</v>
      </c>
      <c r="G155" s="218"/>
      <c r="H155" s="225" t="s">
        <v>73</v>
      </c>
      <c r="I155" s="225"/>
      <c r="J155" s="93"/>
      <c r="K155" s="1"/>
      <c r="L155" s="91"/>
      <c r="M155" s="92"/>
      <c r="N155" s="165" t="s">
        <v>14</v>
      </c>
      <c r="O155" s="165"/>
      <c r="P155" s="230" t="s">
        <v>71</v>
      </c>
      <c r="Q155" s="230"/>
      <c r="R155" s="218" t="s">
        <v>15</v>
      </c>
      <c r="S155" s="218"/>
      <c r="T155" s="225" t="s">
        <v>70</v>
      </c>
      <c r="U155" s="225"/>
      <c r="V155" s="93"/>
    </row>
    <row r="156" spans="1:22" ht="18.75" x14ac:dyDescent="0.3">
      <c r="A156" s="92"/>
      <c r="B156" s="123" t="s">
        <v>159</v>
      </c>
      <c r="C156" s="123"/>
      <c r="D156" s="228"/>
      <c r="E156" s="228"/>
      <c r="F156" s="221" t="s">
        <v>160</v>
      </c>
      <c r="G156" s="221"/>
      <c r="H156" s="226" t="s">
        <v>59</v>
      </c>
      <c r="I156" s="226"/>
      <c r="J156" s="93"/>
      <c r="K156" s="1"/>
      <c r="L156" s="91"/>
      <c r="M156" s="92"/>
      <c r="N156" s="123" t="s">
        <v>159</v>
      </c>
      <c r="O156" s="123"/>
      <c r="P156" s="229"/>
      <c r="Q156" s="229"/>
      <c r="R156" s="221" t="s">
        <v>160</v>
      </c>
      <c r="S156" s="221"/>
      <c r="T156" s="226" t="s">
        <v>72</v>
      </c>
      <c r="U156" s="226"/>
      <c r="V156" s="93"/>
    </row>
    <row r="157" spans="1:22" ht="18.75" x14ac:dyDescent="0.3">
      <c r="A157" s="92"/>
      <c r="B157" s="220" t="s">
        <v>1</v>
      </c>
      <c r="C157" s="220"/>
      <c r="D157" s="221" t="s">
        <v>10</v>
      </c>
      <c r="E157" s="221"/>
      <c r="F157" s="222">
        <v>0.4145833333333333</v>
      </c>
      <c r="G157" s="222"/>
      <c r="H157" s="222"/>
      <c r="I157" s="222"/>
      <c r="J157" s="93"/>
      <c r="K157" s="1"/>
      <c r="L157" s="91"/>
      <c r="M157" s="92"/>
      <c r="N157" s="220" t="s">
        <v>1</v>
      </c>
      <c r="O157" s="220"/>
      <c r="P157" s="221" t="s">
        <v>10</v>
      </c>
      <c r="Q157" s="221"/>
      <c r="R157" s="222">
        <v>0.4145833333333333</v>
      </c>
      <c r="S157" s="222"/>
      <c r="T157" s="222"/>
      <c r="U157" s="222"/>
      <c r="V157" s="93"/>
    </row>
    <row r="158" spans="1:22" ht="18.75" x14ac:dyDescent="0.3">
      <c r="A158" s="92"/>
      <c r="B158" s="220"/>
      <c r="C158" s="220"/>
      <c r="D158" s="221" t="s">
        <v>11</v>
      </c>
      <c r="E158" s="221"/>
      <c r="F158" s="222">
        <v>0.43333333333333329</v>
      </c>
      <c r="G158" s="222"/>
      <c r="H158" s="222"/>
      <c r="I158" s="222"/>
      <c r="J158" s="93"/>
      <c r="K158" s="1"/>
      <c r="L158" s="91"/>
      <c r="M158" s="92"/>
      <c r="N158" s="220"/>
      <c r="O158" s="220"/>
      <c r="P158" s="221" t="s">
        <v>11</v>
      </c>
      <c r="Q158" s="221"/>
      <c r="R158" s="222">
        <v>0.43333333333333329</v>
      </c>
      <c r="S158" s="222"/>
      <c r="T158" s="222"/>
      <c r="U158" s="222"/>
      <c r="V158" s="93"/>
    </row>
    <row r="159" spans="1:22" ht="18.75" x14ac:dyDescent="0.3">
      <c r="A159" s="92"/>
      <c r="B159" s="220"/>
      <c r="C159" s="220"/>
      <c r="D159" s="221" t="s">
        <v>161</v>
      </c>
      <c r="E159" s="221"/>
      <c r="F159" s="222">
        <v>0.43402777777777773</v>
      </c>
      <c r="G159" s="222"/>
      <c r="H159" s="222"/>
      <c r="I159" s="222"/>
      <c r="J159" s="93"/>
      <c r="K159" s="1"/>
      <c r="L159" s="91"/>
      <c r="M159" s="92"/>
      <c r="N159" s="220"/>
      <c r="O159" s="220"/>
      <c r="P159" s="221" t="s">
        <v>161</v>
      </c>
      <c r="Q159" s="221"/>
      <c r="R159" s="222">
        <v>0.43402777777777773</v>
      </c>
      <c r="S159" s="222"/>
      <c r="T159" s="222"/>
      <c r="U159" s="222"/>
      <c r="V159" s="93"/>
    </row>
    <row r="160" spans="1:22" ht="21" x14ac:dyDescent="0.35">
      <c r="A160" s="92"/>
      <c r="B160" s="220"/>
      <c r="C160" s="220"/>
      <c r="D160" s="221" t="s">
        <v>9</v>
      </c>
      <c r="E160" s="221"/>
      <c r="F160" s="223">
        <v>0.43541666666666662</v>
      </c>
      <c r="G160" s="223"/>
      <c r="H160" s="223"/>
      <c r="I160" s="223"/>
      <c r="J160" s="93"/>
      <c r="K160" s="1"/>
      <c r="L160" s="91"/>
      <c r="M160" s="92"/>
      <c r="N160" s="220"/>
      <c r="O160" s="220"/>
      <c r="P160" s="221" t="s">
        <v>9</v>
      </c>
      <c r="Q160" s="221"/>
      <c r="R160" s="223">
        <v>0.43541666666666662</v>
      </c>
      <c r="S160" s="223"/>
      <c r="T160" s="223"/>
      <c r="U160" s="223"/>
      <c r="V160" s="93"/>
    </row>
    <row r="161" spans="1:22" ht="21" x14ac:dyDescent="0.35">
      <c r="A161" s="92"/>
      <c r="B161" s="165" t="s">
        <v>148</v>
      </c>
      <c r="C161" s="165"/>
      <c r="D161" s="218" t="s">
        <v>196</v>
      </c>
      <c r="E161" s="218"/>
      <c r="F161" s="96">
        <v>4</v>
      </c>
      <c r="G161" s="124" t="s">
        <v>150</v>
      </c>
      <c r="H161" s="98">
        <v>30</v>
      </c>
      <c r="I161" s="124" t="s">
        <v>151</v>
      </c>
      <c r="J161" s="93"/>
      <c r="K161" s="1"/>
      <c r="L161" s="91"/>
      <c r="M161" s="92"/>
      <c r="N161" s="165" t="s">
        <v>148</v>
      </c>
      <c r="O161" s="165"/>
      <c r="P161" s="218" t="s">
        <v>196</v>
      </c>
      <c r="Q161" s="218"/>
      <c r="R161" s="96">
        <v>4</v>
      </c>
      <c r="S161" s="124" t="s">
        <v>150</v>
      </c>
      <c r="T161" s="98">
        <v>30</v>
      </c>
      <c r="U161" s="124" t="s">
        <v>151</v>
      </c>
      <c r="V161" s="93"/>
    </row>
    <row r="162" spans="1:22" ht="18.75" x14ac:dyDescent="0.3">
      <c r="A162" s="92"/>
      <c r="B162" s="165"/>
      <c r="C162" s="165"/>
      <c r="D162" s="210" t="s">
        <v>162</v>
      </c>
      <c r="E162" s="122" t="s">
        <v>163</v>
      </c>
      <c r="F162" s="100">
        <v>3</v>
      </c>
      <c r="G162" s="125" t="s">
        <v>150</v>
      </c>
      <c r="H162" s="100">
        <v>30</v>
      </c>
      <c r="I162" s="125" t="s">
        <v>151</v>
      </c>
      <c r="J162" s="93"/>
      <c r="K162" s="1"/>
      <c r="L162" s="91"/>
      <c r="M162" s="92"/>
      <c r="N162" s="165"/>
      <c r="O162" s="165"/>
      <c r="P162" s="210" t="s">
        <v>162</v>
      </c>
      <c r="Q162" s="122" t="s">
        <v>163</v>
      </c>
      <c r="R162" s="100">
        <v>3</v>
      </c>
      <c r="S162" s="125" t="s">
        <v>150</v>
      </c>
      <c r="T162" s="100">
        <v>30</v>
      </c>
      <c r="U162" s="125" t="s">
        <v>151</v>
      </c>
      <c r="V162" s="93"/>
    </row>
    <row r="163" spans="1:22" ht="18.75" x14ac:dyDescent="0.3">
      <c r="A163" s="92"/>
      <c r="B163" s="165"/>
      <c r="C163" s="165"/>
      <c r="D163" s="210"/>
      <c r="E163" s="122" t="s">
        <v>164</v>
      </c>
      <c r="F163" s="100">
        <v>5</v>
      </c>
      <c r="G163" s="125" t="s">
        <v>150</v>
      </c>
      <c r="H163" s="100">
        <v>30</v>
      </c>
      <c r="I163" s="125" t="s">
        <v>151</v>
      </c>
      <c r="J163" s="93"/>
      <c r="K163" s="1"/>
      <c r="L163" s="91"/>
      <c r="M163" s="92"/>
      <c r="N163" s="165"/>
      <c r="O163" s="165"/>
      <c r="P163" s="210"/>
      <c r="Q163" s="122" t="s">
        <v>164</v>
      </c>
      <c r="R163" s="100">
        <v>5</v>
      </c>
      <c r="S163" s="125" t="s">
        <v>150</v>
      </c>
      <c r="T163" s="100">
        <v>30</v>
      </c>
      <c r="U163" s="125" t="s">
        <v>151</v>
      </c>
      <c r="V163" s="93"/>
    </row>
    <row r="164" spans="1:22" x14ac:dyDescent="0.25">
      <c r="A164" s="92"/>
      <c r="B164" s="209"/>
      <c r="C164" s="209"/>
      <c r="D164" s="209"/>
      <c r="E164" s="209"/>
      <c r="F164" s="209"/>
      <c r="G164" s="209"/>
      <c r="H164" s="209"/>
      <c r="I164" s="209"/>
      <c r="J164" s="93"/>
      <c r="K164" s="1"/>
      <c r="L164" s="91"/>
      <c r="M164" s="92"/>
      <c r="N164" s="209"/>
      <c r="O164" s="209"/>
      <c r="P164" s="209"/>
      <c r="Q164" s="209"/>
      <c r="R164" s="209"/>
      <c r="S164" s="209"/>
      <c r="T164" s="209"/>
      <c r="U164" s="209"/>
      <c r="V164" s="93"/>
    </row>
    <row r="165" spans="1:22" ht="18.75" x14ac:dyDescent="0.3">
      <c r="A165" s="92"/>
      <c r="B165" s="219" t="s">
        <v>165</v>
      </c>
      <c r="C165" s="219"/>
      <c r="D165" s="219"/>
      <c r="E165" s="219"/>
      <c r="F165" s="219"/>
      <c r="G165" s="219"/>
      <c r="H165" s="219"/>
      <c r="I165" s="219"/>
      <c r="J165" s="93"/>
      <c r="K165" s="1"/>
      <c r="L165" s="91"/>
      <c r="M165" s="92"/>
      <c r="N165" s="219" t="s">
        <v>165</v>
      </c>
      <c r="O165" s="219"/>
      <c r="P165" s="219"/>
      <c r="Q165" s="219"/>
      <c r="R165" s="219"/>
      <c r="S165" s="219"/>
      <c r="T165" s="219"/>
      <c r="U165" s="219"/>
      <c r="V165" s="93"/>
    </row>
    <row r="166" spans="1:22" ht="15.75" thickBot="1" x14ac:dyDescent="0.3">
      <c r="A166" s="92"/>
      <c r="B166" s="209"/>
      <c r="C166" s="209"/>
      <c r="D166" s="209"/>
      <c r="E166" s="209"/>
      <c r="F166" s="209"/>
      <c r="G166" s="209"/>
      <c r="H166" s="209"/>
      <c r="I166" s="209"/>
      <c r="J166" s="93"/>
      <c r="K166" s="1"/>
      <c r="L166" s="91"/>
      <c r="M166" s="92"/>
      <c r="N166" s="209"/>
      <c r="O166" s="209"/>
      <c r="P166" s="209"/>
      <c r="Q166" s="209"/>
      <c r="R166" s="209"/>
      <c r="S166" s="209"/>
      <c r="T166" s="209"/>
      <c r="U166" s="209"/>
      <c r="V166" s="93"/>
    </row>
    <row r="167" spans="1:22" ht="15.75" thickBot="1" x14ac:dyDescent="0.3">
      <c r="A167" s="92"/>
      <c r="B167" s="210" t="s">
        <v>166</v>
      </c>
      <c r="C167" s="211"/>
      <c r="D167" s="102"/>
      <c r="E167" s="103"/>
      <c r="F167" s="103"/>
      <c r="G167" s="103"/>
      <c r="H167" s="103"/>
      <c r="I167" s="104"/>
      <c r="J167" s="93"/>
      <c r="K167" s="1"/>
      <c r="L167" s="91"/>
      <c r="M167" s="92"/>
      <c r="N167" s="210" t="s">
        <v>166</v>
      </c>
      <c r="O167" s="211"/>
      <c r="P167" s="102"/>
      <c r="Q167" s="103"/>
      <c r="R167" s="103"/>
      <c r="S167" s="103"/>
      <c r="T167" s="103"/>
      <c r="U167" s="104"/>
      <c r="V167" s="93"/>
    </row>
    <row r="168" spans="1:22" ht="15.75" thickBot="1" x14ac:dyDescent="0.3">
      <c r="A168" s="92"/>
      <c r="B168" s="121"/>
      <c r="C168" s="121"/>
      <c r="D168" s="89"/>
      <c r="E168" s="89"/>
      <c r="F168" s="89"/>
      <c r="G168" s="89"/>
      <c r="H168" s="89"/>
      <c r="I168" s="89"/>
      <c r="J168" s="93"/>
      <c r="K168" s="1"/>
      <c r="L168" s="91"/>
      <c r="M168" s="92"/>
      <c r="N168" s="121"/>
      <c r="O168" s="121"/>
      <c r="P168" s="89"/>
      <c r="Q168" s="89"/>
      <c r="R168" s="89"/>
      <c r="S168" s="89"/>
      <c r="T168" s="89"/>
      <c r="U168" s="89"/>
      <c r="V168" s="93"/>
    </row>
    <row r="169" spans="1:22" x14ac:dyDescent="0.25">
      <c r="A169" s="92"/>
      <c r="B169" s="212" t="s">
        <v>167</v>
      </c>
      <c r="C169" s="213"/>
      <c r="D169" s="194"/>
      <c r="E169" s="194"/>
      <c r="F169" s="194"/>
      <c r="G169" s="194"/>
      <c r="H169" s="194"/>
      <c r="I169" s="195"/>
      <c r="J169" s="93"/>
      <c r="K169" s="1"/>
      <c r="L169" s="91"/>
      <c r="M169" s="92"/>
      <c r="N169" s="212" t="s">
        <v>167</v>
      </c>
      <c r="O169" s="213"/>
      <c r="P169" s="194"/>
      <c r="Q169" s="194"/>
      <c r="R169" s="194"/>
      <c r="S169" s="194"/>
      <c r="T169" s="194"/>
      <c r="U169" s="195"/>
      <c r="V169" s="93"/>
    </row>
    <row r="170" spans="1:22" x14ac:dyDescent="0.25">
      <c r="A170" s="92"/>
      <c r="B170" s="214"/>
      <c r="C170" s="215"/>
      <c r="D170" s="182"/>
      <c r="E170" s="182"/>
      <c r="F170" s="182"/>
      <c r="G170" s="182"/>
      <c r="H170" s="182"/>
      <c r="I170" s="183"/>
      <c r="J170" s="93"/>
      <c r="K170" s="1"/>
      <c r="L170" s="91"/>
      <c r="M170" s="92"/>
      <c r="N170" s="214"/>
      <c r="O170" s="215"/>
      <c r="P170" s="182"/>
      <c r="Q170" s="182"/>
      <c r="R170" s="182"/>
      <c r="S170" s="182"/>
      <c r="T170" s="182"/>
      <c r="U170" s="183"/>
      <c r="V170" s="93"/>
    </row>
    <row r="171" spans="1:22" x14ac:dyDescent="0.25">
      <c r="A171" s="92"/>
      <c r="B171" s="214" t="s">
        <v>168</v>
      </c>
      <c r="C171" s="215"/>
      <c r="D171" s="182"/>
      <c r="E171" s="182"/>
      <c r="F171" s="182"/>
      <c r="G171" s="182"/>
      <c r="H171" s="182"/>
      <c r="I171" s="183"/>
      <c r="J171" s="93"/>
      <c r="K171" s="1"/>
      <c r="L171" s="91"/>
      <c r="M171" s="92"/>
      <c r="N171" s="214" t="s">
        <v>168</v>
      </c>
      <c r="O171" s="215"/>
      <c r="P171" s="182"/>
      <c r="Q171" s="182"/>
      <c r="R171" s="182"/>
      <c r="S171" s="182"/>
      <c r="T171" s="182"/>
      <c r="U171" s="183"/>
      <c r="V171" s="93"/>
    </row>
    <row r="172" spans="1:22" ht="15.75" thickBot="1" x14ac:dyDescent="0.3">
      <c r="A172" s="92"/>
      <c r="B172" s="216"/>
      <c r="C172" s="217"/>
      <c r="D172" s="166"/>
      <c r="E172" s="166"/>
      <c r="F172" s="166"/>
      <c r="G172" s="166"/>
      <c r="H172" s="166"/>
      <c r="I172" s="167"/>
      <c r="J172" s="93"/>
      <c r="K172" s="1"/>
      <c r="L172" s="91"/>
      <c r="M172" s="92"/>
      <c r="N172" s="216"/>
      <c r="O172" s="217"/>
      <c r="P172" s="166"/>
      <c r="Q172" s="166"/>
      <c r="R172" s="166"/>
      <c r="S172" s="166"/>
      <c r="T172" s="166"/>
      <c r="U172" s="167"/>
      <c r="V172" s="93"/>
    </row>
    <row r="173" spans="1:22" ht="15.75" thickBot="1" x14ac:dyDescent="0.3">
      <c r="A173" s="92"/>
      <c r="B173" s="81"/>
      <c r="C173" s="81"/>
      <c r="D173" s="81"/>
      <c r="E173" s="81"/>
      <c r="F173" s="81"/>
      <c r="G173" s="81"/>
      <c r="H173" s="81"/>
      <c r="I173" s="81"/>
      <c r="J173" s="93"/>
      <c r="K173" s="1"/>
      <c r="L173" s="91"/>
      <c r="M173" s="92"/>
      <c r="N173" s="81"/>
      <c r="O173" s="81"/>
      <c r="P173" s="81"/>
      <c r="Q173" s="81"/>
      <c r="R173" s="81"/>
      <c r="S173" s="81"/>
      <c r="T173" s="81"/>
      <c r="U173" s="81"/>
      <c r="V173" s="93"/>
    </row>
    <row r="174" spans="1:22" x14ac:dyDescent="0.25">
      <c r="A174" s="92"/>
      <c r="B174" s="188" t="s">
        <v>169</v>
      </c>
      <c r="C174" s="207" t="s">
        <v>170</v>
      </c>
      <c r="D174" s="208"/>
      <c r="E174" s="208"/>
      <c r="F174" s="208"/>
      <c r="G174" s="208"/>
      <c r="H174" s="194"/>
      <c r="I174" s="195"/>
      <c r="J174" s="93"/>
      <c r="K174" s="1"/>
      <c r="L174" s="91"/>
      <c r="M174" s="92"/>
      <c r="N174" s="188" t="s">
        <v>169</v>
      </c>
      <c r="O174" s="207" t="s">
        <v>170</v>
      </c>
      <c r="P174" s="208"/>
      <c r="Q174" s="208"/>
      <c r="R174" s="208"/>
      <c r="S174" s="208"/>
      <c r="T174" s="194"/>
      <c r="U174" s="195"/>
      <c r="V174" s="93"/>
    </row>
    <row r="175" spans="1:22" x14ac:dyDescent="0.25">
      <c r="A175" s="92"/>
      <c r="B175" s="189"/>
      <c r="C175" s="180" t="s">
        <v>171</v>
      </c>
      <c r="D175" s="181"/>
      <c r="E175" s="181"/>
      <c r="F175" s="181"/>
      <c r="G175" s="181"/>
      <c r="H175" s="182"/>
      <c r="I175" s="183"/>
      <c r="J175" s="93"/>
      <c r="K175" s="1"/>
      <c r="L175" s="91"/>
      <c r="M175" s="92"/>
      <c r="N175" s="189"/>
      <c r="O175" s="180" t="s">
        <v>171</v>
      </c>
      <c r="P175" s="181"/>
      <c r="Q175" s="181"/>
      <c r="R175" s="181"/>
      <c r="S175" s="181"/>
      <c r="T175" s="182"/>
      <c r="U175" s="183"/>
      <c r="V175" s="93"/>
    </row>
    <row r="176" spans="1:22" x14ac:dyDescent="0.25">
      <c r="A176" s="92"/>
      <c r="B176" s="189"/>
      <c r="C176" s="180" t="s">
        <v>172</v>
      </c>
      <c r="D176" s="181"/>
      <c r="E176" s="181"/>
      <c r="F176" s="181"/>
      <c r="G176" s="181"/>
      <c r="H176" s="182"/>
      <c r="I176" s="183"/>
      <c r="J176" s="93"/>
      <c r="K176" s="1"/>
      <c r="L176" s="91"/>
      <c r="M176" s="92"/>
      <c r="N176" s="189"/>
      <c r="O176" s="180" t="s">
        <v>172</v>
      </c>
      <c r="P176" s="181"/>
      <c r="Q176" s="181"/>
      <c r="R176" s="181"/>
      <c r="S176" s="181"/>
      <c r="T176" s="182"/>
      <c r="U176" s="183"/>
      <c r="V176" s="93"/>
    </row>
    <row r="177" spans="1:22" x14ac:dyDescent="0.25">
      <c r="A177" s="92"/>
      <c r="B177" s="189"/>
      <c r="C177" s="180" t="s">
        <v>173</v>
      </c>
      <c r="D177" s="181"/>
      <c r="E177" s="181"/>
      <c r="F177" s="181"/>
      <c r="G177" s="181"/>
      <c r="H177" s="182"/>
      <c r="I177" s="183"/>
      <c r="J177" s="93"/>
      <c r="K177" s="1"/>
      <c r="L177" s="91"/>
      <c r="M177" s="92"/>
      <c r="N177" s="189"/>
      <c r="O177" s="180" t="s">
        <v>173</v>
      </c>
      <c r="P177" s="181"/>
      <c r="Q177" s="181"/>
      <c r="R177" s="181"/>
      <c r="S177" s="181"/>
      <c r="T177" s="182"/>
      <c r="U177" s="183"/>
      <c r="V177" s="93"/>
    </row>
    <row r="178" spans="1:22" x14ac:dyDescent="0.25">
      <c r="A178" s="92"/>
      <c r="B178" s="189"/>
      <c r="C178" s="180" t="s">
        <v>174</v>
      </c>
      <c r="D178" s="181"/>
      <c r="E178" s="181"/>
      <c r="F178" s="181"/>
      <c r="G178" s="181"/>
      <c r="H178" s="182"/>
      <c r="I178" s="183"/>
      <c r="J178" s="93"/>
      <c r="K178" s="1"/>
      <c r="L178" s="91"/>
      <c r="M178" s="92"/>
      <c r="N178" s="189"/>
      <c r="O178" s="180" t="s">
        <v>174</v>
      </c>
      <c r="P178" s="181"/>
      <c r="Q178" s="181"/>
      <c r="R178" s="181"/>
      <c r="S178" s="181"/>
      <c r="T178" s="182"/>
      <c r="U178" s="183"/>
      <c r="V178" s="93"/>
    </row>
    <row r="179" spans="1:22" ht="15.75" thickBot="1" x14ac:dyDescent="0.3">
      <c r="A179" s="92"/>
      <c r="B179" s="190"/>
      <c r="C179" s="199" t="s">
        <v>175</v>
      </c>
      <c r="D179" s="200"/>
      <c r="E179" s="200"/>
      <c r="F179" s="200"/>
      <c r="G179" s="200"/>
      <c r="H179" s="166"/>
      <c r="I179" s="167"/>
      <c r="J179" s="93"/>
      <c r="K179" s="1"/>
      <c r="L179" s="91"/>
      <c r="M179" s="92"/>
      <c r="N179" s="190"/>
      <c r="O179" s="199" t="s">
        <v>175</v>
      </c>
      <c r="P179" s="200"/>
      <c r="Q179" s="200"/>
      <c r="R179" s="200"/>
      <c r="S179" s="200"/>
      <c r="T179" s="166"/>
      <c r="U179" s="167"/>
      <c r="V179" s="93"/>
    </row>
    <row r="180" spans="1:22" x14ac:dyDescent="0.25">
      <c r="A180" s="92"/>
      <c r="B180" s="201" t="s">
        <v>176</v>
      </c>
      <c r="C180" s="203" t="s">
        <v>177</v>
      </c>
      <c r="D180" s="204"/>
      <c r="E180" s="204"/>
      <c r="F180" s="204"/>
      <c r="G180" s="204"/>
      <c r="H180" s="205"/>
      <c r="I180" s="206"/>
      <c r="J180" s="93"/>
      <c r="K180" s="1"/>
      <c r="L180" s="91"/>
      <c r="M180" s="92"/>
      <c r="N180" s="201" t="s">
        <v>176</v>
      </c>
      <c r="O180" s="203" t="s">
        <v>177</v>
      </c>
      <c r="P180" s="204"/>
      <c r="Q180" s="204"/>
      <c r="R180" s="204"/>
      <c r="S180" s="204"/>
      <c r="T180" s="205"/>
      <c r="U180" s="206"/>
      <c r="V180" s="93"/>
    </row>
    <row r="181" spans="1:22" x14ac:dyDescent="0.25">
      <c r="A181" s="92"/>
      <c r="B181" s="189"/>
      <c r="C181" s="180" t="s">
        <v>178</v>
      </c>
      <c r="D181" s="181"/>
      <c r="E181" s="181"/>
      <c r="F181" s="181"/>
      <c r="G181" s="181"/>
      <c r="H181" s="182"/>
      <c r="I181" s="183"/>
      <c r="J181" s="93"/>
      <c r="K181" s="1"/>
      <c r="L181" s="91"/>
      <c r="M181" s="92"/>
      <c r="N181" s="189"/>
      <c r="O181" s="180" t="s">
        <v>178</v>
      </c>
      <c r="P181" s="181"/>
      <c r="Q181" s="181"/>
      <c r="R181" s="181"/>
      <c r="S181" s="181"/>
      <c r="T181" s="182"/>
      <c r="U181" s="183"/>
      <c r="V181" s="93"/>
    </row>
    <row r="182" spans="1:22" x14ac:dyDescent="0.25">
      <c r="A182" s="92"/>
      <c r="B182" s="189"/>
      <c r="C182" s="180" t="s">
        <v>179</v>
      </c>
      <c r="D182" s="181"/>
      <c r="E182" s="181"/>
      <c r="F182" s="181"/>
      <c r="G182" s="181"/>
      <c r="H182" s="182"/>
      <c r="I182" s="183"/>
      <c r="J182" s="93"/>
      <c r="K182" s="1"/>
      <c r="L182" s="91"/>
      <c r="M182" s="92"/>
      <c r="N182" s="189"/>
      <c r="O182" s="180" t="s">
        <v>179</v>
      </c>
      <c r="P182" s="181"/>
      <c r="Q182" s="181"/>
      <c r="R182" s="181"/>
      <c r="S182" s="181"/>
      <c r="T182" s="182"/>
      <c r="U182" s="183"/>
      <c r="V182" s="93"/>
    </row>
    <row r="183" spans="1:22" x14ac:dyDescent="0.25">
      <c r="A183" s="92"/>
      <c r="B183" s="189"/>
      <c r="C183" s="180" t="s">
        <v>180</v>
      </c>
      <c r="D183" s="181"/>
      <c r="E183" s="181"/>
      <c r="F183" s="181"/>
      <c r="G183" s="181"/>
      <c r="H183" s="182"/>
      <c r="I183" s="183"/>
      <c r="J183" s="93"/>
      <c r="K183" s="1"/>
      <c r="L183" s="91"/>
      <c r="M183" s="92"/>
      <c r="N183" s="189"/>
      <c r="O183" s="180" t="s">
        <v>180</v>
      </c>
      <c r="P183" s="181"/>
      <c r="Q183" s="181"/>
      <c r="R183" s="181"/>
      <c r="S183" s="181"/>
      <c r="T183" s="182"/>
      <c r="U183" s="183"/>
      <c r="V183" s="93"/>
    </row>
    <row r="184" spans="1:22" x14ac:dyDescent="0.25">
      <c r="A184" s="92"/>
      <c r="B184" s="189"/>
      <c r="C184" s="180" t="s">
        <v>181</v>
      </c>
      <c r="D184" s="181"/>
      <c r="E184" s="181"/>
      <c r="F184" s="181"/>
      <c r="G184" s="181"/>
      <c r="H184" s="182"/>
      <c r="I184" s="183"/>
      <c r="J184" s="93"/>
      <c r="K184" s="1"/>
      <c r="L184" s="91"/>
      <c r="M184" s="92"/>
      <c r="N184" s="189"/>
      <c r="O184" s="180" t="s">
        <v>181</v>
      </c>
      <c r="P184" s="181"/>
      <c r="Q184" s="181"/>
      <c r="R184" s="181"/>
      <c r="S184" s="181"/>
      <c r="T184" s="182"/>
      <c r="U184" s="183"/>
      <c r="V184" s="93"/>
    </row>
    <row r="185" spans="1:22" x14ac:dyDescent="0.25">
      <c r="A185" s="92"/>
      <c r="B185" s="189"/>
      <c r="C185" s="180" t="s">
        <v>182</v>
      </c>
      <c r="D185" s="181"/>
      <c r="E185" s="181"/>
      <c r="F185" s="181"/>
      <c r="G185" s="181"/>
      <c r="H185" s="182"/>
      <c r="I185" s="183"/>
      <c r="J185" s="93"/>
      <c r="K185" s="1"/>
      <c r="L185" s="91"/>
      <c r="M185" s="92"/>
      <c r="N185" s="189"/>
      <c r="O185" s="180" t="s">
        <v>182</v>
      </c>
      <c r="P185" s="181"/>
      <c r="Q185" s="181"/>
      <c r="R185" s="181"/>
      <c r="S185" s="181"/>
      <c r="T185" s="182"/>
      <c r="U185" s="183"/>
      <c r="V185" s="93"/>
    </row>
    <row r="186" spans="1:22" ht="15.75" thickBot="1" x14ac:dyDescent="0.3">
      <c r="A186" s="92"/>
      <c r="B186" s="202"/>
      <c r="C186" s="184" t="s">
        <v>183</v>
      </c>
      <c r="D186" s="185"/>
      <c r="E186" s="185"/>
      <c r="F186" s="185"/>
      <c r="G186" s="185"/>
      <c r="H186" s="186"/>
      <c r="I186" s="187"/>
      <c r="J186" s="93"/>
      <c r="K186" s="1"/>
      <c r="L186" s="91"/>
      <c r="M186" s="92"/>
      <c r="N186" s="202"/>
      <c r="O186" s="184" t="s">
        <v>183</v>
      </c>
      <c r="P186" s="185"/>
      <c r="Q186" s="185"/>
      <c r="R186" s="185"/>
      <c r="S186" s="185"/>
      <c r="T186" s="186"/>
      <c r="U186" s="187"/>
      <c r="V186" s="93"/>
    </row>
    <row r="187" spans="1:22" x14ac:dyDescent="0.25">
      <c r="A187" s="92"/>
      <c r="B187" s="188" t="s">
        <v>184</v>
      </c>
      <c r="C187" s="191" t="s">
        <v>185</v>
      </c>
      <c r="D187" s="192"/>
      <c r="E187" s="193"/>
      <c r="F187" s="106" t="s">
        <v>186</v>
      </c>
      <c r="G187" s="106"/>
      <c r="H187" s="194"/>
      <c r="I187" s="195"/>
      <c r="J187" s="93"/>
      <c r="K187" s="1"/>
      <c r="L187" s="91"/>
      <c r="M187" s="92"/>
      <c r="N187" s="188" t="s">
        <v>184</v>
      </c>
      <c r="O187" s="191" t="s">
        <v>185</v>
      </c>
      <c r="P187" s="192"/>
      <c r="Q187" s="193"/>
      <c r="R187" s="106" t="s">
        <v>186</v>
      </c>
      <c r="S187" s="106"/>
      <c r="T187" s="194"/>
      <c r="U187" s="195"/>
      <c r="V187" s="93"/>
    </row>
    <row r="188" spans="1:22" x14ac:dyDescent="0.25">
      <c r="A188" s="92"/>
      <c r="B188" s="189"/>
      <c r="C188" s="196" t="s">
        <v>187</v>
      </c>
      <c r="D188" s="197"/>
      <c r="E188" s="198"/>
      <c r="F188" s="59" t="s">
        <v>188</v>
      </c>
      <c r="G188" s="59"/>
      <c r="H188" s="182"/>
      <c r="I188" s="183"/>
      <c r="J188" s="93"/>
      <c r="K188" s="1"/>
      <c r="L188" s="91"/>
      <c r="M188" s="92"/>
      <c r="N188" s="189"/>
      <c r="O188" s="196" t="s">
        <v>187</v>
      </c>
      <c r="P188" s="197"/>
      <c r="Q188" s="198"/>
      <c r="R188" s="59" t="s">
        <v>188</v>
      </c>
      <c r="S188" s="59"/>
      <c r="T188" s="182"/>
      <c r="U188" s="183"/>
      <c r="V188" s="93"/>
    </row>
    <row r="189" spans="1:22" x14ac:dyDescent="0.25">
      <c r="A189" s="92"/>
      <c r="B189" s="189"/>
      <c r="C189" s="196" t="s">
        <v>189</v>
      </c>
      <c r="D189" s="197"/>
      <c r="E189" s="198"/>
      <c r="F189" s="59" t="s">
        <v>190</v>
      </c>
      <c r="G189" s="59"/>
      <c r="H189" s="182"/>
      <c r="I189" s="183"/>
      <c r="J189" s="93"/>
      <c r="K189" s="1"/>
      <c r="L189" s="91"/>
      <c r="M189" s="92"/>
      <c r="N189" s="189"/>
      <c r="O189" s="196" t="s">
        <v>189</v>
      </c>
      <c r="P189" s="197"/>
      <c r="Q189" s="198"/>
      <c r="R189" s="59" t="s">
        <v>190</v>
      </c>
      <c r="S189" s="59"/>
      <c r="T189" s="182"/>
      <c r="U189" s="183"/>
      <c r="V189" s="93"/>
    </row>
    <row r="190" spans="1:22" x14ac:dyDescent="0.25">
      <c r="A190" s="92"/>
      <c r="B190" s="189"/>
      <c r="C190" s="107" t="s">
        <v>191</v>
      </c>
      <c r="D190" s="108"/>
      <c r="E190" s="108"/>
      <c r="F190" s="59" t="s">
        <v>192</v>
      </c>
      <c r="G190" s="59"/>
      <c r="H190" s="182"/>
      <c r="I190" s="183"/>
      <c r="J190" s="93"/>
      <c r="K190" s="1"/>
      <c r="L190" s="91"/>
      <c r="M190" s="92"/>
      <c r="N190" s="189"/>
      <c r="O190" s="107" t="s">
        <v>191</v>
      </c>
      <c r="P190" s="108"/>
      <c r="Q190" s="108"/>
      <c r="R190" s="59" t="s">
        <v>192</v>
      </c>
      <c r="S190" s="59"/>
      <c r="T190" s="182"/>
      <c r="U190" s="183"/>
      <c r="V190" s="93"/>
    </row>
    <row r="191" spans="1:22" ht="15.75" thickBot="1" x14ac:dyDescent="0.3">
      <c r="A191" s="92"/>
      <c r="B191" s="190"/>
      <c r="C191" s="109" t="s">
        <v>193</v>
      </c>
      <c r="D191" s="110"/>
      <c r="E191" s="110"/>
      <c r="F191" s="111" t="s">
        <v>192</v>
      </c>
      <c r="G191" s="111"/>
      <c r="H191" s="166"/>
      <c r="I191" s="167"/>
      <c r="J191" s="93"/>
      <c r="K191" s="1"/>
      <c r="L191" s="91"/>
      <c r="M191" s="92"/>
      <c r="N191" s="190"/>
      <c r="O191" s="109" t="s">
        <v>193</v>
      </c>
      <c r="P191" s="110"/>
      <c r="Q191" s="110"/>
      <c r="R191" s="111" t="s">
        <v>192</v>
      </c>
      <c r="S191" s="111"/>
      <c r="T191" s="166"/>
      <c r="U191" s="167"/>
      <c r="V191" s="93"/>
    </row>
    <row r="192" spans="1:22" ht="15.75" thickBot="1" x14ac:dyDescent="0.3">
      <c r="A192" s="92"/>
      <c r="B192" s="81"/>
      <c r="C192" s="81"/>
      <c r="D192" s="81"/>
      <c r="E192" s="81"/>
      <c r="F192" s="81"/>
      <c r="G192" s="81"/>
      <c r="H192" s="81"/>
      <c r="I192" s="81"/>
      <c r="J192" s="93"/>
      <c r="K192" s="1"/>
      <c r="L192" s="91"/>
      <c r="M192" s="92"/>
      <c r="N192" s="81"/>
      <c r="O192" s="81"/>
      <c r="P192" s="81"/>
      <c r="Q192" s="81"/>
      <c r="R192" s="81"/>
      <c r="S192" s="81"/>
      <c r="T192" s="81"/>
      <c r="U192" s="81"/>
      <c r="V192" s="93"/>
    </row>
    <row r="193" spans="1:22" ht="18.75" x14ac:dyDescent="0.3">
      <c r="A193" s="92"/>
      <c r="B193" s="168" t="s">
        <v>194</v>
      </c>
      <c r="C193" s="169"/>
      <c r="D193" s="169"/>
      <c r="E193" s="169"/>
      <c r="F193" s="169"/>
      <c r="G193" s="169"/>
      <c r="H193" s="169"/>
      <c r="I193" s="170"/>
      <c r="J193" s="93"/>
      <c r="K193" s="1"/>
      <c r="L193" s="91"/>
      <c r="M193" s="92"/>
      <c r="N193" s="168" t="s">
        <v>194</v>
      </c>
      <c r="O193" s="169"/>
      <c r="P193" s="169"/>
      <c r="Q193" s="169"/>
      <c r="R193" s="169"/>
      <c r="S193" s="169"/>
      <c r="T193" s="169"/>
      <c r="U193" s="170"/>
      <c r="V193" s="93"/>
    </row>
    <row r="194" spans="1:22" x14ac:dyDescent="0.25">
      <c r="A194" s="92"/>
      <c r="B194" s="171"/>
      <c r="C194" s="172"/>
      <c r="D194" s="172"/>
      <c r="E194" s="172"/>
      <c r="F194" s="172"/>
      <c r="G194" s="172"/>
      <c r="H194" s="172"/>
      <c r="I194" s="173"/>
      <c r="J194" s="93"/>
      <c r="K194" s="1"/>
      <c r="L194" s="91"/>
      <c r="M194" s="92"/>
      <c r="N194" s="171"/>
      <c r="O194" s="172"/>
      <c r="P194" s="172"/>
      <c r="Q194" s="172"/>
      <c r="R194" s="172"/>
      <c r="S194" s="172"/>
      <c r="T194" s="172"/>
      <c r="U194" s="173"/>
      <c r="V194" s="93"/>
    </row>
    <row r="195" spans="1:22" x14ac:dyDescent="0.25">
      <c r="A195" s="92"/>
      <c r="B195" s="174"/>
      <c r="C195" s="175"/>
      <c r="D195" s="175"/>
      <c r="E195" s="175"/>
      <c r="F195" s="175"/>
      <c r="G195" s="175"/>
      <c r="H195" s="175"/>
      <c r="I195" s="176"/>
      <c r="J195" s="93"/>
      <c r="K195" s="1"/>
      <c r="L195" s="91"/>
      <c r="M195" s="92"/>
      <c r="N195" s="174"/>
      <c r="O195" s="175"/>
      <c r="P195" s="175"/>
      <c r="Q195" s="175"/>
      <c r="R195" s="175"/>
      <c r="S195" s="175"/>
      <c r="T195" s="175"/>
      <c r="U195" s="176"/>
      <c r="V195" s="93"/>
    </row>
    <row r="196" spans="1:22" x14ac:dyDescent="0.25">
      <c r="A196" s="92"/>
      <c r="B196" s="174"/>
      <c r="C196" s="175"/>
      <c r="D196" s="175"/>
      <c r="E196" s="175"/>
      <c r="F196" s="175"/>
      <c r="G196" s="175"/>
      <c r="H196" s="175"/>
      <c r="I196" s="176"/>
      <c r="J196" s="93"/>
      <c r="K196" s="1"/>
      <c r="L196" s="91"/>
      <c r="M196" s="92"/>
      <c r="N196" s="174"/>
      <c r="O196" s="175"/>
      <c r="P196" s="175"/>
      <c r="Q196" s="175"/>
      <c r="R196" s="175"/>
      <c r="S196" s="175"/>
      <c r="T196" s="175"/>
      <c r="U196" s="176"/>
      <c r="V196" s="93"/>
    </row>
    <row r="197" spans="1:22" ht="15.75" thickBot="1" x14ac:dyDescent="0.3">
      <c r="A197" s="92"/>
      <c r="B197" s="177"/>
      <c r="C197" s="178"/>
      <c r="D197" s="178"/>
      <c r="E197" s="178"/>
      <c r="F197" s="178"/>
      <c r="G197" s="178"/>
      <c r="H197" s="178"/>
      <c r="I197" s="179"/>
      <c r="J197" s="93"/>
      <c r="K197" s="1"/>
      <c r="L197" s="91"/>
      <c r="M197" s="92"/>
      <c r="N197" s="177"/>
      <c r="O197" s="178"/>
      <c r="P197" s="178"/>
      <c r="Q197" s="178"/>
      <c r="R197" s="178"/>
      <c r="S197" s="178"/>
      <c r="T197" s="178"/>
      <c r="U197" s="179"/>
      <c r="V197" s="93"/>
    </row>
    <row r="198" spans="1:22" ht="15.75" thickBot="1" x14ac:dyDescent="0.3">
      <c r="A198" s="112"/>
      <c r="B198" s="113"/>
      <c r="C198" s="113"/>
      <c r="D198" s="113"/>
      <c r="E198" s="113"/>
      <c r="F198" s="113"/>
      <c r="G198" s="113"/>
      <c r="H198" s="113"/>
      <c r="I198" s="113"/>
      <c r="J198" s="114"/>
      <c r="K198" s="1"/>
      <c r="L198" s="91"/>
      <c r="M198" s="112"/>
      <c r="N198" s="113"/>
      <c r="O198" s="113"/>
      <c r="P198" s="113"/>
      <c r="Q198" s="113"/>
      <c r="R198" s="113"/>
      <c r="S198" s="113"/>
      <c r="T198" s="113"/>
      <c r="U198" s="113"/>
      <c r="V198" s="114"/>
    </row>
    <row r="199" spans="1:22" x14ac:dyDescent="0.25">
      <c r="A199" s="126"/>
      <c r="B199" s="126"/>
      <c r="C199" s="126"/>
      <c r="D199" s="126"/>
      <c r="E199" s="126"/>
      <c r="F199" s="126"/>
      <c r="G199" s="126"/>
      <c r="H199" s="126"/>
      <c r="I199" s="126"/>
      <c r="J199" s="126"/>
      <c r="K199" s="115"/>
      <c r="L199" s="11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9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8" t="e">
        <f>#REF!+1</f>
        <v>#REF!</v>
      </c>
      <c r="B201" s="89"/>
      <c r="C201" s="89"/>
      <c r="D201" s="89"/>
      <c r="E201" s="89"/>
      <c r="F201" s="89"/>
      <c r="G201" s="89"/>
      <c r="H201" s="89"/>
      <c r="I201" s="89"/>
      <c r="J201" s="90"/>
      <c r="K201" s="1"/>
      <c r="L201" s="91"/>
      <c r="M201" s="88" t="e">
        <f t="shared" ref="M201:M264" si="3">A201+1</f>
        <v>#REF!</v>
      </c>
      <c r="N201" s="89"/>
      <c r="O201" s="89"/>
      <c r="P201" s="89"/>
      <c r="Q201" s="89"/>
      <c r="R201" s="89"/>
      <c r="S201" s="89"/>
      <c r="T201" s="89"/>
      <c r="U201" s="89"/>
      <c r="V201" s="90"/>
    </row>
    <row r="202" spans="1:22" ht="23.25" x14ac:dyDescent="0.35">
      <c r="A202" s="92"/>
      <c r="B202" s="165" t="s">
        <v>145</v>
      </c>
      <c r="C202" s="165"/>
      <c r="D202" s="164" t="s">
        <v>195</v>
      </c>
      <c r="E202" s="164"/>
      <c r="F202" s="164"/>
      <c r="G202" s="164"/>
      <c r="H202" s="164"/>
      <c r="I202" s="164"/>
      <c r="J202" s="93"/>
      <c r="K202" s="1"/>
      <c r="L202" s="91"/>
      <c r="M202" s="92"/>
      <c r="N202" s="165" t="s">
        <v>145</v>
      </c>
      <c r="O202" s="165"/>
      <c r="P202" s="164" t="s">
        <v>195</v>
      </c>
      <c r="Q202" s="164"/>
      <c r="R202" s="164"/>
      <c r="S202" s="164"/>
      <c r="T202" s="164"/>
      <c r="U202" s="164"/>
      <c r="V202" s="93"/>
    </row>
    <row r="203" spans="1:22" x14ac:dyDescent="0.25">
      <c r="A203" s="92"/>
      <c r="B203" s="209"/>
      <c r="C203" s="209"/>
      <c r="D203" s="209"/>
      <c r="E203" s="209"/>
      <c r="F203" s="209"/>
      <c r="G203" s="209"/>
      <c r="H203" s="209"/>
      <c r="I203" s="209"/>
      <c r="J203" s="93"/>
      <c r="K203" s="1"/>
      <c r="L203" s="91"/>
      <c r="M203" s="92"/>
      <c r="N203" s="209"/>
      <c r="O203" s="209"/>
      <c r="P203" s="209"/>
      <c r="Q203" s="209"/>
      <c r="R203" s="209"/>
      <c r="S203" s="209"/>
      <c r="T203" s="209"/>
      <c r="U203" s="209"/>
      <c r="V203" s="93"/>
    </row>
    <row r="204" spans="1:22" ht="21" x14ac:dyDescent="0.35">
      <c r="A204" s="92"/>
      <c r="B204" s="165" t="s">
        <v>0</v>
      </c>
      <c r="C204" s="165"/>
      <c r="D204" s="227">
        <v>3</v>
      </c>
      <c r="E204" s="227"/>
      <c r="F204" s="218" t="s">
        <v>143</v>
      </c>
      <c r="G204" s="218"/>
      <c r="H204" s="227">
        <v>1</v>
      </c>
      <c r="I204" s="227"/>
      <c r="J204" s="93"/>
      <c r="K204" s="1"/>
      <c r="L204" s="91"/>
      <c r="M204" s="92"/>
      <c r="N204" s="165" t="s">
        <v>0</v>
      </c>
      <c r="O204" s="165"/>
      <c r="P204" s="227">
        <v>3</v>
      </c>
      <c r="Q204" s="227"/>
      <c r="R204" s="218" t="s">
        <v>143</v>
      </c>
      <c r="S204" s="218"/>
      <c r="T204" s="227">
        <v>2</v>
      </c>
      <c r="U204" s="227"/>
      <c r="V204" s="93"/>
    </row>
    <row r="205" spans="1:22" ht="23.25" x14ac:dyDescent="0.35">
      <c r="A205" s="92"/>
      <c r="B205" s="165" t="s">
        <v>14</v>
      </c>
      <c r="C205" s="165"/>
      <c r="D205" s="224" t="s">
        <v>68</v>
      </c>
      <c r="E205" s="224"/>
      <c r="F205" s="218" t="s">
        <v>15</v>
      </c>
      <c r="G205" s="218"/>
      <c r="H205" s="225" t="s">
        <v>67</v>
      </c>
      <c r="I205" s="225"/>
      <c r="J205" s="93"/>
      <c r="K205" s="1"/>
      <c r="L205" s="91"/>
      <c r="M205" s="92"/>
      <c r="N205" s="165" t="s">
        <v>14</v>
      </c>
      <c r="O205" s="165"/>
      <c r="P205" s="230" t="s">
        <v>66</v>
      </c>
      <c r="Q205" s="230"/>
      <c r="R205" s="218" t="s">
        <v>15</v>
      </c>
      <c r="S205" s="218"/>
      <c r="T205" s="225" t="s">
        <v>65</v>
      </c>
      <c r="U205" s="225"/>
      <c r="V205" s="93"/>
    </row>
    <row r="206" spans="1:22" ht="18.75" x14ac:dyDescent="0.3">
      <c r="A206" s="92"/>
      <c r="B206" s="123" t="s">
        <v>159</v>
      </c>
      <c r="C206" s="123"/>
      <c r="D206" s="228"/>
      <c r="E206" s="228"/>
      <c r="F206" s="221" t="s">
        <v>160</v>
      </c>
      <c r="G206" s="221"/>
      <c r="H206" s="226" t="s">
        <v>69</v>
      </c>
      <c r="I206" s="226"/>
      <c r="J206" s="93"/>
      <c r="K206" s="1"/>
      <c r="L206" s="91"/>
      <c r="M206" s="92"/>
      <c r="N206" s="123" t="s">
        <v>159</v>
      </c>
      <c r="O206" s="123"/>
      <c r="P206" s="229"/>
      <c r="Q206" s="229"/>
      <c r="R206" s="221" t="s">
        <v>160</v>
      </c>
      <c r="S206" s="221"/>
      <c r="T206" s="226" t="s">
        <v>44</v>
      </c>
      <c r="U206" s="226"/>
      <c r="V206" s="93"/>
    </row>
    <row r="207" spans="1:22" ht="18.75" x14ac:dyDescent="0.3">
      <c r="A207" s="92"/>
      <c r="B207" s="220" t="s">
        <v>1</v>
      </c>
      <c r="C207" s="220"/>
      <c r="D207" s="221" t="s">
        <v>10</v>
      </c>
      <c r="E207" s="221"/>
      <c r="F207" s="222">
        <v>0.42291666666666672</v>
      </c>
      <c r="G207" s="222"/>
      <c r="H207" s="222"/>
      <c r="I207" s="222"/>
      <c r="J207" s="93"/>
      <c r="K207" s="1"/>
      <c r="L207" s="91"/>
      <c r="M207" s="92"/>
      <c r="N207" s="220" t="s">
        <v>1</v>
      </c>
      <c r="O207" s="220"/>
      <c r="P207" s="221" t="s">
        <v>10</v>
      </c>
      <c r="Q207" s="221"/>
      <c r="R207" s="222">
        <v>0.42291666666666672</v>
      </c>
      <c r="S207" s="222"/>
      <c r="T207" s="222"/>
      <c r="U207" s="222"/>
      <c r="V207" s="93"/>
    </row>
    <row r="208" spans="1:22" ht="18.75" x14ac:dyDescent="0.3">
      <c r="A208" s="92"/>
      <c r="B208" s="220"/>
      <c r="C208" s="220"/>
      <c r="D208" s="221" t="s">
        <v>11</v>
      </c>
      <c r="E208" s="221"/>
      <c r="F208" s="222">
        <v>0.44166666666666671</v>
      </c>
      <c r="G208" s="222"/>
      <c r="H208" s="222"/>
      <c r="I208" s="222"/>
      <c r="J208" s="93"/>
      <c r="K208" s="1"/>
      <c r="L208" s="91"/>
      <c r="M208" s="92"/>
      <c r="N208" s="220"/>
      <c r="O208" s="220"/>
      <c r="P208" s="221" t="s">
        <v>11</v>
      </c>
      <c r="Q208" s="221"/>
      <c r="R208" s="222">
        <v>0.44166666666666671</v>
      </c>
      <c r="S208" s="222"/>
      <c r="T208" s="222"/>
      <c r="U208" s="222"/>
      <c r="V208" s="93"/>
    </row>
    <row r="209" spans="1:22" ht="18.75" x14ac:dyDescent="0.3">
      <c r="A209" s="92"/>
      <c r="B209" s="220"/>
      <c r="C209" s="220"/>
      <c r="D209" s="221" t="s">
        <v>161</v>
      </c>
      <c r="E209" s="221"/>
      <c r="F209" s="222">
        <v>0.44236111111111115</v>
      </c>
      <c r="G209" s="222"/>
      <c r="H209" s="222"/>
      <c r="I209" s="222"/>
      <c r="J209" s="93"/>
      <c r="K209" s="1"/>
      <c r="L209" s="91"/>
      <c r="M209" s="92"/>
      <c r="N209" s="220"/>
      <c r="O209" s="220"/>
      <c r="P209" s="221" t="s">
        <v>161</v>
      </c>
      <c r="Q209" s="221"/>
      <c r="R209" s="222">
        <v>0.44236111111111115</v>
      </c>
      <c r="S209" s="222"/>
      <c r="T209" s="222"/>
      <c r="U209" s="222"/>
      <c r="V209" s="93"/>
    </row>
    <row r="210" spans="1:22" ht="21" x14ac:dyDescent="0.35">
      <c r="A210" s="92"/>
      <c r="B210" s="220"/>
      <c r="C210" s="220"/>
      <c r="D210" s="221" t="s">
        <v>9</v>
      </c>
      <c r="E210" s="221"/>
      <c r="F210" s="223">
        <v>0.44375000000000003</v>
      </c>
      <c r="G210" s="223"/>
      <c r="H210" s="223"/>
      <c r="I210" s="223"/>
      <c r="J210" s="93"/>
      <c r="K210" s="1"/>
      <c r="L210" s="91"/>
      <c r="M210" s="92"/>
      <c r="N210" s="220"/>
      <c r="O210" s="220"/>
      <c r="P210" s="221" t="s">
        <v>9</v>
      </c>
      <c r="Q210" s="221"/>
      <c r="R210" s="223">
        <v>0.44375000000000003</v>
      </c>
      <c r="S210" s="223"/>
      <c r="T210" s="223"/>
      <c r="U210" s="223"/>
      <c r="V210" s="93"/>
    </row>
    <row r="211" spans="1:22" ht="21" x14ac:dyDescent="0.35">
      <c r="A211" s="92"/>
      <c r="B211" s="165" t="s">
        <v>148</v>
      </c>
      <c r="C211" s="165"/>
      <c r="D211" s="218" t="s">
        <v>196</v>
      </c>
      <c r="E211" s="218"/>
      <c r="F211" s="96">
        <v>4</v>
      </c>
      <c r="G211" s="124" t="s">
        <v>150</v>
      </c>
      <c r="H211" s="98">
        <v>30</v>
      </c>
      <c r="I211" s="124" t="s">
        <v>151</v>
      </c>
      <c r="J211" s="93"/>
      <c r="K211" s="1"/>
      <c r="L211" s="91"/>
      <c r="M211" s="92"/>
      <c r="N211" s="165" t="s">
        <v>148</v>
      </c>
      <c r="O211" s="165"/>
      <c r="P211" s="218" t="s">
        <v>196</v>
      </c>
      <c r="Q211" s="218"/>
      <c r="R211" s="96">
        <v>4</v>
      </c>
      <c r="S211" s="124" t="s">
        <v>150</v>
      </c>
      <c r="T211" s="98">
        <v>45</v>
      </c>
      <c r="U211" s="124" t="s">
        <v>151</v>
      </c>
      <c r="V211" s="93"/>
    </row>
    <row r="212" spans="1:22" ht="18.75" x14ac:dyDescent="0.3">
      <c r="A212" s="92"/>
      <c r="B212" s="165"/>
      <c r="C212" s="165"/>
      <c r="D212" s="210" t="s">
        <v>162</v>
      </c>
      <c r="E212" s="122" t="s">
        <v>163</v>
      </c>
      <c r="F212" s="100">
        <v>3</v>
      </c>
      <c r="G212" s="125" t="s">
        <v>150</v>
      </c>
      <c r="H212" s="100">
        <v>30</v>
      </c>
      <c r="I212" s="125" t="s">
        <v>151</v>
      </c>
      <c r="J212" s="93"/>
      <c r="K212" s="1"/>
      <c r="L212" s="91"/>
      <c r="M212" s="92"/>
      <c r="N212" s="165"/>
      <c r="O212" s="165"/>
      <c r="P212" s="210" t="s">
        <v>162</v>
      </c>
      <c r="Q212" s="122" t="s">
        <v>163</v>
      </c>
      <c r="R212" s="100">
        <v>3</v>
      </c>
      <c r="S212" s="125" t="s">
        <v>150</v>
      </c>
      <c r="T212" s="100">
        <v>45</v>
      </c>
      <c r="U212" s="125" t="s">
        <v>151</v>
      </c>
      <c r="V212" s="93"/>
    </row>
    <row r="213" spans="1:22" ht="18.75" x14ac:dyDescent="0.3">
      <c r="A213" s="92"/>
      <c r="B213" s="165"/>
      <c r="C213" s="165"/>
      <c r="D213" s="210"/>
      <c r="E213" s="122" t="s">
        <v>164</v>
      </c>
      <c r="F213" s="100">
        <v>5</v>
      </c>
      <c r="G213" s="125" t="s">
        <v>150</v>
      </c>
      <c r="H213" s="100">
        <v>30</v>
      </c>
      <c r="I213" s="125" t="s">
        <v>151</v>
      </c>
      <c r="J213" s="93"/>
      <c r="K213" s="1"/>
      <c r="L213" s="91"/>
      <c r="M213" s="92"/>
      <c r="N213" s="165"/>
      <c r="O213" s="165"/>
      <c r="P213" s="210"/>
      <c r="Q213" s="122" t="s">
        <v>164</v>
      </c>
      <c r="R213" s="100">
        <v>5</v>
      </c>
      <c r="S213" s="125" t="s">
        <v>150</v>
      </c>
      <c r="T213" s="100">
        <v>45</v>
      </c>
      <c r="U213" s="125" t="s">
        <v>151</v>
      </c>
      <c r="V213" s="93"/>
    </row>
    <row r="214" spans="1:22" x14ac:dyDescent="0.25">
      <c r="A214" s="92"/>
      <c r="B214" s="209"/>
      <c r="C214" s="209"/>
      <c r="D214" s="209"/>
      <c r="E214" s="209"/>
      <c r="F214" s="209"/>
      <c r="G214" s="209"/>
      <c r="H214" s="209"/>
      <c r="I214" s="209"/>
      <c r="J214" s="93"/>
      <c r="K214" s="1"/>
      <c r="L214" s="91"/>
      <c r="M214" s="92"/>
      <c r="N214" s="209"/>
      <c r="O214" s="209"/>
      <c r="P214" s="209"/>
      <c r="Q214" s="209"/>
      <c r="R214" s="209"/>
      <c r="S214" s="209"/>
      <c r="T214" s="209"/>
      <c r="U214" s="209"/>
      <c r="V214" s="93"/>
    </row>
    <row r="215" spans="1:22" ht="18.75" x14ac:dyDescent="0.3">
      <c r="A215" s="92"/>
      <c r="B215" s="219" t="s">
        <v>165</v>
      </c>
      <c r="C215" s="219"/>
      <c r="D215" s="219"/>
      <c r="E215" s="219"/>
      <c r="F215" s="219"/>
      <c r="G215" s="219"/>
      <c r="H215" s="219"/>
      <c r="I215" s="219"/>
      <c r="J215" s="93"/>
      <c r="K215" s="1"/>
      <c r="L215" s="91"/>
      <c r="M215" s="92"/>
      <c r="N215" s="219" t="s">
        <v>165</v>
      </c>
      <c r="O215" s="219"/>
      <c r="P215" s="219"/>
      <c r="Q215" s="219"/>
      <c r="R215" s="219"/>
      <c r="S215" s="219"/>
      <c r="T215" s="219"/>
      <c r="U215" s="219"/>
      <c r="V215" s="93"/>
    </row>
    <row r="216" spans="1:22" ht="15.75" thickBot="1" x14ac:dyDescent="0.3">
      <c r="A216" s="92"/>
      <c r="B216" s="209"/>
      <c r="C216" s="209"/>
      <c r="D216" s="209"/>
      <c r="E216" s="209"/>
      <c r="F216" s="209"/>
      <c r="G216" s="209"/>
      <c r="H216" s="209"/>
      <c r="I216" s="209"/>
      <c r="J216" s="93"/>
      <c r="K216" s="1"/>
      <c r="L216" s="91"/>
      <c r="M216" s="92"/>
      <c r="N216" s="209"/>
      <c r="O216" s="209"/>
      <c r="P216" s="209"/>
      <c r="Q216" s="209"/>
      <c r="R216" s="209"/>
      <c r="S216" s="209"/>
      <c r="T216" s="209"/>
      <c r="U216" s="209"/>
      <c r="V216" s="93"/>
    </row>
    <row r="217" spans="1:22" ht="15.75" thickBot="1" x14ac:dyDescent="0.3">
      <c r="A217" s="92"/>
      <c r="B217" s="210" t="s">
        <v>166</v>
      </c>
      <c r="C217" s="211"/>
      <c r="D217" s="102"/>
      <c r="E217" s="103"/>
      <c r="F217" s="103"/>
      <c r="G217" s="103"/>
      <c r="H217" s="103"/>
      <c r="I217" s="104"/>
      <c r="J217" s="93"/>
      <c r="K217" s="1"/>
      <c r="L217" s="91"/>
      <c r="M217" s="92"/>
      <c r="N217" s="210" t="s">
        <v>166</v>
      </c>
      <c r="O217" s="211"/>
      <c r="P217" s="102"/>
      <c r="Q217" s="103"/>
      <c r="R217" s="103"/>
      <c r="S217" s="103"/>
      <c r="T217" s="103"/>
      <c r="U217" s="104"/>
      <c r="V217" s="93"/>
    </row>
    <row r="218" spans="1:22" ht="15.75" thickBot="1" x14ac:dyDescent="0.3">
      <c r="A218" s="92"/>
      <c r="B218" s="121"/>
      <c r="C218" s="121"/>
      <c r="D218" s="89"/>
      <c r="E218" s="89"/>
      <c r="F218" s="89"/>
      <c r="G218" s="89"/>
      <c r="H218" s="89"/>
      <c r="I218" s="89"/>
      <c r="J218" s="93"/>
      <c r="K218" s="1"/>
      <c r="L218" s="91"/>
      <c r="M218" s="92"/>
      <c r="N218" s="121"/>
      <c r="O218" s="121"/>
      <c r="P218" s="89"/>
      <c r="Q218" s="89"/>
      <c r="R218" s="89"/>
      <c r="S218" s="89"/>
      <c r="T218" s="89"/>
      <c r="U218" s="89"/>
      <c r="V218" s="93"/>
    </row>
    <row r="219" spans="1:22" x14ac:dyDescent="0.25">
      <c r="A219" s="92"/>
      <c r="B219" s="212" t="s">
        <v>167</v>
      </c>
      <c r="C219" s="213"/>
      <c r="D219" s="194"/>
      <c r="E219" s="194"/>
      <c r="F219" s="194"/>
      <c r="G219" s="194"/>
      <c r="H219" s="194"/>
      <c r="I219" s="195"/>
      <c r="J219" s="93"/>
      <c r="K219" s="1"/>
      <c r="L219" s="91"/>
      <c r="M219" s="92"/>
      <c r="N219" s="212" t="s">
        <v>167</v>
      </c>
      <c r="O219" s="213"/>
      <c r="P219" s="194"/>
      <c r="Q219" s="194"/>
      <c r="R219" s="194"/>
      <c r="S219" s="194"/>
      <c r="T219" s="194"/>
      <c r="U219" s="195"/>
      <c r="V219" s="93"/>
    </row>
    <row r="220" spans="1:22" x14ac:dyDescent="0.25">
      <c r="A220" s="92"/>
      <c r="B220" s="214"/>
      <c r="C220" s="215"/>
      <c r="D220" s="182"/>
      <c r="E220" s="182"/>
      <c r="F220" s="182"/>
      <c r="G220" s="182"/>
      <c r="H220" s="182"/>
      <c r="I220" s="183"/>
      <c r="J220" s="93"/>
      <c r="K220" s="1"/>
      <c r="L220" s="91"/>
      <c r="M220" s="92"/>
      <c r="N220" s="214"/>
      <c r="O220" s="215"/>
      <c r="P220" s="182"/>
      <c r="Q220" s="182"/>
      <c r="R220" s="182"/>
      <c r="S220" s="182"/>
      <c r="T220" s="182"/>
      <c r="U220" s="183"/>
      <c r="V220" s="93"/>
    </row>
    <row r="221" spans="1:22" x14ac:dyDescent="0.25">
      <c r="A221" s="92"/>
      <c r="B221" s="214" t="s">
        <v>168</v>
      </c>
      <c r="C221" s="215"/>
      <c r="D221" s="182"/>
      <c r="E221" s="182"/>
      <c r="F221" s="182"/>
      <c r="G221" s="182"/>
      <c r="H221" s="182"/>
      <c r="I221" s="183"/>
      <c r="J221" s="93"/>
      <c r="K221" s="1"/>
      <c r="L221" s="91"/>
      <c r="M221" s="92"/>
      <c r="N221" s="214" t="s">
        <v>168</v>
      </c>
      <c r="O221" s="215"/>
      <c r="P221" s="182"/>
      <c r="Q221" s="182"/>
      <c r="R221" s="182"/>
      <c r="S221" s="182"/>
      <c r="T221" s="182"/>
      <c r="U221" s="183"/>
      <c r="V221" s="93"/>
    </row>
    <row r="222" spans="1:22" ht="15.75" thickBot="1" x14ac:dyDescent="0.3">
      <c r="A222" s="92"/>
      <c r="B222" s="216"/>
      <c r="C222" s="217"/>
      <c r="D222" s="166"/>
      <c r="E222" s="166"/>
      <c r="F222" s="166"/>
      <c r="G222" s="166"/>
      <c r="H222" s="166"/>
      <c r="I222" s="167"/>
      <c r="J222" s="93"/>
      <c r="K222" s="1"/>
      <c r="L222" s="91"/>
      <c r="M222" s="92"/>
      <c r="N222" s="216"/>
      <c r="O222" s="217"/>
      <c r="P222" s="166"/>
      <c r="Q222" s="166"/>
      <c r="R222" s="166"/>
      <c r="S222" s="166"/>
      <c r="T222" s="166"/>
      <c r="U222" s="167"/>
      <c r="V222" s="93"/>
    </row>
    <row r="223" spans="1:22" ht="15.75" thickBot="1" x14ac:dyDescent="0.3">
      <c r="A223" s="92"/>
      <c r="B223" s="81"/>
      <c r="C223" s="81"/>
      <c r="D223" s="81"/>
      <c r="E223" s="81"/>
      <c r="F223" s="81"/>
      <c r="G223" s="81"/>
      <c r="H223" s="81"/>
      <c r="I223" s="81"/>
      <c r="J223" s="93"/>
      <c r="K223" s="1"/>
      <c r="L223" s="91"/>
      <c r="M223" s="92"/>
      <c r="N223" s="81"/>
      <c r="O223" s="81"/>
      <c r="P223" s="81"/>
      <c r="Q223" s="81"/>
      <c r="R223" s="81"/>
      <c r="S223" s="81"/>
      <c r="T223" s="81"/>
      <c r="U223" s="81"/>
      <c r="V223" s="93"/>
    </row>
    <row r="224" spans="1:22" x14ac:dyDescent="0.25">
      <c r="A224" s="92"/>
      <c r="B224" s="188" t="s">
        <v>169</v>
      </c>
      <c r="C224" s="207" t="s">
        <v>170</v>
      </c>
      <c r="D224" s="208"/>
      <c r="E224" s="208"/>
      <c r="F224" s="208"/>
      <c r="G224" s="208"/>
      <c r="H224" s="194"/>
      <c r="I224" s="195"/>
      <c r="J224" s="93"/>
      <c r="K224" s="1"/>
      <c r="L224" s="91"/>
      <c r="M224" s="92"/>
      <c r="N224" s="188" t="s">
        <v>169</v>
      </c>
      <c r="O224" s="207" t="s">
        <v>170</v>
      </c>
      <c r="P224" s="208"/>
      <c r="Q224" s="208"/>
      <c r="R224" s="208"/>
      <c r="S224" s="208"/>
      <c r="T224" s="194"/>
      <c r="U224" s="195"/>
      <c r="V224" s="93"/>
    </row>
    <row r="225" spans="1:22" x14ac:dyDescent="0.25">
      <c r="A225" s="92"/>
      <c r="B225" s="189"/>
      <c r="C225" s="180" t="s">
        <v>171</v>
      </c>
      <c r="D225" s="181"/>
      <c r="E225" s="181"/>
      <c r="F225" s="181"/>
      <c r="G225" s="181"/>
      <c r="H225" s="182"/>
      <c r="I225" s="183"/>
      <c r="J225" s="93"/>
      <c r="K225" s="1"/>
      <c r="L225" s="91"/>
      <c r="M225" s="92"/>
      <c r="N225" s="189"/>
      <c r="O225" s="180" t="s">
        <v>171</v>
      </c>
      <c r="P225" s="181"/>
      <c r="Q225" s="181"/>
      <c r="R225" s="181"/>
      <c r="S225" s="181"/>
      <c r="T225" s="182"/>
      <c r="U225" s="183"/>
      <c r="V225" s="93"/>
    </row>
    <row r="226" spans="1:22" x14ac:dyDescent="0.25">
      <c r="A226" s="92"/>
      <c r="B226" s="189"/>
      <c r="C226" s="180" t="s">
        <v>172</v>
      </c>
      <c r="D226" s="181"/>
      <c r="E226" s="181"/>
      <c r="F226" s="181"/>
      <c r="G226" s="181"/>
      <c r="H226" s="182"/>
      <c r="I226" s="183"/>
      <c r="J226" s="93"/>
      <c r="K226" s="1"/>
      <c r="L226" s="91"/>
      <c r="M226" s="92"/>
      <c r="N226" s="189"/>
      <c r="O226" s="180" t="s">
        <v>172</v>
      </c>
      <c r="P226" s="181"/>
      <c r="Q226" s="181"/>
      <c r="R226" s="181"/>
      <c r="S226" s="181"/>
      <c r="T226" s="182"/>
      <c r="U226" s="183"/>
      <c r="V226" s="93"/>
    </row>
    <row r="227" spans="1:22" x14ac:dyDescent="0.25">
      <c r="A227" s="92"/>
      <c r="B227" s="189"/>
      <c r="C227" s="180" t="s">
        <v>173</v>
      </c>
      <c r="D227" s="181"/>
      <c r="E227" s="181"/>
      <c r="F227" s="181"/>
      <c r="G227" s="181"/>
      <c r="H227" s="182"/>
      <c r="I227" s="183"/>
      <c r="J227" s="93"/>
      <c r="K227" s="1"/>
      <c r="L227" s="91"/>
      <c r="M227" s="92"/>
      <c r="N227" s="189"/>
      <c r="O227" s="180" t="s">
        <v>173</v>
      </c>
      <c r="P227" s="181"/>
      <c r="Q227" s="181"/>
      <c r="R227" s="181"/>
      <c r="S227" s="181"/>
      <c r="T227" s="182"/>
      <c r="U227" s="183"/>
      <c r="V227" s="93"/>
    </row>
    <row r="228" spans="1:22" x14ac:dyDescent="0.25">
      <c r="A228" s="92"/>
      <c r="B228" s="189"/>
      <c r="C228" s="180" t="s">
        <v>174</v>
      </c>
      <c r="D228" s="181"/>
      <c r="E228" s="181"/>
      <c r="F228" s="181"/>
      <c r="G228" s="181"/>
      <c r="H228" s="182"/>
      <c r="I228" s="183"/>
      <c r="J228" s="93"/>
      <c r="K228" s="1"/>
      <c r="L228" s="91"/>
      <c r="M228" s="92"/>
      <c r="N228" s="189"/>
      <c r="O228" s="180" t="s">
        <v>174</v>
      </c>
      <c r="P228" s="181"/>
      <c r="Q228" s="181"/>
      <c r="R228" s="181"/>
      <c r="S228" s="181"/>
      <c r="T228" s="182"/>
      <c r="U228" s="183"/>
      <c r="V228" s="93"/>
    </row>
    <row r="229" spans="1:22" ht="15.75" thickBot="1" x14ac:dyDescent="0.3">
      <c r="A229" s="92"/>
      <c r="B229" s="190"/>
      <c r="C229" s="199" t="s">
        <v>175</v>
      </c>
      <c r="D229" s="200"/>
      <c r="E229" s="200"/>
      <c r="F229" s="200"/>
      <c r="G229" s="200"/>
      <c r="H229" s="166"/>
      <c r="I229" s="167"/>
      <c r="J229" s="93"/>
      <c r="K229" s="1"/>
      <c r="L229" s="91"/>
      <c r="M229" s="92"/>
      <c r="N229" s="190"/>
      <c r="O229" s="199" t="s">
        <v>175</v>
      </c>
      <c r="P229" s="200"/>
      <c r="Q229" s="200"/>
      <c r="R229" s="200"/>
      <c r="S229" s="200"/>
      <c r="T229" s="166"/>
      <c r="U229" s="167"/>
      <c r="V229" s="93"/>
    </row>
    <row r="230" spans="1:22" x14ac:dyDescent="0.25">
      <c r="A230" s="92"/>
      <c r="B230" s="201" t="s">
        <v>176</v>
      </c>
      <c r="C230" s="203" t="s">
        <v>177</v>
      </c>
      <c r="D230" s="204"/>
      <c r="E230" s="204"/>
      <c r="F230" s="204"/>
      <c r="G230" s="204"/>
      <c r="H230" s="205"/>
      <c r="I230" s="206"/>
      <c r="J230" s="93"/>
      <c r="K230" s="1"/>
      <c r="L230" s="91"/>
      <c r="M230" s="92"/>
      <c r="N230" s="201" t="s">
        <v>176</v>
      </c>
      <c r="O230" s="203" t="s">
        <v>177</v>
      </c>
      <c r="P230" s="204"/>
      <c r="Q230" s="204"/>
      <c r="R230" s="204"/>
      <c r="S230" s="204"/>
      <c r="T230" s="205"/>
      <c r="U230" s="206"/>
      <c r="V230" s="93"/>
    </row>
    <row r="231" spans="1:22" x14ac:dyDescent="0.25">
      <c r="A231" s="92"/>
      <c r="B231" s="189"/>
      <c r="C231" s="180" t="s">
        <v>178</v>
      </c>
      <c r="D231" s="181"/>
      <c r="E231" s="181"/>
      <c r="F231" s="181"/>
      <c r="G231" s="181"/>
      <c r="H231" s="182"/>
      <c r="I231" s="183"/>
      <c r="J231" s="93"/>
      <c r="K231" s="1"/>
      <c r="L231" s="91"/>
      <c r="M231" s="92"/>
      <c r="N231" s="189"/>
      <c r="O231" s="180" t="s">
        <v>178</v>
      </c>
      <c r="P231" s="181"/>
      <c r="Q231" s="181"/>
      <c r="R231" s="181"/>
      <c r="S231" s="181"/>
      <c r="T231" s="182"/>
      <c r="U231" s="183"/>
      <c r="V231" s="93"/>
    </row>
    <row r="232" spans="1:22" x14ac:dyDescent="0.25">
      <c r="A232" s="92"/>
      <c r="B232" s="189"/>
      <c r="C232" s="180" t="s">
        <v>179</v>
      </c>
      <c r="D232" s="181"/>
      <c r="E232" s="181"/>
      <c r="F232" s="181"/>
      <c r="G232" s="181"/>
      <c r="H232" s="182"/>
      <c r="I232" s="183"/>
      <c r="J232" s="93"/>
      <c r="K232" s="1"/>
      <c r="L232" s="91"/>
      <c r="M232" s="92"/>
      <c r="N232" s="189"/>
      <c r="O232" s="180" t="s">
        <v>179</v>
      </c>
      <c r="P232" s="181"/>
      <c r="Q232" s="181"/>
      <c r="R232" s="181"/>
      <c r="S232" s="181"/>
      <c r="T232" s="182"/>
      <c r="U232" s="183"/>
      <c r="V232" s="93"/>
    </row>
    <row r="233" spans="1:22" x14ac:dyDescent="0.25">
      <c r="A233" s="92"/>
      <c r="B233" s="189"/>
      <c r="C233" s="180" t="s">
        <v>180</v>
      </c>
      <c r="D233" s="181"/>
      <c r="E233" s="181"/>
      <c r="F233" s="181"/>
      <c r="G233" s="181"/>
      <c r="H233" s="182"/>
      <c r="I233" s="183"/>
      <c r="J233" s="93"/>
      <c r="K233" s="1"/>
      <c r="L233" s="91"/>
      <c r="M233" s="92"/>
      <c r="N233" s="189"/>
      <c r="O233" s="180" t="s">
        <v>180</v>
      </c>
      <c r="P233" s="181"/>
      <c r="Q233" s="181"/>
      <c r="R233" s="181"/>
      <c r="S233" s="181"/>
      <c r="T233" s="182"/>
      <c r="U233" s="183"/>
      <c r="V233" s="93"/>
    </row>
    <row r="234" spans="1:22" x14ac:dyDescent="0.25">
      <c r="A234" s="92"/>
      <c r="B234" s="189"/>
      <c r="C234" s="180" t="s">
        <v>181</v>
      </c>
      <c r="D234" s="181"/>
      <c r="E234" s="181"/>
      <c r="F234" s="181"/>
      <c r="G234" s="181"/>
      <c r="H234" s="182"/>
      <c r="I234" s="183"/>
      <c r="J234" s="93"/>
      <c r="K234" s="1"/>
      <c r="L234" s="91"/>
      <c r="M234" s="92"/>
      <c r="N234" s="189"/>
      <c r="O234" s="180" t="s">
        <v>181</v>
      </c>
      <c r="P234" s="181"/>
      <c r="Q234" s="181"/>
      <c r="R234" s="181"/>
      <c r="S234" s="181"/>
      <c r="T234" s="182"/>
      <c r="U234" s="183"/>
      <c r="V234" s="93"/>
    </row>
    <row r="235" spans="1:22" x14ac:dyDescent="0.25">
      <c r="A235" s="92"/>
      <c r="B235" s="189"/>
      <c r="C235" s="180" t="s">
        <v>182</v>
      </c>
      <c r="D235" s="181"/>
      <c r="E235" s="181"/>
      <c r="F235" s="181"/>
      <c r="G235" s="181"/>
      <c r="H235" s="182"/>
      <c r="I235" s="183"/>
      <c r="J235" s="93"/>
      <c r="K235" s="1"/>
      <c r="L235" s="91"/>
      <c r="M235" s="92"/>
      <c r="N235" s="189"/>
      <c r="O235" s="180" t="s">
        <v>182</v>
      </c>
      <c r="P235" s="181"/>
      <c r="Q235" s="181"/>
      <c r="R235" s="181"/>
      <c r="S235" s="181"/>
      <c r="T235" s="182"/>
      <c r="U235" s="183"/>
      <c r="V235" s="93"/>
    </row>
    <row r="236" spans="1:22" ht="15.75" thickBot="1" x14ac:dyDescent="0.3">
      <c r="A236" s="92"/>
      <c r="B236" s="202"/>
      <c r="C236" s="184" t="s">
        <v>183</v>
      </c>
      <c r="D236" s="185"/>
      <c r="E236" s="185"/>
      <c r="F236" s="185"/>
      <c r="G236" s="185"/>
      <c r="H236" s="186"/>
      <c r="I236" s="187"/>
      <c r="J236" s="93"/>
      <c r="K236" s="1"/>
      <c r="L236" s="91"/>
      <c r="M236" s="92"/>
      <c r="N236" s="202"/>
      <c r="O236" s="184" t="s">
        <v>183</v>
      </c>
      <c r="P236" s="185"/>
      <c r="Q236" s="185"/>
      <c r="R236" s="185"/>
      <c r="S236" s="185"/>
      <c r="T236" s="186"/>
      <c r="U236" s="187"/>
      <c r="V236" s="93"/>
    </row>
    <row r="237" spans="1:22" x14ac:dyDescent="0.25">
      <c r="A237" s="92"/>
      <c r="B237" s="188" t="s">
        <v>184</v>
      </c>
      <c r="C237" s="191" t="s">
        <v>185</v>
      </c>
      <c r="D237" s="192"/>
      <c r="E237" s="193"/>
      <c r="F237" s="106" t="s">
        <v>186</v>
      </c>
      <c r="G237" s="106"/>
      <c r="H237" s="194"/>
      <c r="I237" s="195"/>
      <c r="J237" s="93"/>
      <c r="K237" s="1"/>
      <c r="L237" s="91"/>
      <c r="M237" s="92"/>
      <c r="N237" s="188" t="s">
        <v>184</v>
      </c>
      <c r="O237" s="191" t="s">
        <v>185</v>
      </c>
      <c r="P237" s="192"/>
      <c r="Q237" s="193"/>
      <c r="R237" s="106" t="s">
        <v>186</v>
      </c>
      <c r="S237" s="106"/>
      <c r="T237" s="194"/>
      <c r="U237" s="195"/>
      <c r="V237" s="93"/>
    </row>
    <row r="238" spans="1:22" x14ac:dyDescent="0.25">
      <c r="A238" s="92"/>
      <c r="B238" s="189"/>
      <c r="C238" s="196" t="s">
        <v>187</v>
      </c>
      <c r="D238" s="197"/>
      <c r="E238" s="198"/>
      <c r="F238" s="59" t="s">
        <v>188</v>
      </c>
      <c r="G238" s="59"/>
      <c r="H238" s="182"/>
      <c r="I238" s="183"/>
      <c r="J238" s="93"/>
      <c r="K238" s="1"/>
      <c r="L238" s="91"/>
      <c r="M238" s="92"/>
      <c r="N238" s="189"/>
      <c r="O238" s="196" t="s">
        <v>187</v>
      </c>
      <c r="P238" s="197"/>
      <c r="Q238" s="198"/>
      <c r="R238" s="59" t="s">
        <v>188</v>
      </c>
      <c r="S238" s="59"/>
      <c r="T238" s="182"/>
      <c r="U238" s="183"/>
      <c r="V238" s="93"/>
    </row>
    <row r="239" spans="1:22" x14ac:dyDescent="0.25">
      <c r="A239" s="92"/>
      <c r="B239" s="189"/>
      <c r="C239" s="196" t="s">
        <v>189</v>
      </c>
      <c r="D239" s="197"/>
      <c r="E239" s="198"/>
      <c r="F239" s="59" t="s">
        <v>190</v>
      </c>
      <c r="G239" s="59"/>
      <c r="H239" s="182"/>
      <c r="I239" s="183"/>
      <c r="J239" s="93"/>
      <c r="K239" s="1"/>
      <c r="L239" s="91"/>
      <c r="M239" s="92"/>
      <c r="N239" s="189"/>
      <c r="O239" s="196" t="s">
        <v>189</v>
      </c>
      <c r="P239" s="197"/>
      <c r="Q239" s="198"/>
      <c r="R239" s="59" t="s">
        <v>190</v>
      </c>
      <c r="S239" s="59"/>
      <c r="T239" s="182"/>
      <c r="U239" s="183"/>
      <c r="V239" s="93"/>
    </row>
    <row r="240" spans="1:22" x14ac:dyDescent="0.25">
      <c r="A240" s="92"/>
      <c r="B240" s="189"/>
      <c r="C240" s="107" t="s">
        <v>191</v>
      </c>
      <c r="D240" s="108"/>
      <c r="E240" s="108"/>
      <c r="F240" s="59" t="s">
        <v>192</v>
      </c>
      <c r="G240" s="59"/>
      <c r="H240" s="182"/>
      <c r="I240" s="183"/>
      <c r="J240" s="93"/>
      <c r="K240" s="1"/>
      <c r="L240" s="91"/>
      <c r="M240" s="92"/>
      <c r="N240" s="189"/>
      <c r="O240" s="107" t="s">
        <v>191</v>
      </c>
      <c r="P240" s="108"/>
      <c r="Q240" s="108"/>
      <c r="R240" s="59" t="s">
        <v>192</v>
      </c>
      <c r="S240" s="59"/>
      <c r="T240" s="182"/>
      <c r="U240" s="183"/>
      <c r="V240" s="93"/>
    </row>
    <row r="241" spans="1:22" ht="15.75" thickBot="1" x14ac:dyDescent="0.3">
      <c r="A241" s="92"/>
      <c r="B241" s="190"/>
      <c r="C241" s="109" t="s">
        <v>193</v>
      </c>
      <c r="D241" s="110"/>
      <c r="E241" s="110"/>
      <c r="F241" s="111" t="s">
        <v>192</v>
      </c>
      <c r="G241" s="111"/>
      <c r="H241" s="166"/>
      <c r="I241" s="167"/>
      <c r="J241" s="93"/>
      <c r="K241" s="1"/>
      <c r="L241" s="91"/>
      <c r="M241" s="92"/>
      <c r="N241" s="190"/>
      <c r="O241" s="109" t="s">
        <v>193</v>
      </c>
      <c r="P241" s="110"/>
      <c r="Q241" s="110"/>
      <c r="R241" s="111" t="s">
        <v>192</v>
      </c>
      <c r="S241" s="111"/>
      <c r="T241" s="166"/>
      <c r="U241" s="167"/>
      <c r="V241" s="93"/>
    </row>
    <row r="242" spans="1:22" ht="15.75" thickBot="1" x14ac:dyDescent="0.3">
      <c r="A242" s="92"/>
      <c r="B242" s="81"/>
      <c r="C242" s="81"/>
      <c r="D242" s="81"/>
      <c r="E242" s="81"/>
      <c r="F242" s="81"/>
      <c r="G242" s="81"/>
      <c r="H242" s="81"/>
      <c r="I242" s="81"/>
      <c r="J242" s="93"/>
      <c r="K242" s="1"/>
      <c r="L242" s="91"/>
      <c r="M242" s="92"/>
      <c r="N242" s="81"/>
      <c r="O242" s="81"/>
      <c r="P242" s="81"/>
      <c r="Q242" s="81"/>
      <c r="R242" s="81"/>
      <c r="S242" s="81"/>
      <c r="T242" s="81"/>
      <c r="U242" s="81"/>
      <c r="V242" s="93"/>
    </row>
    <row r="243" spans="1:22" ht="18.75" x14ac:dyDescent="0.3">
      <c r="A243" s="92"/>
      <c r="B243" s="168" t="s">
        <v>194</v>
      </c>
      <c r="C243" s="169"/>
      <c r="D243" s="169"/>
      <c r="E243" s="169"/>
      <c r="F243" s="169"/>
      <c r="G243" s="169"/>
      <c r="H243" s="169"/>
      <c r="I243" s="170"/>
      <c r="J243" s="93"/>
      <c r="K243" s="1"/>
      <c r="L243" s="91"/>
      <c r="M243" s="92"/>
      <c r="N243" s="168" t="s">
        <v>194</v>
      </c>
      <c r="O243" s="169"/>
      <c r="P243" s="169"/>
      <c r="Q243" s="169"/>
      <c r="R243" s="169"/>
      <c r="S243" s="169"/>
      <c r="T243" s="169"/>
      <c r="U243" s="170"/>
      <c r="V243" s="93"/>
    </row>
    <row r="244" spans="1:22" x14ac:dyDescent="0.25">
      <c r="A244" s="92"/>
      <c r="B244" s="171"/>
      <c r="C244" s="172"/>
      <c r="D244" s="172"/>
      <c r="E244" s="172"/>
      <c r="F244" s="172"/>
      <c r="G244" s="172"/>
      <c r="H244" s="172"/>
      <c r="I244" s="173"/>
      <c r="J244" s="93"/>
      <c r="K244" s="1"/>
      <c r="L244" s="91"/>
      <c r="M244" s="92"/>
      <c r="N244" s="171"/>
      <c r="O244" s="172"/>
      <c r="P244" s="172"/>
      <c r="Q244" s="172"/>
      <c r="R244" s="172"/>
      <c r="S244" s="172"/>
      <c r="T244" s="172"/>
      <c r="U244" s="173"/>
      <c r="V244" s="93"/>
    </row>
    <row r="245" spans="1:22" x14ac:dyDescent="0.25">
      <c r="A245" s="92"/>
      <c r="B245" s="174"/>
      <c r="C245" s="175"/>
      <c r="D245" s="175"/>
      <c r="E245" s="175"/>
      <c r="F245" s="175"/>
      <c r="G245" s="175"/>
      <c r="H245" s="175"/>
      <c r="I245" s="176"/>
      <c r="J245" s="93"/>
      <c r="K245" s="1"/>
      <c r="L245" s="91"/>
      <c r="M245" s="92"/>
      <c r="N245" s="174"/>
      <c r="O245" s="175"/>
      <c r="P245" s="175"/>
      <c r="Q245" s="175"/>
      <c r="R245" s="175"/>
      <c r="S245" s="175"/>
      <c r="T245" s="175"/>
      <c r="U245" s="176"/>
      <c r="V245" s="93"/>
    </row>
    <row r="246" spans="1:22" x14ac:dyDescent="0.25">
      <c r="A246" s="92"/>
      <c r="B246" s="174"/>
      <c r="C246" s="175"/>
      <c r="D246" s="175"/>
      <c r="E246" s="175"/>
      <c r="F246" s="175"/>
      <c r="G246" s="175"/>
      <c r="H246" s="175"/>
      <c r="I246" s="176"/>
      <c r="J246" s="93"/>
      <c r="K246" s="1"/>
      <c r="L246" s="91"/>
      <c r="M246" s="92"/>
      <c r="N246" s="174"/>
      <c r="O246" s="175"/>
      <c r="P246" s="175"/>
      <c r="Q246" s="175"/>
      <c r="R246" s="175"/>
      <c r="S246" s="175"/>
      <c r="T246" s="175"/>
      <c r="U246" s="176"/>
      <c r="V246" s="93"/>
    </row>
    <row r="247" spans="1:22" ht="15.75" thickBot="1" x14ac:dyDescent="0.3">
      <c r="A247" s="92"/>
      <c r="B247" s="177"/>
      <c r="C247" s="178"/>
      <c r="D247" s="178"/>
      <c r="E247" s="178"/>
      <c r="F247" s="178"/>
      <c r="G247" s="178"/>
      <c r="H247" s="178"/>
      <c r="I247" s="179"/>
      <c r="J247" s="93"/>
      <c r="K247" s="1"/>
      <c r="L247" s="91"/>
      <c r="M247" s="92"/>
      <c r="N247" s="177"/>
      <c r="O247" s="178"/>
      <c r="P247" s="178"/>
      <c r="Q247" s="178"/>
      <c r="R247" s="178"/>
      <c r="S247" s="178"/>
      <c r="T247" s="178"/>
      <c r="U247" s="179"/>
      <c r="V247" s="93"/>
    </row>
    <row r="248" spans="1:22" ht="15.75" thickBot="1" x14ac:dyDescent="0.3">
      <c r="A248" s="112"/>
      <c r="B248" s="113"/>
      <c r="C248" s="113"/>
      <c r="D248" s="113"/>
      <c r="E248" s="113"/>
      <c r="F248" s="113"/>
      <c r="G248" s="113"/>
      <c r="H248" s="113"/>
      <c r="I248" s="113"/>
      <c r="J248" s="114"/>
      <c r="K248" s="1"/>
      <c r="L248" s="91"/>
      <c r="M248" s="112"/>
      <c r="N248" s="113"/>
      <c r="O248" s="113"/>
      <c r="P248" s="113"/>
      <c r="Q248" s="113"/>
      <c r="R248" s="113"/>
      <c r="S248" s="113"/>
      <c r="T248" s="113"/>
      <c r="U248" s="113"/>
      <c r="V248" s="114"/>
    </row>
    <row r="249" spans="1:22" x14ac:dyDescent="0.25">
      <c r="A249" s="126"/>
      <c r="B249" s="126"/>
      <c r="C249" s="126"/>
      <c r="D249" s="126"/>
      <c r="E249" s="126"/>
      <c r="F249" s="126"/>
      <c r="G249" s="126"/>
      <c r="H249" s="126"/>
      <c r="I249" s="126"/>
      <c r="J249" s="126"/>
      <c r="K249" s="115"/>
      <c r="L249" s="11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9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8" t="e">
        <f>#REF!+1</f>
        <v>#REF!</v>
      </c>
      <c r="B251" s="89"/>
      <c r="C251" s="89"/>
      <c r="D251" s="89"/>
      <c r="E251" s="89"/>
      <c r="F251" s="89"/>
      <c r="G251" s="89"/>
      <c r="H251" s="89"/>
      <c r="I251" s="89"/>
      <c r="J251" s="90"/>
      <c r="K251" s="1"/>
      <c r="L251" s="91"/>
      <c r="M251" s="88" t="e">
        <f t="shared" ref="M251:M314" si="4">A251+1</f>
        <v>#REF!</v>
      </c>
      <c r="N251" s="89"/>
      <c r="O251" s="89"/>
      <c r="P251" s="89"/>
      <c r="Q251" s="89"/>
      <c r="R251" s="89"/>
      <c r="S251" s="89"/>
      <c r="T251" s="89"/>
      <c r="U251" s="89"/>
      <c r="V251" s="90"/>
    </row>
    <row r="252" spans="1:22" ht="23.25" x14ac:dyDescent="0.35">
      <c r="A252" s="92"/>
      <c r="B252" s="165" t="s">
        <v>145</v>
      </c>
      <c r="C252" s="165"/>
      <c r="D252" s="164" t="s">
        <v>195</v>
      </c>
      <c r="E252" s="164"/>
      <c r="F252" s="164"/>
      <c r="G252" s="164"/>
      <c r="H252" s="164"/>
      <c r="I252" s="164"/>
      <c r="J252" s="93"/>
      <c r="K252" s="1"/>
      <c r="L252" s="91"/>
      <c r="M252" s="92"/>
      <c r="N252" s="165" t="s">
        <v>145</v>
      </c>
      <c r="O252" s="165"/>
      <c r="P252" s="164" t="s">
        <v>195</v>
      </c>
      <c r="Q252" s="164"/>
      <c r="R252" s="164"/>
      <c r="S252" s="164"/>
      <c r="T252" s="164"/>
      <c r="U252" s="164"/>
      <c r="V252" s="93"/>
    </row>
    <row r="253" spans="1:22" x14ac:dyDescent="0.25">
      <c r="A253" s="92"/>
      <c r="B253" s="209"/>
      <c r="C253" s="209"/>
      <c r="D253" s="209"/>
      <c r="E253" s="209"/>
      <c r="F253" s="209"/>
      <c r="G253" s="209"/>
      <c r="H253" s="209"/>
      <c r="I253" s="209"/>
      <c r="J253" s="93"/>
      <c r="K253" s="1"/>
      <c r="L253" s="91"/>
      <c r="M253" s="92"/>
      <c r="N253" s="209"/>
      <c r="O253" s="209"/>
      <c r="P253" s="209"/>
      <c r="Q253" s="209"/>
      <c r="R253" s="209"/>
      <c r="S253" s="209"/>
      <c r="T253" s="209"/>
      <c r="U253" s="209"/>
      <c r="V253" s="93"/>
    </row>
    <row r="254" spans="1:22" ht="21" x14ac:dyDescent="0.35">
      <c r="A254" s="92"/>
      <c r="B254" s="165" t="s">
        <v>0</v>
      </c>
      <c r="C254" s="165"/>
      <c r="D254" s="227">
        <v>3</v>
      </c>
      <c r="E254" s="227"/>
      <c r="F254" s="218" t="s">
        <v>143</v>
      </c>
      <c r="G254" s="218"/>
      <c r="H254" s="227">
        <v>3</v>
      </c>
      <c r="I254" s="227"/>
      <c r="J254" s="93"/>
      <c r="K254" s="1"/>
      <c r="L254" s="91"/>
      <c r="M254" s="92"/>
      <c r="N254" s="165" t="s">
        <v>0</v>
      </c>
      <c r="O254" s="165"/>
      <c r="P254" s="227">
        <v>3</v>
      </c>
      <c r="Q254" s="227"/>
      <c r="R254" s="218" t="s">
        <v>143</v>
      </c>
      <c r="S254" s="218"/>
      <c r="T254" s="227">
        <v>4</v>
      </c>
      <c r="U254" s="227"/>
      <c r="V254" s="93"/>
    </row>
    <row r="255" spans="1:22" ht="23.25" x14ac:dyDescent="0.35">
      <c r="A255" s="92"/>
      <c r="B255" s="165" t="s">
        <v>14</v>
      </c>
      <c r="C255" s="165"/>
      <c r="D255" s="224" t="s">
        <v>61</v>
      </c>
      <c r="E255" s="224"/>
      <c r="F255" s="218" t="s">
        <v>15</v>
      </c>
      <c r="G255" s="218"/>
      <c r="H255" s="225" t="s">
        <v>60</v>
      </c>
      <c r="I255" s="225"/>
      <c r="J255" s="93"/>
      <c r="K255" s="1"/>
      <c r="L255" s="91"/>
      <c r="M255" s="92"/>
      <c r="N255" s="165" t="s">
        <v>14</v>
      </c>
      <c r="O255" s="165"/>
      <c r="P255" s="230" t="s">
        <v>63</v>
      </c>
      <c r="Q255" s="230"/>
      <c r="R255" s="218" t="s">
        <v>15</v>
      </c>
      <c r="S255" s="218"/>
      <c r="T255" s="225" t="s">
        <v>62</v>
      </c>
      <c r="U255" s="225"/>
      <c r="V255" s="93"/>
    </row>
    <row r="256" spans="1:22" ht="18.75" x14ac:dyDescent="0.3">
      <c r="A256" s="92"/>
      <c r="B256" s="123" t="s">
        <v>159</v>
      </c>
      <c r="C256" s="123"/>
      <c r="D256" s="228"/>
      <c r="E256" s="228"/>
      <c r="F256" s="221" t="s">
        <v>160</v>
      </c>
      <c r="G256" s="221"/>
      <c r="H256" s="226" t="s">
        <v>54</v>
      </c>
      <c r="I256" s="226"/>
      <c r="J256" s="93"/>
      <c r="K256" s="1"/>
      <c r="L256" s="91"/>
      <c r="M256" s="92"/>
      <c r="N256" s="123" t="s">
        <v>159</v>
      </c>
      <c r="O256" s="123"/>
      <c r="P256" s="229"/>
      <c r="Q256" s="229"/>
      <c r="R256" s="221" t="s">
        <v>160</v>
      </c>
      <c r="S256" s="221"/>
      <c r="T256" s="226" t="s">
        <v>64</v>
      </c>
      <c r="U256" s="226"/>
      <c r="V256" s="93"/>
    </row>
    <row r="257" spans="1:22" ht="18.75" x14ac:dyDescent="0.3">
      <c r="A257" s="92"/>
      <c r="B257" s="220" t="s">
        <v>1</v>
      </c>
      <c r="C257" s="220"/>
      <c r="D257" s="221" t="s">
        <v>10</v>
      </c>
      <c r="E257" s="221"/>
      <c r="F257" s="222">
        <v>0.42291666666666672</v>
      </c>
      <c r="G257" s="222"/>
      <c r="H257" s="222"/>
      <c r="I257" s="222"/>
      <c r="J257" s="93"/>
      <c r="K257" s="1"/>
      <c r="L257" s="91"/>
      <c r="M257" s="92"/>
      <c r="N257" s="220" t="s">
        <v>1</v>
      </c>
      <c r="O257" s="220"/>
      <c r="P257" s="221" t="s">
        <v>10</v>
      </c>
      <c r="Q257" s="221"/>
      <c r="R257" s="222">
        <v>0.42291666666666672</v>
      </c>
      <c r="S257" s="222"/>
      <c r="T257" s="222"/>
      <c r="U257" s="222"/>
      <c r="V257" s="93"/>
    </row>
    <row r="258" spans="1:22" ht="18.75" x14ac:dyDescent="0.3">
      <c r="A258" s="92"/>
      <c r="B258" s="220"/>
      <c r="C258" s="220"/>
      <c r="D258" s="221" t="s">
        <v>11</v>
      </c>
      <c r="E258" s="221"/>
      <c r="F258" s="222">
        <v>0.44166666666666671</v>
      </c>
      <c r="G258" s="222"/>
      <c r="H258" s="222"/>
      <c r="I258" s="222"/>
      <c r="J258" s="93"/>
      <c r="K258" s="1"/>
      <c r="L258" s="91"/>
      <c r="M258" s="92"/>
      <c r="N258" s="220"/>
      <c r="O258" s="220"/>
      <c r="P258" s="221" t="s">
        <v>11</v>
      </c>
      <c r="Q258" s="221"/>
      <c r="R258" s="222">
        <v>0.44166666666666671</v>
      </c>
      <c r="S258" s="222"/>
      <c r="T258" s="222"/>
      <c r="U258" s="222"/>
      <c r="V258" s="93"/>
    </row>
    <row r="259" spans="1:22" ht="18.75" x14ac:dyDescent="0.3">
      <c r="A259" s="92"/>
      <c r="B259" s="220"/>
      <c r="C259" s="220"/>
      <c r="D259" s="221" t="s">
        <v>161</v>
      </c>
      <c r="E259" s="221"/>
      <c r="F259" s="222">
        <v>0.44236111111111115</v>
      </c>
      <c r="G259" s="222"/>
      <c r="H259" s="222"/>
      <c r="I259" s="222"/>
      <c r="J259" s="93"/>
      <c r="K259" s="1"/>
      <c r="L259" s="91"/>
      <c r="M259" s="92"/>
      <c r="N259" s="220"/>
      <c r="O259" s="220"/>
      <c r="P259" s="221" t="s">
        <v>161</v>
      </c>
      <c r="Q259" s="221"/>
      <c r="R259" s="222">
        <v>0.44236111111111115</v>
      </c>
      <c r="S259" s="222"/>
      <c r="T259" s="222"/>
      <c r="U259" s="222"/>
      <c r="V259" s="93"/>
    </row>
    <row r="260" spans="1:22" ht="21" x14ac:dyDescent="0.35">
      <c r="A260" s="92"/>
      <c r="B260" s="220"/>
      <c r="C260" s="220"/>
      <c r="D260" s="221" t="s">
        <v>9</v>
      </c>
      <c r="E260" s="221"/>
      <c r="F260" s="223">
        <v>0.44375000000000003</v>
      </c>
      <c r="G260" s="223"/>
      <c r="H260" s="223"/>
      <c r="I260" s="223"/>
      <c r="J260" s="93"/>
      <c r="K260" s="1"/>
      <c r="L260" s="91"/>
      <c r="M260" s="92"/>
      <c r="N260" s="220"/>
      <c r="O260" s="220"/>
      <c r="P260" s="221" t="s">
        <v>9</v>
      </c>
      <c r="Q260" s="221"/>
      <c r="R260" s="223">
        <v>0.44375000000000003</v>
      </c>
      <c r="S260" s="223"/>
      <c r="T260" s="223"/>
      <c r="U260" s="223"/>
      <c r="V260" s="93"/>
    </row>
    <row r="261" spans="1:22" ht="21" x14ac:dyDescent="0.35">
      <c r="A261" s="92"/>
      <c r="B261" s="165" t="s">
        <v>148</v>
      </c>
      <c r="C261" s="165"/>
      <c r="D261" s="218" t="s">
        <v>196</v>
      </c>
      <c r="E261" s="218"/>
      <c r="F261" s="96">
        <v>5</v>
      </c>
      <c r="G261" s="124" t="s">
        <v>150</v>
      </c>
      <c r="H261" s="98">
        <v>0</v>
      </c>
      <c r="I261" s="124" t="s">
        <v>151</v>
      </c>
      <c r="J261" s="93"/>
      <c r="K261" s="1"/>
      <c r="L261" s="91"/>
      <c r="M261" s="92"/>
      <c r="N261" s="165" t="s">
        <v>148</v>
      </c>
      <c r="O261" s="165"/>
      <c r="P261" s="218" t="s">
        <v>196</v>
      </c>
      <c r="Q261" s="218"/>
      <c r="R261" s="96">
        <v>5</v>
      </c>
      <c r="S261" s="124" t="s">
        <v>150</v>
      </c>
      <c r="T261" s="98">
        <v>0</v>
      </c>
      <c r="U261" s="124" t="s">
        <v>151</v>
      </c>
      <c r="V261" s="93"/>
    </row>
    <row r="262" spans="1:22" ht="18.75" x14ac:dyDescent="0.3">
      <c r="A262" s="92"/>
      <c r="B262" s="165"/>
      <c r="C262" s="165"/>
      <c r="D262" s="210" t="s">
        <v>162</v>
      </c>
      <c r="E262" s="122" t="s">
        <v>163</v>
      </c>
      <c r="F262" s="100">
        <v>4</v>
      </c>
      <c r="G262" s="125" t="s">
        <v>150</v>
      </c>
      <c r="H262" s="100">
        <v>0</v>
      </c>
      <c r="I262" s="125" t="s">
        <v>151</v>
      </c>
      <c r="J262" s="93"/>
      <c r="K262" s="1"/>
      <c r="L262" s="91"/>
      <c r="M262" s="92"/>
      <c r="N262" s="165"/>
      <c r="O262" s="165"/>
      <c r="P262" s="210" t="s">
        <v>162</v>
      </c>
      <c r="Q262" s="122" t="s">
        <v>163</v>
      </c>
      <c r="R262" s="100">
        <v>4</v>
      </c>
      <c r="S262" s="125" t="s">
        <v>150</v>
      </c>
      <c r="T262" s="100">
        <v>0</v>
      </c>
      <c r="U262" s="125" t="s">
        <v>151</v>
      </c>
      <c r="V262" s="93"/>
    </row>
    <row r="263" spans="1:22" ht="18.75" x14ac:dyDescent="0.3">
      <c r="A263" s="92"/>
      <c r="B263" s="165"/>
      <c r="C263" s="165"/>
      <c r="D263" s="210"/>
      <c r="E263" s="122" t="s">
        <v>164</v>
      </c>
      <c r="F263" s="100">
        <v>6</v>
      </c>
      <c r="G263" s="125" t="s">
        <v>150</v>
      </c>
      <c r="H263" s="100">
        <v>0</v>
      </c>
      <c r="I263" s="125" t="s">
        <v>151</v>
      </c>
      <c r="J263" s="93"/>
      <c r="K263" s="1"/>
      <c r="L263" s="91"/>
      <c r="M263" s="92"/>
      <c r="N263" s="165"/>
      <c r="O263" s="165"/>
      <c r="P263" s="210"/>
      <c r="Q263" s="122" t="s">
        <v>164</v>
      </c>
      <c r="R263" s="100">
        <v>6</v>
      </c>
      <c r="S263" s="125" t="s">
        <v>150</v>
      </c>
      <c r="T263" s="100">
        <v>0</v>
      </c>
      <c r="U263" s="125" t="s">
        <v>151</v>
      </c>
      <c r="V263" s="93"/>
    </row>
    <row r="264" spans="1:22" x14ac:dyDescent="0.25">
      <c r="A264" s="92"/>
      <c r="B264" s="209"/>
      <c r="C264" s="209"/>
      <c r="D264" s="209"/>
      <c r="E264" s="209"/>
      <c r="F264" s="209"/>
      <c r="G264" s="209"/>
      <c r="H264" s="209"/>
      <c r="I264" s="209"/>
      <c r="J264" s="93"/>
      <c r="K264" s="1"/>
      <c r="L264" s="91"/>
      <c r="M264" s="92"/>
      <c r="N264" s="209"/>
      <c r="O264" s="209"/>
      <c r="P264" s="209"/>
      <c r="Q264" s="209"/>
      <c r="R264" s="209"/>
      <c r="S264" s="209"/>
      <c r="T264" s="209"/>
      <c r="U264" s="209"/>
      <c r="V264" s="93"/>
    </row>
    <row r="265" spans="1:22" ht="18.75" x14ac:dyDescent="0.3">
      <c r="A265" s="92"/>
      <c r="B265" s="219" t="s">
        <v>165</v>
      </c>
      <c r="C265" s="219"/>
      <c r="D265" s="219"/>
      <c r="E265" s="219"/>
      <c r="F265" s="219"/>
      <c r="G265" s="219"/>
      <c r="H265" s="219"/>
      <c r="I265" s="219"/>
      <c r="J265" s="93"/>
      <c r="K265" s="1"/>
      <c r="L265" s="91"/>
      <c r="M265" s="92"/>
      <c r="N265" s="219" t="s">
        <v>165</v>
      </c>
      <c r="O265" s="219"/>
      <c r="P265" s="219"/>
      <c r="Q265" s="219"/>
      <c r="R265" s="219"/>
      <c r="S265" s="219"/>
      <c r="T265" s="219"/>
      <c r="U265" s="219"/>
      <c r="V265" s="93"/>
    </row>
    <row r="266" spans="1:22" ht="15.75" thickBot="1" x14ac:dyDescent="0.3">
      <c r="A266" s="92"/>
      <c r="B266" s="209"/>
      <c r="C266" s="209"/>
      <c r="D266" s="209"/>
      <c r="E266" s="209"/>
      <c r="F266" s="209"/>
      <c r="G266" s="209"/>
      <c r="H266" s="209"/>
      <c r="I266" s="209"/>
      <c r="J266" s="93"/>
      <c r="K266" s="1"/>
      <c r="L266" s="91"/>
      <c r="M266" s="92"/>
      <c r="N266" s="209"/>
      <c r="O266" s="209"/>
      <c r="P266" s="209"/>
      <c r="Q266" s="209"/>
      <c r="R266" s="209"/>
      <c r="S266" s="209"/>
      <c r="T266" s="209"/>
      <c r="U266" s="209"/>
      <c r="V266" s="93"/>
    </row>
    <row r="267" spans="1:22" ht="15.75" thickBot="1" x14ac:dyDescent="0.3">
      <c r="A267" s="92"/>
      <c r="B267" s="210" t="s">
        <v>166</v>
      </c>
      <c r="C267" s="211"/>
      <c r="D267" s="102"/>
      <c r="E267" s="103"/>
      <c r="F267" s="103"/>
      <c r="G267" s="103"/>
      <c r="H267" s="103"/>
      <c r="I267" s="104"/>
      <c r="J267" s="93"/>
      <c r="K267" s="1"/>
      <c r="L267" s="91"/>
      <c r="M267" s="92"/>
      <c r="N267" s="210" t="s">
        <v>166</v>
      </c>
      <c r="O267" s="211"/>
      <c r="P267" s="102"/>
      <c r="Q267" s="103"/>
      <c r="R267" s="103"/>
      <c r="S267" s="103"/>
      <c r="T267" s="103"/>
      <c r="U267" s="104"/>
      <c r="V267" s="93"/>
    </row>
    <row r="268" spans="1:22" ht="15.75" thickBot="1" x14ac:dyDescent="0.3">
      <c r="A268" s="92"/>
      <c r="B268" s="121"/>
      <c r="C268" s="121"/>
      <c r="D268" s="89"/>
      <c r="E268" s="89"/>
      <c r="F268" s="89"/>
      <c r="G268" s="89"/>
      <c r="H268" s="89"/>
      <c r="I268" s="89"/>
      <c r="J268" s="93"/>
      <c r="K268" s="1"/>
      <c r="L268" s="91"/>
      <c r="M268" s="92"/>
      <c r="N268" s="121"/>
      <c r="O268" s="121"/>
      <c r="P268" s="89"/>
      <c r="Q268" s="89"/>
      <c r="R268" s="89"/>
      <c r="S268" s="89"/>
      <c r="T268" s="89"/>
      <c r="U268" s="89"/>
      <c r="V268" s="93"/>
    </row>
    <row r="269" spans="1:22" x14ac:dyDescent="0.25">
      <c r="A269" s="92"/>
      <c r="B269" s="212" t="s">
        <v>167</v>
      </c>
      <c r="C269" s="213"/>
      <c r="D269" s="194"/>
      <c r="E269" s="194"/>
      <c r="F269" s="194"/>
      <c r="G269" s="194"/>
      <c r="H269" s="194"/>
      <c r="I269" s="195"/>
      <c r="J269" s="93"/>
      <c r="K269" s="1"/>
      <c r="L269" s="91"/>
      <c r="M269" s="92"/>
      <c r="N269" s="212" t="s">
        <v>167</v>
      </c>
      <c r="O269" s="213"/>
      <c r="P269" s="194"/>
      <c r="Q269" s="194"/>
      <c r="R269" s="194"/>
      <c r="S269" s="194"/>
      <c r="T269" s="194"/>
      <c r="U269" s="195"/>
      <c r="V269" s="93"/>
    </row>
    <row r="270" spans="1:22" x14ac:dyDescent="0.25">
      <c r="A270" s="92"/>
      <c r="B270" s="214"/>
      <c r="C270" s="215"/>
      <c r="D270" s="182"/>
      <c r="E270" s="182"/>
      <c r="F270" s="182"/>
      <c r="G270" s="182"/>
      <c r="H270" s="182"/>
      <c r="I270" s="183"/>
      <c r="J270" s="93"/>
      <c r="K270" s="1"/>
      <c r="L270" s="91"/>
      <c r="M270" s="92"/>
      <c r="N270" s="214"/>
      <c r="O270" s="215"/>
      <c r="P270" s="182"/>
      <c r="Q270" s="182"/>
      <c r="R270" s="182"/>
      <c r="S270" s="182"/>
      <c r="T270" s="182"/>
      <c r="U270" s="183"/>
      <c r="V270" s="93"/>
    </row>
    <row r="271" spans="1:22" x14ac:dyDescent="0.25">
      <c r="A271" s="92"/>
      <c r="B271" s="214" t="s">
        <v>168</v>
      </c>
      <c r="C271" s="215"/>
      <c r="D271" s="182"/>
      <c r="E271" s="182"/>
      <c r="F271" s="182"/>
      <c r="G271" s="182"/>
      <c r="H271" s="182"/>
      <c r="I271" s="183"/>
      <c r="J271" s="93"/>
      <c r="K271" s="1"/>
      <c r="L271" s="91"/>
      <c r="M271" s="92"/>
      <c r="N271" s="214" t="s">
        <v>168</v>
      </c>
      <c r="O271" s="215"/>
      <c r="P271" s="182"/>
      <c r="Q271" s="182"/>
      <c r="R271" s="182"/>
      <c r="S271" s="182"/>
      <c r="T271" s="182"/>
      <c r="U271" s="183"/>
      <c r="V271" s="93"/>
    </row>
    <row r="272" spans="1:22" ht="15.75" thickBot="1" x14ac:dyDescent="0.3">
      <c r="A272" s="92"/>
      <c r="B272" s="216"/>
      <c r="C272" s="217"/>
      <c r="D272" s="166"/>
      <c r="E272" s="166"/>
      <c r="F272" s="166"/>
      <c r="G272" s="166"/>
      <c r="H272" s="166"/>
      <c r="I272" s="167"/>
      <c r="J272" s="93"/>
      <c r="K272" s="1"/>
      <c r="L272" s="91"/>
      <c r="M272" s="92"/>
      <c r="N272" s="216"/>
      <c r="O272" s="217"/>
      <c r="P272" s="166"/>
      <c r="Q272" s="166"/>
      <c r="R272" s="166"/>
      <c r="S272" s="166"/>
      <c r="T272" s="166"/>
      <c r="U272" s="167"/>
      <c r="V272" s="93"/>
    </row>
    <row r="273" spans="1:22" ht="15.75" thickBot="1" x14ac:dyDescent="0.3">
      <c r="A273" s="92"/>
      <c r="B273" s="81"/>
      <c r="C273" s="81"/>
      <c r="D273" s="81"/>
      <c r="E273" s="81"/>
      <c r="F273" s="81"/>
      <c r="G273" s="81"/>
      <c r="H273" s="81"/>
      <c r="I273" s="81"/>
      <c r="J273" s="93"/>
      <c r="K273" s="1"/>
      <c r="L273" s="91"/>
      <c r="M273" s="92"/>
      <c r="N273" s="81"/>
      <c r="O273" s="81"/>
      <c r="P273" s="81"/>
      <c r="Q273" s="81"/>
      <c r="R273" s="81"/>
      <c r="S273" s="81"/>
      <c r="T273" s="81"/>
      <c r="U273" s="81"/>
      <c r="V273" s="93"/>
    </row>
    <row r="274" spans="1:22" x14ac:dyDescent="0.25">
      <c r="A274" s="92"/>
      <c r="B274" s="188" t="s">
        <v>169</v>
      </c>
      <c r="C274" s="207" t="s">
        <v>170</v>
      </c>
      <c r="D274" s="208"/>
      <c r="E274" s="208"/>
      <c r="F274" s="208"/>
      <c r="G274" s="208"/>
      <c r="H274" s="194"/>
      <c r="I274" s="195"/>
      <c r="J274" s="93"/>
      <c r="K274" s="1"/>
      <c r="L274" s="91"/>
      <c r="M274" s="92"/>
      <c r="N274" s="188" t="s">
        <v>169</v>
      </c>
      <c r="O274" s="207" t="s">
        <v>170</v>
      </c>
      <c r="P274" s="208"/>
      <c r="Q274" s="208"/>
      <c r="R274" s="208"/>
      <c r="S274" s="208"/>
      <c r="T274" s="194"/>
      <c r="U274" s="195"/>
      <c r="V274" s="93"/>
    </row>
    <row r="275" spans="1:22" x14ac:dyDescent="0.25">
      <c r="A275" s="92"/>
      <c r="B275" s="189"/>
      <c r="C275" s="180" t="s">
        <v>171</v>
      </c>
      <c r="D275" s="181"/>
      <c r="E275" s="181"/>
      <c r="F275" s="181"/>
      <c r="G275" s="181"/>
      <c r="H275" s="182"/>
      <c r="I275" s="183"/>
      <c r="J275" s="93"/>
      <c r="K275" s="1"/>
      <c r="L275" s="91"/>
      <c r="M275" s="92"/>
      <c r="N275" s="189"/>
      <c r="O275" s="180" t="s">
        <v>171</v>
      </c>
      <c r="P275" s="181"/>
      <c r="Q275" s="181"/>
      <c r="R275" s="181"/>
      <c r="S275" s="181"/>
      <c r="T275" s="182"/>
      <c r="U275" s="183"/>
      <c r="V275" s="93"/>
    </row>
    <row r="276" spans="1:22" x14ac:dyDescent="0.25">
      <c r="A276" s="92"/>
      <c r="B276" s="189"/>
      <c r="C276" s="180" t="s">
        <v>172</v>
      </c>
      <c r="D276" s="181"/>
      <c r="E276" s="181"/>
      <c r="F276" s="181"/>
      <c r="G276" s="181"/>
      <c r="H276" s="182"/>
      <c r="I276" s="183"/>
      <c r="J276" s="93"/>
      <c r="K276" s="1"/>
      <c r="L276" s="91"/>
      <c r="M276" s="92"/>
      <c r="N276" s="189"/>
      <c r="O276" s="180" t="s">
        <v>172</v>
      </c>
      <c r="P276" s="181"/>
      <c r="Q276" s="181"/>
      <c r="R276" s="181"/>
      <c r="S276" s="181"/>
      <c r="T276" s="182"/>
      <c r="U276" s="183"/>
      <c r="V276" s="93"/>
    </row>
    <row r="277" spans="1:22" x14ac:dyDescent="0.25">
      <c r="A277" s="92"/>
      <c r="B277" s="189"/>
      <c r="C277" s="180" t="s">
        <v>173</v>
      </c>
      <c r="D277" s="181"/>
      <c r="E277" s="181"/>
      <c r="F277" s="181"/>
      <c r="G277" s="181"/>
      <c r="H277" s="182"/>
      <c r="I277" s="183"/>
      <c r="J277" s="93"/>
      <c r="K277" s="1"/>
      <c r="L277" s="91"/>
      <c r="M277" s="92"/>
      <c r="N277" s="189"/>
      <c r="O277" s="180" t="s">
        <v>173</v>
      </c>
      <c r="P277" s="181"/>
      <c r="Q277" s="181"/>
      <c r="R277" s="181"/>
      <c r="S277" s="181"/>
      <c r="T277" s="182"/>
      <c r="U277" s="183"/>
      <c r="V277" s="93"/>
    </row>
    <row r="278" spans="1:22" x14ac:dyDescent="0.25">
      <c r="A278" s="92"/>
      <c r="B278" s="189"/>
      <c r="C278" s="180" t="s">
        <v>174</v>
      </c>
      <c r="D278" s="181"/>
      <c r="E278" s="181"/>
      <c r="F278" s="181"/>
      <c r="G278" s="181"/>
      <c r="H278" s="182"/>
      <c r="I278" s="183"/>
      <c r="J278" s="93"/>
      <c r="K278" s="1"/>
      <c r="L278" s="91"/>
      <c r="M278" s="92"/>
      <c r="N278" s="189"/>
      <c r="O278" s="180" t="s">
        <v>174</v>
      </c>
      <c r="P278" s="181"/>
      <c r="Q278" s="181"/>
      <c r="R278" s="181"/>
      <c r="S278" s="181"/>
      <c r="T278" s="182"/>
      <c r="U278" s="183"/>
      <c r="V278" s="93"/>
    </row>
    <row r="279" spans="1:22" ht="15.75" thickBot="1" x14ac:dyDescent="0.3">
      <c r="A279" s="92"/>
      <c r="B279" s="190"/>
      <c r="C279" s="199" t="s">
        <v>175</v>
      </c>
      <c r="D279" s="200"/>
      <c r="E279" s="200"/>
      <c r="F279" s="200"/>
      <c r="G279" s="200"/>
      <c r="H279" s="166"/>
      <c r="I279" s="167"/>
      <c r="J279" s="93"/>
      <c r="K279" s="1"/>
      <c r="L279" s="91"/>
      <c r="M279" s="92"/>
      <c r="N279" s="190"/>
      <c r="O279" s="199" t="s">
        <v>175</v>
      </c>
      <c r="P279" s="200"/>
      <c r="Q279" s="200"/>
      <c r="R279" s="200"/>
      <c r="S279" s="200"/>
      <c r="T279" s="166"/>
      <c r="U279" s="167"/>
      <c r="V279" s="93"/>
    </row>
    <row r="280" spans="1:22" x14ac:dyDescent="0.25">
      <c r="A280" s="92"/>
      <c r="B280" s="201" t="s">
        <v>176</v>
      </c>
      <c r="C280" s="203" t="s">
        <v>177</v>
      </c>
      <c r="D280" s="204"/>
      <c r="E280" s="204"/>
      <c r="F280" s="204"/>
      <c r="G280" s="204"/>
      <c r="H280" s="205"/>
      <c r="I280" s="206"/>
      <c r="J280" s="93"/>
      <c r="K280" s="1"/>
      <c r="L280" s="91"/>
      <c r="M280" s="92"/>
      <c r="N280" s="201" t="s">
        <v>176</v>
      </c>
      <c r="O280" s="203" t="s">
        <v>177</v>
      </c>
      <c r="P280" s="204"/>
      <c r="Q280" s="204"/>
      <c r="R280" s="204"/>
      <c r="S280" s="204"/>
      <c r="T280" s="205"/>
      <c r="U280" s="206"/>
      <c r="V280" s="93"/>
    </row>
    <row r="281" spans="1:22" x14ac:dyDescent="0.25">
      <c r="A281" s="92"/>
      <c r="B281" s="189"/>
      <c r="C281" s="180" t="s">
        <v>178</v>
      </c>
      <c r="D281" s="181"/>
      <c r="E281" s="181"/>
      <c r="F281" s="181"/>
      <c r="G281" s="181"/>
      <c r="H281" s="182"/>
      <c r="I281" s="183"/>
      <c r="J281" s="93"/>
      <c r="K281" s="1"/>
      <c r="L281" s="91"/>
      <c r="M281" s="92"/>
      <c r="N281" s="189"/>
      <c r="O281" s="180" t="s">
        <v>178</v>
      </c>
      <c r="P281" s="181"/>
      <c r="Q281" s="181"/>
      <c r="R281" s="181"/>
      <c r="S281" s="181"/>
      <c r="T281" s="182"/>
      <c r="U281" s="183"/>
      <c r="V281" s="93"/>
    </row>
    <row r="282" spans="1:22" x14ac:dyDescent="0.25">
      <c r="A282" s="92"/>
      <c r="B282" s="189"/>
      <c r="C282" s="180" t="s">
        <v>179</v>
      </c>
      <c r="D282" s="181"/>
      <c r="E282" s="181"/>
      <c r="F282" s="181"/>
      <c r="G282" s="181"/>
      <c r="H282" s="182"/>
      <c r="I282" s="183"/>
      <c r="J282" s="93"/>
      <c r="K282" s="1"/>
      <c r="L282" s="91"/>
      <c r="M282" s="92"/>
      <c r="N282" s="189"/>
      <c r="O282" s="180" t="s">
        <v>179</v>
      </c>
      <c r="P282" s="181"/>
      <c r="Q282" s="181"/>
      <c r="R282" s="181"/>
      <c r="S282" s="181"/>
      <c r="T282" s="182"/>
      <c r="U282" s="183"/>
      <c r="V282" s="93"/>
    </row>
    <row r="283" spans="1:22" x14ac:dyDescent="0.25">
      <c r="A283" s="92"/>
      <c r="B283" s="189"/>
      <c r="C283" s="180" t="s">
        <v>180</v>
      </c>
      <c r="D283" s="181"/>
      <c r="E283" s="181"/>
      <c r="F283" s="181"/>
      <c r="G283" s="181"/>
      <c r="H283" s="182"/>
      <c r="I283" s="183"/>
      <c r="J283" s="93"/>
      <c r="K283" s="1"/>
      <c r="L283" s="91"/>
      <c r="M283" s="92"/>
      <c r="N283" s="189"/>
      <c r="O283" s="180" t="s">
        <v>180</v>
      </c>
      <c r="P283" s="181"/>
      <c r="Q283" s="181"/>
      <c r="R283" s="181"/>
      <c r="S283" s="181"/>
      <c r="T283" s="182"/>
      <c r="U283" s="183"/>
      <c r="V283" s="93"/>
    </row>
    <row r="284" spans="1:22" x14ac:dyDescent="0.25">
      <c r="A284" s="92"/>
      <c r="B284" s="189"/>
      <c r="C284" s="180" t="s">
        <v>181</v>
      </c>
      <c r="D284" s="181"/>
      <c r="E284" s="181"/>
      <c r="F284" s="181"/>
      <c r="G284" s="181"/>
      <c r="H284" s="182"/>
      <c r="I284" s="183"/>
      <c r="J284" s="93"/>
      <c r="K284" s="1"/>
      <c r="L284" s="91"/>
      <c r="M284" s="92"/>
      <c r="N284" s="189"/>
      <c r="O284" s="180" t="s">
        <v>181</v>
      </c>
      <c r="P284" s="181"/>
      <c r="Q284" s="181"/>
      <c r="R284" s="181"/>
      <c r="S284" s="181"/>
      <c r="T284" s="182"/>
      <c r="U284" s="183"/>
      <c r="V284" s="93"/>
    </row>
    <row r="285" spans="1:22" x14ac:dyDescent="0.25">
      <c r="A285" s="92"/>
      <c r="B285" s="189"/>
      <c r="C285" s="180" t="s">
        <v>182</v>
      </c>
      <c r="D285" s="181"/>
      <c r="E285" s="181"/>
      <c r="F285" s="181"/>
      <c r="G285" s="181"/>
      <c r="H285" s="182"/>
      <c r="I285" s="183"/>
      <c r="J285" s="93"/>
      <c r="K285" s="1"/>
      <c r="L285" s="91"/>
      <c r="M285" s="92"/>
      <c r="N285" s="189"/>
      <c r="O285" s="180" t="s">
        <v>182</v>
      </c>
      <c r="P285" s="181"/>
      <c r="Q285" s="181"/>
      <c r="R285" s="181"/>
      <c r="S285" s="181"/>
      <c r="T285" s="182"/>
      <c r="U285" s="183"/>
      <c r="V285" s="93"/>
    </row>
    <row r="286" spans="1:22" ht="15.75" thickBot="1" x14ac:dyDescent="0.3">
      <c r="A286" s="92"/>
      <c r="B286" s="202"/>
      <c r="C286" s="184" t="s">
        <v>183</v>
      </c>
      <c r="D286" s="185"/>
      <c r="E286" s="185"/>
      <c r="F286" s="185"/>
      <c r="G286" s="185"/>
      <c r="H286" s="186"/>
      <c r="I286" s="187"/>
      <c r="J286" s="93"/>
      <c r="K286" s="1"/>
      <c r="L286" s="91"/>
      <c r="M286" s="92"/>
      <c r="N286" s="202"/>
      <c r="O286" s="184" t="s">
        <v>183</v>
      </c>
      <c r="P286" s="185"/>
      <c r="Q286" s="185"/>
      <c r="R286" s="185"/>
      <c r="S286" s="185"/>
      <c r="T286" s="186"/>
      <c r="U286" s="187"/>
      <c r="V286" s="93"/>
    </row>
    <row r="287" spans="1:22" x14ac:dyDescent="0.25">
      <c r="A287" s="92"/>
      <c r="B287" s="188" t="s">
        <v>184</v>
      </c>
      <c r="C287" s="191" t="s">
        <v>185</v>
      </c>
      <c r="D287" s="192"/>
      <c r="E287" s="193"/>
      <c r="F287" s="106" t="s">
        <v>186</v>
      </c>
      <c r="G287" s="106"/>
      <c r="H287" s="194"/>
      <c r="I287" s="195"/>
      <c r="J287" s="93"/>
      <c r="K287" s="1"/>
      <c r="L287" s="91"/>
      <c r="M287" s="92"/>
      <c r="N287" s="188" t="s">
        <v>184</v>
      </c>
      <c r="O287" s="191" t="s">
        <v>185</v>
      </c>
      <c r="P287" s="192"/>
      <c r="Q287" s="193"/>
      <c r="R287" s="106" t="s">
        <v>186</v>
      </c>
      <c r="S287" s="106"/>
      <c r="T287" s="194"/>
      <c r="U287" s="195"/>
      <c r="V287" s="93"/>
    </row>
    <row r="288" spans="1:22" x14ac:dyDescent="0.25">
      <c r="A288" s="92"/>
      <c r="B288" s="189"/>
      <c r="C288" s="196" t="s">
        <v>187</v>
      </c>
      <c r="D288" s="197"/>
      <c r="E288" s="198"/>
      <c r="F288" s="59" t="s">
        <v>188</v>
      </c>
      <c r="G288" s="59"/>
      <c r="H288" s="182"/>
      <c r="I288" s="183"/>
      <c r="J288" s="93"/>
      <c r="K288" s="1"/>
      <c r="L288" s="91"/>
      <c r="M288" s="92"/>
      <c r="N288" s="189"/>
      <c r="O288" s="196" t="s">
        <v>187</v>
      </c>
      <c r="P288" s="197"/>
      <c r="Q288" s="198"/>
      <c r="R288" s="59" t="s">
        <v>188</v>
      </c>
      <c r="S288" s="59"/>
      <c r="T288" s="182"/>
      <c r="U288" s="183"/>
      <c r="V288" s="93"/>
    </row>
    <row r="289" spans="1:22" x14ac:dyDescent="0.25">
      <c r="A289" s="92"/>
      <c r="B289" s="189"/>
      <c r="C289" s="196" t="s">
        <v>189</v>
      </c>
      <c r="D289" s="197"/>
      <c r="E289" s="198"/>
      <c r="F289" s="59" t="s">
        <v>190</v>
      </c>
      <c r="G289" s="59"/>
      <c r="H289" s="182"/>
      <c r="I289" s="183"/>
      <c r="J289" s="93"/>
      <c r="K289" s="1"/>
      <c r="L289" s="91"/>
      <c r="M289" s="92"/>
      <c r="N289" s="189"/>
      <c r="O289" s="196" t="s">
        <v>189</v>
      </c>
      <c r="P289" s="197"/>
      <c r="Q289" s="198"/>
      <c r="R289" s="59" t="s">
        <v>190</v>
      </c>
      <c r="S289" s="59"/>
      <c r="T289" s="182"/>
      <c r="U289" s="183"/>
      <c r="V289" s="93"/>
    </row>
    <row r="290" spans="1:22" x14ac:dyDescent="0.25">
      <c r="A290" s="92"/>
      <c r="B290" s="189"/>
      <c r="C290" s="107" t="s">
        <v>191</v>
      </c>
      <c r="D290" s="108"/>
      <c r="E290" s="108"/>
      <c r="F290" s="59" t="s">
        <v>192</v>
      </c>
      <c r="G290" s="59"/>
      <c r="H290" s="182"/>
      <c r="I290" s="183"/>
      <c r="J290" s="93"/>
      <c r="K290" s="1"/>
      <c r="L290" s="91"/>
      <c r="M290" s="92"/>
      <c r="N290" s="189"/>
      <c r="O290" s="107" t="s">
        <v>191</v>
      </c>
      <c r="P290" s="108"/>
      <c r="Q290" s="108"/>
      <c r="R290" s="59" t="s">
        <v>192</v>
      </c>
      <c r="S290" s="59"/>
      <c r="T290" s="182"/>
      <c r="U290" s="183"/>
      <c r="V290" s="93"/>
    </row>
    <row r="291" spans="1:22" ht="15.75" thickBot="1" x14ac:dyDescent="0.3">
      <c r="A291" s="92"/>
      <c r="B291" s="190"/>
      <c r="C291" s="109" t="s">
        <v>193</v>
      </c>
      <c r="D291" s="110"/>
      <c r="E291" s="110"/>
      <c r="F291" s="111" t="s">
        <v>192</v>
      </c>
      <c r="G291" s="111"/>
      <c r="H291" s="166"/>
      <c r="I291" s="167"/>
      <c r="J291" s="93"/>
      <c r="K291" s="1"/>
      <c r="L291" s="91"/>
      <c r="M291" s="92"/>
      <c r="N291" s="190"/>
      <c r="O291" s="109" t="s">
        <v>193</v>
      </c>
      <c r="P291" s="110"/>
      <c r="Q291" s="110"/>
      <c r="R291" s="111" t="s">
        <v>192</v>
      </c>
      <c r="S291" s="111"/>
      <c r="T291" s="166"/>
      <c r="U291" s="167"/>
      <c r="V291" s="93"/>
    </row>
    <row r="292" spans="1:22" ht="15.75" thickBot="1" x14ac:dyDescent="0.3">
      <c r="A292" s="92"/>
      <c r="B292" s="81"/>
      <c r="C292" s="81"/>
      <c r="D292" s="81"/>
      <c r="E292" s="81"/>
      <c r="F292" s="81"/>
      <c r="G292" s="81"/>
      <c r="H292" s="81"/>
      <c r="I292" s="81"/>
      <c r="J292" s="93"/>
      <c r="K292" s="1"/>
      <c r="L292" s="91"/>
      <c r="M292" s="92"/>
      <c r="N292" s="81"/>
      <c r="O292" s="81"/>
      <c r="P292" s="81"/>
      <c r="Q292" s="81"/>
      <c r="R292" s="81"/>
      <c r="S292" s="81"/>
      <c r="T292" s="81"/>
      <c r="U292" s="81"/>
      <c r="V292" s="93"/>
    </row>
    <row r="293" spans="1:22" ht="18.75" x14ac:dyDescent="0.3">
      <c r="A293" s="92"/>
      <c r="B293" s="168" t="s">
        <v>194</v>
      </c>
      <c r="C293" s="169"/>
      <c r="D293" s="169"/>
      <c r="E293" s="169"/>
      <c r="F293" s="169"/>
      <c r="G293" s="169"/>
      <c r="H293" s="169"/>
      <c r="I293" s="170"/>
      <c r="J293" s="93"/>
      <c r="K293" s="1"/>
      <c r="L293" s="91"/>
      <c r="M293" s="92"/>
      <c r="N293" s="168" t="s">
        <v>194</v>
      </c>
      <c r="O293" s="169"/>
      <c r="P293" s="169"/>
      <c r="Q293" s="169"/>
      <c r="R293" s="169"/>
      <c r="S293" s="169"/>
      <c r="T293" s="169"/>
      <c r="U293" s="170"/>
      <c r="V293" s="93"/>
    </row>
    <row r="294" spans="1:22" x14ac:dyDescent="0.25">
      <c r="A294" s="92"/>
      <c r="B294" s="171"/>
      <c r="C294" s="172"/>
      <c r="D294" s="172"/>
      <c r="E294" s="172"/>
      <c r="F294" s="172"/>
      <c r="G294" s="172"/>
      <c r="H294" s="172"/>
      <c r="I294" s="173"/>
      <c r="J294" s="93"/>
      <c r="K294" s="1"/>
      <c r="L294" s="91"/>
      <c r="M294" s="92"/>
      <c r="N294" s="171"/>
      <c r="O294" s="172"/>
      <c r="P294" s="172"/>
      <c r="Q294" s="172"/>
      <c r="R294" s="172"/>
      <c r="S294" s="172"/>
      <c r="T294" s="172"/>
      <c r="U294" s="173"/>
      <c r="V294" s="93"/>
    </row>
    <row r="295" spans="1:22" x14ac:dyDescent="0.25">
      <c r="A295" s="92"/>
      <c r="B295" s="174"/>
      <c r="C295" s="175"/>
      <c r="D295" s="175"/>
      <c r="E295" s="175"/>
      <c r="F295" s="175"/>
      <c r="G295" s="175"/>
      <c r="H295" s="175"/>
      <c r="I295" s="176"/>
      <c r="J295" s="93"/>
      <c r="K295" s="1"/>
      <c r="L295" s="91"/>
      <c r="M295" s="92"/>
      <c r="N295" s="174"/>
      <c r="O295" s="175"/>
      <c r="P295" s="175"/>
      <c r="Q295" s="175"/>
      <c r="R295" s="175"/>
      <c r="S295" s="175"/>
      <c r="T295" s="175"/>
      <c r="U295" s="176"/>
      <c r="V295" s="93"/>
    </row>
    <row r="296" spans="1:22" x14ac:dyDescent="0.25">
      <c r="A296" s="92"/>
      <c r="B296" s="174"/>
      <c r="C296" s="175"/>
      <c r="D296" s="175"/>
      <c r="E296" s="175"/>
      <c r="F296" s="175"/>
      <c r="G296" s="175"/>
      <c r="H296" s="175"/>
      <c r="I296" s="176"/>
      <c r="J296" s="93"/>
      <c r="K296" s="1"/>
      <c r="L296" s="91"/>
      <c r="M296" s="92"/>
      <c r="N296" s="174"/>
      <c r="O296" s="175"/>
      <c r="P296" s="175"/>
      <c r="Q296" s="175"/>
      <c r="R296" s="175"/>
      <c r="S296" s="175"/>
      <c r="T296" s="175"/>
      <c r="U296" s="176"/>
      <c r="V296" s="93"/>
    </row>
    <row r="297" spans="1:22" ht="15.75" thickBot="1" x14ac:dyDescent="0.3">
      <c r="A297" s="92"/>
      <c r="B297" s="177"/>
      <c r="C297" s="178"/>
      <c r="D297" s="178"/>
      <c r="E297" s="178"/>
      <c r="F297" s="178"/>
      <c r="G297" s="178"/>
      <c r="H297" s="178"/>
      <c r="I297" s="179"/>
      <c r="J297" s="93"/>
      <c r="K297" s="1"/>
      <c r="L297" s="91"/>
      <c r="M297" s="92"/>
      <c r="N297" s="177"/>
      <c r="O297" s="178"/>
      <c r="P297" s="178"/>
      <c r="Q297" s="178"/>
      <c r="R297" s="178"/>
      <c r="S297" s="178"/>
      <c r="T297" s="178"/>
      <c r="U297" s="179"/>
      <c r="V297" s="93"/>
    </row>
    <row r="298" spans="1:22" ht="15.75" thickBot="1" x14ac:dyDescent="0.3">
      <c r="A298" s="112"/>
      <c r="B298" s="113"/>
      <c r="C298" s="113"/>
      <c r="D298" s="113"/>
      <c r="E298" s="113"/>
      <c r="F298" s="113"/>
      <c r="G298" s="113"/>
      <c r="H298" s="113"/>
      <c r="I298" s="113"/>
      <c r="J298" s="114"/>
      <c r="K298" s="1"/>
      <c r="L298" s="91"/>
      <c r="M298" s="112"/>
      <c r="N298" s="113"/>
      <c r="O298" s="113"/>
      <c r="P298" s="113"/>
      <c r="Q298" s="113"/>
      <c r="R298" s="113"/>
      <c r="S298" s="113"/>
      <c r="T298" s="113"/>
      <c r="U298" s="113"/>
      <c r="V298" s="114"/>
    </row>
    <row r="299" spans="1:22" x14ac:dyDescent="0.25">
      <c r="A299" s="126"/>
      <c r="B299" s="126"/>
      <c r="C299" s="126"/>
      <c r="D299" s="126"/>
      <c r="E299" s="126"/>
      <c r="F299" s="126"/>
      <c r="G299" s="126"/>
      <c r="H299" s="126"/>
      <c r="I299" s="126"/>
      <c r="J299" s="126"/>
      <c r="K299" s="115"/>
      <c r="L299" s="11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9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8" t="e">
        <f>#REF!+1</f>
        <v>#REF!</v>
      </c>
      <c r="B301" s="89"/>
      <c r="C301" s="89"/>
      <c r="D301" s="89"/>
      <c r="E301" s="89"/>
      <c r="F301" s="89"/>
      <c r="G301" s="89"/>
      <c r="H301" s="89"/>
      <c r="I301" s="89"/>
      <c r="J301" s="90"/>
      <c r="K301" s="1"/>
      <c r="L301" s="91"/>
      <c r="M301" s="88" t="e">
        <f t="shared" ref="M301:M364" si="5">A301+1</f>
        <v>#REF!</v>
      </c>
      <c r="N301" s="89"/>
      <c r="O301" s="89"/>
      <c r="P301" s="89"/>
      <c r="Q301" s="89"/>
      <c r="R301" s="89"/>
      <c r="S301" s="89"/>
      <c r="T301" s="89"/>
      <c r="U301" s="89"/>
      <c r="V301" s="90"/>
    </row>
    <row r="302" spans="1:22" ht="23.25" x14ac:dyDescent="0.35">
      <c r="A302" s="92"/>
      <c r="B302" s="165" t="s">
        <v>145</v>
      </c>
      <c r="C302" s="165"/>
      <c r="D302" s="164" t="s">
        <v>195</v>
      </c>
      <c r="E302" s="164"/>
      <c r="F302" s="164"/>
      <c r="G302" s="164"/>
      <c r="H302" s="164"/>
      <c r="I302" s="164"/>
      <c r="J302" s="93"/>
      <c r="K302" s="1"/>
      <c r="L302" s="91"/>
      <c r="M302" s="92"/>
      <c r="N302" s="165" t="s">
        <v>145</v>
      </c>
      <c r="O302" s="165"/>
      <c r="P302" s="164" t="s">
        <v>195</v>
      </c>
      <c r="Q302" s="164"/>
      <c r="R302" s="164"/>
      <c r="S302" s="164"/>
      <c r="T302" s="164"/>
      <c r="U302" s="164"/>
      <c r="V302" s="93"/>
    </row>
    <row r="303" spans="1:22" x14ac:dyDescent="0.25">
      <c r="A303" s="92"/>
      <c r="B303" s="209"/>
      <c r="C303" s="209"/>
      <c r="D303" s="209"/>
      <c r="E303" s="209"/>
      <c r="F303" s="209"/>
      <c r="G303" s="209"/>
      <c r="H303" s="209"/>
      <c r="I303" s="209"/>
      <c r="J303" s="93"/>
      <c r="K303" s="1"/>
      <c r="L303" s="91"/>
      <c r="M303" s="92"/>
      <c r="N303" s="209"/>
      <c r="O303" s="209"/>
      <c r="P303" s="209"/>
      <c r="Q303" s="209"/>
      <c r="R303" s="209"/>
      <c r="S303" s="209"/>
      <c r="T303" s="209"/>
      <c r="U303" s="209"/>
      <c r="V303" s="93"/>
    </row>
    <row r="304" spans="1:22" ht="21" x14ac:dyDescent="0.35">
      <c r="A304" s="92"/>
      <c r="B304" s="165" t="s">
        <v>0</v>
      </c>
      <c r="C304" s="165"/>
      <c r="D304" s="227">
        <v>4</v>
      </c>
      <c r="E304" s="227"/>
      <c r="F304" s="218" t="s">
        <v>143</v>
      </c>
      <c r="G304" s="218"/>
      <c r="H304" s="227">
        <v>1</v>
      </c>
      <c r="I304" s="227"/>
      <c r="J304" s="93"/>
      <c r="K304" s="1"/>
      <c r="L304" s="91"/>
      <c r="M304" s="92"/>
      <c r="N304" s="165" t="s">
        <v>0</v>
      </c>
      <c r="O304" s="165"/>
      <c r="P304" s="227">
        <v>4</v>
      </c>
      <c r="Q304" s="227"/>
      <c r="R304" s="218" t="s">
        <v>143</v>
      </c>
      <c r="S304" s="218"/>
      <c r="T304" s="227">
        <v>2</v>
      </c>
      <c r="U304" s="227"/>
      <c r="V304" s="93"/>
    </row>
    <row r="305" spans="1:22" ht="23.25" x14ac:dyDescent="0.35">
      <c r="A305" s="92"/>
      <c r="B305" s="165" t="s">
        <v>14</v>
      </c>
      <c r="C305" s="165"/>
      <c r="D305" s="224" t="s">
        <v>58</v>
      </c>
      <c r="E305" s="224"/>
      <c r="F305" s="218" t="s">
        <v>15</v>
      </c>
      <c r="G305" s="218"/>
      <c r="H305" s="225" t="s">
        <v>57</v>
      </c>
      <c r="I305" s="225"/>
      <c r="J305" s="93"/>
      <c r="K305" s="1"/>
      <c r="L305" s="91"/>
      <c r="M305" s="92"/>
      <c r="N305" s="165" t="s">
        <v>14</v>
      </c>
      <c r="O305" s="165"/>
      <c r="P305" s="230" t="s">
        <v>56</v>
      </c>
      <c r="Q305" s="230"/>
      <c r="R305" s="218" t="s">
        <v>15</v>
      </c>
      <c r="S305" s="218"/>
      <c r="T305" s="225" t="s">
        <v>55</v>
      </c>
      <c r="U305" s="225"/>
      <c r="V305" s="93"/>
    </row>
    <row r="306" spans="1:22" ht="18.75" x14ac:dyDescent="0.3">
      <c r="A306" s="92"/>
      <c r="B306" s="123" t="s">
        <v>159</v>
      </c>
      <c r="C306" s="123"/>
      <c r="D306" s="228"/>
      <c r="E306" s="228"/>
      <c r="F306" s="221" t="s">
        <v>160</v>
      </c>
      <c r="G306" s="221"/>
      <c r="H306" s="226" t="s">
        <v>59</v>
      </c>
      <c r="I306" s="226"/>
      <c r="J306" s="93"/>
      <c r="K306" s="1"/>
      <c r="L306" s="91"/>
      <c r="M306" s="92"/>
      <c r="N306" s="123" t="s">
        <v>159</v>
      </c>
      <c r="O306" s="123"/>
      <c r="P306" s="229"/>
      <c r="Q306" s="229"/>
      <c r="R306" s="221" t="s">
        <v>160</v>
      </c>
      <c r="S306" s="221"/>
      <c r="T306" s="226" t="s">
        <v>51</v>
      </c>
      <c r="U306" s="226"/>
      <c r="V306" s="93"/>
    </row>
    <row r="307" spans="1:22" ht="18.75" x14ac:dyDescent="0.3">
      <c r="A307" s="92"/>
      <c r="B307" s="220" t="s">
        <v>1</v>
      </c>
      <c r="C307" s="220"/>
      <c r="D307" s="221" t="s">
        <v>10</v>
      </c>
      <c r="E307" s="221"/>
      <c r="F307" s="222">
        <v>0.43125000000000002</v>
      </c>
      <c r="G307" s="222"/>
      <c r="H307" s="222"/>
      <c r="I307" s="222"/>
      <c r="J307" s="93"/>
      <c r="K307" s="1"/>
      <c r="L307" s="91"/>
      <c r="M307" s="92"/>
      <c r="N307" s="220" t="s">
        <v>1</v>
      </c>
      <c r="O307" s="220"/>
      <c r="P307" s="221" t="s">
        <v>10</v>
      </c>
      <c r="Q307" s="221"/>
      <c r="R307" s="222">
        <v>0.43125000000000002</v>
      </c>
      <c r="S307" s="222"/>
      <c r="T307" s="222"/>
      <c r="U307" s="222"/>
      <c r="V307" s="93"/>
    </row>
    <row r="308" spans="1:22" ht="18.75" x14ac:dyDescent="0.3">
      <c r="A308" s="92"/>
      <c r="B308" s="220"/>
      <c r="C308" s="220"/>
      <c r="D308" s="221" t="s">
        <v>11</v>
      </c>
      <c r="E308" s="221"/>
      <c r="F308" s="222">
        <v>0.45</v>
      </c>
      <c r="G308" s="222"/>
      <c r="H308" s="222"/>
      <c r="I308" s="222"/>
      <c r="J308" s="93"/>
      <c r="K308" s="1"/>
      <c r="L308" s="91"/>
      <c r="M308" s="92"/>
      <c r="N308" s="220"/>
      <c r="O308" s="220"/>
      <c r="P308" s="221" t="s">
        <v>11</v>
      </c>
      <c r="Q308" s="221"/>
      <c r="R308" s="222">
        <v>0.45</v>
      </c>
      <c r="S308" s="222"/>
      <c r="T308" s="222"/>
      <c r="U308" s="222"/>
      <c r="V308" s="93"/>
    </row>
    <row r="309" spans="1:22" ht="18.75" x14ac:dyDescent="0.3">
      <c r="A309" s="92"/>
      <c r="B309" s="220"/>
      <c r="C309" s="220"/>
      <c r="D309" s="221" t="s">
        <v>161</v>
      </c>
      <c r="E309" s="221"/>
      <c r="F309" s="222">
        <v>0.45069444444444445</v>
      </c>
      <c r="G309" s="222"/>
      <c r="H309" s="222"/>
      <c r="I309" s="222"/>
      <c r="J309" s="93"/>
      <c r="K309" s="1"/>
      <c r="L309" s="91"/>
      <c r="M309" s="92"/>
      <c r="N309" s="220"/>
      <c r="O309" s="220"/>
      <c r="P309" s="221" t="s">
        <v>161</v>
      </c>
      <c r="Q309" s="221"/>
      <c r="R309" s="222">
        <v>0.45069444444444445</v>
      </c>
      <c r="S309" s="222"/>
      <c r="T309" s="222"/>
      <c r="U309" s="222"/>
      <c r="V309" s="93"/>
    </row>
    <row r="310" spans="1:22" ht="21" x14ac:dyDescent="0.35">
      <c r="A310" s="92"/>
      <c r="B310" s="220"/>
      <c r="C310" s="220"/>
      <c r="D310" s="221" t="s">
        <v>9</v>
      </c>
      <c r="E310" s="221"/>
      <c r="F310" s="223">
        <v>0.45208333333333334</v>
      </c>
      <c r="G310" s="223"/>
      <c r="H310" s="223"/>
      <c r="I310" s="223"/>
      <c r="J310" s="93"/>
      <c r="K310" s="1"/>
      <c r="L310" s="91"/>
      <c r="M310" s="92"/>
      <c r="N310" s="220"/>
      <c r="O310" s="220"/>
      <c r="P310" s="221" t="s">
        <v>9</v>
      </c>
      <c r="Q310" s="221"/>
      <c r="R310" s="223">
        <v>0.45208333333333334</v>
      </c>
      <c r="S310" s="223"/>
      <c r="T310" s="223"/>
      <c r="U310" s="223"/>
      <c r="V310" s="93"/>
    </row>
    <row r="311" spans="1:22" ht="21" x14ac:dyDescent="0.35">
      <c r="A311" s="92"/>
      <c r="B311" s="165" t="s">
        <v>148</v>
      </c>
      <c r="C311" s="165"/>
      <c r="D311" s="218" t="s">
        <v>196</v>
      </c>
      <c r="E311" s="218"/>
      <c r="F311" s="96">
        <v>5</v>
      </c>
      <c r="G311" s="124" t="s">
        <v>150</v>
      </c>
      <c r="H311" s="98">
        <v>0</v>
      </c>
      <c r="I311" s="124" t="s">
        <v>151</v>
      </c>
      <c r="J311" s="93"/>
      <c r="K311" s="1"/>
      <c r="L311" s="91"/>
      <c r="M311" s="92"/>
      <c r="N311" s="165" t="s">
        <v>148</v>
      </c>
      <c r="O311" s="165"/>
      <c r="P311" s="218" t="s">
        <v>196</v>
      </c>
      <c r="Q311" s="218"/>
      <c r="R311" s="96">
        <v>5</v>
      </c>
      <c r="S311" s="124" t="s">
        <v>150</v>
      </c>
      <c r="T311" s="98">
        <v>30</v>
      </c>
      <c r="U311" s="124" t="s">
        <v>151</v>
      </c>
      <c r="V311" s="93"/>
    </row>
    <row r="312" spans="1:22" ht="18.75" x14ac:dyDescent="0.3">
      <c r="A312" s="92"/>
      <c r="B312" s="165"/>
      <c r="C312" s="165"/>
      <c r="D312" s="210" t="s">
        <v>162</v>
      </c>
      <c r="E312" s="122" t="s">
        <v>163</v>
      </c>
      <c r="F312" s="100">
        <v>4</v>
      </c>
      <c r="G312" s="125" t="s">
        <v>150</v>
      </c>
      <c r="H312" s="100">
        <v>0</v>
      </c>
      <c r="I312" s="125" t="s">
        <v>151</v>
      </c>
      <c r="J312" s="93"/>
      <c r="K312" s="1"/>
      <c r="L312" s="91"/>
      <c r="M312" s="92"/>
      <c r="N312" s="165"/>
      <c r="O312" s="165"/>
      <c r="P312" s="210" t="s">
        <v>162</v>
      </c>
      <c r="Q312" s="122" t="s">
        <v>163</v>
      </c>
      <c r="R312" s="100">
        <v>4</v>
      </c>
      <c r="S312" s="125" t="s">
        <v>150</v>
      </c>
      <c r="T312" s="100">
        <v>30</v>
      </c>
      <c r="U312" s="125" t="s">
        <v>151</v>
      </c>
      <c r="V312" s="93"/>
    </row>
    <row r="313" spans="1:22" ht="18.75" x14ac:dyDescent="0.3">
      <c r="A313" s="92"/>
      <c r="B313" s="165"/>
      <c r="C313" s="165"/>
      <c r="D313" s="210"/>
      <c r="E313" s="122" t="s">
        <v>164</v>
      </c>
      <c r="F313" s="100">
        <v>6</v>
      </c>
      <c r="G313" s="125" t="s">
        <v>150</v>
      </c>
      <c r="H313" s="100">
        <v>0</v>
      </c>
      <c r="I313" s="125" t="s">
        <v>151</v>
      </c>
      <c r="J313" s="93"/>
      <c r="K313" s="1"/>
      <c r="L313" s="91"/>
      <c r="M313" s="92"/>
      <c r="N313" s="165"/>
      <c r="O313" s="165"/>
      <c r="P313" s="210"/>
      <c r="Q313" s="122" t="s">
        <v>164</v>
      </c>
      <c r="R313" s="100">
        <v>6</v>
      </c>
      <c r="S313" s="125" t="s">
        <v>150</v>
      </c>
      <c r="T313" s="100">
        <v>30</v>
      </c>
      <c r="U313" s="125" t="s">
        <v>151</v>
      </c>
      <c r="V313" s="93"/>
    </row>
    <row r="314" spans="1:22" x14ac:dyDescent="0.25">
      <c r="A314" s="92"/>
      <c r="B314" s="209"/>
      <c r="C314" s="209"/>
      <c r="D314" s="209"/>
      <c r="E314" s="209"/>
      <c r="F314" s="209"/>
      <c r="G314" s="209"/>
      <c r="H314" s="209"/>
      <c r="I314" s="209"/>
      <c r="J314" s="93"/>
      <c r="K314" s="1"/>
      <c r="L314" s="91"/>
      <c r="M314" s="92"/>
      <c r="N314" s="209"/>
      <c r="O314" s="209"/>
      <c r="P314" s="209"/>
      <c r="Q314" s="209"/>
      <c r="R314" s="209"/>
      <c r="S314" s="209"/>
      <c r="T314" s="209"/>
      <c r="U314" s="209"/>
      <c r="V314" s="93"/>
    </row>
    <row r="315" spans="1:22" ht="18.75" x14ac:dyDescent="0.3">
      <c r="A315" s="92"/>
      <c r="B315" s="219" t="s">
        <v>165</v>
      </c>
      <c r="C315" s="219"/>
      <c r="D315" s="219"/>
      <c r="E315" s="219"/>
      <c r="F315" s="219"/>
      <c r="G315" s="219"/>
      <c r="H315" s="219"/>
      <c r="I315" s="219"/>
      <c r="J315" s="93"/>
      <c r="K315" s="1"/>
      <c r="L315" s="91"/>
      <c r="M315" s="92"/>
      <c r="N315" s="219" t="s">
        <v>165</v>
      </c>
      <c r="O315" s="219"/>
      <c r="P315" s="219"/>
      <c r="Q315" s="219"/>
      <c r="R315" s="219"/>
      <c r="S315" s="219"/>
      <c r="T315" s="219"/>
      <c r="U315" s="219"/>
      <c r="V315" s="93"/>
    </row>
    <row r="316" spans="1:22" ht="15.75" thickBot="1" x14ac:dyDescent="0.3">
      <c r="A316" s="92"/>
      <c r="B316" s="209"/>
      <c r="C316" s="209"/>
      <c r="D316" s="209"/>
      <c r="E316" s="209"/>
      <c r="F316" s="209"/>
      <c r="G316" s="209"/>
      <c r="H316" s="209"/>
      <c r="I316" s="209"/>
      <c r="J316" s="93"/>
      <c r="K316" s="1"/>
      <c r="L316" s="91"/>
      <c r="M316" s="92"/>
      <c r="N316" s="209"/>
      <c r="O316" s="209"/>
      <c r="P316" s="209"/>
      <c r="Q316" s="209"/>
      <c r="R316" s="209"/>
      <c r="S316" s="209"/>
      <c r="T316" s="209"/>
      <c r="U316" s="209"/>
      <c r="V316" s="93"/>
    </row>
    <row r="317" spans="1:22" ht="15.75" thickBot="1" x14ac:dyDescent="0.3">
      <c r="A317" s="92"/>
      <c r="B317" s="210" t="s">
        <v>166</v>
      </c>
      <c r="C317" s="211"/>
      <c r="D317" s="102"/>
      <c r="E317" s="103"/>
      <c r="F317" s="103"/>
      <c r="G317" s="103"/>
      <c r="H317" s="103"/>
      <c r="I317" s="104"/>
      <c r="J317" s="93"/>
      <c r="K317" s="1"/>
      <c r="L317" s="91"/>
      <c r="M317" s="92"/>
      <c r="N317" s="210" t="s">
        <v>166</v>
      </c>
      <c r="O317" s="211"/>
      <c r="P317" s="102"/>
      <c r="Q317" s="103"/>
      <c r="R317" s="103"/>
      <c r="S317" s="103"/>
      <c r="T317" s="103"/>
      <c r="U317" s="104"/>
      <c r="V317" s="93"/>
    </row>
    <row r="318" spans="1:22" ht="15.75" thickBot="1" x14ac:dyDescent="0.3">
      <c r="A318" s="92"/>
      <c r="B318" s="121"/>
      <c r="C318" s="121"/>
      <c r="D318" s="89"/>
      <c r="E318" s="89"/>
      <c r="F318" s="89"/>
      <c r="G318" s="89"/>
      <c r="H318" s="89"/>
      <c r="I318" s="89"/>
      <c r="J318" s="93"/>
      <c r="K318" s="1"/>
      <c r="L318" s="91"/>
      <c r="M318" s="92"/>
      <c r="N318" s="121"/>
      <c r="O318" s="121"/>
      <c r="P318" s="89"/>
      <c r="Q318" s="89"/>
      <c r="R318" s="89"/>
      <c r="S318" s="89"/>
      <c r="T318" s="89"/>
      <c r="U318" s="89"/>
      <c r="V318" s="93"/>
    </row>
    <row r="319" spans="1:22" x14ac:dyDescent="0.25">
      <c r="A319" s="92"/>
      <c r="B319" s="212" t="s">
        <v>167</v>
      </c>
      <c r="C319" s="213"/>
      <c r="D319" s="194"/>
      <c r="E319" s="194"/>
      <c r="F319" s="194"/>
      <c r="G319" s="194"/>
      <c r="H319" s="194"/>
      <c r="I319" s="195"/>
      <c r="J319" s="93"/>
      <c r="K319" s="1"/>
      <c r="L319" s="91"/>
      <c r="M319" s="92"/>
      <c r="N319" s="212" t="s">
        <v>167</v>
      </c>
      <c r="O319" s="213"/>
      <c r="P319" s="194"/>
      <c r="Q319" s="194"/>
      <c r="R319" s="194"/>
      <c r="S319" s="194"/>
      <c r="T319" s="194"/>
      <c r="U319" s="195"/>
      <c r="V319" s="93"/>
    </row>
    <row r="320" spans="1:22" x14ac:dyDescent="0.25">
      <c r="A320" s="92"/>
      <c r="B320" s="214"/>
      <c r="C320" s="215"/>
      <c r="D320" s="182"/>
      <c r="E320" s="182"/>
      <c r="F320" s="182"/>
      <c r="G320" s="182"/>
      <c r="H320" s="182"/>
      <c r="I320" s="183"/>
      <c r="J320" s="93"/>
      <c r="K320" s="1"/>
      <c r="L320" s="91"/>
      <c r="M320" s="92"/>
      <c r="N320" s="214"/>
      <c r="O320" s="215"/>
      <c r="P320" s="182"/>
      <c r="Q320" s="182"/>
      <c r="R320" s="182"/>
      <c r="S320" s="182"/>
      <c r="T320" s="182"/>
      <c r="U320" s="183"/>
      <c r="V320" s="93"/>
    </row>
    <row r="321" spans="1:22" x14ac:dyDescent="0.25">
      <c r="A321" s="92"/>
      <c r="B321" s="214" t="s">
        <v>168</v>
      </c>
      <c r="C321" s="215"/>
      <c r="D321" s="182"/>
      <c r="E321" s="182"/>
      <c r="F321" s="182"/>
      <c r="G321" s="182"/>
      <c r="H321" s="182"/>
      <c r="I321" s="183"/>
      <c r="J321" s="93"/>
      <c r="K321" s="1"/>
      <c r="L321" s="91"/>
      <c r="M321" s="92"/>
      <c r="N321" s="214" t="s">
        <v>168</v>
      </c>
      <c r="O321" s="215"/>
      <c r="P321" s="182"/>
      <c r="Q321" s="182"/>
      <c r="R321" s="182"/>
      <c r="S321" s="182"/>
      <c r="T321" s="182"/>
      <c r="U321" s="183"/>
      <c r="V321" s="93"/>
    </row>
    <row r="322" spans="1:22" ht="15.75" thickBot="1" x14ac:dyDescent="0.3">
      <c r="A322" s="92"/>
      <c r="B322" s="216"/>
      <c r="C322" s="217"/>
      <c r="D322" s="166"/>
      <c r="E322" s="166"/>
      <c r="F322" s="166"/>
      <c r="G322" s="166"/>
      <c r="H322" s="166"/>
      <c r="I322" s="167"/>
      <c r="J322" s="93"/>
      <c r="K322" s="1"/>
      <c r="L322" s="91"/>
      <c r="M322" s="92"/>
      <c r="N322" s="216"/>
      <c r="O322" s="217"/>
      <c r="P322" s="166"/>
      <c r="Q322" s="166"/>
      <c r="R322" s="166"/>
      <c r="S322" s="166"/>
      <c r="T322" s="166"/>
      <c r="U322" s="167"/>
      <c r="V322" s="93"/>
    </row>
    <row r="323" spans="1:22" ht="15.75" thickBot="1" x14ac:dyDescent="0.3">
      <c r="A323" s="92"/>
      <c r="B323" s="81"/>
      <c r="C323" s="81"/>
      <c r="D323" s="81"/>
      <c r="E323" s="81"/>
      <c r="F323" s="81"/>
      <c r="G323" s="81"/>
      <c r="H323" s="81"/>
      <c r="I323" s="81"/>
      <c r="J323" s="93"/>
      <c r="K323" s="1"/>
      <c r="L323" s="91"/>
      <c r="M323" s="92"/>
      <c r="N323" s="81"/>
      <c r="O323" s="81"/>
      <c r="P323" s="81"/>
      <c r="Q323" s="81"/>
      <c r="R323" s="81"/>
      <c r="S323" s="81"/>
      <c r="T323" s="81"/>
      <c r="U323" s="81"/>
      <c r="V323" s="93"/>
    </row>
    <row r="324" spans="1:22" x14ac:dyDescent="0.25">
      <c r="A324" s="92"/>
      <c r="B324" s="188" t="s">
        <v>169</v>
      </c>
      <c r="C324" s="207" t="s">
        <v>170</v>
      </c>
      <c r="D324" s="208"/>
      <c r="E324" s="208"/>
      <c r="F324" s="208"/>
      <c r="G324" s="208"/>
      <c r="H324" s="194"/>
      <c r="I324" s="195"/>
      <c r="J324" s="93"/>
      <c r="K324" s="1"/>
      <c r="L324" s="91"/>
      <c r="M324" s="92"/>
      <c r="N324" s="188" t="s">
        <v>169</v>
      </c>
      <c r="O324" s="207" t="s">
        <v>170</v>
      </c>
      <c r="P324" s="208"/>
      <c r="Q324" s="208"/>
      <c r="R324" s="208"/>
      <c r="S324" s="208"/>
      <c r="T324" s="194"/>
      <c r="U324" s="195"/>
      <c r="V324" s="93"/>
    </row>
    <row r="325" spans="1:22" x14ac:dyDescent="0.25">
      <c r="A325" s="92"/>
      <c r="B325" s="189"/>
      <c r="C325" s="180" t="s">
        <v>171</v>
      </c>
      <c r="D325" s="181"/>
      <c r="E325" s="181"/>
      <c r="F325" s="181"/>
      <c r="G325" s="181"/>
      <c r="H325" s="182"/>
      <c r="I325" s="183"/>
      <c r="J325" s="93"/>
      <c r="K325" s="1"/>
      <c r="L325" s="91"/>
      <c r="M325" s="92"/>
      <c r="N325" s="189"/>
      <c r="O325" s="180" t="s">
        <v>171</v>
      </c>
      <c r="P325" s="181"/>
      <c r="Q325" s="181"/>
      <c r="R325" s="181"/>
      <c r="S325" s="181"/>
      <c r="T325" s="182"/>
      <c r="U325" s="183"/>
      <c r="V325" s="93"/>
    </row>
    <row r="326" spans="1:22" x14ac:dyDescent="0.25">
      <c r="A326" s="92"/>
      <c r="B326" s="189"/>
      <c r="C326" s="180" t="s">
        <v>172</v>
      </c>
      <c r="D326" s="181"/>
      <c r="E326" s="181"/>
      <c r="F326" s="181"/>
      <c r="G326" s="181"/>
      <c r="H326" s="182"/>
      <c r="I326" s="183"/>
      <c r="J326" s="93"/>
      <c r="K326" s="1"/>
      <c r="L326" s="91"/>
      <c r="M326" s="92"/>
      <c r="N326" s="189"/>
      <c r="O326" s="180" t="s">
        <v>172</v>
      </c>
      <c r="P326" s="181"/>
      <c r="Q326" s="181"/>
      <c r="R326" s="181"/>
      <c r="S326" s="181"/>
      <c r="T326" s="182"/>
      <c r="U326" s="183"/>
      <c r="V326" s="93"/>
    </row>
    <row r="327" spans="1:22" x14ac:dyDescent="0.25">
      <c r="A327" s="92"/>
      <c r="B327" s="189"/>
      <c r="C327" s="180" t="s">
        <v>173</v>
      </c>
      <c r="D327" s="181"/>
      <c r="E327" s="181"/>
      <c r="F327" s="181"/>
      <c r="G327" s="181"/>
      <c r="H327" s="182"/>
      <c r="I327" s="183"/>
      <c r="J327" s="93"/>
      <c r="K327" s="1"/>
      <c r="L327" s="91"/>
      <c r="M327" s="92"/>
      <c r="N327" s="189"/>
      <c r="O327" s="180" t="s">
        <v>173</v>
      </c>
      <c r="P327" s="181"/>
      <c r="Q327" s="181"/>
      <c r="R327" s="181"/>
      <c r="S327" s="181"/>
      <c r="T327" s="182"/>
      <c r="U327" s="183"/>
      <c r="V327" s="93"/>
    </row>
    <row r="328" spans="1:22" x14ac:dyDescent="0.25">
      <c r="A328" s="92"/>
      <c r="B328" s="189"/>
      <c r="C328" s="180" t="s">
        <v>174</v>
      </c>
      <c r="D328" s="181"/>
      <c r="E328" s="181"/>
      <c r="F328" s="181"/>
      <c r="G328" s="181"/>
      <c r="H328" s="182"/>
      <c r="I328" s="183"/>
      <c r="J328" s="93"/>
      <c r="K328" s="1"/>
      <c r="L328" s="91"/>
      <c r="M328" s="92"/>
      <c r="N328" s="189"/>
      <c r="O328" s="180" t="s">
        <v>174</v>
      </c>
      <c r="P328" s="181"/>
      <c r="Q328" s="181"/>
      <c r="R328" s="181"/>
      <c r="S328" s="181"/>
      <c r="T328" s="182"/>
      <c r="U328" s="183"/>
      <c r="V328" s="93"/>
    </row>
    <row r="329" spans="1:22" ht="15.75" thickBot="1" x14ac:dyDescent="0.3">
      <c r="A329" s="92"/>
      <c r="B329" s="190"/>
      <c r="C329" s="199" t="s">
        <v>175</v>
      </c>
      <c r="D329" s="200"/>
      <c r="E329" s="200"/>
      <c r="F329" s="200"/>
      <c r="G329" s="200"/>
      <c r="H329" s="166"/>
      <c r="I329" s="167"/>
      <c r="J329" s="93"/>
      <c r="K329" s="1"/>
      <c r="L329" s="91"/>
      <c r="M329" s="92"/>
      <c r="N329" s="190"/>
      <c r="O329" s="199" t="s">
        <v>175</v>
      </c>
      <c r="P329" s="200"/>
      <c r="Q329" s="200"/>
      <c r="R329" s="200"/>
      <c r="S329" s="200"/>
      <c r="T329" s="166"/>
      <c r="U329" s="167"/>
      <c r="V329" s="93"/>
    </row>
    <row r="330" spans="1:22" x14ac:dyDescent="0.25">
      <c r="A330" s="92"/>
      <c r="B330" s="201" t="s">
        <v>176</v>
      </c>
      <c r="C330" s="203" t="s">
        <v>177</v>
      </c>
      <c r="D330" s="204"/>
      <c r="E330" s="204"/>
      <c r="F330" s="204"/>
      <c r="G330" s="204"/>
      <c r="H330" s="205"/>
      <c r="I330" s="206"/>
      <c r="J330" s="93"/>
      <c r="K330" s="1"/>
      <c r="L330" s="91"/>
      <c r="M330" s="92"/>
      <c r="N330" s="201" t="s">
        <v>176</v>
      </c>
      <c r="O330" s="203" t="s">
        <v>177</v>
      </c>
      <c r="P330" s="204"/>
      <c r="Q330" s="204"/>
      <c r="R330" s="204"/>
      <c r="S330" s="204"/>
      <c r="T330" s="205"/>
      <c r="U330" s="206"/>
      <c r="V330" s="93"/>
    </row>
    <row r="331" spans="1:22" x14ac:dyDescent="0.25">
      <c r="A331" s="92"/>
      <c r="B331" s="189"/>
      <c r="C331" s="180" t="s">
        <v>178</v>
      </c>
      <c r="D331" s="181"/>
      <c r="E331" s="181"/>
      <c r="F331" s="181"/>
      <c r="G331" s="181"/>
      <c r="H331" s="182"/>
      <c r="I331" s="183"/>
      <c r="J331" s="93"/>
      <c r="K331" s="1"/>
      <c r="L331" s="91"/>
      <c r="M331" s="92"/>
      <c r="N331" s="189"/>
      <c r="O331" s="180" t="s">
        <v>178</v>
      </c>
      <c r="P331" s="181"/>
      <c r="Q331" s="181"/>
      <c r="R331" s="181"/>
      <c r="S331" s="181"/>
      <c r="T331" s="182"/>
      <c r="U331" s="183"/>
      <c r="V331" s="93"/>
    </row>
    <row r="332" spans="1:22" x14ac:dyDescent="0.25">
      <c r="A332" s="92"/>
      <c r="B332" s="189"/>
      <c r="C332" s="180" t="s">
        <v>179</v>
      </c>
      <c r="D332" s="181"/>
      <c r="E332" s="181"/>
      <c r="F332" s="181"/>
      <c r="G332" s="181"/>
      <c r="H332" s="182"/>
      <c r="I332" s="183"/>
      <c r="J332" s="93"/>
      <c r="K332" s="1"/>
      <c r="L332" s="91"/>
      <c r="M332" s="92"/>
      <c r="N332" s="189"/>
      <c r="O332" s="180" t="s">
        <v>179</v>
      </c>
      <c r="P332" s="181"/>
      <c r="Q332" s="181"/>
      <c r="R332" s="181"/>
      <c r="S332" s="181"/>
      <c r="T332" s="182"/>
      <c r="U332" s="183"/>
      <c r="V332" s="93"/>
    </row>
    <row r="333" spans="1:22" x14ac:dyDescent="0.25">
      <c r="A333" s="92"/>
      <c r="B333" s="189"/>
      <c r="C333" s="180" t="s">
        <v>180</v>
      </c>
      <c r="D333" s="181"/>
      <c r="E333" s="181"/>
      <c r="F333" s="181"/>
      <c r="G333" s="181"/>
      <c r="H333" s="182"/>
      <c r="I333" s="183"/>
      <c r="J333" s="93"/>
      <c r="K333" s="1"/>
      <c r="L333" s="91"/>
      <c r="M333" s="92"/>
      <c r="N333" s="189"/>
      <c r="O333" s="180" t="s">
        <v>180</v>
      </c>
      <c r="P333" s="181"/>
      <c r="Q333" s="181"/>
      <c r="R333" s="181"/>
      <c r="S333" s="181"/>
      <c r="T333" s="182"/>
      <c r="U333" s="183"/>
      <c r="V333" s="93"/>
    </row>
    <row r="334" spans="1:22" x14ac:dyDescent="0.25">
      <c r="A334" s="92"/>
      <c r="B334" s="189"/>
      <c r="C334" s="180" t="s">
        <v>181</v>
      </c>
      <c r="D334" s="181"/>
      <c r="E334" s="181"/>
      <c r="F334" s="181"/>
      <c r="G334" s="181"/>
      <c r="H334" s="182"/>
      <c r="I334" s="183"/>
      <c r="J334" s="93"/>
      <c r="K334" s="1"/>
      <c r="L334" s="91"/>
      <c r="M334" s="92"/>
      <c r="N334" s="189"/>
      <c r="O334" s="180" t="s">
        <v>181</v>
      </c>
      <c r="P334" s="181"/>
      <c r="Q334" s="181"/>
      <c r="R334" s="181"/>
      <c r="S334" s="181"/>
      <c r="T334" s="182"/>
      <c r="U334" s="183"/>
      <c r="V334" s="93"/>
    </row>
    <row r="335" spans="1:22" x14ac:dyDescent="0.25">
      <c r="A335" s="92"/>
      <c r="B335" s="189"/>
      <c r="C335" s="180" t="s">
        <v>182</v>
      </c>
      <c r="D335" s="181"/>
      <c r="E335" s="181"/>
      <c r="F335" s="181"/>
      <c r="G335" s="181"/>
      <c r="H335" s="182"/>
      <c r="I335" s="183"/>
      <c r="J335" s="93"/>
      <c r="K335" s="1"/>
      <c r="L335" s="91"/>
      <c r="M335" s="92"/>
      <c r="N335" s="189"/>
      <c r="O335" s="180" t="s">
        <v>182</v>
      </c>
      <c r="P335" s="181"/>
      <c r="Q335" s="181"/>
      <c r="R335" s="181"/>
      <c r="S335" s="181"/>
      <c r="T335" s="182"/>
      <c r="U335" s="183"/>
      <c r="V335" s="93"/>
    </row>
    <row r="336" spans="1:22" ht="15.75" thickBot="1" x14ac:dyDescent="0.3">
      <c r="A336" s="92"/>
      <c r="B336" s="202"/>
      <c r="C336" s="184" t="s">
        <v>183</v>
      </c>
      <c r="D336" s="185"/>
      <c r="E336" s="185"/>
      <c r="F336" s="185"/>
      <c r="G336" s="185"/>
      <c r="H336" s="186"/>
      <c r="I336" s="187"/>
      <c r="J336" s="93"/>
      <c r="K336" s="1"/>
      <c r="L336" s="91"/>
      <c r="M336" s="92"/>
      <c r="N336" s="202"/>
      <c r="O336" s="184" t="s">
        <v>183</v>
      </c>
      <c r="P336" s="185"/>
      <c r="Q336" s="185"/>
      <c r="R336" s="185"/>
      <c r="S336" s="185"/>
      <c r="T336" s="186"/>
      <c r="U336" s="187"/>
      <c r="V336" s="93"/>
    </row>
    <row r="337" spans="1:22" x14ac:dyDescent="0.25">
      <c r="A337" s="92"/>
      <c r="B337" s="188" t="s">
        <v>184</v>
      </c>
      <c r="C337" s="191" t="s">
        <v>185</v>
      </c>
      <c r="D337" s="192"/>
      <c r="E337" s="193"/>
      <c r="F337" s="106" t="s">
        <v>186</v>
      </c>
      <c r="G337" s="106"/>
      <c r="H337" s="194"/>
      <c r="I337" s="195"/>
      <c r="J337" s="93"/>
      <c r="K337" s="1"/>
      <c r="L337" s="91"/>
      <c r="M337" s="92"/>
      <c r="N337" s="188" t="s">
        <v>184</v>
      </c>
      <c r="O337" s="191" t="s">
        <v>185</v>
      </c>
      <c r="P337" s="192"/>
      <c r="Q337" s="193"/>
      <c r="R337" s="106" t="s">
        <v>186</v>
      </c>
      <c r="S337" s="106"/>
      <c r="T337" s="194"/>
      <c r="U337" s="195"/>
      <c r="V337" s="93"/>
    </row>
    <row r="338" spans="1:22" x14ac:dyDescent="0.25">
      <c r="A338" s="92"/>
      <c r="B338" s="189"/>
      <c r="C338" s="196" t="s">
        <v>187</v>
      </c>
      <c r="D338" s="197"/>
      <c r="E338" s="198"/>
      <c r="F338" s="59" t="s">
        <v>188</v>
      </c>
      <c r="G338" s="59"/>
      <c r="H338" s="182"/>
      <c r="I338" s="183"/>
      <c r="J338" s="93"/>
      <c r="K338" s="1"/>
      <c r="L338" s="91"/>
      <c r="M338" s="92"/>
      <c r="N338" s="189"/>
      <c r="O338" s="196" t="s">
        <v>187</v>
      </c>
      <c r="P338" s="197"/>
      <c r="Q338" s="198"/>
      <c r="R338" s="59" t="s">
        <v>188</v>
      </c>
      <c r="S338" s="59"/>
      <c r="T338" s="182"/>
      <c r="U338" s="183"/>
      <c r="V338" s="93"/>
    </row>
    <row r="339" spans="1:22" x14ac:dyDescent="0.25">
      <c r="A339" s="92"/>
      <c r="B339" s="189"/>
      <c r="C339" s="196" t="s">
        <v>189</v>
      </c>
      <c r="D339" s="197"/>
      <c r="E339" s="198"/>
      <c r="F339" s="59" t="s">
        <v>190</v>
      </c>
      <c r="G339" s="59"/>
      <c r="H339" s="182"/>
      <c r="I339" s="183"/>
      <c r="J339" s="93"/>
      <c r="K339" s="1"/>
      <c r="L339" s="91"/>
      <c r="M339" s="92"/>
      <c r="N339" s="189"/>
      <c r="O339" s="196" t="s">
        <v>189</v>
      </c>
      <c r="P339" s="197"/>
      <c r="Q339" s="198"/>
      <c r="R339" s="59" t="s">
        <v>190</v>
      </c>
      <c r="S339" s="59"/>
      <c r="T339" s="182"/>
      <c r="U339" s="183"/>
      <c r="V339" s="93"/>
    </row>
    <row r="340" spans="1:22" x14ac:dyDescent="0.25">
      <c r="A340" s="92"/>
      <c r="B340" s="189"/>
      <c r="C340" s="107" t="s">
        <v>191</v>
      </c>
      <c r="D340" s="108"/>
      <c r="E340" s="108"/>
      <c r="F340" s="59" t="s">
        <v>192</v>
      </c>
      <c r="G340" s="59"/>
      <c r="H340" s="182"/>
      <c r="I340" s="183"/>
      <c r="J340" s="93"/>
      <c r="K340" s="1"/>
      <c r="L340" s="91"/>
      <c r="M340" s="92"/>
      <c r="N340" s="189"/>
      <c r="O340" s="107" t="s">
        <v>191</v>
      </c>
      <c r="P340" s="108"/>
      <c r="Q340" s="108"/>
      <c r="R340" s="59" t="s">
        <v>192</v>
      </c>
      <c r="S340" s="59"/>
      <c r="T340" s="182"/>
      <c r="U340" s="183"/>
      <c r="V340" s="93"/>
    </row>
    <row r="341" spans="1:22" ht="15.75" thickBot="1" x14ac:dyDescent="0.3">
      <c r="A341" s="92"/>
      <c r="B341" s="190"/>
      <c r="C341" s="109" t="s">
        <v>193</v>
      </c>
      <c r="D341" s="110"/>
      <c r="E341" s="110"/>
      <c r="F341" s="111" t="s">
        <v>192</v>
      </c>
      <c r="G341" s="111"/>
      <c r="H341" s="166"/>
      <c r="I341" s="167"/>
      <c r="J341" s="93"/>
      <c r="K341" s="1"/>
      <c r="L341" s="91"/>
      <c r="M341" s="92"/>
      <c r="N341" s="190"/>
      <c r="O341" s="109" t="s">
        <v>193</v>
      </c>
      <c r="P341" s="110"/>
      <c r="Q341" s="110"/>
      <c r="R341" s="111" t="s">
        <v>192</v>
      </c>
      <c r="S341" s="111"/>
      <c r="T341" s="166"/>
      <c r="U341" s="167"/>
      <c r="V341" s="93"/>
    </row>
    <row r="342" spans="1:22" ht="15.75" thickBot="1" x14ac:dyDescent="0.3">
      <c r="A342" s="92"/>
      <c r="B342" s="81"/>
      <c r="C342" s="81"/>
      <c r="D342" s="81"/>
      <c r="E342" s="81"/>
      <c r="F342" s="81"/>
      <c r="G342" s="81"/>
      <c r="H342" s="81"/>
      <c r="I342" s="81"/>
      <c r="J342" s="93"/>
      <c r="K342" s="1"/>
      <c r="L342" s="91"/>
      <c r="M342" s="92"/>
      <c r="N342" s="81"/>
      <c r="O342" s="81"/>
      <c r="P342" s="81"/>
      <c r="Q342" s="81"/>
      <c r="R342" s="81"/>
      <c r="S342" s="81"/>
      <c r="T342" s="81"/>
      <c r="U342" s="81"/>
      <c r="V342" s="93"/>
    </row>
    <row r="343" spans="1:22" ht="18.75" x14ac:dyDescent="0.3">
      <c r="A343" s="92"/>
      <c r="B343" s="168" t="s">
        <v>194</v>
      </c>
      <c r="C343" s="169"/>
      <c r="D343" s="169"/>
      <c r="E343" s="169"/>
      <c r="F343" s="169"/>
      <c r="G343" s="169"/>
      <c r="H343" s="169"/>
      <c r="I343" s="170"/>
      <c r="J343" s="93"/>
      <c r="K343" s="1"/>
      <c r="L343" s="91"/>
      <c r="M343" s="92"/>
      <c r="N343" s="168" t="s">
        <v>194</v>
      </c>
      <c r="O343" s="169"/>
      <c r="P343" s="169"/>
      <c r="Q343" s="169"/>
      <c r="R343" s="169"/>
      <c r="S343" s="169"/>
      <c r="T343" s="169"/>
      <c r="U343" s="170"/>
      <c r="V343" s="93"/>
    </row>
    <row r="344" spans="1:22" x14ac:dyDescent="0.25">
      <c r="A344" s="92"/>
      <c r="B344" s="171"/>
      <c r="C344" s="172"/>
      <c r="D344" s="172"/>
      <c r="E344" s="172"/>
      <c r="F344" s="172"/>
      <c r="G344" s="172"/>
      <c r="H344" s="172"/>
      <c r="I344" s="173"/>
      <c r="J344" s="93"/>
      <c r="K344" s="1"/>
      <c r="L344" s="91"/>
      <c r="M344" s="92"/>
      <c r="N344" s="171"/>
      <c r="O344" s="172"/>
      <c r="P344" s="172"/>
      <c r="Q344" s="172"/>
      <c r="R344" s="172"/>
      <c r="S344" s="172"/>
      <c r="T344" s="172"/>
      <c r="U344" s="173"/>
      <c r="V344" s="93"/>
    </row>
    <row r="345" spans="1:22" x14ac:dyDescent="0.25">
      <c r="A345" s="92"/>
      <c r="B345" s="174"/>
      <c r="C345" s="175"/>
      <c r="D345" s="175"/>
      <c r="E345" s="175"/>
      <c r="F345" s="175"/>
      <c r="G345" s="175"/>
      <c r="H345" s="175"/>
      <c r="I345" s="176"/>
      <c r="J345" s="93"/>
      <c r="K345" s="1"/>
      <c r="L345" s="91"/>
      <c r="M345" s="92"/>
      <c r="N345" s="174"/>
      <c r="O345" s="175"/>
      <c r="P345" s="175"/>
      <c r="Q345" s="175"/>
      <c r="R345" s="175"/>
      <c r="S345" s="175"/>
      <c r="T345" s="175"/>
      <c r="U345" s="176"/>
      <c r="V345" s="93"/>
    </row>
    <row r="346" spans="1:22" x14ac:dyDescent="0.25">
      <c r="A346" s="92"/>
      <c r="B346" s="174"/>
      <c r="C346" s="175"/>
      <c r="D346" s="175"/>
      <c r="E346" s="175"/>
      <c r="F346" s="175"/>
      <c r="G346" s="175"/>
      <c r="H346" s="175"/>
      <c r="I346" s="176"/>
      <c r="J346" s="93"/>
      <c r="K346" s="1"/>
      <c r="L346" s="91"/>
      <c r="M346" s="92"/>
      <c r="N346" s="174"/>
      <c r="O346" s="175"/>
      <c r="P346" s="175"/>
      <c r="Q346" s="175"/>
      <c r="R346" s="175"/>
      <c r="S346" s="175"/>
      <c r="T346" s="175"/>
      <c r="U346" s="176"/>
      <c r="V346" s="93"/>
    </row>
    <row r="347" spans="1:22" ht="15.75" thickBot="1" x14ac:dyDescent="0.3">
      <c r="A347" s="92"/>
      <c r="B347" s="177"/>
      <c r="C347" s="178"/>
      <c r="D347" s="178"/>
      <c r="E347" s="178"/>
      <c r="F347" s="178"/>
      <c r="G347" s="178"/>
      <c r="H347" s="178"/>
      <c r="I347" s="179"/>
      <c r="J347" s="93"/>
      <c r="K347" s="1"/>
      <c r="L347" s="91"/>
      <c r="M347" s="92"/>
      <c r="N347" s="177"/>
      <c r="O347" s="178"/>
      <c r="P347" s="178"/>
      <c r="Q347" s="178"/>
      <c r="R347" s="178"/>
      <c r="S347" s="178"/>
      <c r="T347" s="178"/>
      <c r="U347" s="179"/>
      <c r="V347" s="93"/>
    </row>
    <row r="348" spans="1:22" ht="15.75" thickBot="1" x14ac:dyDescent="0.3">
      <c r="A348" s="112"/>
      <c r="B348" s="113"/>
      <c r="C348" s="113"/>
      <c r="D348" s="113"/>
      <c r="E348" s="113"/>
      <c r="F348" s="113"/>
      <c r="G348" s="113"/>
      <c r="H348" s="113"/>
      <c r="I348" s="113"/>
      <c r="J348" s="114"/>
      <c r="K348" s="1"/>
      <c r="L348" s="91"/>
      <c r="M348" s="112"/>
      <c r="N348" s="113"/>
      <c r="O348" s="113"/>
      <c r="P348" s="113"/>
      <c r="Q348" s="113"/>
      <c r="R348" s="113"/>
      <c r="S348" s="113"/>
      <c r="T348" s="113"/>
      <c r="U348" s="113"/>
      <c r="V348" s="114"/>
    </row>
    <row r="349" spans="1:22" x14ac:dyDescent="0.25">
      <c r="A349" s="126"/>
      <c r="B349" s="126"/>
      <c r="C349" s="126"/>
      <c r="D349" s="126"/>
      <c r="E349" s="126"/>
      <c r="F349" s="126"/>
      <c r="G349" s="126"/>
      <c r="H349" s="126"/>
      <c r="I349" s="126"/>
      <c r="J349" s="126"/>
      <c r="K349" s="115"/>
      <c r="L349" s="11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9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8" t="e">
        <f>#REF!+1</f>
        <v>#REF!</v>
      </c>
      <c r="B351" s="89"/>
      <c r="C351" s="89"/>
      <c r="D351" s="89"/>
      <c r="E351" s="89"/>
      <c r="F351" s="89"/>
      <c r="G351" s="89"/>
      <c r="H351" s="89"/>
      <c r="I351" s="89"/>
      <c r="J351" s="90"/>
      <c r="K351" s="1"/>
      <c r="L351" s="91"/>
      <c r="M351" s="88" t="e">
        <f t="shared" ref="M351:M414" si="6">A351+1</f>
        <v>#REF!</v>
      </c>
      <c r="N351" s="89"/>
      <c r="O351" s="89"/>
      <c r="P351" s="89"/>
      <c r="Q351" s="89"/>
      <c r="R351" s="89"/>
      <c r="S351" s="89"/>
      <c r="T351" s="89"/>
      <c r="U351" s="89"/>
      <c r="V351" s="90"/>
    </row>
    <row r="352" spans="1:22" ht="23.25" x14ac:dyDescent="0.35">
      <c r="A352" s="92"/>
      <c r="B352" s="165" t="s">
        <v>145</v>
      </c>
      <c r="C352" s="165"/>
      <c r="D352" s="164" t="s">
        <v>195</v>
      </c>
      <c r="E352" s="164"/>
      <c r="F352" s="164"/>
      <c r="G352" s="164"/>
      <c r="H352" s="164"/>
      <c r="I352" s="164"/>
      <c r="J352" s="93"/>
      <c r="K352" s="1"/>
      <c r="L352" s="91"/>
      <c r="M352" s="92"/>
      <c r="N352" s="165" t="s">
        <v>145</v>
      </c>
      <c r="O352" s="165"/>
      <c r="P352" s="164" t="s">
        <v>195</v>
      </c>
      <c r="Q352" s="164"/>
      <c r="R352" s="164"/>
      <c r="S352" s="164"/>
      <c r="T352" s="164"/>
      <c r="U352" s="164"/>
      <c r="V352" s="93"/>
    </row>
    <row r="353" spans="1:22" x14ac:dyDescent="0.25">
      <c r="A353" s="92"/>
      <c r="B353" s="209"/>
      <c r="C353" s="209"/>
      <c r="D353" s="209"/>
      <c r="E353" s="209"/>
      <c r="F353" s="209"/>
      <c r="G353" s="209"/>
      <c r="H353" s="209"/>
      <c r="I353" s="209"/>
      <c r="J353" s="93"/>
      <c r="K353" s="1"/>
      <c r="L353" s="91"/>
      <c r="M353" s="92"/>
      <c r="N353" s="209"/>
      <c r="O353" s="209"/>
      <c r="P353" s="209"/>
      <c r="Q353" s="209"/>
      <c r="R353" s="209"/>
      <c r="S353" s="209"/>
      <c r="T353" s="209"/>
      <c r="U353" s="209"/>
      <c r="V353" s="93"/>
    </row>
    <row r="354" spans="1:22" ht="21" x14ac:dyDescent="0.35">
      <c r="A354" s="92"/>
      <c r="B354" s="165" t="s">
        <v>0</v>
      </c>
      <c r="C354" s="165"/>
      <c r="D354" s="227">
        <v>4</v>
      </c>
      <c r="E354" s="227"/>
      <c r="F354" s="218" t="s">
        <v>143</v>
      </c>
      <c r="G354" s="218"/>
      <c r="H354" s="227">
        <v>3</v>
      </c>
      <c r="I354" s="227"/>
      <c r="J354" s="93"/>
      <c r="K354" s="1"/>
      <c r="L354" s="91"/>
      <c r="M354" s="92"/>
      <c r="N354" s="165" t="s">
        <v>0</v>
      </c>
      <c r="O354" s="165"/>
      <c r="P354" s="227">
        <v>4</v>
      </c>
      <c r="Q354" s="227"/>
      <c r="R354" s="218" t="s">
        <v>143</v>
      </c>
      <c r="S354" s="218"/>
      <c r="T354" s="227">
        <v>4</v>
      </c>
      <c r="U354" s="227"/>
      <c r="V354" s="93"/>
    </row>
    <row r="355" spans="1:22" ht="23.25" x14ac:dyDescent="0.35">
      <c r="A355" s="92"/>
      <c r="B355" s="165" t="s">
        <v>14</v>
      </c>
      <c r="C355" s="165"/>
      <c r="D355" s="224" t="s">
        <v>53</v>
      </c>
      <c r="E355" s="224"/>
      <c r="F355" s="218" t="s">
        <v>15</v>
      </c>
      <c r="G355" s="218"/>
      <c r="H355" s="225" t="s">
        <v>52</v>
      </c>
      <c r="I355" s="225"/>
      <c r="J355" s="93"/>
      <c r="K355" s="1"/>
      <c r="L355" s="91"/>
      <c r="M355" s="92"/>
      <c r="N355" s="165" t="s">
        <v>14</v>
      </c>
      <c r="O355" s="165"/>
      <c r="P355" s="230" t="s">
        <v>50</v>
      </c>
      <c r="Q355" s="230"/>
      <c r="R355" s="218" t="s">
        <v>15</v>
      </c>
      <c r="S355" s="218"/>
      <c r="T355" s="225" t="s">
        <v>45</v>
      </c>
      <c r="U355" s="225"/>
      <c r="V355" s="93"/>
    </row>
    <row r="356" spans="1:22" ht="18.75" x14ac:dyDescent="0.3">
      <c r="A356" s="92"/>
      <c r="B356" s="123" t="s">
        <v>159</v>
      </c>
      <c r="C356" s="123"/>
      <c r="D356" s="228"/>
      <c r="E356" s="228"/>
      <c r="F356" s="221" t="s">
        <v>160</v>
      </c>
      <c r="G356" s="221"/>
      <c r="H356" s="226" t="s">
        <v>54</v>
      </c>
      <c r="I356" s="226"/>
      <c r="J356" s="93"/>
      <c r="K356" s="1"/>
      <c r="L356" s="91"/>
      <c r="M356" s="92"/>
      <c r="N356" s="123" t="s">
        <v>159</v>
      </c>
      <c r="O356" s="123"/>
      <c r="P356" s="229"/>
      <c r="Q356" s="229"/>
      <c r="R356" s="221" t="s">
        <v>160</v>
      </c>
      <c r="S356" s="221"/>
      <c r="T356" s="226" t="s">
        <v>51</v>
      </c>
      <c r="U356" s="226"/>
      <c r="V356" s="93"/>
    </row>
    <row r="357" spans="1:22" ht="18.75" x14ac:dyDescent="0.3">
      <c r="A357" s="92"/>
      <c r="B357" s="220" t="s">
        <v>1</v>
      </c>
      <c r="C357" s="220"/>
      <c r="D357" s="221" t="s">
        <v>10</v>
      </c>
      <c r="E357" s="221"/>
      <c r="F357" s="222">
        <v>0.43125000000000002</v>
      </c>
      <c r="G357" s="222"/>
      <c r="H357" s="222"/>
      <c r="I357" s="222"/>
      <c r="J357" s="93"/>
      <c r="K357" s="1"/>
      <c r="L357" s="91"/>
      <c r="M357" s="92"/>
      <c r="N357" s="220" t="s">
        <v>1</v>
      </c>
      <c r="O357" s="220"/>
      <c r="P357" s="221" t="s">
        <v>10</v>
      </c>
      <c r="Q357" s="221"/>
      <c r="R357" s="222">
        <v>0.43125000000000002</v>
      </c>
      <c r="S357" s="222"/>
      <c r="T357" s="222"/>
      <c r="U357" s="222"/>
      <c r="V357" s="93"/>
    </row>
    <row r="358" spans="1:22" ht="18.75" x14ac:dyDescent="0.3">
      <c r="A358" s="92"/>
      <c r="B358" s="220"/>
      <c r="C358" s="220"/>
      <c r="D358" s="221" t="s">
        <v>11</v>
      </c>
      <c r="E358" s="221"/>
      <c r="F358" s="222">
        <v>0.45</v>
      </c>
      <c r="G358" s="222"/>
      <c r="H358" s="222"/>
      <c r="I358" s="222"/>
      <c r="J358" s="93"/>
      <c r="K358" s="1"/>
      <c r="L358" s="91"/>
      <c r="M358" s="92"/>
      <c r="N358" s="220"/>
      <c r="O358" s="220"/>
      <c r="P358" s="221" t="s">
        <v>11</v>
      </c>
      <c r="Q358" s="221"/>
      <c r="R358" s="222">
        <v>0.45</v>
      </c>
      <c r="S358" s="222"/>
      <c r="T358" s="222"/>
      <c r="U358" s="222"/>
      <c r="V358" s="93"/>
    </row>
    <row r="359" spans="1:22" ht="18.75" x14ac:dyDescent="0.3">
      <c r="A359" s="92"/>
      <c r="B359" s="220"/>
      <c r="C359" s="220"/>
      <c r="D359" s="221" t="s">
        <v>161</v>
      </c>
      <c r="E359" s="221"/>
      <c r="F359" s="222">
        <v>0.45069444444444445</v>
      </c>
      <c r="G359" s="222"/>
      <c r="H359" s="222"/>
      <c r="I359" s="222"/>
      <c r="J359" s="93"/>
      <c r="K359" s="1"/>
      <c r="L359" s="91"/>
      <c r="M359" s="92"/>
      <c r="N359" s="220"/>
      <c r="O359" s="220"/>
      <c r="P359" s="221" t="s">
        <v>161</v>
      </c>
      <c r="Q359" s="221"/>
      <c r="R359" s="222">
        <v>0.45069444444444445</v>
      </c>
      <c r="S359" s="222"/>
      <c r="T359" s="222"/>
      <c r="U359" s="222"/>
      <c r="V359" s="93"/>
    </row>
    <row r="360" spans="1:22" ht="21" x14ac:dyDescent="0.35">
      <c r="A360" s="92"/>
      <c r="B360" s="220"/>
      <c r="C360" s="220"/>
      <c r="D360" s="221" t="s">
        <v>9</v>
      </c>
      <c r="E360" s="221"/>
      <c r="F360" s="223">
        <v>0.45208333333333334</v>
      </c>
      <c r="G360" s="223"/>
      <c r="H360" s="223"/>
      <c r="I360" s="223"/>
      <c r="J360" s="93"/>
      <c r="K360" s="1"/>
      <c r="L360" s="91"/>
      <c r="M360" s="92"/>
      <c r="N360" s="220"/>
      <c r="O360" s="220"/>
      <c r="P360" s="221" t="s">
        <v>9</v>
      </c>
      <c r="Q360" s="221"/>
      <c r="R360" s="223">
        <v>0.45208333333333334</v>
      </c>
      <c r="S360" s="223"/>
      <c r="T360" s="223"/>
      <c r="U360" s="223"/>
      <c r="V360" s="93"/>
    </row>
    <row r="361" spans="1:22" ht="21" x14ac:dyDescent="0.35">
      <c r="A361" s="92"/>
      <c r="B361" s="165" t="s">
        <v>148</v>
      </c>
      <c r="C361" s="165"/>
      <c r="D361" s="218" t="s">
        <v>196</v>
      </c>
      <c r="E361" s="218"/>
      <c r="F361" s="96">
        <v>5</v>
      </c>
      <c r="G361" s="124" t="s">
        <v>150</v>
      </c>
      <c r="H361" s="98">
        <v>45</v>
      </c>
      <c r="I361" s="124" t="s">
        <v>151</v>
      </c>
      <c r="J361" s="93"/>
      <c r="K361" s="1"/>
      <c r="L361" s="91"/>
      <c r="M361" s="92"/>
      <c r="N361" s="165" t="s">
        <v>148</v>
      </c>
      <c r="O361" s="165"/>
      <c r="P361" s="218" t="s">
        <v>196</v>
      </c>
      <c r="Q361" s="218"/>
      <c r="R361" s="96">
        <v>6</v>
      </c>
      <c r="S361" s="124" t="s">
        <v>150</v>
      </c>
      <c r="T361" s="98">
        <v>0</v>
      </c>
      <c r="U361" s="124" t="s">
        <v>151</v>
      </c>
      <c r="V361" s="93"/>
    </row>
    <row r="362" spans="1:22" ht="18.75" x14ac:dyDescent="0.3">
      <c r="A362" s="92"/>
      <c r="B362" s="165"/>
      <c r="C362" s="165"/>
      <c r="D362" s="210" t="s">
        <v>162</v>
      </c>
      <c r="E362" s="122" t="s">
        <v>163</v>
      </c>
      <c r="F362" s="100">
        <v>4</v>
      </c>
      <c r="G362" s="125" t="s">
        <v>150</v>
      </c>
      <c r="H362" s="100">
        <v>45</v>
      </c>
      <c r="I362" s="125" t="s">
        <v>151</v>
      </c>
      <c r="J362" s="93"/>
      <c r="K362" s="1"/>
      <c r="L362" s="91"/>
      <c r="M362" s="92"/>
      <c r="N362" s="165"/>
      <c r="O362" s="165"/>
      <c r="P362" s="210" t="s">
        <v>162</v>
      </c>
      <c r="Q362" s="122" t="s">
        <v>163</v>
      </c>
      <c r="R362" s="100">
        <v>5</v>
      </c>
      <c r="S362" s="125" t="s">
        <v>150</v>
      </c>
      <c r="T362" s="100">
        <v>0</v>
      </c>
      <c r="U362" s="125" t="s">
        <v>151</v>
      </c>
      <c r="V362" s="93"/>
    </row>
    <row r="363" spans="1:22" ht="18.75" x14ac:dyDescent="0.3">
      <c r="A363" s="92"/>
      <c r="B363" s="165"/>
      <c r="C363" s="165"/>
      <c r="D363" s="210"/>
      <c r="E363" s="122" t="s">
        <v>164</v>
      </c>
      <c r="F363" s="100">
        <v>6</v>
      </c>
      <c r="G363" s="125" t="s">
        <v>150</v>
      </c>
      <c r="H363" s="100">
        <v>45</v>
      </c>
      <c r="I363" s="125" t="s">
        <v>151</v>
      </c>
      <c r="J363" s="93"/>
      <c r="K363" s="1"/>
      <c r="L363" s="91"/>
      <c r="M363" s="92"/>
      <c r="N363" s="165"/>
      <c r="O363" s="165"/>
      <c r="P363" s="210"/>
      <c r="Q363" s="122" t="s">
        <v>164</v>
      </c>
      <c r="R363" s="100">
        <v>7</v>
      </c>
      <c r="S363" s="125" t="s">
        <v>150</v>
      </c>
      <c r="T363" s="100">
        <v>0</v>
      </c>
      <c r="U363" s="125" t="s">
        <v>151</v>
      </c>
      <c r="V363" s="93"/>
    </row>
    <row r="364" spans="1:22" x14ac:dyDescent="0.25">
      <c r="A364" s="92"/>
      <c r="B364" s="209"/>
      <c r="C364" s="209"/>
      <c r="D364" s="209"/>
      <c r="E364" s="209"/>
      <c r="F364" s="209"/>
      <c r="G364" s="209"/>
      <c r="H364" s="209"/>
      <c r="I364" s="209"/>
      <c r="J364" s="93"/>
      <c r="K364" s="1"/>
      <c r="L364" s="91"/>
      <c r="M364" s="92"/>
      <c r="N364" s="209"/>
      <c r="O364" s="209"/>
      <c r="P364" s="209"/>
      <c r="Q364" s="209"/>
      <c r="R364" s="209"/>
      <c r="S364" s="209"/>
      <c r="T364" s="209"/>
      <c r="U364" s="209"/>
      <c r="V364" s="93"/>
    </row>
    <row r="365" spans="1:22" ht="18.75" x14ac:dyDescent="0.3">
      <c r="A365" s="92"/>
      <c r="B365" s="219" t="s">
        <v>165</v>
      </c>
      <c r="C365" s="219"/>
      <c r="D365" s="219"/>
      <c r="E365" s="219"/>
      <c r="F365" s="219"/>
      <c r="G365" s="219"/>
      <c r="H365" s="219"/>
      <c r="I365" s="219"/>
      <c r="J365" s="93"/>
      <c r="K365" s="1"/>
      <c r="L365" s="91"/>
      <c r="M365" s="92"/>
      <c r="N365" s="219" t="s">
        <v>165</v>
      </c>
      <c r="O365" s="219"/>
      <c r="P365" s="219"/>
      <c r="Q365" s="219"/>
      <c r="R365" s="219"/>
      <c r="S365" s="219"/>
      <c r="T365" s="219"/>
      <c r="U365" s="219"/>
      <c r="V365" s="93"/>
    </row>
    <row r="366" spans="1:22" ht="15.75" thickBot="1" x14ac:dyDescent="0.3">
      <c r="A366" s="92"/>
      <c r="B366" s="209"/>
      <c r="C366" s="209"/>
      <c r="D366" s="209"/>
      <c r="E366" s="209"/>
      <c r="F366" s="209"/>
      <c r="G366" s="209"/>
      <c r="H366" s="209"/>
      <c r="I366" s="209"/>
      <c r="J366" s="93"/>
      <c r="K366" s="1"/>
      <c r="L366" s="91"/>
      <c r="M366" s="92"/>
      <c r="N366" s="209"/>
      <c r="O366" s="209"/>
      <c r="P366" s="209"/>
      <c r="Q366" s="209"/>
      <c r="R366" s="209"/>
      <c r="S366" s="209"/>
      <c r="T366" s="209"/>
      <c r="U366" s="209"/>
      <c r="V366" s="93"/>
    </row>
    <row r="367" spans="1:22" ht="15.75" thickBot="1" x14ac:dyDescent="0.3">
      <c r="A367" s="92"/>
      <c r="B367" s="210" t="s">
        <v>166</v>
      </c>
      <c r="C367" s="211"/>
      <c r="D367" s="102"/>
      <c r="E367" s="103"/>
      <c r="F367" s="103"/>
      <c r="G367" s="103"/>
      <c r="H367" s="103"/>
      <c r="I367" s="104"/>
      <c r="J367" s="93"/>
      <c r="K367" s="1"/>
      <c r="L367" s="91"/>
      <c r="M367" s="92"/>
      <c r="N367" s="210" t="s">
        <v>166</v>
      </c>
      <c r="O367" s="211"/>
      <c r="P367" s="102"/>
      <c r="Q367" s="103"/>
      <c r="R367" s="103"/>
      <c r="S367" s="103"/>
      <c r="T367" s="103"/>
      <c r="U367" s="104"/>
      <c r="V367" s="93"/>
    </row>
    <row r="368" spans="1:22" ht="15.75" thickBot="1" x14ac:dyDescent="0.3">
      <c r="A368" s="92"/>
      <c r="B368" s="121"/>
      <c r="C368" s="121"/>
      <c r="D368" s="89"/>
      <c r="E368" s="89"/>
      <c r="F368" s="89"/>
      <c r="G368" s="89"/>
      <c r="H368" s="89"/>
      <c r="I368" s="89"/>
      <c r="J368" s="93"/>
      <c r="K368" s="1"/>
      <c r="L368" s="91"/>
      <c r="M368" s="92"/>
      <c r="N368" s="121"/>
      <c r="O368" s="121"/>
      <c r="P368" s="89"/>
      <c r="Q368" s="89"/>
      <c r="R368" s="89"/>
      <c r="S368" s="89"/>
      <c r="T368" s="89"/>
      <c r="U368" s="89"/>
      <c r="V368" s="93"/>
    </row>
    <row r="369" spans="1:22" x14ac:dyDescent="0.25">
      <c r="A369" s="92"/>
      <c r="B369" s="212" t="s">
        <v>167</v>
      </c>
      <c r="C369" s="213"/>
      <c r="D369" s="194"/>
      <c r="E369" s="194"/>
      <c r="F369" s="194"/>
      <c r="G369" s="194"/>
      <c r="H369" s="194"/>
      <c r="I369" s="195"/>
      <c r="J369" s="93"/>
      <c r="K369" s="1"/>
      <c r="L369" s="91"/>
      <c r="M369" s="92"/>
      <c r="N369" s="212" t="s">
        <v>167</v>
      </c>
      <c r="O369" s="213"/>
      <c r="P369" s="194"/>
      <c r="Q369" s="194"/>
      <c r="R369" s="194"/>
      <c r="S369" s="194"/>
      <c r="T369" s="194"/>
      <c r="U369" s="195"/>
      <c r="V369" s="93"/>
    </row>
    <row r="370" spans="1:22" x14ac:dyDescent="0.25">
      <c r="A370" s="92"/>
      <c r="B370" s="214"/>
      <c r="C370" s="215"/>
      <c r="D370" s="182"/>
      <c r="E370" s="182"/>
      <c r="F370" s="182"/>
      <c r="G370" s="182"/>
      <c r="H370" s="182"/>
      <c r="I370" s="183"/>
      <c r="J370" s="93"/>
      <c r="K370" s="1"/>
      <c r="L370" s="91"/>
      <c r="M370" s="92"/>
      <c r="N370" s="214"/>
      <c r="O370" s="215"/>
      <c r="P370" s="182"/>
      <c r="Q370" s="182"/>
      <c r="R370" s="182"/>
      <c r="S370" s="182"/>
      <c r="T370" s="182"/>
      <c r="U370" s="183"/>
      <c r="V370" s="93"/>
    </row>
    <row r="371" spans="1:22" x14ac:dyDescent="0.25">
      <c r="A371" s="92"/>
      <c r="B371" s="214" t="s">
        <v>168</v>
      </c>
      <c r="C371" s="215"/>
      <c r="D371" s="182"/>
      <c r="E371" s="182"/>
      <c r="F371" s="182"/>
      <c r="G371" s="182"/>
      <c r="H371" s="182"/>
      <c r="I371" s="183"/>
      <c r="J371" s="93"/>
      <c r="K371" s="1"/>
      <c r="L371" s="91"/>
      <c r="M371" s="92"/>
      <c r="N371" s="214" t="s">
        <v>168</v>
      </c>
      <c r="O371" s="215"/>
      <c r="P371" s="182"/>
      <c r="Q371" s="182"/>
      <c r="R371" s="182"/>
      <c r="S371" s="182"/>
      <c r="T371" s="182"/>
      <c r="U371" s="183"/>
      <c r="V371" s="93"/>
    </row>
    <row r="372" spans="1:22" ht="15.75" thickBot="1" x14ac:dyDescent="0.3">
      <c r="A372" s="92"/>
      <c r="B372" s="216"/>
      <c r="C372" s="217"/>
      <c r="D372" s="166"/>
      <c r="E372" s="166"/>
      <c r="F372" s="166"/>
      <c r="G372" s="166"/>
      <c r="H372" s="166"/>
      <c r="I372" s="167"/>
      <c r="J372" s="93"/>
      <c r="K372" s="1"/>
      <c r="L372" s="91"/>
      <c r="M372" s="92"/>
      <c r="N372" s="216"/>
      <c r="O372" s="217"/>
      <c r="P372" s="166"/>
      <c r="Q372" s="166"/>
      <c r="R372" s="166"/>
      <c r="S372" s="166"/>
      <c r="T372" s="166"/>
      <c r="U372" s="167"/>
      <c r="V372" s="93"/>
    </row>
    <row r="373" spans="1:22" ht="15.75" thickBot="1" x14ac:dyDescent="0.3">
      <c r="A373" s="92"/>
      <c r="B373" s="81"/>
      <c r="C373" s="81"/>
      <c r="D373" s="81"/>
      <c r="E373" s="81"/>
      <c r="F373" s="81"/>
      <c r="G373" s="81"/>
      <c r="H373" s="81"/>
      <c r="I373" s="81"/>
      <c r="J373" s="93"/>
      <c r="K373" s="1"/>
      <c r="L373" s="91"/>
      <c r="M373" s="92"/>
      <c r="N373" s="81"/>
      <c r="O373" s="81"/>
      <c r="P373" s="81"/>
      <c r="Q373" s="81"/>
      <c r="R373" s="81"/>
      <c r="S373" s="81"/>
      <c r="T373" s="81"/>
      <c r="U373" s="81"/>
      <c r="V373" s="93"/>
    </row>
    <row r="374" spans="1:22" x14ac:dyDescent="0.25">
      <c r="A374" s="92"/>
      <c r="B374" s="188" t="s">
        <v>169</v>
      </c>
      <c r="C374" s="207" t="s">
        <v>170</v>
      </c>
      <c r="D374" s="208"/>
      <c r="E374" s="208"/>
      <c r="F374" s="208"/>
      <c r="G374" s="208"/>
      <c r="H374" s="194"/>
      <c r="I374" s="195"/>
      <c r="J374" s="93"/>
      <c r="K374" s="1"/>
      <c r="L374" s="91"/>
      <c r="M374" s="92"/>
      <c r="N374" s="188" t="s">
        <v>169</v>
      </c>
      <c r="O374" s="207" t="s">
        <v>170</v>
      </c>
      <c r="P374" s="208"/>
      <c r="Q374" s="208"/>
      <c r="R374" s="208"/>
      <c r="S374" s="208"/>
      <c r="T374" s="194"/>
      <c r="U374" s="195"/>
      <c r="V374" s="93"/>
    </row>
    <row r="375" spans="1:22" x14ac:dyDescent="0.25">
      <c r="A375" s="92"/>
      <c r="B375" s="189"/>
      <c r="C375" s="180" t="s">
        <v>171</v>
      </c>
      <c r="D375" s="181"/>
      <c r="E375" s="181"/>
      <c r="F375" s="181"/>
      <c r="G375" s="181"/>
      <c r="H375" s="182"/>
      <c r="I375" s="183"/>
      <c r="J375" s="93"/>
      <c r="K375" s="1"/>
      <c r="L375" s="91"/>
      <c r="M375" s="92"/>
      <c r="N375" s="189"/>
      <c r="O375" s="180" t="s">
        <v>171</v>
      </c>
      <c r="P375" s="181"/>
      <c r="Q375" s="181"/>
      <c r="R375" s="181"/>
      <c r="S375" s="181"/>
      <c r="T375" s="182"/>
      <c r="U375" s="183"/>
      <c r="V375" s="93"/>
    </row>
    <row r="376" spans="1:22" x14ac:dyDescent="0.25">
      <c r="A376" s="92"/>
      <c r="B376" s="189"/>
      <c r="C376" s="180" t="s">
        <v>172</v>
      </c>
      <c r="D376" s="181"/>
      <c r="E376" s="181"/>
      <c r="F376" s="181"/>
      <c r="G376" s="181"/>
      <c r="H376" s="182"/>
      <c r="I376" s="183"/>
      <c r="J376" s="93"/>
      <c r="K376" s="1"/>
      <c r="L376" s="91"/>
      <c r="M376" s="92"/>
      <c r="N376" s="189"/>
      <c r="O376" s="180" t="s">
        <v>172</v>
      </c>
      <c r="P376" s="181"/>
      <c r="Q376" s="181"/>
      <c r="R376" s="181"/>
      <c r="S376" s="181"/>
      <c r="T376" s="182"/>
      <c r="U376" s="183"/>
      <c r="V376" s="93"/>
    </row>
    <row r="377" spans="1:22" x14ac:dyDescent="0.25">
      <c r="A377" s="92"/>
      <c r="B377" s="189"/>
      <c r="C377" s="180" t="s">
        <v>173</v>
      </c>
      <c r="D377" s="181"/>
      <c r="E377" s="181"/>
      <c r="F377" s="181"/>
      <c r="G377" s="181"/>
      <c r="H377" s="182"/>
      <c r="I377" s="183"/>
      <c r="J377" s="93"/>
      <c r="K377" s="1"/>
      <c r="L377" s="91"/>
      <c r="M377" s="92"/>
      <c r="N377" s="189"/>
      <c r="O377" s="180" t="s">
        <v>173</v>
      </c>
      <c r="P377" s="181"/>
      <c r="Q377" s="181"/>
      <c r="R377" s="181"/>
      <c r="S377" s="181"/>
      <c r="T377" s="182"/>
      <c r="U377" s="183"/>
      <c r="V377" s="93"/>
    </row>
    <row r="378" spans="1:22" x14ac:dyDescent="0.25">
      <c r="A378" s="92"/>
      <c r="B378" s="189"/>
      <c r="C378" s="180" t="s">
        <v>174</v>
      </c>
      <c r="D378" s="181"/>
      <c r="E378" s="181"/>
      <c r="F378" s="181"/>
      <c r="G378" s="181"/>
      <c r="H378" s="182"/>
      <c r="I378" s="183"/>
      <c r="J378" s="93"/>
      <c r="K378" s="1"/>
      <c r="L378" s="91"/>
      <c r="M378" s="92"/>
      <c r="N378" s="189"/>
      <c r="O378" s="180" t="s">
        <v>174</v>
      </c>
      <c r="P378" s="181"/>
      <c r="Q378" s="181"/>
      <c r="R378" s="181"/>
      <c r="S378" s="181"/>
      <c r="T378" s="182"/>
      <c r="U378" s="183"/>
      <c r="V378" s="93"/>
    </row>
    <row r="379" spans="1:22" ht="15.75" thickBot="1" x14ac:dyDescent="0.3">
      <c r="A379" s="92"/>
      <c r="B379" s="190"/>
      <c r="C379" s="199" t="s">
        <v>175</v>
      </c>
      <c r="D379" s="200"/>
      <c r="E379" s="200"/>
      <c r="F379" s="200"/>
      <c r="G379" s="200"/>
      <c r="H379" s="166"/>
      <c r="I379" s="167"/>
      <c r="J379" s="93"/>
      <c r="K379" s="1"/>
      <c r="L379" s="91"/>
      <c r="M379" s="92"/>
      <c r="N379" s="190"/>
      <c r="O379" s="199" t="s">
        <v>175</v>
      </c>
      <c r="P379" s="200"/>
      <c r="Q379" s="200"/>
      <c r="R379" s="200"/>
      <c r="S379" s="200"/>
      <c r="T379" s="166"/>
      <c r="U379" s="167"/>
      <c r="V379" s="93"/>
    </row>
    <row r="380" spans="1:22" x14ac:dyDescent="0.25">
      <c r="A380" s="92"/>
      <c r="B380" s="201" t="s">
        <v>176</v>
      </c>
      <c r="C380" s="203" t="s">
        <v>177</v>
      </c>
      <c r="D380" s="204"/>
      <c r="E380" s="204"/>
      <c r="F380" s="204"/>
      <c r="G380" s="204"/>
      <c r="H380" s="205"/>
      <c r="I380" s="206"/>
      <c r="J380" s="93"/>
      <c r="K380" s="1"/>
      <c r="L380" s="91"/>
      <c r="M380" s="92"/>
      <c r="N380" s="201" t="s">
        <v>176</v>
      </c>
      <c r="O380" s="203" t="s">
        <v>177</v>
      </c>
      <c r="P380" s="204"/>
      <c r="Q380" s="204"/>
      <c r="R380" s="204"/>
      <c r="S380" s="204"/>
      <c r="T380" s="205"/>
      <c r="U380" s="206"/>
      <c r="V380" s="93"/>
    </row>
    <row r="381" spans="1:22" x14ac:dyDescent="0.25">
      <c r="A381" s="92"/>
      <c r="B381" s="189"/>
      <c r="C381" s="180" t="s">
        <v>178</v>
      </c>
      <c r="D381" s="181"/>
      <c r="E381" s="181"/>
      <c r="F381" s="181"/>
      <c r="G381" s="181"/>
      <c r="H381" s="182"/>
      <c r="I381" s="183"/>
      <c r="J381" s="93"/>
      <c r="K381" s="1"/>
      <c r="L381" s="91"/>
      <c r="M381" s="92"/>
      <c r="N381" s="189"/>
      <c r="O381" s="180" t="s">
        <v>178</v>
      </c>
      <c r="P381" s="181"/>
      <c r="Q381" s="181"/>
      <c r="R381" s="181"/>
      <c r="S381" s="181"/>
      <c r="T381" s="182"/>
      <c r="U381" s="183"/>
      <c r="V381" s="93"/>
    </row>
    <row r="382" spans="1:22" x14ac:dyDescent="0.25">
      <c r="A382" s="92"/>
      <c r="B382" s="189"/>
      <c r="C382" s="180" t="s">
        <v>179</v>
      </c>
      <c r="D382" s="181"/>
      <c r="E382" s="181"/>
      <c r="F382" s="181"/>
      <c r="G382" s="181"/>
      <c r="H382" s="182"/>
      <c r="I382" s="183"/>
      <c r="J382" s="93"/>
      <c r="K382" s="1"/>
      <c r="L382" s="91"/>
      <c r="M382" s="92"/>
      <c r="N382" s="189"/>
      <c r="O382" s="180" t="s">
        <v>179</v>
      </c>
      <c r="P382" s="181"/>
      <c r="Q382" s="181"/>
      <c r="R382" s="181"/>
      <c r="S382" s="181"/>
      <c r="T382" s="182"/>
      <c r="U382" s="183"/>
      <c r="V382" s="93"/>
    </row>
    <row r="383" spans="1:22" x14ac:dyDescent="0.25">
      <c r="A383" s="92"/>
      <c r="B383" s="189"/>
      <c r="C383" s="180" t="s">
        <v>180</v>
      </c>
      <c r="D383" s="181"/>
      <c r="E383" s="181"/>
      <c r="F383" s="181"/>
      <c r="G383" s="181"/>
      <c r="H383" s="182"/>
      <c r="I383" s="183"/>
      <c r="J383" s="93"/>
      <c r="K383" s="1"/>
      <c r="L383" s="91"/>
      <c r="M383" s="92"/>
      <c r="N383" s="189"/>
      <c r="O383" s="180" t="s">
        <v>180</v>
      </c>
      <c r="P383" s="181"/>
      <c r="Q383" s="181"/>
      <c r="R383" s="181"/>
      <c r="S383" s="181"/>
      <c r="T383" s="182"/>
      <c r="U383" s="183"/>
      <c r="V383" s="93"/>
    </row>
    <row r="384" spans="1:22" x14ac:dyDescent="0.25">
      <c r="A384" s="92"/>
      <c r="B384" s="189"/>
      <c r="C384" s="180" t="s">
        <v>181</v>
      </c>
      <c r="D384" s="181"/>
      <c r="E384" s="181"/>
      <c r="F384" s="181"/>
      <c r="G384" s="181"/>
      <c r="H384" s="182"/>
      <c r="I384" s="183"/>
      <c r="J384" s="93"/>
      <c r="K384" s="1"/>
      <c r="L384" s="91"/>
      <c r="M384" s="92"/>
      <c r="N384" s="189"/>
      <c r="O384" s="180" t="s">
        <v>181</v>
      </c>
      <c r="P384" s="181"/>
      <c r="Q384" s="181"/>
      <c r="R384" s="181"/>
      <c r="S384" s="181"/>
      <c r="T384" s="182"/>
      <c r="U384" s="183"/>
      <c r="V384" s="93"/>
    </row>
    <row r="385" spans="1:22" x14ac:dyDescent="0.25">
      <c r="A385" s="92"/>
      <c r="B385" s="189"/>
      <c r="C385" s="180" t="s">
        <v>182</v>
      </c>
      <c r="D385" s="181"/>
      <c r="E385" s="181"/>
      <c r="F385" s="181"/>
      <c r="G385" s="181"/>
      <c r="H385" s="182"/>
      <c r="I385" s="183"/>
      <c r="J385" s="93"/>
      <c r="K385" s="1"/>
      <c r="L385" s="91"/>
      <c r="M385" s="92"/>
      <c r="N385" s="189"/>
      <c r="O385" s="180" t="s">
        <v>182</v>
      </c>
      <c r="P385" s="181"/>
      <c r="Q385" s="181"/>
      <c r="R385" s="181"/>
      <c r="S385" s="181"/>
      <c r="T385" s="182"/>
      <c r="U385" s="183"/>
      <c r="V385" s="93"/>
    </row>
    <row r="386" spans="1:22" ht="15.75" thickBot="1" x14ac:dyDescent="0.3">
      <c r="A386" s="92"/>
      <c r="B386" s="202"/>
      <c r="C386" s="184" t="s">
        <v>183</v>
      </c>
      <c r="D386" s="185"/>
      <c r="E386" s="185"/>
      <c r="F386" s="185"/>
      <c r="G386" s="185"/>
      <c r="H386" s="186"/>
      <c r="I386" s="187"/>
      <c r="J386" s="93"/>
      <c r="K386" s="1"/>
      <c r="L386" s="91"/>
      <c r="M386" s="92"/>
      <c r="N386" s="202"/>
      <c r="O386" s="184" t="s">
        <v>183</v>
      </c>
      <c r="P386" s="185"/>
      <c r="Q386" s="185"/>
      <c r="R386" s="185"/>
      <c r="S386" s="185"/>
      <c r="T386" s="186"/>
      <c r="U386" s="187"/>
      <c r="V386" s="93"/>
    </row>
    <row r="387" spans="1:22" x14ac:dyDescent="0.25">
      <c r="A387" s="92"/>
      <c r="B387" s="188" t="s">
        <v>184</v>
      </c>
      <c r="C387" s="191" t="s">
        <v>185</v>
      </c>
      <c r="D387" s="192"/>
      <c r="E387" s="193"/>
      <c r="F387" s="106" t="s">
        <v>186</v>
      </c>
      <c r="G387" s="106"/>
      <c r="H387" s="194"/>
      <c r="I387" s="195"/>
      <c r="J387" s="93"/>
      <c r="K387" s="1"/>
      <c r="L387" s="91"/>
      <c r="M387" s="92"/>
      <c r="N387" s="188" t="s">
        <v>184</v>
      </c>
      <c r="O387" s="191" t="s">
        <v>185</v>
      </c>
      <c r="P387" s="192"/>
      <c r="Q387" s="193"/>
      <c r="R387" s="106" t="s">
        <v>186</v>
      </c>
      <c r="S387" s="106"/>
      <c r="T387" s="194"/>
      <c r="U387" s="195"/>
      <c r="V387" s="93"/>
    </row>
    <row r="388" spans="1:22" x14ac:dyDescent="0.25">
      <c r="A388" s="92"/>
      <c r="B388" s="189"/>
      <c r="C388" s="196" t="s">
        <v>187</v>
      </c>
      <c r="D388" s="197"/>
      <c r="E388" s="198"/>
      <c r="F388" s="59" t="s">
        <v>188</v>
      </c>
      <c r="G388" s="59"/>
      <c r="H388" s="182"/>
      <c r="I388" s="183"/>
      <c r="J388" s="93"/>
      <c r="K388" s="1"/>
      <c r="L388" s="91"/>
      <c r="M388" s="92"/>
      <c r="N388" s="189"/>
      <c r="O388" s="196" t="s">
        <v>187</v>
      </c>
      <c r="P388" s="197"/>
      <c r="Q388" s="198"/>
      <c r="R388" s="59" t="s">
        <v>188</v>
      </c>
      <c r="S388" s="59"/>
      <c r="T388" s="182"/>
      <c r="U388" s="183"/>
      <c r="V388" s="93"/>
    </row>
    <row r="389" spans="1:22" x14ac:dyDescent="0.25">
      <c r="A389" s="92"/>
      <c r="B389" s="189"/>
      <c r="C389" s="196" t="s">
        <v>189</v>
      </c>
      <c r="D389" s="197"/>
      <c r="E389" s="198"/>
      <c r="F389" s="59" t="s">
        <v>190</v>
      </c>
      <c r="G389" s="59"/>
      <c r="H389" s="182"/>
      <c r="I389" s="183"/>
      <c r="J389" s="93"/>
      <c r="K389" s="1"/>
      <c r="L389" s="91"/>
      <c r="M389" s="92"/>
      <c r="N389" s="189"/>
      <c r="O389" s="196" t="s">
        <v>189</v>
      </c>
      <c r="P389" s="197"/>
      <c r="Q389" s="198"/>
      <c r="R389" s="59" t="s">
        <v>190</v>
      </c>
      <c r="S389" s="59"/>
      <c r="T389" s="182"/>
      <c r="U389" s="183"/>
      <c r="V389" s="93"/>
    </row>
    <row r="390" spans="1:22" x14ac:dyDescent="0.25">
      <c r="A390" s="92"/>
      <c r="B390" s="189"/>
      <c r="C390" s="107" t="s">
        <v>191</v>
      </c>
      <c r="D390" s="108"/>
      <c r="E390" s="108"/>
      <c r="F390" s="59" t="s">
        <v>192</v>
      </c>
      <c r="G390" s="59"/>
      <c r="H390" s="182"/>
      <c r="I390" s="183"/>
      <c r="J390" s="93"/>
      <c r="K390" s="1"/>
      <c r="L390" s="91"/>
      <c r="M390" s="92"/>
      <c r="N390" s="189"/>
      <c r="O390" s="107" t="s">
        <v>191</v>
      </c>
      <c r="P390" s="108"/>
      <c r="Q390" s="108"/>
      <c r="R390" s="59" t="s">
        <v>192</v>
      </c>
      <c r="S390" s="59"/>
      <c r="T390" s="182"/>
      <c r="U390" s="183"/>
      <c r="V390" s="93"/>
    </row>
    <row r="391" spans="1:22" ht="15.75" thickBot="1" x14ac:dyDescent="0.3">
      <c r="A391" s="92"/>
      <c r="B391" s="190"/>
      <c r="C391" s="109" t="s">
        <v>193</v>
      </c>
      <c r="D391" s="110"/>
      <c r="E391" s="110"/>
      <c r="F391" s="111" t="s">
        <v>192</v>
      </c>
      <c r="G391" s="111"/>
      <c r="H391" s="166"/>
      <c r="I391" s="167"/>
      <c r="J391" s="93"/>
      <c r="K391" s="1"/>
      <c r="L391" s="91"/>
      <c r="M391" s="92"/>
      <c r="N391" s="190"/>
      <c r="O391" s="109" t="s">
        <v>193</v>
      </c>
      <c r="P391" s="110"/>
      <c r="Q391" s="110"/>
      <c r="R391" s="111" t="s">
        <v>192</v>
      </c>
      <c r="S391" s="111"/>
      <c r="T391" s="166"/>
      <c r="U391" s="167"/>
      <c r="V391" s="93"/>
    </row>
    <row r="392" spans="1:22" ht="15.75" thickBot="1" x14ac:dyDescent="0.3">
      <c r="A392" s="92"/>
      <c r="B392" s="81"/>
      <c r="C392" s="81"/>
      <c r="D392" s="81"/>
      <c r="E392" s="81"/>
      <c r="F392" s="81"/>
      <c r="G392" s="81"/>
      <c r="H392" s="81"/>
      <c r="I392" s="81"/>
      <c r="J392" s="93"/>
      <c r="K392" s="1"/>
      <c r="L392" s="91"/>
      <c r="M392" s="92"/>
      <c r="N392" s="81"/>
      <c r="O392" s="81"/>
      <c r="P392" s="81"/>
      <c r="Q392" s="81"/>
      <c r="R392" s="81"/>
      <c r="S392" s="81"/>
      <c r="T392" s="81"/>
      <c r="U392" s="81"/>
      <c r="V392" s="93"/>
    </row>
    <row r="393" spans="1:22" ht="18.75" x14ac:dyDescent="0.3">
      <c r="A393" s="92"/>
      <c r="B393" s="168" t="s">
        <v>194</v>
      </c>
      <c r="C393" s="169"/>
      <c r="D393" s="169"/>
      <c r="E393" s="169"/>
      <c r="F393" s="169"/>
      <c r="G393" s="169"/>
      <c r="H393" s="169"/>
      <c r="I393" s="170"/>
      <c r="J393" s="93"/>
      <c r="K393" s="1"/>
      <c r="L393" s="91"/>
      <c r="M393" s="92"/>
      <c r="N393" s="168" t="s">
        <v>194</v>
      </c>
      <c r="O393" s="169"/>
      <c r="P393" s="169"/>
      <c r="Q393" s="169"/>
      <c r="R393" s="169"/>
      <c r="S393" s="169"/>
      <c r="T393" s="169"/>
      <c r="U393" s="170"/>
      <c r="V393" s="93"/>
    </row>
    <row r="394" spans="1:22" x14ac:dyDescent="0.25">
      <c r="A394" s="92"/>
      <c r="B394" s="171"/>
      <c r="C394" s="172"/>
      <c r="D394" s="172"/>
      <c r="E394" s="172"/>
      <c r="F394" s="172"/>
      <c r="G394" s="172"/>
      <c r="H394" s="172"/>
      <c r="I394" s="173"/>
      <c r="J394" s="93"/>
      <c r="K394" s="1"/>
      <c r="L394" s="91"/>
      <c r="M394" s="92"/>
      <c r="N394" s="171"/>
      <c r="O394" s="172"/>
      <c r="P394" s="172"/>
      <c r="Q394" s="172"/>
      <c r="R394" s="172"/>
      <c r="S394" s="172"/>
      <c r="T394" s="172"/>
      <c r="U394" s="173"/>
      <c r="V394" s="93"/>
    </row>
    <row r="395" spans="1:22" x14ac:dyDescent="0.25">
      <c r="A395" s="92"/>
      <c r="B395" s="174"/>
      <c r="C395" s="175"/>
      <c r="D395" s="175"/>
      <c r="E395" s="175"/>
      <c r="F395" s="175"/>
      <c r="G395" s="175"/>
      <c r="H395" s="175"/>
      <c r="I395" s="176"/>
      <c r="J395" s="93"/>
      <c r="K395" s="1"/>
      <c r="L395" s="91"/>
      <c r="M395" s="92"/>
      <c r="N395" s="174"/>
      <c r="O395" s="175"/>
      <c r="P395" s="175"/>
      <c r="Q395" s="175"/>
      <c r="R395" s="175"/>
      <c r="S395" s="175"/>
      <c r="T395" s="175"/>
      <c r="U395" s="176"/>
      <c r="V395" s="93"/>
    </row>
    <row r="396" spans="1:22" x14ac:dyDescent="0.25">
      <c r="A396" s="92"/>
      <c r="B396" s="174"/>
      <c r="C396" s="175"/>
      <c r="D396" s="175"/>
      <c r="E396" s="175"/>
      <c r="F396" s="175"/>
      <c r="G396" s="175"/>
      <c r="H396" s="175"/>
      <c r="I396" s="176"/>
      <c r="J396" s="93"/>
      <c r="K396" s="1"/>
      <c r="L396" s="91"/>
      <c r="M396" s="92"/>
      <c r="N396" s="174"/>
      <c r="O396" s="175"/>
      <c r="P396" s="175"/>
      <c r="Q396" s="175"/>
      <c r="R396" s="175"/>
      <c r="S396" s="175"/>
      <c r="T396" s="175"/>
      <c r="U396" s="176"/>
      <c r="V396" s="93"/>
    </row>
    <row r="397" spans="1:22" ht="15.75" thickBot="1" x14ac:dyDescent="0.3">
      <c r="A397" s="92"/>
      <c r="B397" s="177"/>
      <c r="C397" s="178"/>
      <c r="D397" s="178"/>
      <c r="E397" s="178"/>
      <c r="F397" s="178"/>
      <c r="G397" s="178"/>
      <c r="H397" s="178"/>
      <c r="I397" s="179"/>
      <c r="J397" s="93"/>
      <c r="K397" s="1"/>
      <c r="L397" s="91"/>
      <c r="M397" s="92"/>
      <c r="N397" s="177"/>
      <c r="O397" s="178"/>
      <c r="P397" s="178"/>
      <c r="Q397" s="178"/>
      <c r="R397" s="178"/>
      <c r="S397" s="178"/>
      <c r="T397" s="178"/>
      <c r="U397" s="179"/>
      <c r="V397" s="93"/>
    </row>
    <row r="398" spans="1:22" ht="15.75" thickBot="1" x14ac:dyDescent="0.3">
      <c r="A398" s="112"/>
      <c r="B398" s="113"/>
      <c r="C398" s="113"/>
      <c r="D398" s="113"/>
      <c r="E398" s="113"/>
      <c r="F398" s="113"/>
      <c r="G398" s="113"/>
      <c r="H398" s="113"/>
      <c r="I398" s="113"/>
      <c r="J398" s="114"/>
      <c r="K398" s="1"/>
      <c r="L398" s="91"/>
      <c r="M398" s="112"/>
      <c r="N398" s="113"/>
      <c r="O398" s="113"/>
      <c r="P398" s="113"/>
      <c r="Q398" s="113"/>
      <c r="R398" s="113"/>
      <c r="S398" s="113"/>
      <c r="T398" s="113"/>
      <c r="U398" s="113"/>
      <c r="V398" s="114"/>
    </row>
    <row r="399" spans="1:22" x14ac:dyDescent="0.25">
      <c r="A399" s="126"/>
      <c r="B399" s="126"/>
      <c r="C399" s="126"/>
      <c r="D399" s="126"/>
      <c r="E399" s="126"/>
      <c r="F399" s="126"/>
      <c r="G399" s="126"/>
      <c r="H399" s="126"/>
      <c r="I399" s="126"/>
      <c r="J399" s="126"/>
      <c r="K399" s="115"/>
      <c r="L399" s="11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9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8" t="e">
        <f>#REF!+1</f>
        <v>#REF!</v>
      </c>
      <c r="B401" s="89"/>
      <c r="C401" s="89"/>
      <c r="D401" s="89"/>
      <c r="E401" s="89"/>
      <c r="F401" s="89"/>
      <c r="G401" s="89"/>
      <c r="H401" s="89"/>
      <c r="I401" s="89"/>
      <c r="J401" s="90"/>
      <c r="K401" s="1"/>
      <c r="L401" s="91"/>
      <c r="M401" s="88" t="e">
        <f t="shared" ref="M401:M464" si="7">A401+1</f>
        <v>#REF!</v>
      </c>
      <c r="N401" s="89"/>
      <c r="O401" s="89"/>
      <c r="P401" s="89"/>
      <c r="Q401" s="89"/>
      <c r="R401" s="89"/>
      <c r="S401" s="89"/>
      <c r="T401" s="89"/>
      <c r="U401" s="89"/>
      <c r="V401" s="90"/>
    </row>
    <row r="402" spans="1:22" ht="23.25" x14ac:dyDescent="0.35">
      <c r="A402" s="92"/>
      <c r="B402" s="165" t="s">
        <v>145</v>
      </c>
      <c r="C402" s="165"/>
      <c r="D402" s="164" t="s">
        <v>195</v>
      </c>
      <c r="E402" s="164"/>
      <c r="F402" s="164"/>
      <c r="G402" s="164"/>
      <c r="H402" s="164"/>
      <c r="I402" s="164"/>
      <c r="J402" s="93"/>
      <c r="K402" s="1"/>
      <c r="L402" s="91"/>
      <c r="M402" s="92"/>
      <c r="N402" s="165" t="s">
        <v>145</v>
      </c>
      <c r="O402" s="165"/>
      <c r="P402" s="164" t="s">
        <v>195</v>
      </c>
      <c r="Q402" s="164"/>
      <c r="R402" s="164"/>
      <c r="S402" s="164"/>
      <c r="T402" s="164"/>
      <c r="U402" s="164"/>
      <c r="V402" s="93"/>
    </row>
    <row r="403" spans="1:22" x14ac:dyDescent="0.25">
      <c r="A403" s="92"/>
      <c r="B403" s="209"/>
      <c r="C403" s="209"/>
      <c r="D403" s="209"/>
      <c r="E403" s="209"/>
      <c r="F403" s="209"/>
      <c r="G403" s="209"/>
      <c r="H403" s="209"/>
      <c r="I403" s="209"/>
      <c r="J403" s="93"/>
      <c r="K403" s="1"/>
      <c r="L403" s="91"/>
      <c r="M403" s="92"/>
      <c r="N403" s="209"/>
      <c r="O403" s="209"/>
      <c r="P403" s="209"/>
      <c r="Q403" s="209"/>
      <c r="R403" s="209"/>
      <c r="S403" s="209"/>
      <c r="T403" s="209"/>
      <c r="U403" s="209"/>
      <c r="V403" s="93"/>
    </row>
    <row r="404" spans="1:22" ht="21" x14ac:dyDescent="0.35">
      <c r="A404" s="92"/>
      <c r="B404" s="165" t="s">
        <v>0</v>
      </c>
      <c r="C404" s="165"/>
      <c r="D404" s="227">
        <v>5</v>
      </c>
      <c r="E404" s="227"/>
      <c r="F404" s="218" t="s">
        <v>143</v>
      </c>
      <c r="G404" s="218"/>
      <c r="H404" s="227">
        <v>1</v>
      </c>
      <c r="I404" s="227"/>
      <c r="J404" s="93"/>
      <c r="K404" s="1"/>
      <c r="L404" s="91"/>
      <c r="M404" s="92"/>
      <c r="N404" s="165" t="s">
        <v>0</v>
      </c>
      <c r="O404" s="165"/>
      <c r="P404" s="227">
        <v>5</v>
      </c>
      <c r="Q404" s="227"/>
      <c r="R404" s="218" t="s">
        <v>143</v>
      </c>
      <c r="S404" s="218"/>
      <c r="T404" s="227">
        <v>2</v>
      </c>
      <c r="U404" s="227"/>
      <c r="V404" s="93"/>
    </row>
    <row r="405" spans="1:22" ht="23.25" x14ac:dyDescent="0.35">
      <c r="A405" s="92"/>
      <c r="B405" s="165" t="s">
        <v>14</v>
      </c>
      <c r="C405" s="165"/>
      <c r="D405" s="224" t="s">
        <v>48</v>
      </c>
      <c r="E405" s="224"/>
      <c r="F405" s="218" t="s">
        <v>15</v>
      </c>
      <c r="G405" s="218"/>
      <c r="H405" s="225" t="s">
        <v>47</v>
      </c>
      <c r="I405" s="225"/>
      <c r="J405" s="93"/>
      <c r="K405" s="1"/>
      <c r="L405" s="91"/>
      <c r="M405" s="92"/>
      <c r="N405" s="165" t="s">
        <v>14</v>
      </c>
      <c r="O405" s="165"/>
      <c r="P405" s="230" t="s">
        <v>134</v>
      </c>
      <c r="Q405" s="230"/>
      <c r="R405" s="218" t="s">
        <v>15</v>
      </c>
      <c r="S405" s="218"/>
      <c r="T405" s="225" t="s">
        <v>133</v>
      </c>
      <c r="U405" s="225"/>
      <c r="V405" s="93"/>
    </row>
    <row r="406" spans="1:22" ht="18.75" x14ac:dyDescent="0.3">
      <c r="A406" s="92"/>
      <c r="B406" s="123" t="s">
        <v>159</v>
      </c>
      <c r="C406" s="123"/>
      <c r="D406" s="228"/>
      <c r="E406" s="228"/>
      <c r="F406" s="221" t="s">
        <v>160</v>
      </c>
      <c r="G406" s="221"/>
      <c r="H406" s="226" t="s">
        <v>46</v>
      </c>
      <c r="I406" s="226"/>
      <c r="J406" s="93"/>
      <c r="K406" s="1"/>
      <c r="L406" s="91"/>
      <c r="M406" s="92"/>
      <c r="N406" s="123" t="s">
        <v>159</v>
      </c>
      <c r="O406" s="123"/>
      <c r="P406" s="229"/>
      <c r="Q406" s="229"/>
      <c r="R406" s="221" t="s">
        <v>160</v>
      </c>
      <c r="S406" s="221"/>
      <c r="T406" s="226" t="s">
        <v>46</v>
      </c>
      <c r="U406" s="226"/>
      <c r="V406" s="93"/>
    </row>
    <row r="407" spans="1:22" ht="18.75" x14ac:dyDescent="0.3">
      <c r="A407" s="92"/>
      <c r="B407" s="220" t="s">
        <v>1</v>
      </c>
      <c r="C407" s="220"/>
      <c r="D407" s="221" t="s">
        <v>10</v>
      </c>
      <c r="E407" s="221"/>
      <c r="F407" s="222">
        <v>0.43958333333333338</v>
      </c>
      <c r="G407" s="222"/>
      <c r="H407" s="222"/>
      <c r="I407" s="222"/>
      <c r="J407" s="93"/>
      <c r="K407" s="1"/>
      <c r="L407" s="91"/>
      <c r="M407" s="92"/>
      <c r="N407" s="220" t="s">
        <v>1</v>
      </c>
      <c r="O407" s="220"/>
      <c r="P407" s="221" t="s">
        <v>10</v>
      </c>
      <c r="Q407" s="221"/>
      <c r="R407" s="222">
        <v>0.43958333333333338</v>
      </c>
      <c r="S407" s="222"/>
      <c r="T407" s="222"/>
      <c r="U407" s="222"/>
      <c r="V407" s="93"/>
    </row>
    <row r="408" spans="1:22" ht="18.75" x14ac:dyDescent="0.3">
      <c r="A408" s="92"/>
      <c r="B408" s="220"/>
      <c r="C408" s="220"/>
      <c r="D408" s="221" t="s">
        <v>11</v>
      </c>
      <c r="E408" s="221"/>
      <c r="F408" s="222">
        <v>0.45833333333333337</v>
      </c>
      <c r="G408" s="222"/>
      <c r="H408" s="222"/>
      <c r="I408" s="222"/>
      <c r="J408" s="93"/>
      <c r="K408" s="1"/>
      <c r="L408" s="91"/>
      <c r="M408" s="92"/>
      <c r="N408" s="220"/>
      <c r="O408" s="220"/>
      <c r="P408" s="221" t="s">
        <v>11</v>
      </c>
      <c r="Q408" s="221"/>
      <c r="R408" s="222">
        <v>0.45833333333333337</v>
      </c>
      <c r="S408" s="222"/>
      <c r="T408" s="222"/>
      <c r="U408" s="222"/>
      <c r="V408" s="93"/>
    </row>
    <row r="409" spans="1:22" ht="18.75" x14ac:dyDescent="0.3">
      <c r="A409" s="92"/>
      <c r="B409" s="220"/>
      <c r="C409" s="220"/>
      <c r="D409" s="221" t="s">
        <v>161</v>
      </c>
      <c r="E409" s="221"/>
      <c r="F409" s="222">
        <v>0.45902777777777781</v>
      </c>
      <c r="G409" s="222"/>
      <c r="H409" s="222"/>
      <c r="I409" s="222"/>
      <c r="J409" s="93"/>
      <c r="K409" s="1"/>
      <c r="L409" s="91"/>
      <c r="M409" s="92"/>
      <c r="N409" s="220"/>
      <c r="O409" s="220"/>
      <c r="P409" s="221" t="s">
        <v>161</v>
      </c>
      <c r="Q409" s="221"/>
      <c r="R409" s="222">
        <v>0.45902777777777781</v>
      </c>
      <c r="S409" s="222"/>
      <c r="T409" s="222"/>
      <c r="U409" s="222"/>
      <c r="V409" s="93"/>
    </row>
    <row r="410" spans="1:22" ht="21" x14ac:dyDescent="0.35">
      <c r="A410" s="92"/>
      <c r="B410" s="220"/>
      <c r="C410" s="220"/>
      <c r="D410" s="221" t="s">
        <v>9</v>
      </c>
      <c r="E410" s="221"/>
      <c r="F410" s="223">
        <v>0.4604166666666667</v>
      </c>
      <c r="G410" s="223"/>
      <c r="H410" s="223"/>
      <c r="I410" s="223"/>
      <c r="J410" s="93"/>
      <c r="K410" s="1"/>
      <c r="L410" s="91"/>
      <c r="M410" s="92"/>
      <c r="N410" s="220"/>
      <c r="O410" s="220"/>
      <c r="P410" s="221" t="s">
        <v>9</v>
      </c>
      <c r="Q410" s="221"/>
      <c r="R410" s="223">
        <v>0.4604166666666667</v>
      </c>
      <c r="S410" s="223"/>
      <c r="T410" s="223"/>
      <c r="U410" s="223"/>
      <c r="V410" s="93"/>
    </row>
    <row r="411" spans="1:22" ht="21" x14ac:dyDescent="0.35">
      <c r="A411" s="92"/>
      <c r="B411" s="165" t="s">
        <v>148</v>
      </c>
      <c r="C411" s="165"/>
      <c r="D411" s="218" t="s">
        <v>196</v>
      </c>
      <c r="E411" s="218"/>
      <c r="F411" s="96">
        <v>6</v>
      </c>
      <c r="G411" s="124" t="s">
        <v>150</v>
      </c>
      <c r="H411" s="98">
        <v>0</v>
      </c>
      <c r="I411" s="124" t="s">
        <v>151</v>
      </c>
      <c r="J411" s="93"/>
      <c r="K411" s="1"/>
      <c r="L411" s="91"/>
      <c r="M411" s="92"/>
      <c r="N411" s="165" t="s">
        <v>148</v>
      </c>
      <c r="O411" s="165"/>
      <c r="P411" s="218" t="s">
        <v>196</v>
      </c>
      <c r="Q411" s="218"/>
      <c r="R411" s="96">
        <v>6</v>
      </c>
      <c r="S411" s="124" t="s">
        <v>150</v>
      </c>
      <c r="T411" s="98">
        <v>15</v>
      </c>
      <c r="U411" s="124" t="s">
        <v>151</v>
      </c>
      <c r="V411" s="93"/>
    </row>
    <row r="412" spans="1:22" ht="18.75" x14ac:dyDescent="0.3">
      <c r="A412" s="92"/>
      <c r="B412" s="165"/>
      <c r="C412" s="165"/>
      <c r="D412" s="210" t="s">
        <v>162</v>
      </c>
      <c r="E412" s="122" t="s">
        <v>163</v>
      </c>
      <c r="F412" s="100">
        <v>5</v>
      </c>
      <c r="G412" s="125" t="s">
        <v>150</v>
      </c>
      <c r="H412" s="100">
        <v>0</v>
      </c>
      <c r="I412" s="125" t="s">
        <v>151</v>
      </c>
      <c r="J412" s="93"/>
      <c r="K412" s="1"/>
      <c r="L412" s="91"/>
      <c r="M412" s="92"/>
      <c r="N412" s="165"/>
      <c r="O412" s="165"/>
      <c r="P412" s="210" t="s">
        <v>162</v>
      </c>
      <c r="Q412" s="122" t="s">
        <v>163</v>
      </c>
      <c r="R412" s="100">
        <v>5</v>
      </c>
      <c r="S412" s="125" t="s">
        <v>150</v>
      </c>
      <c r="T412" s="100">
        <v>15</v>
      </c>
      <c r="U412" s="125" t="s">
        <v>151</v>
      </c>
      <c r="V412" s="93"/>
    </row>
    <row r="413" spans="1:22" ht="18.75" x14ac:dyDescent="0.3">
      <c r="A413" s="92"/>
      <c r="B413" s="165"/>
      <c r="C413" s="165"/>
      <c r="D413" s="210"/>
      <c r="E413" s="122" t="s">
        <v>164</v>
      </c>
      <c r="F413" s="100">
        <v>7</v>
      </c>
      <c r="G413" s="125" t="s">
        <v>150</v>
      </c>
      <c r="H413" s="100">
        <v>0</v>
      </c>
      <c r="I413" s="125" t="s">
        <v>151</v>
      </c>
      <c r="J413" s="93"/>
      <c r="K413" s="1"/>
      <c r="L413" s="91"/>
      <c r="M413" s="92"/>
      <c r="N413" s="165"/>
      <c r="O413" s="165"/>
      <c r="P413" s="210"/>
      <c r="Q413" s="122" t="s">
        <v>164</v>
      </c>
      <c r="R413" s="100">
        <v>7</v>
      </c>
      <c r="S413" s="125" t="s">
        <v>150</v>
      </c>
      <c r="T413" s="100">
        <v>15</v>
      </c>
      <c r="U413" s="125" t="s">
        <v>151</v>
      </c>
      <c r="V413" s="93"/>
    </row>
    <row r="414" spans="1:22" x14ac:dyDescent="0.25">
      <c r="A414" s="92"/>
      <c r="B414" s="209"/>
      <c r="C414" s="209"/>
      <c r="D414" s="209"/>
      <c r="E414" s="209"/>
      <c r="F414" s="209"/>
      <c r="G414" s="209"/>
      <c r="H414" s="209"/>
      <c r="I414" s="209"/>
      <c r="J414" s="93"/>
      <c r="K414" s="1"/>
      <c r="L414" s="91"/>
      <c r="M414" s="92"/>
      <c r="N414" s="209"/>
      <c r="O414" s="209"/>
      <c r="P414" s="209"/>
      <c r="Q414" s="209"/>
      <c r="R414" s="209"/>
      <c r="S414" s="209"/>
      <c r="T414" s="209"/>
      <c r="U414" s="209"/>
      <c r="V414" s="93"/>
    </row>
    <row r="415" spans="1:22" ht="18.75" x14ac:dyDescent="0.3">
      <c r="A415" s="92"/>
      <c r="B415" s="219" t="s">
        <v>165</v>
      </c>
      <c r="C415" s="219"/>
      <c r="D415" s="219"/>
      <c r="E415" s="219"/>
      <c r="F415" s="219"/>
      <c r="G415" s="219"/>
      <c r="H415" s="219"/>
      <c r="I415" s="219"/>
      <c r="J415" s="93"/>
      <c r="K415" s="1"/>
      <c r="L415" s="91"/>
      <c r="M415" s="92"/>
      <c r="N415" s="219" t="s">
        <v>165</v>
      </c>
      <c r="O415" s="219"/>
      <c r="P415" s="219"/>
      <c r="Q415" s="219"/>
      <c r="R415" s="219"/>
      <c r="S415" s="219"/>
      <c r="T415" s="219"/>
      <c r="U415" s="219"/>
      <c r="V415" s="93"/>
    </row>
    <row r="416" spans="1:22" ht="15.75" thickBot="1" x14ac:dyDescent="0.3">
      <c r="A416" s="92"/>
      <c r="B416" s="209"/>
      <c r="C416" s="209"/>
      <c r="D416" s="209"/>
      <c r="E416" s="209"/>
      <c r="F416" s="209"/>
      <c r="G416" s="209"/>
      <c r="H416" s="209"/>
      <c r="I416" s="209"/>
      <c r="J416" s="93"/>
      <c r="K416" s="1"/>
      <c r="L416" s="91"/>
      <c r="M416" s="92"/>
      <c r="N416" s="209"/>
      <c r="O416" s="209"/>
      <c r="P416" s="209"/>
      <c r="Q416" s="209"/>
      <c r="R416" s="209"/>
      <c r="S416" s="209"/>
      <c r="T416" s="209"/>
      <c r="U416" s="209"/>
      <c r="V416" s="93"/>
    </row>
    <row r="417" spans="1:22" ht="15.75" thickBot="1" x14ac:dyDescent="0.3">
      <c r="A417" s="92"/>
      <c r="B417" s="210" t="s">
        <v>166</v>
      </c>
      <c r="C417" s="211"/>
      <c r="D417" s="102"/>
      <c r="E417" s="103"/>
      <c r="F417" s="103"/>
      <c r="G417" s="103"/>
      <c r="H417" s="103"/>
      <c r="I417" s="104"/>
      <c r="J417" s="93"/>
      <c r="K417" s="1"/>
      <c r="L417" s="91"/>
      <c r="M417" s="92"/>
      <c r="N417" s="210" t="s">
        <v>166</v>
      </c>
      <c r="O417" s="211"/>
      <c r="P417" s="102"/>
      <c r="Q417" s="103"/>
      <c r="R417" s="103"/>
      <c r="S417" s="103"/>
      <c r="T417" s="103"/>
      <c r="U417" s="104"/>
      <c r="V417" s="93"/>
    </row>
    <row r="418" spans="1:22" ht="15.75" thickBot="1" x14ac:dyDescent="0.3">
      <c r="A418" s="92"/>
      <c r="B418" s="121"/>
      <c r="C418" s="121"/>
      <c r="D418" s="89"/>
      <c r="E418" s="89"/>
      <c r="F418" s="89"/>
      <c r="G418" s="89"/>
      <c r="H418" s="89"/>
      <c r="I418" s="89"/>
      <c r="J418" s="93"/>
      <c r="K418" s="1"/>
      <c r="L418" s="91"/>
      <c r="M418" s="92"/>
      <c r="N418" s="121"/>
      <c r="O418" s="121"/>
      <c r="P418" s="89"/>
      <c r="Q418" s="89"/>
      <c r="R418" s="89"/>
      <c r="S418" s="89"/>
      <c r="T418" s="89"/>
      <c r="U418" s="89"/>
      <c r="V418" s="93"/>
    </row>
    <row r="419" spans="1:22" x14ac:dyDescent="0.25">
      <c r="A419" s="92"/>
      <c r="B419" s="212" t="s">
        <v>167</v>
      </c>
      <c r="C419" s="213"/>
      <c r="D419" s="194"/>
      <c r="E419" s="194"/>
      <c r="F419" s="194"/>
      <c r="G419" s="194"/>
      <c r="H419" s="194"/>
      <c r="I419" s="195"/>
      <c r="J419" s="93"/>
      <c r="K419" s="1"/>
      <c r="L419" s="91"/>
      <c r="M419" s="92"/>
      <c r="N419" s="212" t="s">
        <v>167</v>
      </c>
      <c r="O419" s="213"/>
      <c r="P419" s="194"/>
      <c r="Q419" s="194"/>
      <c r="R419" s="194"/>
      <c r="S419" s="194"/>
      <c r="T419" s="194"/>
      <c r="U419" s="195"/>
      <c r="V419" s="93"/>
    </row>
    <row r="420" spans="1:22" x14ac:dyDescent="0.25">
      <c r="A420" s="92"/>
      <c r="B420" s="214"/>
      <c r="C420" s="215"/>
      <c r="D420" s="182"/>
      <c r="E420" s="182"/>
      <c r="F420" s="182"/>
      <c r="G420" s="182"/>
      <c r="H420" s="182"/>
      <c r="I420" s="183"/>
      <c r="J420" s="93"/>
      <c r="K420" s="1"/>
      <c r="L420" s="91"/>
      <c r="M420" s="92"/>
      <c r="N420" s="214"/>
      <c r="O420" s="215"/>
      <c r="P420" s="182"/>
      <c r="Q420" s="182"/>
      <c r="R420" s="182"/>
      <c r="S420" s="182"/>
      <c r="T420" s="182"/>
      <c r="U420" s="183"/>
      <c r="V420" s="93"/>
    </row>
    <row r="421" spans="1:22" x14ac:dyDescent="0.25">
      <c r="A421" s="92"/>
      <c r="B421" s="214" t="s">
        <v>168</v>
      </c>
      <c r="C421" s="215"/>
      <c r="D421" s="182"/>
      <c r="E421" s="182"/>
      <c r="F421" s="182"/>
      <c r="G421" s="182"/>
      <c r="H421" s="182"/>
      <c r="I421" s="183"/>
      <c r="J421" s="93"/>
      <c r="K421" s="1"/>
      <c r="L421" s="91"/>
      <c r="M421" s="92"/>
      <c r="N421" s="214" t="s">
        <v>168</v>
      </c>
      <c r="O421" s="215"/>
      <c r="P421" s="182"/>
      <c r="Q421" s="182"/>
      <c r="R421" s="182"/>
      <c r="S421" s="182"/>
      <c r="T421" s="182"/>
      <c r="U421" s="183"/>
      <c r="V421" s="93"/>
    </row>
    <row r="422" spans="1:22" ht="15.75" thickBot="1" x14ac:dyDescent="0.3">
      <c r="A422" s="92"/>
      <c r="B422" s="216"/>
      <c r="C422" s="217"/>
      <c r="D422" s="166"/>
      <c r="E422" s="166"/>
      <c r="F422" s="166"/>
      <c r="G422" s="166"/>
      <c r="H422" s="166"/>
      <c r="I422" s="167"/>
      <c r="J422" s="93"/>
      <c r="K422" s="1"/>
      <c r="L422" s="91"/>
      <c r="M422" s="92"/>
      <c r="N422" s="216"/>
      <c r="O422" s="217"/>
      <c r="P422" s="166"/>
      <c r="Q422" s="166"/>
      <c r="R422" s="166"/>
      <c r="S422" s="166"/>
      <c r="T422" s="166"/>
      <c r="U422" s="167"/>
      <c r="V422" s="93"/>
    </row>
    <row r="423" spans="1:22" ht="15.75" thickBot="1" x14ac:dyDescent="0.3">
      <c r="A423" s="92"/>
      <c r="B423" s="81"/>
      <c r="C423" s="81"/>
      <c r="D423" s="81"/>
      <c r="E423" s="81"/>
      <c r="F423" s="81"/>
      <c r="G423" s="81"/>
      <c r="H423" s="81"/>
      <c r="I423" s="81"/>
      <c r="J423" s="93"/>
      <c r="K423" s="1"/>
      <c r="L423" s="91"/>
      <c r="M423" s="92"/>
      <c r="N423" s="81"/>
      <c r="O423" s="81"/>
      <c r="P423" s="81"/>
      <c r="Q423" s="81"/>
      <c r="R423" s="81"/>
      <c r="S423" s="81"/>
      <c r="T423" s="81"/>
      <c r="U423" s="81"/>
      <c r="V423" s="93"/>
    </row>
    <row r="424" spans="1:22" x14ac:dyDescent="0.25">
      <c r="A424" s="92"/>
      <c r="B424" s="188" t="s">
        <v>169</v>
      </c>
      <c r="C424" s="207" t="s">
        <v>170</v>
      </c>
      <c r="D424" s="208"/>
      <c r="E424" s="208"/>
      <c r="F424" s="208"/>
      <c r="G424" s="208"/>
      <c r="H424" s="194"/>
      <c r="I424" s="195"/>
      <c r="J424" s="93"/>
      <c r="K424" s="1"/>
      <c r="L424" s="91"/>
      <c r="M424" s="92"/>
      <c r="N424" s="188" t="s">
        <v>169</v>
      </c>
      <c r="O424" s="207" t="s">
        <v>170</v>
      </c>
      <c r="P424" s="208"/>
      <c r="Q424" s="208"/>
      <c r="R424" s="208"/>
      <c r="S424" s="208"/>
      <c r="T424" s="194"/>
      <c r="U424" s="195"/>
      <c r="V424" s="93"/>
    </row>
    <row r="425" spans="1:22" x14ac:dyDescent="0.25">
      <c r="A425" s="92"/>
      <c r="B425" s="189"/>
      <c r="C425" s="180" t="s">
        <v>171</v>
      </c>
      <c r="D425" s="181"/>
      <c r="E425" s="181"/>
      <c r="F425" s="181"/>
      <c r="G425" s="181"/>
      <c r="H425" s="182"/>
      <c r="I425" s="183"/>
      <c r="J425" s="93"/>
      <c r="K425" s="1"/>
      <c r="L425" s="91"/>
      <c r="M425" s="92"/>
      <c r="N425" s="189"/>
      <c r="O425" s="180" t="s">
        <v>171</v>
      </c>
      <c r="P425" s="181"/>
      <c r="Q425" s="181"/>
      <c r="R425" s="181"/>
      <c r="S425" s="181"/>
      <c r="T425" s="182"/>
      <c r="U425" s="183"/>
      <c r="V425" s="93"/>
    </row>
    <row r="426" spans="1:22" x14ac:dyDescent="0.25">
      <c r="A426" s="92"/>
      <c r="B426" s="189"/>
      <c r="C426" s="180" t="s">
        <v>172</v>
      </c>
      <c r="D426" s="181"/>
      <c r="E426" s="181"/>
      <c r="F426" s="181"/>
      <c r="G426" s="181"/>
      <c r="H426" s="182"/>
      <c r="I426" s="183"/>
      <c r="J426" s="93"/>
      <c r="K426" s="1"/>
      <c r="L426" s="91"/>
      <c r="M426" s="92"/>
      <c r="N426" s="189"/>
      <c r="O426" s="180" t="s">
        <v>172</v>
      </c>
      <c r="P426" s="181"/>
      <c r="Q426" s="181"/>
      <c r="R426" s="181"/>
      <c r="S426" s="181"/>
      <c r="T426" s="182"/>
      <c r="U426" s="183"/>
      <c r="V426" s="93"/>
    </row>
    <row r="427" spans="1:22" x14ac:dyDescent="0.25">
      <c r="A427" s="92"/>
      <c r="B427" s="189"/>
      <c r="C427" s="180" t="s">
        <v>173</v>
      </c>
      <c r="D427" s="181"/>
      <c r="E427" s="181"/>
      <c r="F427" s="181"/>
      <c r="G427" s="181"/>
      <c r="H427" s="182"/>
      <c r="I427" s="183"/>
      <c r="J427" s="93"/>
      <c r="K427" s="1"/>
      <c r="L427" s="91"/>
      <c r="M427" s="92"/>
      <c r="N427" s="189"/>
      <c r="O427" s="180" t="s">
        <v>173</v>
      </c>
      <c r="P427" s="181"/>
      <c r="Q427" s="181"/>
      <c r="R427" s="181"/>
      <c r="S427" s="181"/>
      <c r="T427" s="182"/>
      <c r="U427" s="183"/>
      <c r="V427" s="93"/>
    </row>
    <row r="428" spans="1:22" x14ac:dyDescent="0.25">
      <c r="A428" s="92"/>
      <c r="B428" s="189"/>
      <c r="C428" s="180" t="s">
        <v>174</v>
      </c>
      <c r="D428" s="181"/>
      <c r="E428" s="181"/>
      <c r="F428" s="181"/>
      <c r="G428" s="181"/>
      <c r="H428" s="182"/>
      <c r="I428" s="183"/>
      <c r="J428" s="93"/>
      <c r="K428" s="1"/>
      <c r="L428" s="91"/>
      <c r="M428" s="92"/>
      <c r="N428" s="189"/>
      <c r="O428" s="180" t="s">
        <v>174</v>
      </c>
      <c r="P428" s="181"/>
      <c r="Q428" s="181"/>
      <c r="R428" s="181"/>
      <c r="S428" s="181"/>
      <c r="T428" s="182"/>
      <c r="U428" s="183"/>
      <c r="V428" s="93"/>
    </row>
    <row r="429" spans="1:22" ht="15.75" thickBot="1" x14ac:dyDescent="0.3">
      <c r="A429" s="92"/>
      <c r="B429" s="190"/>
      <c r="C429" s="199" t="s">
        <v>175</v>
      </c>
      <c r="D429" s="200"/>
      <c r="E429" s="200"/>
      <c r="F429" s="200"/>
      <c r="G429" s="200"/>
      <c r="H429" s="166"/>
      <c r="I429" s="167"/>
      <c r="J429" s="93"/>
      <c r="K429" s="1"/>
      <c r="L429" s="91"/>
      <c r="M429" s="92"/>
      <c r="N429" s="190"/>
      <c r="O429" s="199" t="s">
        <v>175</v>
      </c>
      <c r="P429" s="200"/>
      <c r="Q429" s="200"/>
      <c r="R429" s="200"/>
      <c r="S429" s="200"/>
      <c r="T429" s="166"/>
      <c r="U429" s="167"/>
      <c r="V429" s="93"/>
    </row>
    <row r="430" spans="1:22" x14ac:dyDescent="0.25">
      <c r="A430" s="92"/>
      <c r="B430" s="201" t="s">
        <v>176</v>
      </c>
      <c r="C430" s="203" t="s">
        <v>177</v>
      </c>
      <c r="D430" s="204"/>
      <c r="E430" s="204"/>
      <c r="F430" s="204"/>
      <c r="G430" s="204"/>
      <c r="H430" s="205"/>
      <c r="I430" s="206"/>
      <c r="J430" s="93"/>
      <c r="K430" s="1"/>
      <c r="L430" s="91"/>
      <c r="M430" s="92"/>
      <c r="N430" s="201" t="s">
        <v>176</v>
      </c>
      <c r="O430" s="203" t="s">
        <v>177</v>
      </c>
      <c r="P430" s="204"/>
      <c r="Q430" s="204"/>
      <c r="R430" s="204"/>
      <c r="S430" s="204"/>
      <c r="T430" s="205"/>
      <c r="U430" s="206"/>
      <c r="V430" s="93"/>
    </row>
    <row r="431" spans="1:22" x14ac:dyDescent="0.25">
      <c r="A431" s="92"/>
      <c r="B431" s="189"/>
      <c r="C431" s="180" t="s">
        <v>178</v>
      </c>
      <c r="D431" s="181"/>
      <c r="E431" s="181"/>
      <c r="F431" s="181"/>
      <c r="G431" s="181"/>
      <c r="H431" s="182"/>
      <c r="I431" s="183"/>
      <c r="J431" s="93"/>
      <c r="K431" s="1"/>
      <c r="L431" s="91"/>
      <c r="M431" s="92"/>
      <c r="N431" s="189"/>
      <c r="O431" s="180" t="s">
        <v>178</v>
      </c>
      <c r="P431" s="181"/>
      <c r="Q431" s="181"/>
      <c r="R431" s="181"/>
      <c r="S431" s="181"/>
      <c r="T431" s="182"/>
      <c r="U431" s="183"/>
      <c r="V431" s="93"/>
    </row>
    <row r="432" spans="1:22" x14ac:dyDescent="0.25">
      <c r="A432" s="92"/>
      <c r="B432" s="189"/>
      <c r="C432" s="180" t="s">
        <v>179</v>
      </c>
      <c r="D432" s="181"/>
      <c r="E432" s="181"/>
      <c r="F432" s="181"/>
      <c r="G432" s="181"/>
      <c r="H432" s="182"/>
      <c r="I432" s="183"/>
      <c r="J432" s="93"/>
      <c r="K432" s="1"/>
      <c r="L432" s="91"/>
      <c r="M432" s="92"/>
      <c r="N432" s="189"/>
      <c r="O432" s="180" t="s">
        <v>179</v>
      </c>
      <c r="P432" s="181"/>
      <c r="Q432" s="181"/>
      <c r="R432" s="181"/>
      <c r="S432" s="181"/>
      <c r="T432" s="182"/>
      <c r="U432" s="183"/>
      <c r="V432" s="93"/>
    </row>
    <row r="433" spans="1:22" x14ac:dyDescent="0.25">
      <c r="A433" s="92"/>
      <c r="B433" s="189"/>
      <c r="C433" s="180" t="s">
        <v>180</v>
      </c>
      <c r="D433" s="181"/>
      <c r="E433" s="181"/>
      <c r="F433" s="181"/>
      <c r="G433" s="181"/>
      <c r="H433" s="182"/>
      <c r="I433" s="183"/>
      <c r="J433" s="93"/>
      <c r="K433" s="1"/>
      <c r="L433" s="91"/>
      <c r="M433" s="92"/>
      <c r="N433" s="189"/>
      <c r="O433" s="180" t="s">
        <v>180</v>
      </c>
      <c r="P433" s="181"/>
      <c r="Q433" s="181"/>
      <c r="R433" s="181"/>
      <c r="S433" s="181"/>
      <c r="T433" s="182"/>
      <c r="U433" s="183"/>
      <c r="V433" s="93"/>
    </row>
    <row r="434" spans="1:22" x14ac:dyDescent="0.25">
      <c r="A434" s="92"/>
      <c r="B434" s="189"/>
      <c r="C434" s="180" t="s">
        <v>181</v>
      </c>
      <c r="D434" s="181"/>
      <c r="E434" s="181"/>
      <c r="F434" s="181"/>
      <c r="G434" s="181"/>
      <c r="H434" s="182"/>
      <c r="I434" s="183"/>
      <c r="J434" s="93"/>
      <c r="K434" s="1"/>
      <c r="L434" s="91"/>
      <c r="M434" s="92"/>
      <c r="N434" s="189"/>
      <c r="O434" s="180" t="s">
        <v>181</v>
      </c>
      <c r="P434" s="181"/>
      <c r="Q434" s="181"/>
      <c r="R434" s="181"/>
      <c r="S434" s="181"/>
      <c r="T434" s="182"/>
      <c r="U434" s="183"/>
      <c r="V434" s="93"/>
    </row>
    <row r="435" spans="1:22" x14ac:dyDescent="0.25">
      <c r="A435" s="92"/>
      <c r="B435" s="189"/>
      <c r="C435" s="180" t="s">
        <v>182</v>
      </c>
      <c r="D435" s="181"/>
      <c r="E435" s="181"/>
      <c r="F435" s="181"/>
      <c r="G435" s="181"/>
      <c r="H435" s="182"/>
      <c r="I435" s="183"/>
      <c r="J435" s="93"/>
      <c r="K435" s="1"/>
      <c r="L435" s="91"/>
      <c r="M435" s="92"/>
      <c r="N435" s="189"/>
      <c r="O435" s="180" t="s">
        <v>182</v>
      </c>
      <c r="P435" s="181"/>
      <c r="Q435" s="181"/>
      <c r="R435" s="181"/>
      <c r="S435" s="181"/>
      <c r="T435" s="182"/>
      <c r="U435" s="183"/>
      <c r="V435" s="93"/>
    </row>
    <row r="436" spans="1:22" ht="15.75" thickBot="1" x14ac:dyDescent="0.3">
      <c r="A436" s="92"/>
      <c r="B436" s="202"/>
      <c r="C436" s="184" t="s">
        <v>183</v>
      </c>
      <c r="D436" s="185"/>
      <c r="E436" s="185"/>
      <c r="F436" s="185"/>
      <c r="G436" s="185"/>
      <c r="H436" s="186"/>
      <c r="I436" s="187"/>
      <c r="J436" s="93"/>
      <c r="K436" s="1"/>
      <c r="L436" s="91"/>
      <c r="M436" s="92"/>
      <c r="N436" s="202"/>
      <c r="O436" s="184" t="s">
        <v>183</v>
      </c>
      <c r="P436" s="185"/>
      <c r="Q436" s="185"/>
      <c r="R436" s="185"/>
      <c r="S436" s="185"/>
      <c r="T436" s="186"/>
      <c r="U436" s="187"/>
      <c r="V436" s="93"/>
    </row>
    <row r="437" spans="1:22" x14ac:dyDescent="0.25">
      <c r="A437" s="92"/>
      <c r="B437" s="188" t="s">
        <v>184</v>
      </c>
      <c r="C437" s="191" t="s">
        <v>185</v>
      </c>
      <c r="D437" s="192"/>
      <c r="E437" s="193"/>
      <c r="F437" s="106" t="s">
        <v>186</v>
      </c>
      <c r="G437" s="106"/>
      <c r="H437" s="194"/>
      <c r="I437" s="195"/>
      <c r="J437" s="93"/>
      <c r="K437" s="1"/>
      <c r="L437" s="91"/>
      <c r="M437" s="92"/>
      <c r="N437" s="188" t="s">
        <v>184</v>
      </c>
      <c r="O437" s="191" t="s">
        <v>185</v>
      </c>
      <c r="P437" s="192"/>
      <c r="Q437" s="193"/>
      <c r="R437" s="106" t="s">
        <v>186</v>
      </c>
      <c r="S437" s="106"/>
      <c r="T437" s="194"/>
      <c r="U437" s="195"/>
      <c r="V437" s="93"/>
    </row>
    <row r="438" spans="1:22" x14ac:dyDescent="0.25">
      <c r="A438" s="92"/>
      <c r="B438" s="189"/>
      <c r="C438" s="196" t="s">
        <v>187</v>
      </c>
      <c r="D438" s="197"/>
      <c r="E438" s="198"/>
      <c r="F438" s="59" t="s">
        <v>188</v>
      </c>
      <c r="G438" s="59"/>
      <c r="H438" s="182"/>
      <c r="I438" s="183"/>
      <c r="J438" s="93"/>
      <c r="K438" s="1"/>
      <c r="L438" s="91"/>
      <c r="M438" s="92"/>
      <c r="N438" s="189"/>
      <c r="O438" s="196" t="s">
        <v>187</v>
      </c>
      <c r="P438" s="197"/>
      <c r="Q438" s="198"/>
      <c r="R438" s="59" t="s">
        <v>188</v>
      </c>
      <c r="S438" s="59"/>
      <c r="T438" s="182"/>
      <c r="U438" s="183"/>
      <c r="V438" s="93"/>
    </row>
    <row r="439" spans="1:22" x14ac:dyDescent="0.25">
      <c r="A439" s="92"/>
      <c r="B439" s="189"/>
      <c r="C439" s="196" t="s">
        <v>189</v>
      </c>
      <c r="D439" s="197"/>
      <c r="E439" s="198"/>
      <c r="F439" s="59" t="s">
        <v>190</v>
      </c>
      <c r="G439" s="59"/>
      <c r="H439" s="182"/>
      <c r="I439" s="183"/>
      <c r="J439" s="93"/>
      <c r="K439" s="1"/>
      <c r="L439" s="91"/>
      <c r="M439" s="92"/>
      <c r="N439" s="189"/>
      <c r="O439" s="196" t="s">
        <v>189</v>
      </c>
      <c r="P439" s="197"/>
      <c r="Q439" s="198"/>
      <c r="R439" s="59" t="s">
        <v>190</v>
      </c>
      <c r="S439" s="59"/>
      <c r="T439" s="182"/>
      <c r="U439" s="183"/>
      <c r="V439" s="93"/>
    </row>
    <row r="440" spans="1:22" x14ac:dyDescent="0.25">
      <c r="A440" s="92"/>
      <c r="B440" s="189"/>
      <c r="C440" s="107" t="s">
        <v>191</v>
      </c>
      <c r="D440" s="108"/>
      <c r="E440" s="108"/>
      <c r="F440" s="59" t="s">
        <v>192</v>
      </c>
      <c r="G440" s="59"/>
      <c r="H440" s="182"/>
      <c r="I440" s="183"/>
      <c r="J440" s="93"/>
      <c r="K440" s="1"/>
      <c r="L440" s="91"/>
      <c r="M440" s="92"/>
      <c r="N440" s="189"/>
      <c r="O440" s="107" t="s">
        <v>191</v>
      </c>
      <c r="P440" s="108"/>
      <c r="Q440" s="108"/>
      <c r="R440" s="59" t="s">
        <v>192</v>
      </c>
      <c r="S440" s="59"/>
      <c r="T440" s="182"/>
      <c r="U440" s="183"/>
      <c r="V440" s="93"/>
    </row>
    <row r="441" spans="1:22" ht="15.75" thickBot="1" x14ac:dyDescent="0.3">
      <c r="A441" s="92"/>
      <c r="B441" s="190"/>
      <c r="C441" s="109" t="s">
        <v>193</v>
      </c>
      <c r="D441" s="110"/>
      <c r="E441" s="110"/>
      <c r="F441" s="111" t="s">
        <v>192</v>
      </c>
      <c r="G441" s="111"/>
      <c r="H441" s="166"/>
      <c r="I441" s="167"/>
      <c r="J441" s="93"/>
      <c r="K441" s="1"/>
      <c r="L441" s="91"/>
      <c r="M441" s="92"/>
      <c r="N441" s="190"/>
      <c r="O441" s="109" t="s">
        <v>193</v>
      </c>
      <c r="P441" s="110"/>
      <c r="Q441" s="110"/>
      <c r="R441" s="111" t="s">
        <v>192</v>
      </c>
      <c r="S441" s="111"/>
      <c r="T441" s="166"/>
      <c r="U441" s="167"/>
      <c r="V441" s="93"/>
    </row>
    <row r="442" spans="1:22" ht="15.75" thickBot="1" x14ac:dyDescent="0.3">
      <c r="A442" s="92"/>
      <c r="B442" s="81"/>
      <c r="C442" s="81"/>
      <c r="D442" s="81"/>
      <c r="E442" s="81"/>
      <c r="F442" s="81"/>
      <c r="G442" s="81"/>
      <c r="H442" s="81"/>
      <c r="I442" s="81"/>
      <c r="J442" s="93"/>
      <c r="K442" s="1"/>
      <c r="L442" s="91"/>
      <c r="M442" s="92"/>
      <c r="N442" s="81"/>
      <c r="O442" s="81"/>
      <c r="P442" s="81"/>
      <c r="Q442" s="81"/>
      <c r="R442" s="81"/>
      <c r="S442" s="81"/>
      <c r="T442" s="81"/>
      <c r="U442" s="81"/>
      <c r="V442" s="93"/>
    </row>
    <row r="443" spans="1:22" ht="18.75" x14ac:dyDescent="0.3">
      <c r="A443" s="92"/>
      <c r="B443" s="168" t="s">
        <v>194</v>
      </c>
      <c r="C443" s="169"/>
      <c r="D443" s="169"/>
      <c r="E443" s="169"/>
      <c r="F443" s="169"/>
      <c r="G443" s="169"/>
      <c r="H443" s="169"/>
      <c r="I443" s="170"/>
      <c r="J443" s="93"/>
      <c r="K443" s="1"/>
      <c r="L443" s="91"/>
      <c r="M443" s="92"/>
      <c r="N443" s="168" t="s">
        <v>194</v>
      </c>
      <c r="O443" s="169"/>
      <c r="P443" s="169"/>
      <c r="Q443" s="169"/>
      <c r="R443" s="169"/>
      <c r="S443" s="169"/>
      <c r="T443" s="169"/>
      <c r="U443" s="170"/>
      <c r="V443" s="93"/>
    </row>
    <row r="444" spans="1:22" x14ac:dyDescent="0.25">
      <c r="A444" s="92"/>
      <c r="B444" s="171"/>
      <c r="C444" s="172"/>
      <c r="D444" s="172"/>
      <c r="E444" s="172"/>
      <c r="F444" s="172"/>
      <c r="G444" s="172"/>
      <c r="H444" s="172"/>
      <c r="I444" s="173"/>
      <c r="J444" s="93"/>
      <c r="K444" s="1"/>
      <c r="L444" s="91"/>
      <c r="M444" s="92"/>
      <c r="N444" s="171"/>
      <c r="O444" s="172"/>
      <c r="P444" s="172"/>
      <c r="Q444" s="172"/>
      <c r="R444" s="172"/>
      <c r="S444" s="172"/>
      <c r="T444" s="172"/>
      <c r="U444" s="173"/>
      <c r="V444" s="93"/>
    </row>
    <row r="445" spans="1:22" x14ac:dyDescent="0.25">
      <c r="A445" s="92"/>
      <c r="B445" s="174"/>
      <c r="C445" s="175"/>
      <c r="D445" s="175"/>
      <c r="E445" s="175"/>
      <c r="F445" s="175"/>
      <c r="G445" s="175"/>
      <c r="H445" s="175"/>
      <c r="I445" s="176"/>
      <c r="J445" s="93"/>
      <c r="K445" s="1"/>
      <c r="L445" s="91"/>
      <c r="M445" s="92"/>
      <c r="N445" s="174"/>
      <c r="O445" s="175"/>
      <c r="P445" s="175"/>
      <c r="Q445" s="175"/>
      <c r="R445" s="175"/>
      <c r="S445" s="175"/>
      <c r="T445" s="175"/>
      <c r="U445" s="176"/>
      <c r="V445" s="93"/>
    </row>
    <row r="446" spans="1:22" x14ac:dyDescent="0.25">
      <c r="A446" s="92"/>
      <c r="B446" s="174"/>
      <c r="C446" s="175"/>
      <c r="D446" s="175"/>
      <c r="E446" s="175"/>
      <c r="F446" s="175"/>
      <c r="G446" s="175"/>
      <c r="H446" s="175"/>
      <c r="I446" s="176"/>
      <c r="J446" s="93"/>
      <c r="K446" s="1"/>
      <c r="L446" s="91"/>
      <c r="M446" s="92"/>
      <c r="N446" s="174"/>
      <c r="O446" s="175"/>
      <c r="P446" s="175"/>
      <c r="Q446" s="175"/>
      <c r="R446" s="175"/>
      <c r="S446" s="175"/>
      <c r="T446" s="175"/>
      <c r="U446" s="176"/>
      <c r="V446" s="93"/>
    </row>
    <row r="447" spans="1:22" ht="15.75" thickBot="1" x14ac:dyDescent="0.3">
      <c r="A447" s="92"/>
      <c r="B447" s="177"/>
      <c r="C447" s="178"/>
      <c r="D447" s="178"/>
      <c r="E447" s="178"/>
      <c r="F447" s="178"/>
      <c r="G447" s="178"/>
      <c r="H447" s="178"/>
      <c r="I447" s="179"/>
      <c r="J447" s="93"/>
      <c r="K447" s="1"/>
      <c r="L447" s="91"/>
      <c r="M447" s="92"/>
      <c r="N447" s="177"/>
      <c r="O447" s="178"/>
      <c r="P447" s="178"/>
      <c r="Q447" s="178"/>
      <c r="R447" s="178"/>
      <c r="S447" s="178"/>
      <c r="T447" s="178"/>
      <c r="U447" s="179"/>
      <c r="V447" s="93"/>
    </row>
    <row r="448" spans="1:22" ht="15.75" thickBot="1" x14ac:dyDescent="0.3">
      <c r="A448" s="112"/>
      <c r="B448" s="113"/>
      <c r="C448" s="113"/>
      <c r="D448" s="113"/>
      <c r="E448" s="113"/>
      <c r="F448" s="113"/>
      <c r="G448" s="113"/>
      <c r="H448" s="113"/>
      <c r="I448" s="113"/>
      <c r="J448" s="114"/>
      <c r="K448" s="1"/>
      <c r="L448" s="91"/>
      <c r="M448" s="112"/>
      <c r="N448" s="113"/>
      <c r="O448" s="113"/>
      <c r="P448" s="113"/>
      <c r="Q448" s="113"/>
      <c r="R448" s="113"/>
      <c r="S448" s="113"/>
      <c r="T448" s="113"/>
      <c r="U448" s="113"/>
      <c r="V448" s="114"/>
    </row>
    <row r="449" spans="1:22" x14ac:dyDescent="0.25">
      <c r="A449" s="126"/>
      <c r="B449" s="126"/>
      <c r="C449" s="126"/>
      <c r="D449" s="126"/>
      <c r="E449" s="126"/>
      <c r="F449" s="126"/>
      <c r="G449" s="126"/>
      <c r="H449" s="126"/>
      <c r="I449" s="126"/>
      <c r="J449" s="126"/>
      <c r="K449" s="115"/>
      <c r="L449" s="116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9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8" t="e">
        <f>#REF!+1</f>
        <v>#REF!</v>
      </c>
      <c r="B451" s="89"/>
      <c r="C451" s="89"/>
      <c r="D451" s="89"/>
      <c r="E451" s="89"/>
      <c r="F451" s="89"/>
      <c r="G451" s="89"/>
      <c r="H451" s="89"/>
      <c r="I451" s="89"/>
      <c r="J451" s="90"/>
      <c r="K451" s="1"/>
      <c r="L451" s="91"/>
      <c r="M451" s="88" t="e">
        <f t="shared" ref="M451:M514" si="8">A451+1</f>
        <v>#REF!</v>
      </c>
      <c r="N451" s="89"/>
      <c r="O451" s="89"/>
      <c r="P451" s="89"/>
      <c r="Q451" s="89"/>
      <c r="R451" s="89"/>
      <c r="S451" s="89"/>
      <c r="T451" s="89"/>
      <c r="U451" s="89"/>
      <c r="V451" s="90"/>
    </row>
    <row r="452" spans="1:22" ht="23.25" x14ac:dyDescent="0.35">
      <c r="A452" s="92"/>
      <c r="B452" s="165" t="s">
        <v>145</v>
      </c>
      <c r="C452" s="165"/>
      <c r="D452" s="164" t="s">
        <v>195</v>
      </c>
      <c r="E452" s="164"/>
      <c r="F452" s="164"/>
      <c r="G452" s="164"/>
      <c r="H452" s="164"/>
      <c r="I452" s="164"/>
      <c r="J452" s="93"/>
      <c r="K452" s="1"/>
      <c r="L452" s="91"/>
      <c r="M452" s="92"/>
      <c r="N452" s="165" t="s">
        <v>145</v>
      </c>
      <c r="O452" s="165"/>
      <c r="P452" s="164" t="s">
        <v>195</v>
      </c>
      <c r="Q452" s="164"/>
      <c r="R452" s="164"/>
      <c r="S452" s="164"/>
      <c r="T452" s="164"/>
      <c r="U452" s="164"/>
      <c r="V452" s="93"/>
    </row>
    <row r="453" spans="1:22" x14ac:dyDescent="0.25">
      <c r="A453" s="92"/>
      <c r="B453" s="209"/>
      <c r="C453" s="209"/>
      <c r="D453" s="209"/>
      <c r="E453" s="209"/>
      <c r="F453" s="209"/>
      <c r="G453" s="209"/>
      <c r="H453" s="209"/>
      <c r="I453" s="209"/>
      <c r="J453" s="93"/>
      <c r="K453" s="1"/>
      <c r="L453" s="91"/>
      <c r="M453" s="92"/>
      <c r="N453" s="209"/>
      <c r="O453" s="209"/>
      <c r="P453" s="209"/>
      <c r="Q453" s="209"/>
      <c r="R453" s="209"/>
      <c r="S453" s="209"/>
      <c r="T453" s="209"/>
      <c r="U453" s="209"/>
      <c r="V453" s="93"/>
    </row>
    <row r="454" spans="1:22" ht="21" x14ac:dyDescent="0.35">
      <c r="A454" s="92"/>
      <c r="B454" s="165" t="s">
        <v>0</v>
      </c>
      <c r="C454" s="165"/>
      <c r="D454" s="227">
        <v>5</v>
      </c>
      <c r="E454" s="227"/>
      <c r="F454" s="218" t="s">
        <v>143</v>
      </c>
      <c r="G454" s="218"/>
      <c r="H454" s="227">
        <v>3</v>
      </c>
      <c r="I454" s="227"/>
      <c r="J454" s="93"/>
      <c r="K454" s="1"/>
      <c r="L454" s="91"/>
      <c r="M454" s="92"/>
      <c r="N454" s="165" t="s">
        <v>0</v>
      </c>
      <c r="O454" s="165"/>
      <c r="P454" s="227"/>
      <c r="Q454" s="227"/>
      <c r="R454" s="218" t="s">
        <v>143</v>
      </c>
      <c r="S454" s="218"/>
      <c r="T454" s="227"/>
      <c r="U454" s="227"/>
      <c r="V454" s="93"/>
    </row>
    <row r="455" spans="1:22" ht="23.25" x14ac:dyDescent="0.35">
      <c r="A455" s="92"/>
      <c r="B455" s="165" t="s">
        <v>14</v>
      </c>
      <c r="C455" s="165"/>
      <c r="D455" s="224" t="s">
        <v>136</v>
      </c>
      <c r="E455" s="224"/>
      <c r="F455" s="218" t="s">
        <v>15</v>
      </c>
      <c r="G455" s="218"/>
      <c r="H455" s="225" t="s">
        <v>135</v>
      </c>
      <c r="I455" s="225"/>
      <c r="J455" s="93"/>
      <c r="K455" s="1"/>
      <c r="L455" s="91"/>
      <c r="M455" s="92"/>
      <c r="N455" s="165" t="s">
        <v>14</v>
      </c>
      <c r="O455" s="165"/>
      <c r="P455" s="230"/>
      <c r="Q455" s="230"/>
      <c r="R455" s="218" t="s">
        <v>15</v>
      </c>
      <c r="S455" s="218"/>
      <c r="T455" s="225"/>
      <c r="U455" s="225"/>
      <c r="V455" s="93"/>
    </row>
    <row r="456" spans="1:22" ht="18.75" x14ac:dyDescent="0.3">
      <c r="A456" s="92"/>
      <c r="B456" s="123" t="s">
        <v>159</v>
      </c>
      <c r="C456" s="123"/>
      <c r="D456" s="228"/>
      <c r="E456" s="228"/>
      <c r="F456" s="221" t="s">
        <v>160</v>
      </c>
      <c r="G456" s="221"/>
      <c r="H456" s="226" t="s">
        <v>44</v>
      </c>
      <c r="I456" s="226"/>
      <c r="J456" s="93"/>
      <c r="K456" s="1"/>
      <c r="L456" s="91"/>
      <c r="M456" s="92"/>
      <c r="N456" s="123" t="s">
        <v>159</v>
      </c>
      <c r="O456" s="123"/>
      <c r="P456" s="229"/>
      <c r="Q456" s="229"/>
      <c r="R456" s="221" t="s">
        <v>160</v>
      </c>
      <c r="S456" s="221"/>
      <c r="T456" s="226"/>
      <c r="U456" s="226"/>
      <c r="V456" s="93"/>
    </row>
    <row r="457" spans="1:22" ht="18.75" x14ac:dyDescent="0.3">
      <c r="A457" s="92"/>
      <c r="B457" s="220" t="s">
        <v>1</v>
      </c>
      <c r="C457" s="220"/>
      <c r="D457" s="221" t="s">
        <v>10</v>
      </c>
      <c r="E457" s="221"/>
      <c r="F457" s="222">
        <v>0.43958333333333338</v>
      </c>
      <c r="G457" s="222"/>
      <c r="H457" s="222"/>
      <c r="I457" s="222"/>
      <c r="J457" s="93"/>
      <c r="K457" s="1"/>
      <c r="L457" s="91"/>
      <c r="M457" s="92"/>
      <c r="N457" s="220" t="s">
        <v>1</v>
      </c>
      <c r="O457" s="220"/>
      <c r="P457" s="221" t="s">
        <v>10</v>
      </c>
      <c r="Q457" s="221"/>
      <c r="R457" s="222"/>
      <c r="S457" s="222"/>
      <c r="T457" s="222"/>
      <c r="U457" s="222"/>
      <c r="V457" s="93"/>
    </row>
    <row r="458" spans="1:22" ht="18.75" x14ac:dyDescent="0.3">
      <c r="A458" s="92"/>
      <c r="B458" s="220"/>
      <c r="C458" s="220"/>
      <c r="D458" s="221" t="s">
        <v>11</v>
      </c>
      <c r="E458" s="221"/>
      <c r="F458" s="222">
        <v>0.45833333333333337</v>
      </c>
      <c r="G458" s="222"/>
      <c r="H458" s="222"/>
      <c r="I458" s="222"/>
      <c r="J458" s="93"/>
      <c r="K458" s="1"/>
      <c r="L458" s="91"/>
      <c r="M458" s="92"/>
      <c r="N458" s="220"/>
      <c r="O458" s="220"/>
      <c r="P458" s="221" t="s">
        <v>11</v>
      </c>
      <c r="Q458" s="221"/>
      <c r="R458" s="222"/>
      <c r="S458" s="222"/>
      <c r="T458" s="222"/>
      <c r="U458" s="222"/>
      <c r="V458" s="93"/>
    </row>
    <row r="459" spans="1:22" ht="18.75" x14ac:dyDescent="0.3">
      <c r="A459" s="92"/>
      <c r="B459" s="220"/>
      <c r="C459" s="220"/>
      <c r="D459" s="221" t="s">
        <v>161</v>
      </c>
      <c r="E459" s="221"/>
      <c r="F459" s="222">
        <v>0.45902777777777781</v>
      </c>
      <c r="G459" s="222"/>
      <c r="H459" s="222"/>
      <c r="I459" s="222"/>
      <c r="J459" s="93"/>
      <c r="K459" s="1"/>
      <c r="L459" s="91"/>
      <c r="M459" s="92"/>
      <c r="N459" s="220"/>
      <c r="O459" s="220"/>
      <c r="P459" s="221" t="s">
        <v>161</v>
      </c>
      <c r="Q459" s="221"/>
      <c r="R459" s="222"/>
      <c r="S459" s="222"/>
      <c r="T459" s="222"/>
      <c r="U459" s="222"/>
      <c r="V459" s="93"/>
    </row>
    <row r="460" spans="1:22" ht="21" x14ac:dyDescent="0.35">
      <c r="A460" s="92"/>
      <c r="B460" s="220"/>
      <c r="C460" s="220"/>
      <c r="D460" s="221" t="s">
        <v>9</v>
      </c>
      <c r="E460" s="221"/>
      <c r="F460" s="223">
        <v>0.4604166666666667</v>
      </c>
      <c r="G460" s="223"/>
      <c r="H460" s="223"/>
      <c r="I460" s="223"/>
      <c r="J460" s="93"/>
      <c r="K460" s="1"/>
      <c r="L460" s="91"/>
      <c r="M460" s="92"/>
      <c r="N460" s="220"/>
      <c r="O460" s="220"/>
      <c r="P460" s="221" t="s">
        <v>9</v>
      </c>
      <c r="Q460" s="221"/>
      <c r="R460" s="223"/>
      <c r="S460" s="223"/>
      <c r="T460" s="223"/>
      <c r="U460" s="223"/>
      <c r="V460" s="93"/>
    </row>
    <row r="461" spans="1:22" ht="21" x14ac:dyDescent="0.35">
      <c r="A461" s="92"/>
      <c r="B461" s="165" t="s">
        <v>148</v>
      </c>
      <c r="C461" s="165"/>
      <c r="D461" s="218" t="s">
        <v>196</v>
      </c>
      <c r="E461" s="218"/>
      <c r="F461" s="96">
        <v>6</v>
      </c>
      <c r="G461" s="124" t="s">
        <v>150</v>
      </c>
      <c r="H461" s="98">
        <v>30</v>
      </c>
      <c r="I461" s="124" t="s">
        <v>151</v>
      </c>
      <c r="J461" s="93"/>
      <c r="K461" s="1"/>
      <c r="L461" s="91"/>
      <c r="M461" s="92"/>
      <c r="N461" s="165" t="s">
        <v>148</v>
      </c>
      <c r="O461" s="165"/>
      <c r="P461" s="218" t="s">
        <v>196</v>
      </c>
      <c r="Q461" s="218"/>
      <c r="R461" s="96"/>
      <c r="S461" s="124"/>
      <c r="T461" s="98"/>
      <c r="U461" s="124"/>
      <c r="V461" s="93"/>
    </row>
    <row r="462" spans="1:22" ht="18.75" x14ac:dyDescent="0.3">
      <c r="A462" s="92"/>
      <c r="B462" s="165"/>
      <c r="C462" s="165"/>
      <c r="D462" s="210" t="s">
        <v>162</v>
      </c>
      <c r="E462" s="122" t="s">
        <v>163</v>
      </c>
      <c r="F462" s="100">
        <v>5</v>
      </c>
      <c r="G462" s="125" t="s">
        <v>150</v>
      </c>
      <c r="H462" s="100">
        <v>30</v>
      </c>
      <c r="I462" s="125" t="s">
        <v>151</v>
      </c>
      <c r="J462" s="93"/>
      <c r="K462" s="1"/>
      <c r="L462" s="91"/>
      <c r="M462" s="92"/>
      <c r="N462" s="165"/>
      <c r="O462" s="165"/>
      <c r="P462" s="210" t="s">
        <v>162</v>
      </c>
      <c r="Q462" s="122" t="s">
        <v>163</v>
      </c>
      <c r="R462" s="100"/>
      <c r="S462" s="125"/>
      <c r="T462" s="100"/>
      <c r="U462" s="125"/>
      <c r="V462" s="93"/>
    </row>
    <row r="463" spans="1:22" ht="18.75" x14ac:dyDescent="0.3">
      <c r="A463" s="92"/>
      <c r="B463" s="165"/>
      <c r="C463" s="165"/>
      <c r="D463" s="210"/>
      <c r="E463" s="122" t="s">
        <v>164</v>
      </c>
      <c r="F463" s="100">
        <v>7</v>
      </c>
      <c r="G463" s="125" t="s">
        <v>150</v>
      </c>
      <c r="H463" s="100">
        <v>30</v>
      </c>
      <c r="I463" s="125" t="s">
        <v>151</v>
      </c>
      <c r="J463" s="93"/>
      <c r="K463" s="1"/>
      <c r="L463" s="91"/>
      <c r="M463" s="92"/>
      <c r="N463" s="165"/>
      <c r="O463" s="165"/>
      <c r="P463" s="210"/>
      <c r="Q463" s="122" t="s">
        <v>164</v>
      </c>
      <c r="R463" s="100"/>
      <c r="S463" s="125"/>
      <c r="T463" s="100"/>
      <c r="U463" s="125"/>
      <c r="V463" s="93"/>
    </row>
    <row r="464" spans="1:22" x14ac:dyDescent="0.25">
      <c r="A464" s="92"/>
      <c r="B464" s="209"/>
      <c r="C464" s="209"/>
      <c r="D464" s="209"/>
      <c r="E464" s="209"/>
      <c r="F464" s="209"/>
      <c r="G464" s="209"/>
      <c r="H464" s="209"/>
      <c r="I464" s="209"/>
      <c r="J464" s="93"/>
      <c r="K464" s="1"/>
      <c r="L464" s="91"/>
      <c r="M464" s="92"/>
      <c r="N464" s="209"/>
      <c r="O464" s="209"/>
      <c r="P464" s="209"/>
      <c r="Q464" s="209"/>
      <c r="R464" s="209"/>
      <c r="S464" s="209"/>
      <c r="T464" s="209"/>
      <c r="U464" s="209"/>
      <c r="V464" s="93"/>
    </row>
    <row r="465" spans="1:22" ht="18.75" x14ac:dyDescent="0.3">
      <c r="A465" s="92"/>
      <c r="B465" s="219" t="s">
        <v>165</v>
      </c>
      <c r="C465" s="219"/>
      <c r="D465" s="219"/>
      <c r="E465" s="219"/>
      <c r="F465" s="219"/>
      <c r="G465" s="219"/>
      <c r="H465" s="219"/>
      <c r="I465" s="219"/>
      <c r="J465" s="93"/>
      <c r="K465" s="1"/>
      <c r="L465" s="91"/>
      <c r="M465" s="92"/>
      <c r="N465" s="219" t="s">
        <v>165</v>
      </c>
      <c r="O465" s="219"/>
      <c r="P465" s="219"/>
      <c r="Q465" s="219"/>
      <c r="R465" s="219"/>
      <c r="S465" s="219"/>
      <c r="T465" s="219"/>
      <c r="U465" s="219"/>
      <c r="V465" s="93"/>
    </row>
    <row r="466" spans="1:22" ht="15.75" thickBot="1" x14ac:dyDescent="0.3">
      <c r="A466" s="92"/>
      <c r="B466" s="209"/>
      <c r="C466" s="209"/>
      <c r="D466" s="209"/>
      <c r="E466" s="209"/>
      <c r="F466" s="209"/>
      <c r="G466" s="209"/>
      <c r="H466" s="209"/>
      <c r="I466" s="209"/>
      <c r="J466" s="93"/>
      <c r="K466" s="1"/>
      <c r="L466" s="91"/>
      <c r="M466" s="92"/>
      <c r="N466" s="209"/>
      <c r="O466" s="209"/>
      <c r="P466" s="209"/>
      <c r="Q466" s="209"/>
      <c r="R466" s="209"/>
      <c r="S466" s="209"/>
      <c r="T466" s="209"/>
      <c r="U466" s="209"/>
      <c r="V466" s="93"/>
    </row>
    <row r="467" spans="1:22" ht="15.75" thickBot="1" x14ac:dyDescent="0.3">
      <c r="A467" s="92"/>
      <c r="B467" s="210" t="s">
        <v>166</v>
      </c>
      <c r="C467" s="211"/>
      <c r="D467" s="102"/>
      <c r="E467" s="103"/>
      <c r="F467" s="103"/>
      <c r="G467" s="103"/>
      <c r="H467" s="103"/>
      <c r="I467" s="104"/>
      <c r="J467" s="93"/>
      <c r="K467" s="1"/>
      <c r="L467" s="91"/>
      <c r="M467" s="92"/>
      <c r="N467" s="210" t="s">
        <v>166</v>
      </c>
      <c r="O467" s="211"/>
      <c r="P467" s="102"/>
      <c r="Q467" s="103"/>
      <c r="R467" s="103"/>
      <c r="S467" s="103"/>
      <c r="T467" s="103"/>
      <c r="U467" s="104"/>
      <c r="V467" s="93"/>
    </row>
    <row r="468" spans="1:22" ht="15.75" thickBot="1" x14ac:dyDescent="0.3">
      <c r="A468" s="92"/>
      <c r="B468" s="121"/>
      <c r="C468" s="121"/>
      <c r="D468" s="89"/>
      <c r="E468" s="89"/>
      <c r="F468" s="89"/>
      <c r="G468" s="89"/>
      <c r="H468" s="89"/>
      <c r="I468" s="89"/>
      <c r="J468" s="93"/>
      <c r="K468" s="1"/>
      <c r="L468" s="91"/>
      <c r="M468" s="92"/>
      <c r="N468" s="121"/>
      <c r="O468" s="121"/>
      <c r="P468" s="89"/>
      <c r="Q468" s="89"/>
      <c r="R468" s="89"/>
      <c r="S468" s="89"/>
      <c r="T468" s="89"/>
      <c r="U468" s="89"/>
      <c r="V468" s="93"/>
    </row>
    <row r="469" spans="1:22" x14ac:dyDescent="0.25">
      <c r="A469" s="92"/>
      <c r="B469" s="212" t="s">
        <v>167</v>
      </c>
      <c r="C469" s="213"/>
      <c r="D469" s="194"/>
      <c r="E469" s="194"/>
      <c r="F469" s="194"/>
      <c r="G469" s="194"/>
      <c r="H469" s="194"/>
      <c r="I469" s="195"/>
      <c r="J469" s="93"/>
      <c r="K469" s="1"/>
      <c r="L469" s="91"/>
      <c r="M469" s="92"/>
      <c r="N469" s="212" t="s">
        <v>167</v>
      </c>
      <c r="O469" s="213"/>
      <c r="P469" s="194"/>
      <c r="Q469" s="194"/>
      <c r="R469" s="194"/>
      <c r="S469" s="194"/>
      <c r="T469" s="194"/>
      <c r="U469" s="195"/>
      <c r="V469" s="93"/>
    </row>
    <row r="470" spans="1:22" x14ac:dyDescent="0.25">
      <c r="A470" s="92"/>
      <c r="B470" s="214"/>
      <c r="C470" s="215"/>
      <c r="D470" s="182"/>
      <c r="E470" s="182"/>
      <c r="F470" s="182"/>
      <c r="G470" s="182"/>
      <c r="H470" s="182"/>
      <c r="I470" s="183"/>
      <c r="J470" s="93"/>
      <c r="K470" s="1"/>
      <c r="L470" s="91"/>
      <c r="M470" s="92"/>
      <c r="N470" s="214"/>
      <c r="O470" s="215"/>
      <c r="P470" s="182"/>
      <c r="Q470" s="182"/>
      <c r="R470" s="182"/>
      <c r="S470" s="182"/>
      <c r="T470" s="182"/>
      <c r="U470" s="183"/>
      <c r="V470" s="93"/>
    </row>
    <row r="471" spans="1:22" x14ac:dyDescent="0.25">
      <c r="A471" s="92"/>
      <c r="B471" s="214" t="s">
        <v>168</v>
      </c>
      <c r="C471" s="215"/>
      <c r="D471" s="182"/>
      <c r="E471" s="182"/>
      <c r="F471" s="182"/>
      <c r="G471" s="182"/>
      <c r="H471" s="182"/>
      <c r="I471" s="183"/>
      <c r="J471" s="93"/>
      <c r="K471" s="1"/>
      <c r="L471" s="91"/>
      <c r="M471" s="92"/>
      <c r="N471" s="214" t="s">
        <v>168</v>
      </c>
      <c r="O471" s="215"/>
      <c r="P471" s="182"/>
      <c r="Q471" s="182"/>
      <c r="R471" s="182"/>
      <c r="S471" s="182"/>
      <c r="T471" s="182"/>
      <c r="U471" s="183"/>
      <c r="V471" s="93"/>
    </row>
    <row r="472" spans="1:22" ht="15.75" thickBot="1" x14ac:dyDescent="0.3">
      <c r="A472" s="92"/>
      <c r="B472" s="216"/>
      <c r="C472" s="217"/>
      <c r="D472" s="166"/>
      <c r="E472" s="166"/>
      <c r="F472" s="166"/>
      <c r="G472" s="166"/>
      <c r="H472" s="166"/>
      <c r="I472" s="167"/>
      <c r="J472" s="93"/>
      <c r="K472" s="1"/>
      <c r="L472" s="91"/>
      <c r="M472" s="92"/>
      <c r="N472" s="216"/>
      <c r="O472" s="217"/>
      <c r="P472" s="166"/>
      <c r="Q472" s="166"/>
      <c r="R472" s="166"/>
      <c r="S472" s="166"/>
      <c r="T472" s="166"/>
      <c r="U472" s="167"/>
      <c r="V472" s="93"/>
    </row>
    <row r="473" spans="1:22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  <c r="V473" s="93"/>
    </row>
    <row r="474" spans="1:22" x14ac:dyDescent="0.25">
      <c r="A474" s="92"/>
      <c r="B474" s="188" t="s">
        <v>169</v>
      </c>
      <c r="C474" s="207" t="s">
        <v>170</v>
      </c>
      <c r="D474" s="208"/>
      <c r="E474" s="208"/>
      <c r="F474" s="208"/>
      <c r="G474" s="208"/>
      <c r="H474" s="194"/>
      <c r="I474" s="195"/>
      <c r="J474" s="93"/>
      <c r="K474" s="1"/>
      <c r="L474" s="91"/>
      <c r="M474" s="92"/>
      <c r="N474" s="188" t="s">
        <v>169</v>
      </c>
      <c r="O474" s="207" t="s">
        <v>170</v>
      </c>
      <c r="P474" s="208"/>
      <c r="Q474" s="208"/>
      <c r="R474" s="208"/>
      <c r="S474" s="208"/>
      <c r="T474" s="194"/>
      <c r="U474" s="195"/>
      <c r="V474" s="93"/>
    </row>
    <row r="475" spans="1:22" x14ac:dyDescent="0.25">
      <c r="A475" s="92"/>
      <c r="B475" s="189"/>
      <c r="C475" s="180" t="s">
        <v>171</v>
      </c>
      <c r="D475" s="181"/>
      <c r="E475" s="181"/>
      <c r="F475" s="181"/>
      <c r="G475" s="181"/>
      <c r="H475" s="182"/>
      <c r="I475" s="183"/>
      <c r="J475" s="93"/>
      <c r="K475" s="1"/>
      <c r="L475" s="91"/>
      <c r="M475" s="92"/>
      <c r="N475" s="189"/>
      <c r="O475" s="180" t="s">
        <v>171</v>
      </c>
      <c r="P475" s="181"/>
      <c r="Q475" s="181"/>
      <c r="R475" s="181"/>
      <c r="S475" s="181"/>
      <c r="T475" s="182"/>
      <c r="U475" s="183"/>
      <c r="V475" s="93"/>
    </row>
    <row r="476" spans="1:22" x14ac:dyDescent="0.25">
      <c r="A476" s="92"/>
      <c r="B476" s="189"/>
      <c r="C476" s="180" t="s">
        <v>172</v>
      </c>
      <c r="D476" s="181"/>
      <c r="E476" s="181"/>
      <c r="F476" s="181"/>
      <c r="G476" s="181"/>
      <c r="H476" s="182"/>
      <c r="I476" s="183"/>
      <c r="J476" s="93"/>
      <c r="K476" s="1"/>
      <c r="L476" s="91"/>
      <c r="M476" s="92"/>
      <c r="N476" s="189"/>
      <c r="O476" s="180" t="s">
        <v>172</v>
      </c>
      <c r="P476" s="181"/>
      <c r="Q476" s="181"/>
      <c r="R476" s="181"/>
      <c r="S476" s="181"/>
      <c r="T476" s="182"/>
      <c r="U476" s="183"/>
      <c r="V476" s="93"/>
    </row>
    <row r="477" spans="1:22" x14ac:dyDescent="0.25">
      <c r="A477" s="92"/>
      <c r="B477" s="189"/>
      <c r="C477" s="180" t="s">
        <v>173</v>
      </c>
      <c r="D477" s="181"/>
      <c r="E477" s="181"/>
      <c r="F477" s="181"/>
      <c r="G477" s="181"/>
      <c r="H477" s="182"/>
      <c r="I477" s="183"/>
      <c r="J477" s="93"/>
      <c r="K477" s="1"/>
      <c r="L477" s="91"/>
      <c r="M477" s="92"/>
      <c r="N477" s="189"/>
      <c r="O477" s="180" t="s">
        <v>173</v>
      </c>
      <c r="P477" s="181"/>
      <c r="Q477" s="181"/>
      <c r="R477" s="181"/>
      <c r="S477" s="181"/>
      <c r="T477" s="182"/>
      <c r="U477" s="183"/>
      <c r="V477" s="93"/>
    </row>
    <row r="478" spans="1:22" x14ac:dyDescent="0.25">
      <c r="A478" s="92"/>
      <c r="B478" s="189"/>
      <c r="C478" s="180" t="s">
        <v>174</v>
      </c>
      <c r="D478" s="181"/>
      <c r="E478" s="181"/>
      <c r="F478" s="181"/>
      <c r="G478" s="181"/>
      <c r="H478" s="182"/>
      <c r="I478" s="183"/>
      <c r="J478" s="93"/>
      <c r="K478" s="1"/>
      <c r="L478" s="91"/>
      <c r="M478" s="92"/>
      <c r="N478" s="189"/>
      <c r="O478" s="180" t="s">
        <v>174</v>
      </c>
      <c r="P478" s="181"/>
      <c r="Q478" s="181"/>
      <c r="R478" s="181"/>
      <c r="S478" s="181"/>
      <c r="T478" s="182"/>
      <c r="U478" s="183"/>
      <c r="V478" s="93"/>
    </row>
    <row r="479" spans="1:22" ht="15.75" thickBot="1" x14ac:dyDescent="0.3">
      <c r="A479" s="92"/>
      <c r="B479" s="190"/>
      <c r="C479" s="199" t="s">
        <v>175</v>
      </c>
      <c r="D479" s="200"/>
      <c r="E479" s="200"/>
      <c r="F479" s="200"/>
      <c r="G479" s="200"/>
      <c r="H479" s="166"/>
      <c r="I479" s="167"/>
      <c r="J479" s="93"/>
      <c r="K479" s="1"/>
      <c r="L479" s="91"/>
      <c r="M479" s="92"/>
      <c r="N479" s="190"/>
      <c r="O479" s="199" t="s">
        <v>175</v>
      </c>
      <c r="P479" s="200"/>
      <c r="Q479" s="200"/>
      <c r="R479" s="200"/>
      <c r="S479" s="200"/>
      <c r="T479" s="166"/>
      <c r="U479" s="167"/>
      <c r="V479" s="93"/>
    </row>
    <row r="480" spans="1:22" x14ac:dyDescent="0.25">
      <c r="A480" s="92"/>
      <c r="B480" s="201" t="s">
        <v>176</v>
      </c>
      <c r="C480" s="203" t="s">
        <v>177</v>
      </c>
      <c r="D480" s="204"/>
      <c r="E480" s="204"/>
      <c r="F480" s="204"/>
      <c r="G480" s="204"/>
      <c r="H480" s="205"/>
      <c r="I480" s="206"/>
      <c r="J480" s="93"/>
      <c r="K480" s="1"/>
      <c r="L480" s="91"/>
      <c r="M480" s="92"/>
      <c r="N480" s="201" t="s">
        <v>176</v>
      </c>
      <c r="O480" s="203" t="s">
        <v>177</v>
      </c>
      <c r="P480" s="204"/>
      <c r="Q480" s="204"/>
      <c r="R480" s="204"/>
      <c r="S480" s="204"/>
      <c r="T480" s="205"/>
      <c r="U480" s="206"/>
      <c r="V480" s="93"/>
    </row>
    <row r="481" spans="1:22" x14ac:dyDescent="0.25">
      <c r="A481" s="92"/>
      <c r="B481" s="189"/>
      <c r="C481" s="180" t="s">
        <v>178</v>
      </c>
      <c r="D481" s="181"/>
      <c r="E481" s="181"/>
      <c r="F481" s="181"/>
      <c r="G481" s="181"/>
      <c r="H481" s="182"/>
      <c r="I481" s="183"/>
      <c r="J481" s="93"/>
      <c r="K481" s="1"/>
      <c r="L481" s="91"/>
      <c r="M481" s="92"/>
      <c r="N481" s="189"/>
      <c r="O481" s="180" t="s">
        <v>178</v>
      </c>
      <c r="P481" s="181"/>
      <c r="Q481" s="181"/>
      <c r="R481" s="181"/>
      <c r="S481" s="181"/>
      <c r="T481" s="182"/>
      <c r="U481" s="183"/>
      <c r="V481" s="93"/>
    </row>
    <row r="482" spans="1:22" x14ac:dyDescent="0.25">
      <c r="A482" s="92"/>
      <c r="B482" s="189"/>
      <c r="C482" s="180" t="s">
        <v>179</v>
      </c>
      <c r="D482" s="181"/>
      <c r="E482" s="181"/>
      <c r="F482" s="181"/>
      <c r="G482" s="181"/>
      <c r="H482" s="182"/>
      <c r="I482" s="183"/>
      <c r="J482" s="93"/>
      <c r="K482" s="1"/>
      <c r="L482" s="91"/>
      <c r="M482" s="92"/>
      <c r="N482" s="189"/>
      <c r="O482" s="180" t="s">
        <v>179</v>
      </c>
      <c r="P482" s="181"/>
      <c r="Q482" s="181"/>
      <c r="R482" s="181"/>
      <c r="S482" s="181"/>
      <c r="T482" s="182"/>
      <c r="U482" s="183"/>
      <c r="V482" s="93"/>
    </row>
    <row r="483" spans="1:22" x14ac:dyDescent="0.25">
      <c r="A483" s="92"/>
      <c r="B483" s="189"/>
      <c r="C483" s="180" t="s">
        <v>180</v>
      </c>
      <c r="D483" s="181"/>
      <c r="E483" s="181"/>
      <c r="F483" s="181"/>
      <c r="G483" s="181"/>
      <c r="H483" s="182"/>
      <c r="I483" s="183"/>
      <c r="J483" s="93"/>
      <c r="K483" s="1"/>
      <c r="L483" s="91"/>
      <c r="M483" s="92"/>
      <c r="N483" s="189"/>
      <c r="O483" s="180" t="s">
        <v>180</v>
      </c>
      <c r="P483" s="181"/>
      <c r="Q483" s="181"/>
      <c r="R483" s="181"/>
      <c r="S483" s="181"/>
      <c r="T483" s="182"/>
      <c r="U483" s="183"/>
      <c r="V483" s="93"/>
    </row>
    <row r="484" spans="1:22" x14ac:dyDescent="0.25">
      <c r="A484" s="92"/>
      <c r="B484" s="189"/>
      <c r="C484" s="180" t="s">
        <v>181</v>
      </c>
      <c r="D484" s="181"/>
      <c r="E484" s="181"/>
      <c r="F484" s="181"/>
      <c r="G484" s="181"/>
      <c r="H484" s="182"/>
      <c r="I484" s="183"/>
      <c r="J484" s="93"/>
      <c r="K484" s="1"/>
      <c r="L484" s="91"/>
      <c r="M484" s="92"/>
      <c r="N484" s="189"/>
      <c r="O484" s="180" t="s">
        <v>181</v>
      </c>
      <c r="P484" s="181"/>
      <c r="Q484" s="181"/>
      <c r="R484" s="181"/>
      <c r="S484" s="181"/>
      <c r="T484" s="182"/>
      <c r="U484" s="183"/>
      <c r="V484" s="93"/>
    </row>
    <row r="485" spans="1:22" x14ac:dyDescent="0.25">
      <c r="A485" s="92"/>
      <c r="B485" s="189"/>
      <c r="C485" s="180" t="s">
        <v>182</v>
      </c>
      <c r="D485" s="181"/>
      <c r="E485" s="181"/>
      <c r="F485" s="181"/>
      <c r="G485" s="181"/>
      <c r="H485" s="182"/>
      <c r="I485" s="183"/>
      <c r="J485" s="93"/>
      <c r="K485" s="1"/>
      <c r="L485" s="91"/>
      <c r="M485" s="92"/>
      <c r="N485" s="189"/>
      <c r="O485" s="180" t="s">
        <v>182</v>
      </c>
      <c r="P485" s="181"/>
      <c r="Q485" s="181"/>
      <c r="R485" s="181"/>
      <c r="S485" s="181"/>
      <c r="T485" s="182"/>
      <c r="U485" s="183"/>
      <c r="V485" s="93"/>
    </row>
    <row r="486" spans="1:22" ht="15.75" thickBot="1" x14ac:dyDescent="0.3">
      <c r="A486" s="92"/>
      <c r="B486" s="202"/>
      <c r="C486" s="184" t="s">
        <v>183</v>
      </c>
      <c r="D486" s="185"/>
      <c r="E486" s="185"/>
      <c r="F486" s="185"/>
      <c r="G486" s="185"/>
      <c r="H486" s="186"/>
      <c r="I486" s="187"/>
      <c r="J486" s="93"/>
      <c r="K486" s="1"/>
      <c r="L486" s="91"/>
      <c r="M486" s="92"/>
      <c r="N486" s="202"/>
      <c r="O486" s="184" t="s">
        <v>183</v>
      </c>
      <c r="P486" s="185"/>
      <c r="Q486" s="185"/>
      <c r="R486" s="185"/>
      <c r="S486" s="185"/>
      <c r="T486" s="186"/>
      <c r="U486" s="187"/>
      <c r="V486" s="93"/>
    </row>
    <row r="487" spans="1:22" x14ac:dyDescent="0.25">
      <c r="A487" s="92"/>
      <c r="B487" s="188" t="s">
        <v>184</v>
      </c>
      <c r="C487" s="191" t="s">
        <v>185</v>
      </c>
      <c r="D487" s="192"/>
      <c r="E487" s="193"/>
      <c r="F487" s="106" t="s">
        <v>186</v>
      </c>
      <c r="G487" s="106"/>
      <c r="H487" s="194"/>
      <c r="I487" s="195"/>
      <c r="J487" s="93"/>
      <c r="K487" s="1"/>
      <c r="L487" s="91"/>
      <c r="M487" s="92"/>
      <c r="N487" s="188" t="s">
        <v>184</v>
      </c>
      <c r="O487" s="191" t="s">
        <v>185</v>
      </c>
      <c r="P487" s="192"/>
      <c r="Q487" s="193"/>
      <c r="R487" s="106" t="s">
        <v>186</v>
      </c>
      <c r="S487" s="106"/>
      <c r="T487" s="194"/>
      <c r="U487" s="195"/>
      <c r="V487" s="93"/>
    </row>
    <row r="488" spans="1:22" x14ac:dyDescent="0.25">
      <c r="A488" s="92"/>
      <c r="B488" s="189"/>
      <c r="C488" s="196" t="s">
        <v>187</v>
      </c>
      <c r="D488" s="197"/>
      <c r="E488" s="198"/>
      <c r="F488" s="59" t="s">
        <v>188</v>
      </c>
      <c r="G488" s="59"/>
      <c r="H488" s="182"/>
      <c r="I488" s="183"/>
      <c r="J488" s="93"/>
      <c r="K488" s="1"/>
      <c r="L488" s="91"/>
      <c r="M488" s="92"/>
      <c r="N488" s="189"/>
      <c r="O488" s="196" t="s">
        <v>187</v>
      </c>
      <c r="P488" s="197"/>
      <c r="Q488" s="198"/>
      <c r="R488" s="59" t="s">
        <v>188</v>
      </c>
      <c r="S488" s="59"/>
      <c r="T488" s="182"/>
      <c r="U488" s="183"/>
      <c r="V488" s="93"/>
    </row>
    <row r="489" spans="1:22" x14ac:dyDescent="0.25">
      <c r="A489" s="92"/>
      <c r="B489" s="189"/>
      <c r="C489" s="196" t="s">
        <v>189</v>
      </c>
      <c r="D489" s="197"/>
      <c r="E489" s="198"/>
      <c r="F489" s="59" t="s">
        <v>190</v>
      </c>
      <c r="G489" s="59"/>
      <c r="H489" s="182"/>
      <c r="I489" s="183"/>
      <c r="J489" s="93"/>
      <c r="K489" s="1"/>
      <c r="L489" s="91"/>
      <c r="M489" s="92"/>
      <c r="N489" s="189"/>
      <c r="O489" s="196" t="s">
        <v>189</v>
      </c>
      <c r="P489" s="197"/>
      <c r="Q489" s="198"/>
      <c r="R489" s="59" t="s">
        <v>190</v>
      </c>
      <c r="S489" s="59"/>
      <c r="T489" s="182"/>
      <c r="U489" s="183"/>
      <c r="V489" s="93"/>
    </row>
    <row r="490" spans="1:22" x14ac:dyDescent="0.25">
      <c r="A490" s="92"/>
      <c r="B490" s="189"/>
      <c r="C490" s="107" t="s">
        <v>191</v>
      </c>
      <c r="D490" s="108"/>
      <c r="E490" s="108"/>
      <c r="F490" s="59" t="s">
        <v>192</v>
      </c>
      <c r="G490" s="59"/>
      <c r="H490" s="182"/>
      <c r="I490" s="183"/>
      <c r="J490" s="93"/>
      <c r="K490" s="1"/>
      <c r="L490" s="91"/>
      <c r="M490" s="92"/>
      <c r="N490" s="189"/>
      <c r="O490" s="107" t="s">
        <v>191</v>
      </c>
      <c r="P490" s="108"/>
      <c r="Q490" s="108"/>
      <c r="R490" s="59" t="s">
        <v>192</v>
      </c>
      <c r="S490" s="59"/>
      <c r="T490" s="182"/>
      <c r="U490" s="183"/>
      <c r="V490" s="93"/>
    </row>
    <row r="491" spans="1:22" ht="15.75" thickBot="1" x14ac:dyDescent="0.3">
      <c r="A491" s="92"/>
      <c r="B491" s="190"/>
      <c r="C491" s="109" t="s">
        <v>193</v>
      </c>
      <c r="D491" s="110"/>
      <c r="E491" s="110"/>
      <c r="F491" s="111" t="s">
        <v>192</v>
      </c>
      <c r="G491" s="111"/>
      <c r="H491" s="166"/>
      <c r="I491" s="167"/>
      <c r="J491" s="93"/>
      <c r="K491" s="1"/>
      <c r="L491" s="91"/>
      <c r="M491" s="92"/>
      <c r="N491" s="190"/>
      <c r="O491" s="109" t="s">
        <v>193</v>
      </c>
      <c r="P491" s="110"/>
      <c r="Q491" s="110"/>
      <c r="R491" s="111" t="s">
        <v>192</v>
      </c>
      <c r="S491" s="111"/>
      <c r="T491" s="166"/>
      <c r="U491" s="167"/>
      <c r="V491" s="93"/>
    </row>
    <row r="492" spans="1:22" ht="15.75" thickBot="1" x14ac:dyDescent="0.3">
      <c r="A492" s="92"/>
      <c r="B492" s="81"/>
      <c r="C492" s="81"/>
      <c r="D492" s="81"/>
      <c r="E492" s="81"/>
      <c r="F492" s="81"/>
      <c r="G492" s="81"/>
      <c r="H492" s="81"/>
      <c r="I492" s="81"/>
      <c r="J492" s="93"/>
      <c r="K492" s="1"/>
      <c r="L492" s="91"/>
      <c r="M492" s="92"/>
      <c r="N492" s="81"/>
      <c r="O492" s="81"/>
      <c r="P492" s="81"/>
      <c r="Q492" s="81"/>
      <c r="R492" s="81"/>
      <c r="S492" s="81"/>
      <c r="T492" s="81"/>
      <c r="U492" s="81"/>
      <c r="V492" s="93"/>
    </row>
    <row r="493" spans="1:22" ht="18.75" x14ac:dyDescent="0.3">
      <c r="A493" s="92"/>
      <c r="B493" s="168" t="s">
        <v>194</v>
      </c>
      <c r="C493" s="169"/>
      <c r="D493" s="169"/>
      <c r="E493" s="169"/>
      <c r="F493" s="169"/>
      <c r="G493" s="169"/>
      <c r="H493" s="169"/>
      <c r="I493" s="170"/>
      <c r="J493" s="93"/>
      <c r="K493" s="1"/>
      <c r="L493" s="91"/>
      <c r="M493" s="92"/>
      <c r="N493" s="168" t="s">
        <v>194</v>
      </c>
      <c r="O493" s="169"/>
      <c r="P493" s="169"/>
      <c r="Q493" s="169"/>
      <c r="R493" s="169"/>
      <c r="S493" s="169"/>
      <c r="T493" s="169"/>
      <c r="U493" s="170"/>
      <c r="V493" s="93"/>
    </row>
    <row r="494" spans="1:22" x14ac:dyDescent="0.25">
      <c r="A494" s="92"/>
      <c r="B494" s="171"/>
      <c r="C494" s="172"/>
      <c r="D494" s="172"/>
      <c r="E494" s="172"/>
      <c r="F494" s="172"/>
      <c r="G494" s="172"/>
      <c r="H494" s="172"/>
      <c r="I494" s="173"/>
      <c r="J494" s="93"/>
      <c r="K494" s="1"/>
      <c r="L494" s="91"/>
      <c r="M494" s="92"/>
      <c r="N494" s="171"/>
      <c r="O494" s="172"/>
      <c r="P494" s="172"/>
      <c r="Q494" s="172"/>
      <c r="R494" s="172"/>
      <c r="S494" s="172"/>
      <c r="T494" s="172"/>
      <c r="U494" s="173"/>
      <c r="V494" s="93"/>
    </row>
    <row r="495" spans="1:22" x14ac:dyDescent="0.25">
      <c r="A495" s="92"/>
      <c r="B495" s="174"/>
      <c r="C495" s="175"/>
      <c r="D495" s="175"/>
      <c r="E495" s="175"/>
      <c r="F495" s="175"/>
      <c r="G495" s="175"/>
      <c r="H495" s="175"/>
      <c r="I495" s="176"/>
      <c r="J495" s="93"/>
      <c r="K495" s="1"/>
      <c r="L495" s="91"/>
      <c r="M495" s="92"/>
      <c r="N495" s="174"/>
      <c r="O495" s="175"/>
      <c r="P495" s="175"/>
      <c r="Q495" s="175"/>
      <c r="R495" s="175"/>
      <c r="S495" s="175"/>
      <c r="T495" s="175"/>
      <c r="U495" s="176"/>
      <c r="V495" s="93"/>
    </row>
    <row r="496" spans="1:22" x14ac:dyDescent="0.25">
      <c r="A496" s="92"/>
      <c r="B496" s="174"/>
      <c r="C496" s="175"/>
      <c r="D496" s="175"/>
      <c r="E496" s="175"/>
      <c r="F496" s="175"/>
      <c r="G496" s="175"/>
      <c r="H496" s="175"/>
      <c r="I496" s="176"/>
      <c r="J496" s="93"/>
      <c r="K496" s="1"/>
      <c r="L496" s="91"/>
      <c r="M496" s="92"/>
      <c r="N496" s="174"/>
      <c r="O496" s="175"/>
      <c r="P496" s="175"/>
      <c r="Q496" s="175"/>
      <c r="R496" s="175"/>
      <c r="S496" s="175"/>
      <c r="T496" s="175"/>
      <c r="U496" s="176"/>
      <c r="V496" s="93"/>
    </row>
    <row r="497" spans="1:22" ht="15.75" thickBot="1" x14ac:dyDescent="0.3">
      <c r="A497" s="92"/>
      <c r="B497" s="177"/>
      <c r="C497" s="178"/>
      <c r="D497" s="178"/>
      <c r="E497" s="178"/>
      <c r="F497" s="178"/>
      <c r="G497" s="178"/>
      <c r="H497" s="178"/>
      <c r="I497" s="179"/>
      <c r="J497" s="93"/>
      <c r="K497" s="1"/>
      <c r="L497" s="91"/>
      <c r="M497" s="92"/>
      <c r="N497" s="177"/>
      <c r="O497" s="178"/>
      <c r="P497" s="178"/>
      <c r="Q497" s="178"/>
      <c r="R497" s="178"/>
      <c r="S497" s="178"/>
      <c r="T497" s="178"/>
      <c r="U497" s="179"/>
      <c r="V497" s="93"/>
    </row>
    <row r="498" spans="1:22" ht="15.75" thickBot="1" x14ac:dyDescent="0.3">
      <c r="A498" s="112"/>
      <c r="B498" s="113"/>
      <c r="C498" s="113"/>
      <c r="D498" s="113"/>
      <c r="E498" s="113"/>
      <c r="F498" s="113"/>
      <c r="G498" s="113"/>
      <c r="H498" s="113"/>
      <c r="I498" s="113"/>
      <c r="J498" s="114"/>
      <c r="K498" s="1"/>
      <c r="L498" s="91"/>
      <c r="M498" s="112"/>
      <c r="N498" s="113"/>
      <c r="O498" s="113"/>
      <c r="P498" s="113"/>
      <c r="Q498" s="113"/>
      <c r="R498" s="113"/>
      <c r="S498" s="113"/>
      <c r="T498" s="113"/>
      <c r="U498" s="113"/>
      <c r="V498" s="114"/>
    </row>
    <row r="499" spans="1:22" x14ac:dyDescent="0.25">
      <c r="A499" s="126"/>
      <c r="B499" s="126"/>
      <c r="C499" s="126"/>
      <c r="D499" s="126"/>
      <c r="E499" s="126"/>
      <c r="F499" s="126"/>
      <c r="G499" s="126"/>
      <c r="H499" s="126"/>
      <c r="I499" s="126"/>
      <c r="J499" s="126"/>
      <c r="K499" s="115"/>
      <c r="L499" s="11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9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8" t="e">
        <f>#REF!+1</f>
        <v>#REF!</v>
      </c>
      <c r="B501" s="89"/>
      <c r="C501" s="89"/>
      <c r="D501" s="89"/>
      <c r="E501" s="89"/>
      <c r="F501" s="89"/>
      <c r="G501" s="89"/>
      <c r="H501" s="89"/>
      <c r="I501" s="89"/>
      <c r="J501" s="90"/>
      <c r="K501" s="1"/>
      <c r="L501" s="91"/>
      <c r="M501" s="88" t="e">
        <f t="shared" ref="M501:M564" si="9">A501+1</f>
        <v>#REF!</v>
      </c>
      <c r="N501" s="89"/>
      <c r="O501" s="89"/>
      <c r="P501" s="89"/>
      <c r="Q501" s="89"/>
      <c r="R501" s="89"/>
      <c r="S501" s="89"/>
      <c r="T501" s="89"/>
      <c r="U501" s="89"/>
      <c r="V501" s="90"/>
    </row>
    <row r="502" spans="1:22" ht="23.25" x14ac:dyDescent="0.35">
      <c r="A502" s="92"/>
      <c r="B502" s="165" t="s">
        <v>145</v>
      </c>
      <c r="C502" s="165"/>
      <c r="D502" s="164" t="s">
        <v>195</v>
      </c>
      <c r="E502" s="164"/>
      <c r="F502" s="164"/>
      <c r="G502" s="164"/>
      <c r="H502" s="164"/>
      <c r="I502" s="164"/>
      <c r="J502" s="93"/>
      <c r="K502" s="1"/>
      <c r="L502" s="91"/>
      <c r="M502" s="92"/>
      <c r="N502" s="165" t="s">
        <v>145</v>
      </c>
      <c r="O502" s="165"/>
      <c r="P502" s="164" t="s">
        <v>195</v>
      </c>
      <c r="Q502" s="164"/>
      <c r="R502" s="164"/>
      <c r="S502" s="164"/>
      <c r="T502" s="164"/>
      <c r="U502" s="164"/>
      <c r="V502" s="93"/>
    </row>
    <row r="503" spans="1:22" x14ac:dyDescent="0.25">
      <c r="A503" s="92"/>
      <c r="B503" s="209"/>
      <c r="C503" s="209"/>
      <c r="D503" s="209"/>
      <c r="E503" s="209"/>
      <c r="F503" s="209"/>
      <c r="G503" s="209"/>
      <c r="H503" s="209"/>
      <c r="I503" s="209"/>
      <c r="J503" s="93"/>
      <c r="K503" s="1"/>
      <c r="L503" s="91"/>
      <c r="M503" s="92"/>
      <c r="N503" s="209"/>
      <c r="O503" s="209"/>
      <c r="P503" s="209"/>
      <c r="Q503" s="209"/>
      <c r="R503" s="209"/>
      <c r="S503" s="209"/>
      <c r="T503" s="209"/>
      <c r="U503" s="209"/>
      <c r="V503" s="93"/>
    </row>
    <row r="504" spans="1:22" ht="21" x14ac:dyDescent="0.35">
      <c r="A504" s="92"/>
      <c r="B504" s="165" t="s">
        <v>0</v>
      </c>
      <c r="C504" s="165"/>
      <c r="D504" s="227"/>
      <c r="E504" s="227"/>
      <c r="F504" s="218" t="s">
        <v>143</v>
      </c>
      <c r="G504" s="218"/>
      <c r="H504" s="227"/>
      <c r="I504" s="227"/>
      <c r="J504" s="93"/>
      <c r="K504" s="1"/>
      <c r="L504" s="91"/>
      <c r="M504" s="92"/>
      <c r="N504" s="165" t="s">
        <v>0</v>
      </c>
      <c r="O504" s="165"/>
      <c r="P504" s="227"/>
      <c r="Q504" s="227"/>
      <c r="R504" s="218" t="s">
        <v>143</v>
      </c>
      <c r="S504" s="218"/>
      <c r="T504" s="227"/>
      <c r="U504" s="227"/>
      <c r="V504" s="93"/>
    </row>
    <row r="505" spans="1:22" ht="23.25" x14ac:dyDescent="0.35">
      <c r="A505" s="92"/>
      <c r="B505" s="165" t="s">
        <v>14</v>
      </c>
      <c r="C505" s="165"/>
      <c r="D505" s="224"/>
      <c r="E505" s="224"/>
      <c r="F505" s="218" t="s">
        <v>15</v>
      </c>
      <c r="G505" s="218"/>
      <c r="H505" s="225"/>
      <c r="I505" s="225"/>
      <c r="J505" s="93"/>
      <c r="K505" s="1"/>
      <c r="L505" s="91"/>
      <c r="M505" s="92"/>
      <c r="N505" s="165" t="s">
        <v>14</v>
      </c>
      <c r="O505" s="165"/>
      <c r="P505" s="230"/>
      <c r="Q505" s="230"/>
      <c r="R505" s="218" t="s">
        <v>15</v>
      </c>
      <c r="S505" s="218"/>
      <c r="T505" s="225"/>
      <c r="U505" s="225"/>
      <c r="V505" s="93"/>
    </row>
    <row r="506" spans="1:22" ht="18.75" x14ac:dyDescent="0.3">
      <c r="A506" s="92"/>
      <c r="B506" s="123" t="s">
        <v>159</v>
      </c>
      <c r="C506" s="123"/>
      <c r="D506" s="228"/>
      <c r="E506" s="228"/>
      <c r="F506" s="221" t="s">
        <v>160</v>
      </c>
      <c r="G506" s="221"/>
      <c r="H506" s="226"/>
      <c r="I506" s="226"/>
      <c r="J506" s="93"/>
      <c r="K506" s="1"/>
      <c r="L506" s="91"/>
      <c r="M506" s="92"/>
      <c r="N506" s="123" t="s">
        <v>159</v>
      </c>
      <c r="O506" s="123"/>
      <c r="P506" s="229"/>
      <c r="Q506" s="229"/>
      <c r="R506" s="221" t="s">
        <v>160</v>
      </c>
      <c r="S506" s="221"/>
      <c r="T506" s="226"/>
      <c r="U506" s="226"/>
      <c r="V506" s="93"/>
    </row>
    <row r="507" spans="1:22" ht="18.75" x14ac:dyDescent="0.3">
      <c r="A507" s="92"/>
      <c r="B507" s="220" t="s">
        <v>1</v>
      </c>
      <c r="C507" s="220"/>
      <c r="D507" s="221" t="s">
        <v>10</v>
      </c>
      <c r="E507" s="221"/>
      <c r="F507" s="222"/>
      <c r="G507" s="222"/>
      <c r="H507" s="222"/>
      <c r="I507" s="222"/>
      <c r="J507" s="93"/>
      <c r="K507" s="1"/>
      <c r="L507" s="91"/>
      <c r="M507" s="92"/>
      <c r="N507" s="220" t="s">
        <v>1</v>
      </c>
      <c r="O507" s="220"/>
      <c r="P507" s="221" t="s">
        <v>10</v>
      </c>
      <c r="Q507" s="221"/>
      <c r="R507" s="222"/>
      <c r="S507" s="222"/>
      <c r="T507" s="222"/>
      <c r="U507" s="222"/>
      <c r="V507" s="93"/>
    </row>
    <row r="508" spans="1:22" ht="18.75" x14ac:dyDescent="0.3">
      <c r="A508" s="92"/>
      <c r="B508" s="220"/>
      <c r="C508" s="220"/>
      <c r="D508" s="221" t="s">
        <v>11</v>
      </c>
      <c r="E508" s="221"/>
      <c r="F508" s="222"/>
      <c r="G508" s="222"/>
      <c r="H508" s="222"/>
      <c r="I508" s="222"/>
      <c r="J508" s="93"/>
      <c r="K508" s="1"/>
      <c r="L508" s="91"/>
      <c r="M508" s="92"/>
      <c r="N508" s="220"/>
      <c r="O508" s="220"/>
      <c r="P508" s="221" t="s">
        <v>11</v>
      </c>
      <c r="Q508" s="221"/>
      <c r="R508" s="222"/>
      <c r="S508" s="222"/>
      <c r="T508" s="222"/>
      <c r="U508" s="222"/>
      <c r="V508" s="93"/>
    </row>
    <row r="509" spans="1:22" ht="18.75" x14ac:dyDescent="0.3">
      <c r="A509" s="92"/>
      <c r="B509" s="220"/>
      <c r="C509" s="220"/>
      <c r="D509" s="221" t="s">
        <v>161</v>
      </c>
      <c r="E509" s="221"/>
      <c r="F509" s="222"/>
      <c r="G509" s="222"/>
      <c r="H509" s="222"/>
      <c r="I509" s="222"/>
      <c r="J509" s="93"/>
      <c r="K509" s="1"/>
      <c r="L509" s="91"/>
      <c r="M509" s="92"/>
      <c r="N509" s="220"/>
      <c r="O509" s="220"/>
      <c r="P509" s="221" t="s">
        <v>161</v>
      </c>
      <c r="Q509" s="221"/>
      <c r="R509" s="222"/>
      <c r="S509" s="222"/>
      <c r="T509" s="222"/>
      <c r="U509" s="222"/>
      <c r="V509" s="93"/>
    </row>
    <row r="510" spans="1:22" ht="21" x14ac:dyDescent="0.35">
      <c r="A510" s="92"/>
      <c r="B510" s="220"/>
      <c r="C510" s="220"/>
      <c r="D510" s="221" t="s">
        <v>9</v>
      </c>
      <c r="E510" s="221"/>
      <c r="F510" s="223"/>
      <c r="G510" s="223"/>
      <c r="H510" s="223"/>
      <c r="I510" s="223"/>
      <c r="J510" s="93"/>
      <c r="K510" s="1"/>
      <c r="L510" s="91"/>
      <c r="M510" s="92"/>
      <c r="N510" s="220"/>
      <c r="O510" s="220"/>
      <c r="P510" s="221" t="s">
        <v>9</v>
      </c>
      <c r="Q510" s="221"/>
      <c r="R510" s="223"/>
      <c r="S510" s="223"/>
      <c r="T510" s="223"/>
      <c r="U510" s="223"/>
      <c r="V510" s="93"/>
    </row>
    <row r="511" spans="1:22" ht="21" x14ac:dyDescent="0.35">
      <c r="A511" s="92"/>
      <c r="B511" s="165" t="s">
        <v>148</v>
      </c>
      <c r="C511" s="165"/>
      <c r="D511" s="218" t="s">
        <v>196</v>
      </c>
      <c r="E511" s="218"/>
      <c r="F511" s="96"/>
      <c r="G511" s="124"/>
      <c r="H511" s="98"/>
      <c r="I511" s="124"/>
      <c r="J511" s="93"/>
      <c r="K511" s="1"/>
      <c r="L511" s="91"/>
      <c r="M511" s="92"/>
      <c r="N511" s="165" t="s">
        <v>148</v>
      </c>
      <c r="O511" s="165"/>
      <c r="P511" s="218" t="s">
        <v>196</v>
      </c>
      <c r="Q511" s="218"/>
      <c r="R511" s="96"/>
      <c r="S511" s="124"/>
      <c r="T511" s="98"/>
      <c r="U511" s="124"/>
      <c r="V511" s="93"/>
    </row>
    <row r="512" spans="1:22" ht="18.75" x14ac:dyDescent="0.3">
      <c r="A512" s="92"/>
      <c r="B512" s="165"/>
      <c r="C512" s="165"/>
      <c r="D512" s="210" t="s">
        <v>162</v>
      </c>
      <c r="E512" s="122" t="s">
        <v>163</v>
      </c>
      <c r="F512" s="100"/>
      <c r="G512" s="125"/>
      <c r="H512" s="100"/>
      <c r="I512" s="125"/>
      <c r="J512" s="93"/>
      <c r="K512" s="1"/>
      <c r="L512" s="91"/>
      <c r="M512" s="92"/>
      <c r="N512" s="165"/>
      <c r="O512" s="165"/>
      <c r="P512" s="210" t="s">
        <v>162</v>
      </c>
      <c r="Q512" s="122" t="s">
        <v>163</v>
      </c>
      <c r="R512" s="100"/>
      <c r="S512" s="125"/>
      <c r="T512" s="100"/>
      <c r="U512" s="125"/>
      <c r="V512" s="93"/>
    </row>
    <row r="513" spans="1:22" ht="18.75" x14ac:dyDescent="0.3">
      <c r="A513" s="92"/>
      <c r="B513" s="165"/>
      <c r="C513" s="165"/>
      <c r="D513" s="210"/>
      <c r="E513" s="122" t="s">
        <v>164</v>
      </c>
      <c r="F513" s="100"/>
      <c r="G513" s="125"/>
      <c r="H513" s="100"/>
      <c r="I513" s="125"/>
      <c r="J513" s="93"/>
      <c r="K513" s="1"/>
      <c r="L513" s="91"/>
      <c r="M513" s="92"/>
      <c r="N513" s="165"/>
      <c r="O513" s="165"/>
      <c r="P513" s="210"/>
      <c r="Q513" s="122" t="s">
        <v>164</v>
      </c>
      <c r="R513" s="100"/>
      <c r="S513" s="125"/>
      <c r="T513" s="100"/>
      <c r="U513" s="125"/>
      <c r="V513" s="93"/>
    </row>
    <row r="514" spans="1:22" x14ac:dyDescent="0.25">
      <c r="A514" s="92"/>
      <c r="B514" s="209"/>
      <c r="C514" s="209"/>
      <c r="D514" s="209"/>
      <c r="E514" s="209"/>
      <c r="F514" s="209"/>
      <c r="G514" s="209"/>
      <c r="H514" s="209"/>
      <c r="I514" s="209"/>
      <c r="J514" s="93"/>
      <c r="K514" s="1"/>
      <c r="L514" s="91"/>
      <c r="M514" s="92"/>
      <c r="N514" s="209"/>
      <c r="O514" s="209"/>
      <c r="P514" s="209"/>
      <c r="Q514" s="209"/>
      <c r="R514" s="209"/>
      <c r="S514" s="209"/>
      <c r="T514" s="209"/>
      <c r="U514" s="209"/>
      <c r="V514" s="93"/>
    </row>
    <row r="515" spans="1:22" ht="18.75" x14ac:dyDescent="0.3">
      <c r="A515" s="92"/>
      <c r="B515" s="219" t="s">
        <v>165</v>
      </c>
      <c r="C515" s="219"/>
      <c r="D515" s="219"/>
      <c r="E515" s="219"/>
      <c r="F515" s="219"/>
      <c r="G515" s="219"/>
      <c r="H515" s="219"/>
      <c r="I515" s="219"/>
      <c r="J515" s="93"/>
      <c r="K515" s="1"/>
      <c r="L515" s="91"/>
      <c r="M515" s="92"/>
      <c r="N515" s="219" t="s">
        <v>165</v>
      </c>
      <c r="O515" s="219"/>
      <c r="P515" s="219"/>
      <c r="Q515" s="219"/>
      <c r="R515" s="219"/>
      <c r="S515" s="219"/>
      <c r="T515" s="219"/>
      <c r="U515" s="219"/>
      <c r="V515" s="93"/>
    </row>
    <row r="516" spans="1:22" ht="15.75" thickBot="1" x14ac:dyDescent="0.3">
      <c r="A516" s="92"/>
      <c r="B516" s="209"/>
      <c r="C516" s="209"/>
      <c r="D516" s="209"/>
      <c r="E516" s="209"/>
      <c r="F516" s="209"/>
      <c r="G516" s="209"/>
      <c r="H516" s="209"/>
      <c r="I516" s="209"/>
      <c r="J516" s="93"/>
      <c r="K516" s="1"/>
      <c r="L516" s="91"/>
      <c r="M516" s="92"/>
      <c r="N516" s="209"/>
      <c r="O516" s="209"/>
      <c r="P516" s="209"/>
      <c r="Q516" s="209"/>
      <c r="R516" s="209"/>
      <c r="S516" s="209"/>
      <c r="T516" s="209"/>
      <c r="U516" s="209"/>
      <c r="V516" s="93"/>
    </row>
    <row r="517" spans="1:22" ht="15.75" thickBot="1" x14ac:dyDescent="0.3">
      <c r="A517" s="92"/>
      <c r="B517" s="210" t="s">
        <v>166</v>
      </c>
      <c r="C517" s="211"/>
      <c r="D517" s="102"/>
      <c r="E517" s="103"/>
      <c r="F517" s="103"/>
      <c r="G517" s="103"/>
      <c r="H517" s="103"/>
      <c r="I517" s="104"/>
      <c r="J517" s="93"/>
      <c r="K517" s="1"/>
      <c r="L517" s="91"/>
      <c r="M517" s="92"/>
      <c r="N517" s="210" t="s">
        <v>166</v>
      </c>
      <c r="O517" s="211"/>
      <c r="P517" s="102"/>
      <c r="Q517" s="103"/>
      <c r="R517" s="103"/>
      <c r="S517" s="103"/>
      <c r="T517" s="103"/>
      <c r="U517" s="104"/>
      <c r="V517" s="93"/>
    </row>
    <row r="518" spans="1:22" ht="15.75" thickBot="1" x14ac:dyDescent="0.3">
      <c r="A518" s="92"/>
      <c r="B518" s="121"/>
      <c r="C518" s="121"/>
      <c r="D518" s="89"/>
      <c r="E518" s="89"/>
      <c r="F518" s="89"/>
      <c r="G518" s="89"/>
      <c r="H518" s="89"/>
      <c r="I518" s="89"/>
      <c r="J518" s="93"/>
      <c r="K518" s="1"/>
      <c r="L518" s="91"/>
      <c r="M518" s="92"/>
      <c r="N518" s="121"/>
      <c r="O518" s="121"/>
      <c r="P518" s="89"/>
      <c r="Q518" s="89"/>
      <c r="R518" s="89"/>
      <c r="S518" s="89"/>
      <c r="T518" s="89"/>
      <c r="U518" s="89"/>
      <c r="V518" s="93"/>
    </row>
    <row r="519" spans="1:22" x14ac:dyDescent="0.25">
      <c r="A519" s="92"/>
      <c r="B519" s="212" t="s">
        <v>167</v>
      </c>
      <c r="C519" s="213"/>
      <c r="D519" s="194"/>
      <c r="E519" s="194"/>
      <c r="F519" s="194"/>
      <c r="G519" s="194"/>
      <c r="H519" s="194"/>
      <c r="I519" s="195"/>
      <c r="J519" s="93"/>
      <c r="K519" s="1"/>
      <c r="L519" s="91"/>
      <c r="M519" s="92"/>
      <c r="N519" s="212" t="s">
        <v>167</v>
      </c>
      <c r="O519" s="213"/>
      <c r="P519" s="194"/>
      <c r="Q519" s="194"/>
      <c r="R519" s="194"/>
      <c r="S519" s="194"/>
      <c r="T519" s="194"/>
      <c r="U519" s="195"/>
      <c r="V519" s="93"/>
    </row>
    <row r="520" spans="1:22" x14ac:dyDescent="0.25">
      <c r="A520" s="92"/>
      <c r="B520" s="214"/>
      <c r="C520" s="215"/>
      <c r="D520" s="182"/>
      <c r="E520" s="182"/>
      <c r="F520" s="182"/>
      <c r="G520" s="182"/>
      <c r="H520" s="182"/>
      <c r="I520" s="183"/>
      <c r="J520" s="93"/>
      <c r="K520" s="1"/>
      <c r="L520" s="91"/>
      <c r="M520" s="92"/>
      <c r="N520" s="214"/>
      <c r="O520" s="215"/>
      <c r="P520" s="182"/>
      <c r="Q520" s="182"/>
      <c r="R520" s="182"/>
      <c r="S520" s="182"/>
      <c r="T520" s="182"/>
      <c r="U520" s="183"/>
      <c r="V520" s="93"/>
    </row>
    <row r="521" spans="1:22" x14ac:dyDescent="0.25">
      <c r="A521" s="92"/>
      <c r="B521" s="214" t="s">
        <v>168</v>
      </c>
      <c r="C521" s="215"/>
      <c r="D521" s="182"/>
      <c r="E521" s="182"/>
      <c r="F521" s="182"/>
      <c r="G521" s="182"/>
      <c r="H521" s="182"/>
      <c r="I521" s="183"/>
      <c r="J521" s="93"/>
      <c r="K521" s="1"/>
      <c r="L521" s="91"/>
      <c r="M521" s="92"/>
      <c r="N521" s="214" t="s">
        <v>168</v>
      </c>
      <c r="O521" s="215"/>
      <c r="P521" s="182"/>
      <c r="Q521" s="182"/>
      <c r="R521" s="182"/>
      <c r="S521" s="182"/>
      <c r="T521" s="182"/>
      <c r="U521" s="183"/>
      <c r="V521" s="93"/>
    </row>
    <row r="522" spans="1:22" ht="15.75" thickBot="1" x14ac:dyDescent="0.3">
      <c r="A522" s="92"/>
      <c r="B522" s="216"/>
      <c r="C522" s="217"/>
      <c r="D522" s="166"/>
      <c r="E522" s="166"/>
      <c r="F522" s="166"/>
      <c r="G522" s="166"/>
      <c r="H522" s="166"/>
      <c r="I522" s="167"/>
      <c r="J522" s="93"/>
      <c r="K522" s="1"/>
      <c r="L522" s="91"/>
      <c r="M522" s="92"/>
      <c r="N522" s="216"/>
      <c r="O522" s="217"/>
      <c r="P522" s="166"/>
      <c r="Q522" s="166"/>
      <c r="R522" s="166"/>
      <c r="S522" s="166"/>
      <c r="T522" s="166"/>
      <c r="U522" s="167"/>
      <c r="V522" s="93"/>
    </row>
    <row r="523" spans="1:22" ht="15.75" thickBot="1" x14ac:dyDescent="0.3">
      <c r="A523" s="92"/>
      <c r="B523" s="81"/>
      <c r="C523" s="81"/>
      <c r="D523" s="81"/>
      <c r="E523" s="81"/>
      <c r="F523" s="81"/>
      <c r="G523" s="81"/>
      <c r="H523" s="81"/>
      <c r="I523" s="81"/>
      <c r="J523" s="93"/>
      <c r="K523" s="1"/>
      <c r="L523" s="91"/>
      <c r="M523" s="92"/>
      <c r="N523" s="81"/>
      <c r="O523" s="81"/>
      <c r="P523" s="81"/>
      <c r="Q523" s="81"/>
      <c r="R523" s="81"/>
      <c r="S523" s="81"/>
      <c r="T523" s="81"/>
      <c r="U523" s="81"/>
      <c r="V523" s="93"/>
    </row>
    <row r="524" spans="1:22" x14ac:dyDescent="0.25">
      <c r="A524" s="92"/>
      <c r="B524" s="188" t="s">
        <v>169</v>
      </c>
      <c r="C524" s="207" t="s">
        <v>170</v>
      </c>
      <c r="D524" s="208"/>
      <c r="E524" s="208"/>
      <c r="F524" s="208"/>
      <c r="G524" s="208"/>
      <c r="H524" s="194"/>
      <c r="I524" s="195"/>
      <c r="J524" s="93"/>
      <c r="K524" s="1"/>
      <c r="L524" s="91"/>
      <c r="M524" s="92"/>
      <c r="N524" s="188" t="s">
        <v>169</v>
      </c>
      <c r="O524" s="207" t="s">
        <v>170</v>
      </c>
      <c r="P524" s="208"/>
      <c r="Q524" s="208"/>
      <c r="R524" s="208"/>
      <c r="S524" s="208"/>
      <c r="T524" s="194"/>
      <c r="U524" s="195"/>
      <c r="V524" s="93"/>
    </row>
    <row r="525" spans="1:22" x14ac:dyDescent="0.25">
      <c r="A525" s="92"/>
      <c r="B525" s="189"/>
      <c r="C525" s="180" t="s">
        <v>171</v>
      </c>
      <c r="D525" s="181"/>
      <c r="E525" s="181"/>
      <c r="F525" s="181"/>
      <c r="G525" s="181"/>
      <c r="H525" s="182"/>
      <c r="I525" s="183"/>
      <c r="J525" s="93"/>
      <c r="K525" s="1"/>
      <c r="L525" s="91"/>
      <c r="M525" s="92"/>
      <c r="N525" s="189"/>
      <c r="O525" s="180" t="s">
        <v>171</v>
      </c>
      <c r="P525" s="181"/>
      <c r="Q525" s="181"/>
      <c r="R525" s="181"/>
      <c r="S525" s="181"/>
      <c r="T525" s="182"/>
      <c r="U525" s="183"/>
      <c r="V525" s="93"/>
    </row>
    <row r="526" spans="1:22" x14ac:dyDescent="0.25">
      <c r="A526" s="92"/>
      <c r="B526" s="189"/>
      <c r="C526" s="180" t="s">
        <v>172</v>
      </c>
      <c r="D526" s="181"/>
      <c r="E526" s="181"/>
      <c r="F526" s="181"/>
      <c r="G526" s="181"/>
      <c r="H526" s="182"/>
      <c r="I526" s="183"/>
      <c r="J526" s="93"/>
      <c r="K526" s="1"/>
      <c r="L526" s="91"/>
      <c r="M526" s="92"/>
      <c r="N526" s="189"/>
      <c r="O526" s="180" t="s">
        <v>172</v>
      </c>
      <c r="P526" s="181"/>
      <c r="Q526" s="181"/>
      <c r="R526" s="181"/>
      <c r="S526" s="181"/>
      <c r="T526" s="182"/>
      <c r="U526" s="183"/>
      <c r="V526" s="93"/>
    </row>
    <row r="527" spans="1:22" x14ac:dyDescent="0.25">
      <c r="A527" s="92"/>
      <c r="B527" s="189"/>
      <c r="C527" s="180" t="s">
        <v>173</v>
      </c>
      <c r="D527" s="181"/>
      <c r="E527" s="181"/>
      <c r="F527" s="181"/>
      <c r="G527" s="181"/>
      <c r="H527" s="182"/>
      <c r="I527" s="183"/>
      <c r="J527" s="93"/>
      <c r="K527" s="1"/>
      <c r="L527" s="91"/>
      <c r="M527" s="92"/>
      <c r="N527" s="189"/>
      <c r="O527" s="180" t="s">
        <v>173</v>
      </c>
      <c r="P527" s="181"/>
      <c r="Q527" s="181"/>
      <c r="R527" s="181"/>
      <c r="S527" s="181"/>
      <c r="T527" s="182"/>
      <c r="U527" s="183"/>
      <c r="V527" s="93"/>
    </row>
    <row r="528" spans="1:22" x14ac:dyDescent="0.25">
      <c r="A528" s="92"/>
      <c r="B528" s="189"/>
      <c r="C528" s="180" t="s">
        <v>174</v>
      </c>
      <c r="D528" s="181"/>
      <c r="E528" s="181"/>
      <c r="F528" s="181"/>
      <c r="G528" s="181"/>
      <c r="H528" s="182"/>
      <c r="I528" s="183"/>
      <c r="J528" s="93"/>
      <c r="K528" s="1"/>
      <c r="L528" s="91"/>
      <c r="M528" s="92"/>
      <c r="N528" s="189"/>
      <c r="O528" s="180" t="s">
        <v>174</v>
      </c>
      <c r="P528" s="181"/>
      <c r="Q528" s="181"/>
      <c r="R528" s="181"/>
      <c r="S528" s="181"/>
      <c r="T528" s="182"/>
      <c r="U528" s="183"/>
      <c r="V528" s="93"/>
    </row>
    <row r="529" spans="1:22" ht="15.75" thickBot="1" x14ac:dyDescent="0.3">
      <c r="A529" s="92"/>
      <c r="B529" s="190"/>
      <c r="C529" s="199" t="s">
        <v>175</v>
      </c>
      <c r="D529" s="200"/>
      <c r="E529" s="200"/>
      <c r="F529" s="200"/>
      <c r="G529" s="200"/>
      <c r="H529" s="166"/>
      <c r="I529" s="167"/>
      <c r="J529" s="93"/>
      <c r="K529" s="1"/>
      <c r="L529" s="91"/>
      <c r="M529" s="92"/>
      <c r="N529" s="190"/>
      <c r="O529" s="199" t="s">
        <v>175</v>
      </c>
      <c r="P529" s="200"/>
      <c r="Q529" s="200"/>
      <c r="R529" s="200"/>
      <c r="S529" s="200"/>
      <c r="T529" s="166"/>
      <c r="U529" s="167"/>
      <c r="V529" s="93"/>
    </row>
    <row r="530" spans="1:22" x14ac:dyDescent="0.25">
      <c r="A530" s="92"/>
      <c r="B530" s="201" t="s">
        <v>176</v>
      </c>
      <c r="C530" s="203" t="s">
        <v>177</v>
      </c>
      <c r="D530" s="204"/>
      <c r="E530" s="204"/>
      <c r="F530" s="204"/>
      <c r="G530" s="204"/>
      <c r="H530" s="205"/>
      <c r="I530" s="206"/>
      <c r="J530" s="93"/>
      <c r="K530" s="1"/>
      <c r="L530" s="91"/>
      <c r="M530" s="92"/>
      <c r="N530" s="201" t="s">
        <v>176</v>
      </c>
      <c r="O530" s="203" t="s">
        <v>177</v>
      </c>
      <c r="P530" s="204"/>
      <c r="Q530" s="204"/>
      <c r="R530" s="204"/>
      <c r="S530" s="204"/>
      <c r="T530" s="205"/>
      <c r="U530" s="206"/>
      <c r="V530" s="93"/>
    </row>
    <row r="531" spans="1:22" x14ac:dyDescent="0.25">
      <c r="A531" s="92"/>
      <c r="B531" s="189"/>
      <c r="C531" s="180" t="s">
        <v>178</v>
      </c>
      <c r="D531" s="181"/>
      <c r="E531" s="181"/>
      <c r="F531" s="181"/>
      <c r="G531" s="181"/>
      <c r="H531" s="182"/>
      <c r="I531" s="183"/>
      <c r="J531" s="93"/>
      <c r="K531" s="1"/>
      <c r="L531" s="91"/>
      <c r="M531" s="92"/>
      <c r="N531" s="189"/>
      <c r="O531" s="180" t="s">
        <v>178</v>
      </c>
      <c r="P531" s="181"/>
      <c r="Q531" s="181"/>
      <c r="R531" s="181"/>
      <c r="S531" s="181"/>
      <c r="T531" s="182"/>
      <c r="U531" s="183"/>
      <c r="V531" s="93"/>
    </row>
    <row r="532" spans="1:22" x14ac:dyDescent="0.25">
      <c r="A532" s="92"/>
      <c r="B532" s="189"/>
      <c r="C532" s="180" t="s">
        <v>179</v>
      </c>
      <c r="D532" s="181"/>
      <c r="E532" s="181"/>
      <c r="F532" s="181"/>
      <c r="G532" s="181"/>
      <c r="H532" s="182"/>
      <c r="I532" s="183"/>
      <c r="J532" s="93"/>
      <c r="K532" s="1"/>
      <c r="L532" s="91"/>
      <c r="M532" s="92"/>
      <c r="N532" s="189"/>
      <c r="O532" s="180" t="s">
        <v>179</v>
      </c>
      <c r="P532" s="181"/>
      <c r="Q532" s="181"/>
      <c r="R532" s="181"/>
      <c r="S532" s="181"/>
      <c r="T532" s="182"/>
      <c r="U532" s="183"/>
      <c r="V532" s="93"/>
    </row>
    <row r="533" spans="1:22" x14ac:dyDescent="0.25">
      <c r="A533" s="92"/>
      <c r="B533" s="189"/>
      <c r="C533" s="180" t="s">
        <v>180</v>
      </c>
      <c r="D533" s="181"/>
      <c r="E533" s="181"/>
      <c r="F533" s="181"/>
      <c r="G533" s="181"/>
      <c r="H533" s="182"/>
      <c r="I533" s="183"/>
      <c r="J533" s="93"/>
      <c r="K533" s="1"/>
      <c r="L533" s="91"/>
      <c r="M533" s="92"/>
      <c r="N533" s="189"/>
      <c r="O533" s="180" t="s">
        <v>180</v>
      </c>
      <c r="P533" s="181"/>
      <c r="Q533" s="181"/>
      <c r="R533" s="181"/>
      <c r="S533" s="181"/>
      <c r="T533" s="182"/>
      <c r="U533" s="183"/>
      <c r="V533" s="93"/>
    </row>
    <row r="534" spans="1:22" x14ac:dyDescent="0.25">
      <c r="A534" s="92"/>
      <c r="B534" s="189"/>
      <c r="C534" s="180" t="s">
        <v>181</v>
      </c>
      <c r="D534" s="181"/>
      <c r="E534" s="181"/>
      <c r="F534" s="181"/>
      <c r="G534" s="181"/>
      <c r="H534" s="182"/>
      <c r="I534" s="183"/>
      <c r="J534" s="93"/>
      <c r="K534" s="1"/>
      <c r="L534" s="91"/>
      <c r="M534" s="92"/>
      <c r="N534" s="189"/>
      <c r="O534" s="180" t="s">
        <v>181</v>
      </c>
      <c r="P534" s="181"/>
      <c r="Q534" s="181"/>
      <c r="R534" s="181"/>
      <c r="S534" s="181"/>
      <c r="T534" s="182"/>
      <c r="U534" s="183"/>
      <c r="V534" s="93"/>
    </row>
    <row r="535" spans="1:22" x14ac:dyDescent="0.25">
      <c r="A535" s="92"/>
      <c r="B535" s="189"/>
      <c r="C535" s="180" t="s">
        <v>182</v>
      </c>
      <c r="D535" s="181"/>
      <c r="E535" s="181"/>
      <c r="F535" s="181"/>
      <c r="G535" s="181"/>
      <c r="H535" s="182"/>
      <c r="I535" s="183"/>
      <c r="J535" s="93"/>
      <c r="K535" s="1"/>
      <c r="L535" s="91"/>
      <c r="M535" s="92"/>
      <c r="N535" s="189"/>
      <c r="O535" s="180" t="s">
        <v>182</v>
      </c>
      <c r="P535" s="181"/>
      <c r="Q535" s="181"/>
      <c r="R535" s="181"/>
      <c r="S535" s="181"/>
      <c r="T535" s="182"/>
      <c r="U535" s="183"/>
      <c r="V535" s="93"/>
    </row>
    <row r="536" spans="1:22" ht="15.75" thickBot="1" x14ac:dyDescent="0.3">
      <c r="A536" s="92"/>
      <c r="B536" s="202"/>
      <c r="C536" s="184" t="s">
        <v>183</v>
      </c>
      <c r="D536" s="185"/>
      <c r="E536" s="185"/>
      <c r="F536" s="185"/>
      <c r="G536" s="185"/>
      <c r="H536" s="186"/>
      <c r="I536" s="187"/>
      <c r="J536" s="93"/>
      <c r="K536" s="1"/>
      <c r="L536" s="91"/>
      <c r="M536" s="92"/>
      <c r="N536" s="202"/>
      <c r="O536" s="184" t="s">
        <v>183</v>
      </c>
      <c r="P536" s="185"/>
      <c r="Q536" s="185"/>
      <c r="R536" s="185"/>
      <c r="S536" s="185"/>
      <c r="T536" s="186"/>
      <c r="U536" s="187"/>
      <c r="V536" s="93"/>
    </row>
    <row r="537" spans="1:22" x14ac:dyDescent="0.25">
      <c r="A537" s="92"/>
      <c r="B537" s="188" t="s">
        <v>184</v>
      </c>
      <c r="C537" s="191" t="s">
        <v>185</v>
      </c>
      <c r="D537" s="192"/>
      <c r="E537" s="193"/>
      <c r="F537" s="106" t="s">
        <v>186</v>
      </c>
      <c r="G537" s="106"/>
      <c r="H537" s="194"/>
      <c r="I537" s="195"/>
      <c r="J537" s="93"/>
      <c r="K537" s="1"/>
      <c r="L537" s="91"/>
      <c r="M537" s="92"/>
      <c r="N537" s="188" t="s">
        <v>184</v>
      </c>
      <c r="O537" s="191" t="s">
        <v>185</v>
      </c>
      <c r="P537" s="192"/>
      <c r="Q537" s="193"/>
      <c r="R537" s="106" t="s">
        <v>186</v>
      </c>
      <c r="S537" s="106"/>
      <c r="T537" s="194"/>
      <c r="U537" s="195"/>
      <c r="V537" s="93"/>
    </row>
    <row r="538" spans="1:22" x14ac:dyDescent="0.25">
      <c r="A538" s="92"/>
      <c r="B538" s="189"/>
      <c r="C538" s="196" t="s">
        <v>187</v>
      </c>
      <c r="D538" s="197"/>
      <c r="E538" s="198"/>
      <c r="F538" s="59" t="s">
        <v>188</v>
      </c>
      <c r="G538" s="59"/>
      <c r="H538" s="182"/>
      <c r="I538" s="183"/>
      <c r="J538" s="93"/>
      <c r="K538" s="1"/>
      <c r="L538" s="91"/>
      <c r="M538" s="92"/>
      <c r="N538" s="189"/>
      <c r="O538" s="196" t="s">
        <v>187</v>
      </c>
      <c r="P538" s="197"/>
      <c r="Q538" s="198"/>
      <c r="R538" s="59" t="s">
        <v>188</v>
      </c>
      <c r="S538" s="59"/>
      <c r="T538" s="182"/>
      <c r="U538" s="183"/>
      <c r="V538" s="93"/>
    </row>
    <row r="539" spans="1:22" x14ac:dyDescent="0.25">
      <c r="A539" s="92"/>
      <c r="B539" s="189"/>
      <c r="C539" s="196" t="s">
        <v>189</v>
      </c>
      <c r="D539" s="197"/>
      <c r="E539" s="198"/>
      <c r="F539" s="59" t="s">
        <v>190</v>
      </c>
      <c r="G539" s="59"/>
      <c r="H539" s="182"/>
      <c r="I539" s="183"/>
      <c r="J539" s="93"/>
      <c r="K539" s="1"/>
      <c r="L539" s="91"/>
      <c r="M539" s="92"/>
      <c r="N539" s="189"/>
      <c r="O539" s="196" t="s">
        <v>189</v>
      </c>
      <c r="P539" s="197"/>
      <c r="Q539" s="198"/>
      <c r="R539" s="59" t="s">
        <v>190</v>
      </c>
      <c r="S539" s="59"/>
      <c r="T539" s="182"/>
      <c r="U539" s="183"/>
      <c r="V539" s="93"/>
    </row>
    <row r="540" spans="1:22" x14ac:dyDescent="0.25">
      <c r="A540" s="92"/>
      <c r="B540" s="189"/>
      <c r="C540" s="107" t="s">
        <v>191</v>
      </c>
      <c r="D540" s="108"/>
      <c r="E540" s="108"/>
      <c r="F540" s="59" t="s">
        <v>192</v>
      </c>
      <c r="G540" s="59"/>
      <c r="H540" s="182"/>
      <c r="I540" s="183"/>
      <c r="J540" s="93"/>
      <c r="K540" s="1"/>
      <c r="L540" s="91"/>
      <c r="M540" s="92"/>
      <c r="N540" s="189"/>
      <c r="O540" s="107" t="s">
        <v>191</v>
      </c>
      <c r="P540" s="108"/>
      <c r="Q540" s="108"/>
      <c r="R540" s="59" t="s">
        <v>192</v>
      </c>
      <c r="S540" s="59"/>
      <c r="T540" s="182"/>
      <c r="U540" s="183"/>
      <c r="V540" s="93"/>
    </row>
    <row r="541" spans="1:22" ht="15.75" thickBot="1" x14ac:dyDescent="0.3">
      <c r="A541" s="92"/>
      <c r="B541" s="190"/>
      <c r="C541" s="109" t="s">
        <v>193</v>
      </c>
      <c r="D541" s="110"/>
      <c r="E541" s="110"/>
      <c r="F541" s="111" t="s">
        <v>192</v>
      </c>
      <c r="G541" s="111"/>
      <c r="H541" s="166"/>
      <c r="I541" s="167"/>
      <c r="J541" s="93"/>
      <c r="K541" s="1"/>
      <c r="L541" s="91"/>
      <c r="M541" s="92"/>
      <c r="N541" s="190"/>
      <c r="O541" s="109" t="s">
        <v>193</v>
      </c>
      <c r="P541" s="110"/>
      <c r="Q541" s="110"/>
      <c r="R541" s="111" t="s">
        <v>192</v>
      </c>
      <c r="S541" s="111"/>
      <c r="T541" s="166"/>
      <c r="U541" s="167"/>
      <c r="V541" s="93"/>
    </row>
    <row r="542" spans="1:22" ht="15.75" thickBot="1" x14ac:dyDescent="0.3">
      <c r="A542" s="92"/>
      <c r="B542" s="81"/>
      <c r="C542" s="81"/>
      <c r="D542" s="81"/>
      <c r="E542" s="81"/>
      <c r="F542" s="81"/>
      <c r="G542" s="81"/>
      <c r="H542" s="81"/>
      <c r="I542" s="81"/>
      <c r="J542" s="93"/>
      <c r="K542" s="1"/>
      <c r="L542" s="91"/>
      <c r="M542" s="92"/>
      <c r="N542" s="81"/>
      <c r="O542" s="81"/>
      <c r="P542" s="81"/>
      <c r="Q542" s="81"/>
      <c r="R542" s="81"/>
      <c r="S542" s="81"/>
      <c r="T542" s="81"/>
      <c r="U542" s="81"/>
      <c r="V542" s="93"/>
    </row>
    <row r="543" spans="1:22" ht="18.75" x14ac:dyDescent="0.3">
      <c r="A543" s="92"/>
      <c r="B543" s="168" t="s">
        <v>194</v>
      </c>
      <c r="C543" s="169"/>
      <c r="D543" s="169"/>
      <c r="E543" s="169"/>
      <c r="F543" s="169"/>
      <c r="G543" s="169"/>
      <c r="H543" s="169"/>
      <c r="I543" s="170"/>
      <c r="J543" s="93"/>
      <c r="K543" s="1"/>
      <c r="L543" s="91"/>
      <c r="M543" s="92"/>
      <c r="N543" s="168" t="s">
        <v>194</v>
      </c>
      <c r="O543" s="169"/>
      <c r="P543" s="169"/>
      <c r="Q543" s="169"/>
      <c r="R543" s="169"/>
      <c r="S543" s="169"/>
      <c r="T543" s="169"/>
      <c r="U543" s="170"/>
      <c r="V543" s="93"/>
    </row>
    <row r="544" spans="1:22" x14ac:dyDescent="0.25">
      <c r="A544" s="92"/>
      <c r="B544" s="171"/>
      <c r="C544" s="172"/>
      <c r="D544" s="172"/>
      <c r="E544" s="172"/>
      <c r="F544" s="172"/>
      <c r="G544" s="172"/>
      <c r="H544" s="172"/>
      <c r="I544" s="173"/>
      <c r="J544" s="93"/>
      <c r="K544" s="1"/>
      <c r="L544" s="91"/>
      <c r="M544" s="92"/>
      <c r="N544" s="171"/>
      <c r="O544" s="172"/>
      <c r="P544" s="172"/>
      <c r="Q544" s="172"/>
      <c r="R544" s="172"/>
      <c r="S544" s="172"/>
      <c r="T544" s="172"/>
      <c r="U544" s="173"/>
      <c r="V544" s="93"/>
    </row>
    <row r="545" spans="1:22" x14ac:dyDescent="0.25">
      <c r="A545" s="92"/>
      <c r="B545" s="174"/>
      <c r="C545" s="175"/>
      <c r="D545" s="175"/>
      <c r="E545" s="175"/>
      <c r="F545" s="175"/>
      <c r="G545" s="175"/>
      <c r="H545" s="175"/>
      <c r="I545" s="176"/>
      <c r="J545" s="93"/>
      <c r="K545" s="1"/>
      <c r="L545" s="91"/>
      <c r="M545" s="92"/>
      <c r="N545" s="174"/>
      <c r="O545" s="175"/>
      <c r="P545" s="175"/>
      <c r="Q545" s="175"/>
      <c r="R545" s="175"/>
      <c r="S545" s="175"/>
      <c r="T545" s="175"/>
      <c r="U545" s="176"/>
      <c r="V545" s="93"/>
    </row>
    <row r="546" spans="1:22" x14ac:dyDescent="0.25">
      <c r="A546" s="92"/>
      <c r="B546" s="174"/>
      <c r="C546" s="175"/>
      <c r="D546" s="175"/>
      <c r="E546" s="175"/>
      <c r="F546" s="175"/>
      <c r="G546" s="175"/>
      <c r="H546" s="175"/>
      <c r="I546" s="176"/>
      <c r="J546" s="93"/>
      <c r="K546" s="1"/>
      <c r="L546" s="91"/>
      <c r="M546" s="92"/>
      <c r="N546" s="174"/>
      <c r="O546" s="175"/>
      <c r="P546" s="175"/>
      <c r="Q546" s="175"/>
      <c r="R546" s="175"/>
      <c r="S546" s="175"/>
      <c r="T546" s="175"/>
      <c r="U546" s="176"/>
      <c r="V546" s="93"/>
    </row>
    <row r="547" spans="1:22" ht="15.75" thickBot="1" x14ac:dyDescent="0.3">
      <c r="A547" s="92"/>
      <c r="B547" s="177"/>
      <c r="C547" s="178"/>
      <c r="D547" s="178"/>
      <c r="E547" s="178"/>
      <c r="F547" s="178"/>
      <c r="G547" s="178"/>
      <c r="H547" s="178"/>
      <c r="I547" s="179"/>
      <c r="J547" s="93"/>
      <c r="K547" s="1"/>
      <c r="L547" s="91"/>
      <c r="M547" s="92"/>
      <c r="N547" s="177"/>
      <c r="O547" s="178"/>
      <c r="P547" s="178"/>
      <c r="Q547" s="178"/>
      <c r="R547" s="178"/>
      <c r="S547" s="178"/>
      <c r="T547" s="178"/>
      <c r="U547" s="179"/>
      <c r="V547" s="93"/>
    </row>
    <row r="548" spans="1:22" ht="15.75" thickBot="1" x14ac:dyDescent="0.3">
      <c r="A548" s="112"/>
      <c r="B548" s="113"/>
      <c r="C548" s="113"/>
      <c r="D548" s="113"/>
      <c r="E548" s="113"/>
      <c r="F548" s="113"/>
      <c r="G548" s="113"/>
      <c r="H548" s="113"/>
      <c r="I548" s="113"/>
      <c r="J548" s="114"/>
      <c r="K548" s="1"/>
      <c r="L548" s="91"/>
      <c r="M548" s="112"/>
      <c r="N548" s="113"/>
      <c r="O548" s="113"/>
      <c r="P548" s="113"/>
      <c r="Q548" s="113"/>
      <c r="R548" s="113"/>
      <c r="S548" s="113"/>
      <c r="T548" s="113"/>
      <c r="U548" s="113"/>
      <c r="V548" s="114"/>
    </row>
    <row r="549" spans="1:22" x14ac:dyDescent="0.25">
      <c r="A549" s="126"/>
      <c r="B549" s="126"/>
      <c r="C549" s="126"/>
      <c r="D549" s="126"/>
      <c r="E549" s="126"/>
      <c r="F549" s="126"/>
      <c r="G549" s="126"/>
      <c r="H549" s="126"/>
      <c r="I549" s="126"/>
      <c r="J549" s="126"/>
      <c r="K549" s="115"/>
      <c r="L549" s="11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9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8" t="e">
        <f>#REF!+1</f>
        <v>#REF!</v>
      </c>
      <c r="B551" s="89"/>
      <c r="C551" s="89"/>
      <c r="D551" s="89"/>
      <c r="E551" s="89"/>
      <c r="F551" s="89"/>
      <c r="G551" s="89"/>
      <c r="H551" s="89"/>
      <c r="I551" s="89"/>
      <c r="J551" s="90"/>
      <c r="K551" s="1"/>
      <c r="L551" s="91"/>
      <c r="M551" s="88" t="e">
        <f t="shared" ref="M551:M614" si="10">A551+1</f>
        <v>#REF!</v>
      </c>
      <c r="N551" s="89"/>
      <c r="O551" s="89"/>
      <c r="P551" s="89"/>
      <c r="Q551" s="89"/>
      <c r="R551" s="89"/>
      <c r="S551" s="89"/>
      <c r="T551" s="89"/>
      <c r="U551" s="89"/>
      <c r="V551" s="90"/>
    </row>
    <row r="552" spans="1:22" ht="23.25" x14ac:dyDescent="0.35">
      <c r="A552" s="92"/>
      <c r="B552" s="165" t="s">
        <v>145</v>
      </c>
      <c r="C552" s="165"/>
      <c r="D552" s="164" t="s">
        <v>195</v>
      </c>
      <c r="E552" s="164"/>
      <c r="F552" s="164"/>
      <c r="G552" s="164"/>
      <c r="H552" s="164"/>
      <c r="I552" s="164"/>
      <c r="J552" s="93"/>
      <c r="K552" s="1"/>
      <c r="L552" s="91"/>
      <c r="M552" s="92"/>
      <c r="N552" s="165" t="s">
        <v>145</v>
      </c>
      <c r="O552" s="165"/>
      <c r="P552" s="164" t="s">
        <v>195</v>
      </c>
      <c r="Q552" s="164"/>
      <c r="R552" s="164"/>
      <c r="S552" s="164"/>
      <c r="T552" s="164"/>
      <c r="U552" s="164"/>
      <c r="V552" s="93"/>
    </row>
    <row r="553" spans="1:22" x14ac:dyDescent="0.25">
      <c r="A553" s="92"/>
      <c r="B553" s="209"/>
      <c r="C553" s="209"/>
      <c r="D553" s="209"/>
      <c r="E553" s="209"/>
      <c r="F553" s="209"/>
      <c r="G553" s="209"/>
      <c r="H553" s="209"/>
      <c r="I553" s="209"/>
      <c r="J553" s="93"/>
      <c r="K553" s="1"/>
      <c r="L553" s="91"/>
      <c r="M553" s="92"/>
      <c r="N553" s="209"/>
      <c r="O553" s="209"/>
      <c r="P553" s="209"/>
      <c r="Q553" s="209"/>
      <c r="R553" s="209"/>
      <c r="S553" s="209"/>
      <c r="T553" s="209"/>
      <c r="U553" s="209"/>
      <c r="V553" s="93"/>
    </row>
    <row r="554" spans="1:22" ht="21" x14ac:dyDescent="0.35">
      <c r="A554" s="92"/>
      <c r="B554" s="165" t="s">
        <v>0</v>
      </c>
      <c r="C554" s="165"/>
      <c r="D554" s="227"/>
      <c r="E554" s="227"/>
      <c r="F554" s="218" t="s">
        <v>143</v>
      </c>
      <c r="G554" s="218"/>
      <c r="H554" s="227"/>
      <c r="I554" s="227"/>
      <c r="J554" s="93"/>
      <c r="K554" s="1"/>
      <c r="L554" s="91"/>
      <c r="M554" s="92"/>
      <c r="N554" s="165" t="s">
        <v>0</v>
      </c>
      <c r="O554" s="165"/>
      <c r="P554" s="227"/>
      <c r="Q554" s="227"/>
      <c r="R554" s="218" t="s">
        <v>143</v>
      </c>
      <c r="S554" s="218"/>
      <c r="T554" s="227"/>
      <c r="U554" s="227"/>
      <c r="V554" s="93"/>
    </row>
    <row r="555" spans="1:22" ht="23.25" x14ac:dyDescent="0.35">
      <c r="A555" s="92"/>
      <c r="B555" s="165" t="s">
        <v>14</v>
      </c>
      <c r="C555" s="165"/>
      <c r="D555" s="224"/>
      <c r="E555" s="224"/>
      <c r="F555" s="218" t="s">
        <v>15</v>
      </c>
      <c r="G555" s="218"/>
      <c r="H555" s="225"/>
      <c r="I555" s="225"/>
      <c r="J555" s="93"/>
      <c r="K555" s="1"/>
      <c r="L555" s="91"/>
      <c r="M555" s="92"/>
      <c r="N555" s="165" t="s">
        <v>14</v>
      </c>
      <c r="O555" s="165"/>
      <c r="P555" s="230"/>
      <c r="Q555" s="230"/>
      <c r="R555" s="218" t="s">
        <v>15</v>
      </c>
      <c r="S555" s="218"/>
      <c r="T555" s="225"/>
      <c r="U555" s="225"/>
      <c r="V555" s="93"/>
    </row>
    <row r="556" spans="1:22" ht="18.75" x14ac:dyDescent="0.3">
      <c r="A556" s="92"/>
      <c r="B556" s="123" t="s">
        <v>159</v>
      </c>
      <c r="C556" s="123"/>
      <c r="D556" s="228"/>
      <c r="E556" s="228"/>
      <c r="F556" s="221" t="s">
        <v>160</v>
      </c>
      <c r="G556" s="221"/>
      <c r="H556" s="226"/>
      <c r="I556" s="226"/>
      <c r="J556" s="93"/>
      <c r="K556" s="1"/>
      <c r="L556" s="91"/>
      <c r="M556" s="92"/>
      <c r="N556" s="123" t="s">
        <v>159</v>
      </c>
      <c r="O556" s="123"/>
      <c r="P556" s="229"/>
      <c r="Q556" s="229"/>
      <c r="R556" s="221" t="s">
        <v>160</v>
      </c>
      <c r="S556" s="221"/>
      <c r="T556" s="226"/>
      <c r="U556" s="226"/>
      <c r="V556" s="93"/>
    </row>
    <row r="557" spans="1:22" ht="18.75" x14ac:dyDescent="0.3">
      <c r="A557" s="92"/>
      <c r="B557" s="220" t="s">
        <v>1</v>
      </c>
      <c r="C557" s="220"/>
      <c r="D557" s="221" t="s">
        <v>10</v>
      </c>
      <c r="E557" s="221"/>
      <c r="F557" s="222"/>
      <c r="G557" s="222"/>
      <c r="H557" s="222"/>
      <c r="I557" s="222"/>
      <c r="J557" s="93"/>
      <c r="K557" s="1"/>
      <c r="L557" s="91"/>
      <c r="M557" s="92"/>
      <c r="N557" s="220" t="s">
        <v>1</v>
      </c>
      <c r="O557" s="220"/>
      <c r="P557" s="221" t="s">
        <v>10</v>
      </c>
      <c r="Q557" s="221"/>
      <c r="R557" s="222"/>
      <c r="S557" s="222"/>
      <c r="T557" s="222"/>
      <c r="U557" s="222"/>
      <c r="V557" s="93"/>
    </row>
    <row r="558" spans="1:22" ht="18.75" x14ac:dyDescent="0.3">
      <c r="A558" s="92"/>
      <c r="B558" s="220"/>
      <c r="C558" s="220"/>
      <c r="D558" s="221" t="s">
        <v>11</v>
      </c>
      <c r="E558" s="221"/>
      <c r="F558" s="222"/>
      <c r="G558" s="222"/>
      <c r="H558" s="222"/>
      <c r="I558" s="222"/>
      <c r="J558" s="93"/>
      <c r="K558" s="1"/>
      <c r="L558" s="91"/>
      <c r="M558" s="92"/>
      <c r="N558" s="220"/>
      <c r="O558" s="220"/>
      <c r="P558" s="221" t="s">
        <v>11</v>
      </c>
      <c r="Q558" s="221"/>
      <c r="R558" s="222"/>
      <c r="S558" s="222"/>
      <c r="T558" s="222"/>
      <c r="U558" s="222"/>
      <c r="V558" s="93"/>
    </row>
    <row r="559" spans="1:22" ht="18.75" x14ac:dyDescent="0.3">
      <c r="A559" s="92"/>
      <c r="B559" s="220"/>
      <c r="C559" s="220"/>
      <c r="D559" s="221" t="s">
        <v>161</v>
      </c>
      <c r="E559" s="221"/>
      <c r="F559" s="222"/>
      <c r="G559" s="222"/>
      <c r="H559" s="222"/>
      <c r="I559" s="222"/>
      <c r="J559" s="93"/>
      <c r="K559" s="1"/>
      <c r="L559" s="91"/>
      <c r="M559" s="92"/>
      <c r="N559" s="220"/>
      <c r="O559" s="220"/>
      <c r="P559" s="221" t="s">
        <v>161</v>
      </c>
      <c r="Q559" s="221"/>
      <c r="R559" s="222"/>
      <c r="S559" s="222"/>
      <c r="T559" s="222"/>
      <c r="U559" s="222"/>
      <c r="V559" s="93"/>
    </row>
    <row r="560" spans="1:22" ht="21" x14ac:dyDescent="0.35">
      <c r="A560" s="92"/>
      <c r="B560" s="220"/>
      <c r="C560" s="220"/>
      <c r="D560" s="221" t="s">
        <v>9</v>
      </c>
      <c r="E560" s="221"/>
      <c r="F560" s="223"/>
      <c r="G560" s="223"/>
      <c r="H560" s="223"/>
      <c r="I560" s="223"/>
      <c r="J560" s="93"/>
      <c r="K560" s="1"/>
      <c r="L560" s="91"/>
      <c r="M560" s="92"/>
      <c r="N560" s="220"/>
      <c r="O560" s="220"/>
      <c r="P560" s="221" t="s">
        <v>9</v>
      </c>
      <c r="Q560" s="221"/>
      <c r="R560" s="223"/>
      <c r="S560" s="223"/>
      <c r="T560" s="223"/>
      <c r="U560" s="223"/>
      <c r="V560" s="93"/>
    </row>
    <row r="561" spans="1:22" ht="21" x14ac:dyDescent="0.35">
      <c r="A561" s="92"/>
      <c r="B561" s="165" t="s">
        <v>148</v>
      </c>
      <c r="C561" s="165"/>
      <c r="D561" s="218" t="s">
        <v>196</v>
      </c>
      <c r="E561" s="218"/>
      <c r="F561" s="96"/>
      <c r="G561" s="124"/>
      <c r="H561" s="98"/>
      <c r="I561" s="124"/>
      <c r="J561" s="93"/>
      <c r="K561" s="1"/>
      <c r="L561" s="91"/>
      <c r="M561" s="92"/>
      <c r="N561" s="165" t="s">
        <v>148</v>
      </c>
      <c r="O561" s="165"/>
      <c r="P561" s="218" t="s">
        <v>196</v>
      </c>
      <c r="Q561" s="218"/>
      <c r="R561" s="96"/>
      <c r="S561" s="124"/>
      <c r="T561" s="98"/>
      <c r="U561" s="124"/>
      <c r="V561" s="93"/>
    </row>
    <row r="562" spans="1:22" ht="18.75" x14ac:dyDescent="0.3">
      <c r="A562" s="92"/>
      <c r="B562" s="165"/>
      <c r="C562" s="165"/>
      <c r="D562" s="210" t="s">
        <v>162</v>
      </c>
      <c r="E562" s="122" t="s">
        <v>163</v>
      </c>
      <c r="F562" s="100"/>
      <c r="G562" s="125"/>
      <c r="H562" s="100"/>
      <c r="I562" s="125"/>
      <c r="J562" s="93"/>
      <c r="K562" s="1"/>
      <c r="L562" s="91"/>
      <c r="M562" s="92"/>
      <c r="N562" s="165"/>
      <c r="O562" s="165"/>
      <c r="P562" s="210" t="s">
        <v>162</v>
      </c>
      <c r="Q562" s="122" t="s">
        <v>163</v>
      </c>
      <c r="R562" s="100"/>
      <c r="S562" s="125"/>
      <c r="T562" s="100"/>
      <c r="U562" s="125"/>
      <c r="V562" s="93"/>
    </row>
    <row r="563" spans="1:22" ht="18.75" x14ac:dyDescent="0.3">
      <c r="A563" s="92"/>
      <c r="B563" s="165"/>
      <c r="C563" s="165"/>
      <c r="D563" s="210"/>
      <c r="E563" s="122" t="s">
        <v>164</v>
      </c>
      <c r="F563" s="100"/>
      <c r="G563" s="125"/>
      <c r="H563" s="100"/>
      <c r="I563" s="125"/>
      <c r="J563" s="93"/>
      <c r="K563" s="1"/>
      <c r="L563" s="91"/>
      <c r="M563" s="92"/>
      <c r="N563" s="165"/>
      <c r="O563" s="165"/>
      <c r="P563" s="210"/>
      <c r="Q563" s="122" t="s">
        <v>164</v>
      </c>
      <c r="R563" s="100"/>
      <c r="S563" s="125"/>
      <c r="T563" s="100"/>
      <c r="U563" s="125"/>
      <c r="V563" s="93"/>
    </row>
    <row r="564" spans="1:22" x14ac:dyDescent="0.25">
      <c r="A564" s="92"/>
      <c r="B564" s="209"/>
      <c r="C564" s="209"/>
      <c r="D564" s="209"/>
      <c r="E564" s="209"/>
      <c r="F564" s="209"/>
      <c r="G564" s="209"/>
      <c r="H564" s="209"/>
      <c r="I564" s="209"/>
      <c r="J564" s="93"/>
      <c r="K564" s="1"/>
      <c r="L564" s="91"/>
      <c r="M564" s="92"/>
      <c r="N564" s="209"/>
      <c r="O564" s="209"/>
      <c r="P564" s="209"/>
      <c r="Q564" s="209"/>
      <c r="R564" s="209"/>
      <c r="S564" s="209"/>
      <c r="T564" s="209"/>
      <c r="U564" s="209"/>
      <c r="V564" s="93"/>
    </row>
    <row r="565" spans="1:22" ht="18.75" x14ac:dyDescent="0.3">
      <c r="A565" s="92"/>
      <c r="B565" s="219" t="s">
        <v>165</v>
      </c>
      <c r="C565" s="219"/>
      <c r="D565" s="219"/>
      <c r="E565" s="219"/>
      <c r="F565" s="219"/>
      <c r="G565" s="219"/>
      <c r="H565" s="219"/>
      <c r="I565" s="219"/>
      <c r="J565" s="93"/>
      <c r="K565" s="1"/>
      <c r="L565" s="91"/>
      <c r="M565" s="92"/>
      <c r="N565" s="219" t="s">
        <v>165</v>
      </c>
      <c r="O565" s="219"/>
      <c r="P565" s="219"/>
      <c r="Q565" s="219"/>
      <c r="R565" s="219"/>
      <c r="S565" s="219"/>
      <c r="T565" s="219"/>
      <c r="U565" s="219"/>
      <c r="V565" s="93"/>
    </row>
    <row r="566" spans="1:22" ht="15.75" thickBot="1" x14ac:dyDescent="0.3">
      <c r="A566" s="92"/>
      <c r="B566" s="209"/>
      <c r="C566" s="209"/>
      <c r="D566" s="209"/>
      <c r="E566" s="209"/>
      <c r="F566" s="209"/>
      <c r="G566" s="209"/>
      <c r="H566" s="209"/>
      <c r="I566" s="209"/>
      <c r="J566" s="93"/>
      <c r="K566" s="1"/>
      <c r="L566" s="91"/>
      <c r="M566" s="92"/>
      <c r="N566" s="209"/>
      <c r="O566" s="209"/>
      <c r="P566" s="209"/>
      <c r="Q566" s="209"/>
      <c r="R566" s="209"/>
      <c r="S566" s="209"/>
      <c r="T566" s="209"/>
      <c r="U566" s="209"/>
      <c r="V566" s="93"/>
    </row>
    <row r="567" spans="1:22" ht="15.75" thickBot="1" x14ac:dyDescent="0.3">
      <c r="A567" s="92"/>
      <c r="B567" s="210" t="s">
        <v>166</v>
      </c>
      <c r="C567" s="211"/>
      <c r="D567" s="102"/>
      <c r="E567" s="103"/>
      <c r="F567" s="103"/>
      <c r="G567" s="103"/>
      <c r="H567" s="103"/>
      <c r="I567" s="104"/>
      <c r="J567" s="93"/>
      <c r="K567" s="1"/>
      <c r="L567" s="91"/>
      <c r="M567" s="92"/>
      <c r="N567" s="210" t="s">
        <v>166</v>
      </c>
      <c r="O567" s="211"/>
      <c r="P567" s="102"/>
      <c r="Q567" s="103"/>
      <c r="R567" s="103"/>
      <c r="S567" s="103"/>
      <c r="T567" s="103"/>
      <c r="U567" s="104"/>
      <c r="V567" s="93"/>
    </row>
    <row r="568" spans="1:22" ht="15.75" thickBot="1" x14ac:dyDescent="0.3">
      <c r="A568" s="92"/>
      <c r="B568" s="121"/>
      <c r="C568" s="121"/>
      <c r="D568" s="89"/>
      <c r="E568" s="89"/>
      <c r="F568" s="89"/>
      <c r="G568" s="89"/>
      <c r="H568" s="89"/>
      <c r="I568" s="89"/>
      <c r="J568" s="93"/>
      <c r="K568" s="1"/>
      <c r="L568" s="91"/>
      <c r="M568" s="92"/>
      <c r="N568" s="121"/>
      <c r="O568" s="121"/>
      <c r="P568" s="89"/>
      <c r="Q568" s="89"/>
      <c r="R568" s="89"/>
      <c r="S568" s="89"/>
      <c r="T568" s="89"/>
      <c r="U568" s="89"/>
      <c r="V568" s="93"/>
    </row>
    <row r="569" spans="1:22" x14ac:dyDescent="0.25">
      <c r="A569" s="92"/>
      <c r="B569" s="212" t="s">
        <v>167</v>
      </c>
      <c r="C569" s="213"/>
      <c r="D569" s="194"/>
      <c r="E569" s="194"/>
      <c r="F569" s="194"/>
      <c r="G569" s="194"/>
      <c r="H569" s="194"/>
      <c r="I569" s="195"/>
      <c r="J569" s="93"/>
      <c r="K569" s="1"/>
      <c r="L569" s="91"/>
      <c r="M569" s="92"/>
      <c r="N569" s="212" t="s">
        <v>167</v>
      </c>
      <c r="O569" s="213"/>
      <c r="P569" s="194"/>
      <c r="Q569" s="194"/>
      <c r="R569" s="194"/>
      <c r="S569" s="194"/>
      <c r="T569" s="194"/>
      <c r="U569" s="195"/>
      <c r="V569" s="93"/>
    </row>
    <row r="570" spans="1:22" x14ac:dyDescent="0.25">
      <c r="A570" s="92"/>
      <c r="B570" s="214"/>
      <c r="C570" s="215"/>
      <c r="D570" s="182"/>
      <c r="E570" s="182"/>
      <c r="F570" s="182"/>
      <c r="G570" s="182"/>
      <c r="H570" s="182"/>
      <c r="I570" s="183"/>
      <c r="J570" s="93"/>
      <c r="K570" s="1"/>
      <c r="L570" s="91"/>
      <c r="M570" s="92"/>
      <c r="N570" s="214"/>
      <c r="O570" s="215"/>
      <c r="P570" s="182"/>
      <c r="Q570" s="182"/>
      <c r="R570" s="182"/>
      <c r="S570" s="182"/>
      <c r="T570" s="182"/>
      <c r="U570" s="183"/>
      <c r="V570" s="93"/>
    </row>
    <row r="571" spans="1:22" x14ac:dyDescent="0.25">
      <c r="A571" s="92"/>
      <c r="B571" s="214" t="s">
        <v>168</v>
      </c>
      <c r="C571" s="215"/>
      <c r="D571" s="182"/>
      <c r="E571" s="182"/>
      <c r="F571" s="182"/>
      <c r="G571" s="182"/>
      <c r="H571" s="182"/>
      <c r="I571" s="183"/>
      <c r="J571" s="93"/>
      <c r="K571" s="1"/>
      <c r="L571" s="91"/>
      <c r="M571" s="92"/>
      <c r="N571" s="214" t="s">
        <v>168</v>
      </c>
      <c r="O571" s="215"/>
      <c r="P571" s="182"/>
      <c r="Q571" s="182"/>
      <c r="R571" s="182"/>
      <c r="S571" s="182"/>
      <c r="T571" s="182"/>
      <c r="U571" s="183"/>
      <c r="V571" s="93"/>
    </row>
    <row r="572" spans="1:22" ht="15.75" thickBot="1" x14ac:dyDescent="0.3">
      <c r="A572" s="92"/>
      <c r="B572" s="216"/>
      <c r="C572" s="217"/>
      <c r="D572" s="166"/>
      <c r="E572" s="166"/>
      <c r="F572" s="166"/>
      <c r="G572" s="166"/>
      <c r="H572" s="166"/>
      <c r="I572" s="167"/>
      <c r="J572" s="93"/>
      <c r="K572" s="1"/>
      <c r="L572" s="91"/>
      <c r="M572" s="92"/>
      <c r="N572" s="216"/>
      <c r="O572" s="217"/>
      <c r="P572" s="166"/>
      <c r="Q572" s="166"/>
      <c r="R572" s="166"/>
      <c r="S572" s="166"/>
      <c r="T572" s="166"/>
      <c r="U572" s="167"/>
      <c r="V572" s="93"/>
    </row>
    <row r="573" spans="1:22" ht="15.75" thickBot="1" x14ac:dyDescent="0.3">
      <c r="A573" s="92"/>
      <c r="B573" s="81"/>
      <c r="C573" s="81"/>
      <c r="D573" s="81"/>
      <c r="E573" s="81"/>
      <c r="F573" s="81"/>
      <c r="G573" s="81"/>
      <c r="H573" s="81"/>
      <c r="I573" s="81"/>
      <c r="J573" s="93"/>
      <c r="K573" s="1"/>
      <c r="L573" s="91"/>
      <c r="M573" s="92"/>
      <c r="N573" s="81"/>
      <c r="O573" s="81"/>
      <c r="P573" s="81"/>
      <c r="Q573" s="81"/>
      <c r="R573" s="81"/>
      <c r="S573" s="81"/>
      <c r="T573" s="81"/>
      <c r="U573" s="81"/>
      <c r="V573" s="93"/>
    </row>
    <row r="574" spans="1:22" x14ac:dyDescent="0.25">
      <c r="A574" s="92"/>
      <c r="B574" s="188" t="s">
        <v>169</v>
      </c>
      <c r="C574" s="207" t="s">
        <v>170</v>
      </c>
      <c r="D574" s="208"/>
      <c r="E574" s="208"/>
      <c r="F574" s="208"/>
      <c r="G574" s="208"/>
      <c r="H574" s="194"/>
      <c r="I574" s="195"/>
      <c r="J574" s="93"/>
      <c r="K574" s="1"/>
      <c r="L574" s="91"/>
      <c r="M574" s="92"/>
      <c r="N574" s="188" t="s">
        <v>169</v>
      </c>
      <c r="O574" s="207" t="s">
        <v>170</v>
      </c>
      <c r="P574" s="208"/>
      <c r="Q574" s="208"/>
      <c r="R574" s="208"/>
      <c r="S574" s="208"/>
      <c r="T574" s="194"/>
      <c r="U574" s="195"/>
      <c r="V574" s="93"/>
    </row>
    <row r="575" spans="1:22" x14ac:dyDescent="0.25">
      <c r="A575" s="92"/>
      <c r="B575" s="189"/>
      <c r="C575" s="180" t="s">
        <v>171</v>
      </c>
      <c r="D575" s="181"/>
      <c r="E575" s="181"/>
      <c r="F575" s="181"/>
      <c r="G575" s="181"/>
      <c r="H575" s="182"/>
      <c r="I575" s="183"/>
      <c r="J575" s="93"/>
      <c r="K575" s="1"/>
      <c r="L575" s="91"/>
      <c r="M575" s="92"/>
      <c r="N575" s="189"/>
      <c r="O575" s="180" t="s">
        <v>171</v>
      </c>
      <c r="P575" s="181"/>
      <c r="Q575" s="181"/>
      <c r="R575" s="181"/>
      <c r="S575" s="181"/>
      <c r="T575" s="182"/>
      <c r="U575" s="183"/>
      <c r="V575" s="93"/>
    </row>
    <row r="576" spans="1:22" x14ac:dyDescent="0.25">
      <c r="A576" s="92"/>
      <c r="B576" s="189"/>
      <c r="C576" s="180" t="s">
        <v>172</v>
      </c>
      <c r="D576" s="181"/>
      <c r="E576" s="181"/>
      <c r="F576" s="181"/>
      <c r="G576" s="181"/>
      <c r="H576" s="182"/>
      <c r="I576" s="183"/>
      <c r="J576" s="93"/>
      <c r="K576" s="1"/>
      <c r="L576" s="91"/>
      <c r="M576" s="92"/>
      <c r="N576" s="189"/>
      <c r="O576" s="180" t="s">
        <v>172</v>
      </c>
      <c r="P576" s="181"/>
      <c r="Q576" s="181"/>
      <c r="R576" s="181"/>
      <c r="S576" s="181"/>
      <c r="T576" s="182"/>
      <c r="U576" s="183"/>
      <c r="V576" s="93"/>
    </row>
    <row r="577" spans="1:22" x14ac:dyDescent="0.25">
      <c r="A577" s="92"/>
      <c r="B577" s="189"/>
      <c r="C577" s="180" t="s">
        <v>173</v>
      </c>
      <c r="D577" s="181"/>
      <c r="E577" s="181"/>
      <c r="F577" s="181"/>
      <c r="G577" s="181"/>
      <c r="H577" s="182"/>
      <c r="I577" s="183"/>
      <c r="J577" s="93"/>
      <c r="K577" s="1"/>
      <c r="L577" s="91"/>
      <c r="M577" s="92"/>
      <c r="N577" s="189"/>
      <c r="O577" s="180" t="s">
        <v>173</v>
      </c>
      <c r="P577" s="181"/>
      <c r="Q577" s="181"/>
      <c r="R577" s="181"/>
      <c r="S577" s="181"/>
      <c r="T577" s="182"/>
      <c r="U577" s="183"/>
      <c r="V577" s="93"/>
    </row>
    <row r="578" spans="1:22" x14ac:dyDescent="0.25">
      <c r="A578" s="92"/>
      <c r="B578" s="189"/>
      <c r="C578" s="180" t="s">
        <v>174</v>
      </c>
      <c r="D578" s="181"/>
      <c r="E578" s="181"/>
      <c r="F578" s="181"/>
      <c r="G578" s="181"/>
      <c r="H578" s="182"/>
      <c r="I578" s="183"/>
      <c r="J578" s="93"/>
      <c r="K578" s="1"/>
      <c r="L578" s="91"/>
      <c r="M578" s="92"/>
      <c r="N578" s="189"/>
      <c r="O578" s="180" t="s">
        <v>174</v>
      </c>
      <c r="P578" s="181"/>
      <c r="Q578" s="181"/>
      <c r="R578" s="181"/>
      <c r="S578" s="181"/>
      <c r="T578" s="182"/>
      <c r="U578" s="183"/>
      <c r="V578" s="93"/>
    </row>
    <row r="579" spans="1:22" ht="15.75" thickBot="1" x14ac:dyDescent="0.3">
      <c r="A579" s="92"/>
      <c r="B579" s="190"/>
      <c r="C579" s="199" t="s">
        <v>175</v>
      </c>
      <c r="D579" s="200"/>
      <c r="E579" s="200"/>
      <c r="F579" s="200"/>
      <c r="G579" s="200"/>
      <c r="H579" s="166"/>
      <c r="I579" s="167"/>
      <c r="J579" s="93"/>
      <c r="K579" s="1"/>
      <c r="L579" s="91"/>
      <c r="M579" s="92"/>
      <c r="N579" s="190"/>
      <c r="O579" s="199" t="s">
        <v>175</v>
      </c>
      <c r="P579" s="200"/>
      <c r="Q579" s="200"/>
      <c r="R579" s="200"/>
      <c r="S579" s="200"/>
      <c r="T579" s="166"/>
      <c r="U579" s="167"/>
      <c r="V579" s="93"/>
    </row>
    <row r="580" spans="1:22" x14ac:dyDescent="0.25">
      <c r="A580" s="92"/>
      <c r="B580" s="201" t="s">
        <v>176</v>
      </c>
      <c r="C580" s="203" t="s">
        <v>177</v>
      </c>
      <c r="D580" s="204"/>
      <c r="E580" s="204"/>
      <c r="F580" s="204"/>
      <c r="G580" s="204"/>
      <c r="H580" s="205"/>
      <c r="I580" s="206"/>
      <c r="J580" s="93"/>
      <c r="K580" s="1"/>
      <c r="L580" s="91"/>
      <c r="M580" s="92"/>
      <c r="N580" s="201" t="s">
        <v>176</v>
      </c>
      <c r="O580" s="203" t="s">
        <v>177</v>
      </c>
      <c r="P580" s="204"/>
      <c r="Q580" s="204"/>
      <c r="R580" s="204"/>
      <c r="S580" s="204"/>
      <c r="T580" s="205"/>
      <c r="U580" s="206"/>
      <c r="V580" s="93"/>
    </row>
    <row r="581" spans="1:22" x14ac:dyDescent="0.25">
      <c r="A581" s="92"/>
      <c r="B581" s="189"/>
      <c r="C581" s="180" t="s">
        <v>178</v>
      </c>
      <c r="D581" s="181"/>
      <c r="E581" s="181"/>
      <c r="F581" s="181"/>
      <c r="G581" s="181"/>
      <c r="H581" s="182"/>
      <c r="I581" s="183"/>
      <c r="J581" s="93"/>
      <c r="K581" s="1"/>
      <c r="L581" s="91"/>
      <c r="M581" s="92"/>
      <c r="N581" s="189"/>
      <c r="O581" s="180" t="s">
        <v>178</v>
      </c>
      <c r="P581" s="181"/>
      <c r="Q581" s="181"/>
      <c r="R581" s="181"/>
      <c r="S581" s="181"/>
      <c r="T581" s="182"/>
      <c r="U581" s="183"/>
      <c r="V581" s="93"/>
    </row>
    <row r="582" spans="1:22" x14ac:dyDescent="0.25">
      <c r="A582" s="92"/>
      <c r="B582" s="189"/>
      <c r="C582" s="180" t="s">
        <v>179</v>
      </c>
      <c r="D582" s="181"/>
      <c r="E582" s="181"/>
      <c r="F582" s="181"/>
      <c r="G582" s="181"/>
      <c r="H582" s="182"/>
      <c r="I582" s="183"/>
      <c r="J582" s="93"/>
      <c r="K582" s="1"/>
      <c r="L582" s="91"/>
      <c r="M582" s="92"/>
      <c r="N582" s="189"/>
      <c r="O582" s="180" t="s">
        <v>179</v>
      </c>
      <c r="P582" s="181"/>
      <c r="Q582" s="181"/>
      <c r="R582" s="181"/>
      <c r="S582" s="181"/>
      <c r="T582" s="182"/>
      <c r="U582" s="183"/>
      <c r="V582" s="93"/>
    </row>
    <row r="583" spans="1:22" x14ac:dyDescent="0.25">
      <c r="A583" s="92"/>
      <c r="B583" s="189"/>
      <c r="C583" s="180" t="s">
        <v>180</v>
      </c>
      <c r="D583" s="181"/>
      <c r="E583" s="181"/>
      <c r="F583" s="181"/>
      <c r="G583" s="181"/>
      <c r="H583" s="182"/>
      <c r="I583" s="183"/>
      <c r="J583" s="93"/>
      <c r="K583" s="1"/>
      <c r="L583" s="91"/>
      <c r="M583" s="92"/>
      <c r="N583" s="189"/>
      <c r="O583" s="180" t="s">
        <v>180</v>
      </c>
      <c r="P583" s="181"/>
      <c r="Q583" s="181"/>
      <c r="R583" s="181"/>
      <c r="S583" s="181"/>
      <c r="T583" s="182"/>
      <c r="U583" s="183"/>
      <c r="V583" s="93"/>
    </row>
    <row r="584" spans="1:22" x14ac:dyDescent="0.25">
      <c r="A584" s="92"/>
      <c r="B584" s="189"/>
      <c r="C584" s="180" t="s">
        <v>181</v>
      </c>
      <c r="D584" s="181"/>
      <c r="E584" s="181"/>
      <c r="F584" s="181"/>
      <c r="G584" s="181"/>
      <c r="H584" s="182"/>
      <c r="I584" s="183"/>
      <c r="J584" s="93"/>
      <c r="K584" s="1"/>
      <c r="L584" s="91"/>
      <c r="M584" s="92"/>
      <c r="N584" s="189"/>
      <c r="O584" s="180" t="s">
        <v>181</v>
      </c>
      <c r="P584" s="181"/>
      <c r="Q584" s="181"/>
      <c r="R584" s="181"/>
      <c r="S584" s="181"/>
      <c r="T584" s="182"/>
      <c r="U584" s="183"/>
      <c r="V584" s="93"/>
    </row>
    <row r="585" spans="1:22" x14ac:dyDescent="0.25">
      <c r="A585" s="92"/>
      <c r="B585" s="189"/>
      <c r="C585" s="180" t="s">
        <v>182</v>
      </c>
      <c r="D585" s="181"/>
      <c r="E585" s="181"/>
      <c r="F585" s="181"/>
      <c r="G585" s="181"/>
      <c r="H585" s="182"/>
      <c r="I585" s="183"/>
      <c r="J585" s="93"/>
      <c r="K585" s="1"/>
      <c r="L585" s="91"/>
      <c r="M585" s="92"/>
      <c r="N585" s="189"/>
      <c r="O585" s="180" t="s">
        <v>182</v>
      </c>
      <c r="P585" s="181"/>
      <c r="Q585" s="181"/>
      <c r="R585" s="181"/>
      <c r="S585" s="181"/>
      <c r="T585" s="182"/>
      <c r="U585" s="183"/>
      <c r="V585" s="93"/>
    </row>
    <row r="586" spans="1:22" ht="15.75" thickBot="1" x14ac:dyDescent="0.3">
      <c r="A586" s="92"/>
      <c r="B586" s="202"/>
      <c r="C586" s="184" t="s">
        <v>183</v>
      </c>
      <c r="D586" s="185"/>
      <c r="E586" s="185"/>
      <c r="F586" s="185"/>
      <c r="G586" s="185"/>
      <c r="H586" s="186"/>
      <c r="I586" s="187"/>
      <c r="J586" s="93"/>
      <c r="K586" s="1"/>
      <c r="L586" s="91"/>
      <c r="M586" s="92"/>
      <c r="N586" s="202"/>
      <c r="O586" s="184" t="s">
        <v>183</v>
      </c>
      <c r="P586" s="185"/>
      <c r="Q586" s="185"/>
      <c r="R586" s="185"/>
      <c r="S586" s="185"/>
      <c r="T586" s="186"/>
      <c r="U586" s="187"/>
      <c r="V586" s="93"/>
    </row>
    <row r="587" spans="1:22" x14ac:dyDescent="0.25">
      <c r="A587" s="92"/>
      <c r="B587" s="188" t="s">
        <v>184</v>
      </c>
      <c r="C587" s="191" t="s">
        <v>185</v>
      </c>
      <c r="D587" s="192"/>
      <c r="E587" s="193"/>
      <c r="F587" s="106" t="s">
        <v>186</v>
      </c>
      <c r="G587" s="106"/>
      <c r="H587" s="194"/>
      <c r="I587" s="195"/>
      <c r="J587" s="93"/>
      <c r="K587" s="1"/>
      <c r="L587" s="91"/>
      <c r="M587" s="92"/>
      <c r="N587" s="188" t="s">
        <v>184</v>
      </c>
      <c r="O587" s="191" t="s">
        <v>185</v>
      </c>
      <c r="P587" s="192"/>
      <c r="Q587" s="193"/>
      <c r="R587" s="106" t="s">
        <v>186</v>
      </c>
      <c r="S587" s="106"/>
      <c r="T587" s="194"/>
      <c r="U587" s="195"/>
      <c r="V587" s="93"/>
    </row>
    <row r="588" spans="1:22" x14ac:dyDescent="0.25">
      <c r="A588" s="92"/>
      <c r="B588" s="189"/>
      <c r="C588" s="196" t="s">
        <v>187</v>
      </c>
      <c r="D588" s="197"/>
      <c r="E588" s="198"/>
      <c r="F588" s="59" t="s">
        <v>188</v>
      </c>
      <c r="G588" s="59"/>
      <c r="H588" s="182"/>
      <c r="I588" s="183"/>
      <c r="J588" s="93"/>
      <c r="K588" s="1"/>
      <c r="L588" s="91"/>
      <c r="M588" s="92"/>
      <c r="N588" s="189"/>
      <c r="O588" s="196" t="s">
        <v>187</v>
      </c>
      <c r="P588" s="197"/>
      <c r="Q588" s="198"/>
      <c r="R588" s="59" t="s">
        <v>188</v>
      </c>
      <c r="S588" s="59"/>
      <c r="T588" s="182"/>
      <c r="U588" s="183"/>
      <c r="V588" s="93"/>
    </row>
    <row r="589" spans="1:22" x14ac:dyDescent="0.25">
      <c r="A589" s="92"/>
      <c r="B589" s="189"/>
      <c r="C589" s="196" t="s">
        <v>189</v>
      </c>
      <c r="D589" s="197"/>
      <c r="E589" s="198"/>
      <c r="F589" s="59" t="s">
        <v>190</v>
      </c>
      <c r="G589" s="59"/>
      <c r="H589" s="182"/>
      <c r="I589" s="183"/>
      <c r="J589" s="93"/>
      <c r="K589" s="1"/>
      <c r="L589" s="91"/>
      <c r="M589" s="92"/>
      <c r="N589" s="189"/>
      <c r="O589" s="196" t="s">
        <v>189</v>
      </c>
      <c r="P589" s="197"/>
      <c r="Q589" s="198"/>
      <c r="R589" s="59" t="s">
        <v>190</v>
      </c>
      <c r="S589" s="59"/>
      <c r="T589" s="182"/>
      <c r="U589" s="183"/>
      <c r="V589" s="93"/>
    </row>
    <row r="590" spans="1:22" x14ac:dyDescent="0.25">
      <c r="A590" s="92"/>
      <c r="B590" s="189"/>
      <c r="C590" s="107" t="s">
        <v>191</v>
      </c>
      <c r="D590" s="108"/>
      <c r="E590" s="108"/>
      <c r="F590" s="59" t="s">
        <v>192</v>
      </c>
      <c r="G590" s="59"/>
      <c r="H590" s="182"/>
      <c r="I590" s="183"/>
      <c r="J590" s="93"/>
      <c r="K590" s="1"/>
      <c r="L590" s="91"/>
      <c r="M590" s="92"/>
      <c r="N590" s="189"/>
      <c r="O590" s="107" t="s">
        <v>191</v>
      </c>
      <c r="P590" s="108"/>
      <c r="Q590" s="108"/>
      <c r="R590" s="59" t="s">
        <v>192</v>
      </c>
      <c r="S590" s="59"/>
      <c r="T590" s="182"/>
      <c r="U590" s="183"/>
      <c r="V590" s="93"/>
    </row>
    <row r="591" spans="1:22" ht="15.75" thickBot="1" x14ac:dyDescent="0.3">
      <c r="A591" s="92"/>
      <c r="B591" s="190"/>
      <c r="C591" s="109" t="s">
        <v>193</v>
      </c>
      <c r="D591" s="110"/>
      <c r="E591" s="110"/>
      <c r="F591" s="111" t="s">
        <v>192</v>
      </c>
      <c r="G591" s="111"/>
      <c r="H591" s="166"/>
      <c r="I591" s="167"/>
      <c r="J591" s="93"/>
      <c r="K591" s="1"/>
      <c r="L591" s="91"/>
      <c r="M591" s="92"/>
      <c r="N591" s="190"/>
      <c r="O591" s="109" t="s">
        <v>193</v>
      </c>
      <c r="P591" s="110"/>
      <c r="Q591" s="110"/>
      <c r="R591" s="111" t="s">
        <v>192</v>
      </c>
      <c r="S591" s="111"/>
      <c r="T591" s="166"/>
      <c r="U591" s="167"/>
      <c r="V591" s="93"/>
    </row>
    <row r="592" spans="1:22" ht="15.75" thickBot="1" x14ac:dyDescent="0.3">
      <c r="A592" s="92"/>
      <c r="B592" s="81"/>
      <c r="C592" s="81"/>
      <c r="D592" s="81"/>
      <c r="E592" s="81"/>
      <c r="F592" s="81"/>
      <c r="G592" s="81"/>
      <c r="H592" s="81"/>
      <c r="I592" s="81"/>
      <c r="J592" s="93"/>
      <c r="K592" s="1"/>
      <c r="L592" s="91"/>
      <c r="M592" s="92"/>
      <c r="N592" s="81"/>
      <c r="O592" s="81"/>
      <c r="P592" s="81"/>
      <c r="Q592" s="81"/>
      <c r="R592" s="81"/>
      <c r="S592" s="81"/>
      <c r="T592" s="81"/>
      <c r="U592" s="81"/>
      <c r="V592" s="93"/>
    </row>
    <row r="593" spans="1:22" ht="18.75" x14ac:dyDescent="0.3">
      <c r="A593" s="92"/>
      <c r="B593" s="168" t="s">
        <v>194</v>
      </c>
      <c r="C593" s="169"/>
      <c r="D593" s="169"/>
      <c r="E593" s="169"/>
      <c r="F593" s="169"/>
      <c r="G593" s="169"/>
      <c r="H593" s="169"/>
      <c r="I593" s="170"/>
      <c r="J593" s="93"/>
      <c r="K593" s="1"/>
      <c r="L593" s="91"/>
      <c r="M593" s="92"/>
      <c r="N593" s="168" t="s">
        <v>194</v>
      </c>
      <c r="O593" s="169"/>
      <c r="P593" s="169"/>
      <c r="Q593" s="169"/>
      <c r="R593" s="169"/>
      <c r="S593" s="169"/>
      <c r="T593" s="169"/>
      <c r="U593" s="170"/>
      <c r="V593" s="93"/>
    </row>
    <row r="594" spans="1:22" x14ac:dyDescent="0.25">
      <c r="A594" s="92"/>
      <c r="B594" s="171"/>
      <c r="C594" s="172"/>
      <c r="D594" s="172"/>
      <c r="E594" s="172"/>
      <c r="F594" s="172"/>
      <c r="G594" s="172"/>
      <c r="H594" s="172"/>
      <c r="I594" s="173"/>
      <c r="J594" s="93"/>
      <c r="K594" s="1"/>
      <c r="L594" s="91"/>
      <c r="M594" s="92"/>
      <c r="N594" s="171"/>
      <c r="O594" s="172"/>
      <c r="P594" s="172"/>
      <c r="Q594" s="172"/>
      <c r="R594" s="172"/>
      <c r="S594" s="172"/>
      <c r="T594" s="172"/>
      <c r="U594" s="173"/>
      <c r="V594" s="93"/>
    </row>
    <row r="595" spans="1:22" x14ac:dyDescent="0.25">
      <c r="A595" s="92"/>
      <c r="B595" s="174"/>
      <c r="C595" s="175"/>
      <c r="D595" s="175"/>
      <c r="E595" s="175"/>
      <c r="F595" s="175"/>
      <c r="G595" s="175"/>
      <c r="H595" s="175"/>
      <c r="I595" s="176"/>
      <c r="J595" s="93"/>
      <c r="K595" s="1"/>
      <c r="L595" s="91"/>
      <c r="M595" s="92"/>
      <c r="N595" s="174"/>
      <c r="O595" s="175"/>
      <c r="P595" s="175"/>
      <c r="Q595" s="175"/>
      <c r="R595" s="175"/>
      <c r="S595" s="175"/>
      <c r="T595" s="175"/>
      <c r="U595" s="176"/>
      <c r="V595" s="93"/>
    </row>
    <row r="596" spans="1:22" x14ac:dyDescent="0.25">
      <c r="A596" s="92"/>
      <c r="B596" s="174"/>
      <c r="C596" s="175"/>
      <c r="D596" s="175"/>
      <c r="E596" s="175"/>
      <c r="F596" s="175"/>
      <c r="G596" s="175"/>
      <c r="H596" s="175"/>
      <c r="I596" s="176"/>
      <c r="J596" s="93"/>
      <c r="K596" s="1"/>
      <c r="L596" s="91"/>
      <c r="M596" s="92"/>
      <c r="N596" s="174"/>
      <c r="O596" s="175"/>
      <c r="P596" s="175"/>
      <c r="Q596" s="175"/>
      <c r="R596" s="175"/>
      <c r="S596" s="175"/>
      <c r="T596" s="175"/>
      <c r="U596" s="176"/>
      <c r="V596" s="93"/>
    </row>
    <row r="597" spans="1:22" ht="15.75" thickBot="1" x14ac:dyDescent="0.3">
      <c r="A597" s="92"/>
      <c r="B597" s="177"/>
      <c r="C597" s="178"/>
      <c r="D597" s="178"/>
      <c r="E597" s="178"/>
      <c r="F597" s="178"/>
      <c r="G597" s="178"/>
      <c r="H597" s="178"/>
      <c r="I597" s="179"/>
      <c r="J597" s="93"/>
      <c r="K597" s="1"/>
      <c r="L597" s="91"/>
      <c r="M597" s="92"/>
      <c r="N597" s="177"/>
      <c r="O597" s="178"/>
      <c r="P597" s="178"/>
      <c r="Q597" s="178"/>
      <c r="R597" s="178"/>
      <c r="S597" s="178"/>
      <c r="T597" s="178"/>
      <c r="U597" s="179"/>
      <c r="V597" s="93"/>
    </row>
    <row r="598" spans="1:22" ht="15.75" thickBot="1" x14ac:dyDescent="0.3">
      <c r="A598" s="112"/>
      <c r="B598" s="113"/>
      <c r="C598" s="113"/>
      <c r="D598" s="113"/>
      <c r="E598" s="113"/>
      <c r="F598" s="113"/>
      <c r="G598" s="113"/>
      <c r="H598" s="113"/>
      <c r="I598" s="113"/>
      <c r="J598" s="114"/>
      <c r="K598" s="1"/>
      <c r="L598" s="91"/>
      <c r="M598" s="112"/>
      <c r="N598" s="113"/>
      <c r="O598" s="113"/>
      <c r="P598" s="113"/>
      <c r="Q598" s="113"/>
      <c r="R598" s="113"/>
      <c r="S598" s="113"/>
      <c r="T598" s="113"/>
      <c r="U598" s="113"/>
      <c r="V598" s="114"/>
    </row>
    <row r="599" spans="1:22" x14ac:dyDescent="0.25">
      <c r="A599" s="126"/>
      <c r="B599" s="126"/>
      <c r="C599" s="126"/>
      <c r="D599" s="126"/>
      <c r="E599" s="126"/>
      <c r="F599" s="126"/>
      <c r="G599" s="126"/>
      <c r="H599" s="126"/>
      <c r="I599" s="126"/>
      <c r="J599" s="126"/>
      <c r="K599" s="115"/>
      <c r="L599" s="11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9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8" t="e">
        <f>#REF!+1</f>
        <v>#REF!</v>
      </c>
      <c r="B601" s="89"/>
      <c r="C601" s="89"/>
      <c r="D601" s="89"/>
      <c r="E601" s="89"/>
      <c r="F601" s="89"/>
      <c r="G601" s="89"/>
      <c r="H601" s="89"/>
      <c r="I601" s="89"/>
      <c r="J601" s="90"/>
      <c r="K601" s="1"/>
      <c r="L601" s="91"/>
      <c r="M601" s="88" t="e">
        <f t="shared" ref="M601:M664" si="11">A601+1</f>
        <v>#REF!</v>
      </c>
      <c r="N601" s="89"/>
      <c r="O601" s="89"/>
      <c r="P601" s="89"/>
      <c r="Q601" s="89"/>
      <c r="R601" s="89"/>
      <c r="S601" s="89"/>
      <c r="T601" s="89"/>
      <c r="U601" s="89"/>
      <c r="V601" s="90"/>
    </row>
    <row r="602" spans="1:22" ht="23.25" x14ac:dyDescent="0.35">
      <c r="A602" s="92"/>
      <c r="B602" s="165" t="s">
        <v>145</v>
      </c>
      <c r="C602" s="165"/>
      <c r="D602" s="164" t="s">
        <v>195</v>
      </c>
      <c r="E602" s="164"/>
      <c r="F602" s="164"/>
      <c r="G602" s="164"/>
      <c r="H602" s="164"/>
      <c r="I602" s="164"/>
      <c r="J602" s="93"/>
      <c r="K602" s="1"/>
      <c r="L602" s="91"/>
      <c r="M602" s="92"/>
      <c r="N602" s="165" t="s">
        <v>145</v>
      </c>
      <c r="O602" s="165"/>
      <c r="P602" s="164" t="s">
        <v>195</v>
      </c>
      <c r="Q602" s="164"/>
      <c r="R602" s="164"/>
      <c r="S602" s="164"/>
      <c r="T602" s="164"/>
      <c r="U602" s="164"/>
      <c r="V602" s="93"/>
    </row>
    <row r="603" spans="1:22" x14ac:dyDescent="0.25">
      <c r="A603" s="92"/>
      <c r="B603" s="209"/>
      <c r="C603" s="209"/>
      <c r="D603" s="209"/>
      <c r="E603" s="209"/>
      <c r="F603" s="209"/>
      <c r="G603" s="209"/>
      <c r="H603" s="209"/>
      <c r="I603" s="209"/>
      <c r="J603" s="93"/>
      <c r="K603" s="1"/>
      <c r="L603" s="91"/>
      <c r="M603" s="92"/>
      <c r="N603" s="209"/>
      <c r="O603" s="209"/>
      <c r="P603" s="209"/>
      <c r="Q603" s="209"/>
      <c r="R603" s="209"/>
      <c r="S603" s="209"/>
      <c r="T603" s="209"/>
      <c r="U603" s="209"/>
      <c r="V603" s="93"/>
    </row>
    <row r="604" spans="1:22" ht="21" x14ac:dyDescent="0.35">
      <c r="A604" s="92"/>
      <c r="B604" s="165" t="s">
        <v>0</v>
      </c>
      <c r="C604" s="165"/>
      <c r="D604" s="227"/>
      <c r="E604" s="227"/>
      <c r="F604" s="218" t="s">
        <v>143</v>
      </c>
      <c r="G604" s="218"/>
      <c r="H604" s="227"/>
      <c r="I604" s="227"/>
      <c r="J604" s="93"/>
      <c r="K604" s="1"/>
      <c r="L604" s="91"/>
      <c r="M604" s="92"/>
      <c r="N604" s="165" t="s">
        <v>0</v>
      </c>
      <c r="O604" s="165"/>
      <c r="P604" s="227"/>
      <c r="Q604" s="227"/>
      <c r="R604" s="218" t="s">
        <v>143</v>
      </c>
      <c r="S604" s="218"/>
      <c r="T604" s="227"/>
      <c r="U604" s="227"/>
      <c r="V604" s="93"/>
    </row>
    <row r="605" spans="1:22" ht="23.25" x14ac:dyDescent="0.35">
      <c r="A605" s="92"/>
      <c r="B605" s="165" t="s">
        <v>14</v>
      </c>
      <c r="C605" s="165"/>
      <c r="D605" s="224"/>
      <c r="E605" s="224"/>
      <c r="F605" s="218" t="s">
        <v>15</v>
      </c>
      <c r="G605" s="218"/>
      <c r="H605" s="225"/>
      <c r="I605" s="225"/>
      <c r="J605" s="93"/>
      <c r="K605" s="1"/>
      <c r="L605" s="91"/>
      <c r="M605" s="92"/>
      <c r="N605" s="165" t="s">
        <v>14</v>
      </c>
      <c r="O605" s="165"/>
      <c r="P605" s="230"/>
      <c r="Q605" s="230"/>
      <c r="R605" s="218" t="s">
        <v>15</v>
      </c>
      <c r="S605" s="218"/>
      <c r="T605" s="225"/>
      <c r="U605" s="225"/>
      <c r="V605" s="93"/>
    </row>
    <row r="606" spans="1:22" ht="18.75" x14ac:dyDescent="0.3">
      <c r="A606" s="92"/>
      <c r="B606" s="123" t="s">
        <v>159</v>
      </c>
      <c r="C606" s="123"/>
      <c r="D606" s="228"/>
      <c r="E606" s="228"/>
      <c r="F606" s="221" t="s">
        <v>160</v>
      </c>
      <c r="G606" s="221"/>
      <c r="H606" s="226"/>
      <c r="I606" s="226"/>
      <c r="J606" s="93"/>
      <c r="K606" s="1"/>
      <c r="L606" s="91"/>
      <c r="M606" s="92"/>
      <c r="N606" s="123" t="s">
        <v>159</v>
      </c>
      <c r="O606" s="123"/>
      <c r="P606" s="229"/>
      <c r="Q606" s="229"/>
      <c r="R606" s="221" t="s">
        <v>160</v>
      </c>
      <c r="S606" s="221"/>
      <c r="T606" s="226"/>
      <c r="U606" s="226"/>
      <c r="V606" s="93"/>
    </row>
    <row r="607" spans="1:22" ht="18.75" x14ac:dyDescent="0.3">
      <c r="A607" s="92"/>
      <c r="B607" s="220" t="s">
        <v>1</v>
      </c>
      <c r="C607" s="220"/>
      <c r="D607" s="221" t="s">
        <v>10</v>
      </c>
      <c r="E607" s="221"/>
      <c r="F607" s="222"/>
      <c r="G607" s="222"/>
      <c r="H607" s="222"/>
      <c r="I607" s="222"/>
      <c r="J607" s="93"/>
      <c r="K607" s="1"/>
      <c r="L607" s="91"/>
      <c r="M607" s="92"/>
      <c r="N607" s="220" t="s">
        <v>1</v>
      </c>
      <c r="O607" s="220"/>
      <c r="P607" s="221" t="s">
        <v>10</v>
      </c>
      <c r="Q607" s="221"/>
      <c r="R607" s="222"/>
      <c r="S607" s="222"/>
      <c r="T607" s="222"/>
      <c r="U607" s="222"/>
      <c r="V607" s="93"/>
    </row>
    <row r="608" spans="1:22" ht="18.75" x14ac:dyDescent="0.3">
      <c r="A608" s="92"/>
      <c r="B608" s="220"/>
      <c r="C608" s="220"/>
      <c r="D608" s="221" t="s">
        <v>11</v>
      </c>
      <c r="E608" s="221"/>
      <c r="F608" s="222"/>
      <c r="G608" s="222"/>
      <c r="H608" s="222"/>
      <c r="I608" s="222"/>
      <c r="J608" s="93"/>
      <c r="K608" s="1"/>
      <c r="L608" s="91"/>
      <c r="M608" s="92"/>
      <c r="N608" s="220"/>
      <c r="O608" s="220"/>
      <c r="P608" s="221" t="s">
        <v>11</v>
      </c>
      <c r="Q608" s="221"/>
      <c r="R608" s="222"/>
      <c r="S608" s="222"/>
      <c r="T608" s="222"/>
      <c r="U608" s="222"/>
      <c r="V608" s="93"/>
    </row>
    <row r="609" spans="1:22" ht="18.75" x14ac:dyDescent="0.3">
      <c r="A609" s="92"/>
      <c r="B609" s="220"/>
      <c r="C609" s="220"/>
      <c r="D609" s="221" t="s">
        <v>161</v>
      </c>
      <c r="E609" s="221"/>
      <c r="F609" s="222"/>
      <c r="G609" s="222"/>
      <c r="H609" s="222"/>
      <c r="I609" s="222"/>
      <c r="J609" s="93"/>
      <c r="K609" s="1"/>
      <c r="L609" s="91"/>
      <c r="M609" s="92"/>
      <c r="N609" s="220"/>
      <c r="O609" s="220"/>
      <c r="P609" s="221" t="s">
        <v>161</v>
      </c>
      <c r="Q609" s="221"/>
      <c r="R609" s="222"/>
      <c r="S609" s="222"/>
      <c r="T609" s="222"/>
      <c r="U609" s="222"/>
      <c r="V609" s="93"/>
    </row>
    <row r="610" spans="1:22" ht="21" x14ac:dyDescent="0.35">
      <c r="A610" s="92"/>
      <c r="B610" s="220"/>
      <c r="C610" s="220"/>
      <c r="D610" s="221" t="s">
        <v>9</v>
      </c>
      <c r="E610" s="221"/>
      <c r="F610" s="223"/>
      <c r="G610" s="223"/>
      <c r="H610" s="223"/>
      <c r="I610" s="223"/>
      <c r="J610" s="93"/>
      <c r="K610" s="1"/>
      <c r="L610" s="91"/>
      <c r="M610" s="92"/>
      <c r="N610" s="220"/>
      <c r="O610" s="220"/>
      <c r="P610" s="221" t="s">
        <v>9</v>
      </c>
      <c r="Q610" s="221"/>
      <c r="R610" s="223"/>
      <c r="S610" s="223"/>
      <c r="T610" s="223"/>
      <c r="U610" s="223"/>
      <c r="V610" s="93"/>
    </row>
    <row r="611" spans="1:22" ht="21" x14ac:dyDescent="0.35">
      <c r="A611" s="92"/>
      <c r="B611" s="165" t="s">
        <v>148</v>
      </c>
      <c r="C611" s="165"/>
      <c r="D611" s="218" t="s">
        <v>196</v>
      </c>
      <c r="E611" s="218"/>
      <c r="F611" s="96"/>
      <c r="G611" s="124"/>
      <c r="H611" s="98"/>
      <c r="I611" s="124"/>
      <c r="J611" s="93"/>
      <c r="K611" s="1"/>
      <c r="L611" s="91"/>
      <c r="M611" s="92"/>
      <c r="N611" s="165" t="s">
        <v>148</v>
      </c>
      <c r="O611" s="165"/>
      <c r="P611" s="218" t="s">
        <v>196</v>
      </c>
      <c r="Q611" s="218"/>
      <c r="R611" s="96"/>
      <c r="S611" s="124"/>
      <c r="T611" s="98"/>
      <c r="U611" s="124"/>
      <c r="V611" s="93"/>
    </row>
    <row r="612" spans="1:22" ht="18.75" x14ac:dyDescent="0.3">
      <c r="A612" s="92"/>
      <c r="B612" s="165"/>
      <c r="C612" s="165"/>
      <c r="D612" s="210" t="s">
        <v>162</v>
      </c>
      <c r="E612" s="122" t="s">
        <v>163</v>
      </c>
      <c r="F612" s="100"/>
      <c r="G612" s="125"/>
      <c r="H612" s="100"/>
      <c r="I612" s="125"/>
      <c r="J612" s="93"/>
      <c r="K612" s="1"/>
      <c r="L612" s="91"/>
      <c r="M612" s="92"/>
      <c r="N612" s="165"/>
      <c r="O612" s="165"/>
      <c r="P612" s="210" t="s">
        <v>162</v>
      </c>
      <c r="Q612" s="122" t="s">
        <v>163</v>
      </c>
      <c r="R612" s="100"/>
      <c r="S612" s="125"/>
      <c r="T612" s="100"/>
      <c r="U612" s="125"/>
      <c r="V612" s="93"/>
    </row>
    <row r="613" spans="1:22" ht="18.75" x14ac:dyDescent="0.3">
      <c r="A613" s="92"/>
      <c r="B613" s="165"/>
      <c r="C613" s="165"/>
      <c r="D613" s="210"/>
      <c r="E613" s="122" t="s">
        <v>164</v>
      </c>
      <c r="F613" s="100"/>
      <c r="G613" s="125"/>
      <c r="H613" s="100"/>
      <c r="I613" s="125"/>
      <c r="J613" s="93"/>
      <c r="K613" s="1"/>
      <c r="L613" s="91"/>
      <c r="M613" s="92"/>
      <c r="N613" s="165"/>
      <c r="O613" s="165"/>
      <c r="P613" s="210"/>
      <c r="Q613" s="122" t="s">
        <v>164</v>
      </c>
      <c r="R613" s="100"/>
      <c r="S613" s="125"/>
      <c r="T613" s="100"/>
      <c r="U613" s="125"/>
      <c r="V613" s="93"/>
    </row>
    <row r="614" spans="1:22" x14ac:dyDescent="0.25">
      <c r="A614" s="92"/>
      <c r="B614" s="209"/>
      <c r="C614" s="209"/>
      <c r="D614" s="209"/>
      <c r="E614" s="209"/>
      <c r="F614" s="209"/>
      <c r="G614" s="209"/>
      <c r="H614" s="209"/>
      <c r="I614" s="209"/>
      <c r="J614" s="93"/>
      <c r="K614" s="1"/>
      <c r="L614" s="91"/>
      <c r="M614" s="92"/>
      <c r="N614" s="209"/>
      <c r="O614" s="209"/>
      <c r="P614" s="209"/>
      <c r="Q614" s="209"/>
      <c r="R614" s="209"/>
      <c r="S614" s="209"/>
      <c r="T614" s="209"/>
      <c r="U614" s="209"/>
      <c r="V614" s="93"/>
    </row>
    <row r="615" spans="1:22" ht="18.75" x14ac:dyDescent="0.3">
      <c r="A615" s="92"/>
      <c r="B615" s="219" t="s">
        <v>165</v>
      </c>
      <c r="C615" s="219"/>
      <c r="D615" s="219"/>
      <c r="E615" s="219"/>
      <c r="F615" s="219"/>
      <c r="G615" s="219"/>
      <c r="H615" s="219"/>
      <c r="I615" s="219"/>
      <c r="J615" s="93"/>
      <c r="K615" s="1"/>
      <c r="L615" s="91"/>
      <c r="M615" s="92"/>
      <c r="N615" s="219" t="s">
        <v>165</v>
      </c>
      <c r="O615" s="219"/>
      <c r="P615" s="219"/>
      <c r="Q615" s="219"/>
      <c r="R615" s="219"/>
      <c r="S615" s="219"/>
      <c r="T615" s="219"/>
      <c r="U615" s="219"/>
      <c r="V615" s="93"/>
    </row>
    <row r="616" spans="1:22" ht="15.75" thickBot="1" x14ac:dyDescent="0.3">
      <c r="A616" s="92"/>
      <c r="B616" s="209"/>
      <c r="C616" s="209"/>
      <c r="D616" s="209"/>
      <c r="E616" s="209"/>
      <c r="F616" s="209"/>
      <c r="G616" s="209"/>
      <c r="H616" s="209"/>
      <c r="I616" s="209"/>
      <c r="J616" s="93"/>
      <c r="K616" s="1"/>
      <c r="L616" s="91"/>
      <c r="M616" s="92"/>
      <c r="N616" s="209"/>
      <c r="O616" s="209"/>
      <c r="P616" s="209"/>
      <c r="Q616" s="209"/>
      <c r="R616" s="209"/>
      <c r="S616" s="209"/>
      <c r="T616" s="209"/>
      <c r="U616" s="209"/>
      <c r="V616" s="93"/>
    </row>
    <row r="617" spans="1:22" ht="15.75" thickBot="1" x14ac:dyDescent="0.3">
      <c r="A617" s="92"/>
      <c r="B617" s="210" t="s">
        <v>166</v>
      </c>
      <c r="C617" s="211"/>
      <c r="D617" s="102"/>
      <c r="E617" s="103"/>
      <c r="F617" s="103"/>
      <c r="G617" s="103"/>
      <c r="H617" s="103"/>
      <c r="I617" s="104"/>
      <c r="J617" s="93"/>
      <c r="K617" s="1"/>
      <c r="L617" s="91"/>
      <c r="M617" s="92"/>
      <c r="N617" s="210" t="s">
        <v>166</v>
      </c>
      <c r="O617" s="211"/>
      <c r="P617" s="102"/>
      <c r="Q617" s="103"/>
      <c r="R617" s="103"/>
      <c r="S617" s="103"/>
      <c r="T617" s="103"/>
      <c r="U617" s="104"/>
      <c r="V617" s="93"/>
    </row>
    <row r="618" spans="1:22" ht="15.75" thickBot="1" x14ac:dyDescent="0.3">
      <c r="A618" s="92"/>
      <c r="B618" s="121"/>
      <c r="C618" s="121"/>
      <c r="D618" s="89"/>
      <c r="E618" s="89"/>
      <c r="F618" s="89"/>
      <c r="G618" s="89"/>
      <c r="H618" s="89"/>
      <c r="I618" s="89"/>
      <c r="J618" s="93"/>
      <c r="K618" s="1"/>
      <c r="L618" s="91"/>
      <c r="M618" s="92"/>
      <c r="N618" s="121"/>
      <c r="O618" s="121"/>
      <c r="P618" s="89"/>
      <c r="Q618" s="89"/>
      <c r="R618" s="89"/>
      <c r="S618" s="89"/>
      <c r="T618" s="89"/>
      <c r="U618" s="89"/>
      <c r="V618" s="93"/>
    </row>
    <row r="619" spans="1:22" x14ac:dyDescent="0.25">
      <c r="A619" s="92"/>
      <c r="B619" s="212" t="s">
        <v>167</v>
      </c>
      <c r="C619" s="213"/>
      <c r="D619" s="194"/>
      <c r="E619" s="194"/>
      <c r="F619" s="194"/>
      <c r="G619" s="194"/>
      <c r="H619" s="194"/>
      <c r="I619" s="195"/>
      <c r="J619" s="93"/>
      <c r="K619" s="1"/>
      <c r="L619" s="91"/>
      <c r="M619" s="92"/>
      <c r="N619" s="212" t="s">
        <v>167</v>
      </c>
      <c r="O619" s="213"/>
      <c r="P619" s="194"/>
      <c r="Q619" s="194"/>
      <c r="R619" s="194"/>
      <c r="S619" s="194"/>
      <c r="T619" s="194"/>
      <c r="U619" s="195"/>
      <c r="V619" s="93"/>
    </row>
    <row r="620" spans="1:22" x14ac:dyDescent="0.25">
      <c r="A620" s="92"/>
      <c r="B620" s="214"/>
      <c r="C620" s="215"/>
      <c r="D620" s="182"/>
      <c r="E620" s="182"/>
      <c r="F620" s="182"/>
      <c r="G620" s="182"/>
      <c r="H620" s="182"/>
      <c r="I620" s="183"/>
      <c r="J620" s="93"/>
      <c r="K620" s="1"/>
      <c r="L620" s="91"/>
      <c r="M620" s="92"/>
      <c r="N620" s="214"/>
      <c r="O620" s="215"/>
      <c r="P620" s="182"/>
      <c r="Q620" s="182"/>
      <c r="R620" s="182"/>
      <c r="S620" s="182"/>
      <c r="T620" s="182"/>
      <c r="U620" s="183"/>
      <c r="V620" s="93"/>
    </row>
    <row r="621" spans="1:22" x14ac:dyDescent="0.25">
      <c r="A621" s="92"/>
      <c r="B621" s="214" t="s">
        <v>168</v>
      </c>
      <c r="C621" s="215"/>
      <c r="D621" s="182"/>
      <c r="E621" s="182"/>
      <c r="F621" s="182"/>
      <c r="G621" s="182"/>
      <c r="H621" s="182"/>
      <c r="I621" s="183"/>
      <c r="J621" s="93"/>
      <c r="K621" s="1"/>
      <c r="L621" s="91"/>
      <c r="M621" s="92"/>
      <c r="N621" s="214" t="s">
        <v>168</v>
      </c>
      <c r="O621" s="215"/>
      <c r="P621" s="182"/>
      <c r="Q621" s="182"/>
      <c r="R621" s="182"/>
      <c r="S621" s="182"/>
      <c r="T621" s="182"/>
      <c r="U621" s="183"/>
      <c r="V621" s="93"/>
    </row>
    <row r="622" spans="1:22" ht="15.75" thickBot="1" x14ac:dyDescent="0.3">
      <c r="A622" s="92"/>
      <c r="B622" s="216"/>
      <c r="C622" s="217"/>
      <c r="D622" s="166"/>
      <c r="E622" s="166"/>
      <c r="F622" s="166"/>
      <c r="G622" s="166"/>
      <c r="H622" s="166"/>
      <c r="I622" s="167"/>
      <c r="J622" s="93"/>
      <c r="K622" s="1"/>
      <c r="L622" s="91"/>
      <c r="M622" s="92"/>
      <c r="N622" s="216"/>
      <c r="O622" s="217"/>
      <c r="P622" s="166"/>
      <c r="Q622" s="166"/>
      <c r="R622" s="166"/>
      <c r="S622" s="166"/>
      <c r="T622" s="166"/>
      <c r="U622" s="167"/>
      <c r="V622" s="93"/>
    </row>
    <row r="623" spans="1:22" ht="15.75" thickBot="1" x14ac:dyDescent="0.3">
      <c r="A623" s="92"/>
      <c r="B623" s="81"/>
      <c r="C623" s="81"/>
      <c r="D623" s="81"/>
      <c r="E623" s="81"/>
      <c r="F623" s="81"/>
      <c r="G623" s="81"/>
      <c r="H623" s="81"/>
      <c r="I623" s="81"/>
      <c r="J623" s="93"/>
      <c r="K623" s="1"/>
      <c r="L623" s="91"/>
      <c r="M623" s="92"/>
      <c r="N623" s="81"/>
      <c r="O623" s="81"/>
      <c r="P623" s="81"/>
      <c r="Q623" s="81"/>
      <c r="R623" s="81"/>
      <c r="S623" s="81"/>
      <c r="T623" s="81"/>
      <c r="U623" s="81"/>
      <c r="V623" s="93"/>
    </row>
    <row r="624" spans="1:22" x14ac:dyDescent="0.25">
      <c r="A624" s="92"/>
      <c r="B624" s="188" t="s">
        <v>169</v>
      </c>
      <c r="C624" s="207" t="s">
        <v>170</v>
      </c>
      <c r="D624" s="208"/>
      <c r="E624" s="208"/>
      <c r="F624" s="208"/>
      <c r="G624" s="208"/>
      <c r="H624" s="194"/>
      <c r="I624" s="195"/>
      <c r="J624" s="93"/>
      <c r="K624" s="1"/>
      <c r="L624" s="91"/>
      <c r="M624" s="92"/>
      <c r="N624" s="188" t="s">
        <v>169</v>
      </c>
      <c r="O624" s="207" t="s">
        <v>170</v>
      </c>
      <c r="P624" s="208"/>
      <c r="Q624" s="208"/>
      <c r="R624" s="208"/>
      <c r="S624" s="208"/>
      <c r="T624" s="194"/>
      <c r="U624" s="195"/>
      <c r="V624" s="93"/>
    </row>
    <row r="625" spans="1:22" x14ac:dyDescent="0.25">
      <c r="A625" s="92"/>
      <c r="B625" s="189"/>
      <c r="C625" s="180" t="s">
        <v>171</v>
      </c>
      <c r="D625" s="181"/>
      <c r="E625" s="181"/>
      <c r="F625" s="181"/>
      <c r="G625" s="181"/>
      <c r="H625" s="182"/>
      <c r="I625" s="183"/>
      <c r="J625" s="93"/>
      <c r="K625" s="1"/>
      <c r="L625" s="91"/>
      <c r="M625" s="92"/>
      <c r="N625" s="189"/>
      <c r="O625" s="180" t="s">
        <v>171</v>
      </c>
      <c r="P625" s="181"/>
      <c r="Q625" s="181"/>
      <c r="R625" s="181"/>
      <c r="S625" s="181"/>
      <c r="T625" s="182"/>
      <c r="U625" s="183"/>
      <c r="V625" s="93"/>
    </row>
    <row r="626" spans="1:22" x14ac:dyDescent="0.25">
      <c r="A626" s="92"/>
      <c r="B626" s="189"/>
      <c r="C626" s="180" t="s">
        <v>172</v>
      </c>
      <c r="D626" s="181"/>
      <c r="E626" s="181"/>
      <c r="F626" s="181"/>
      <c r="G626" s="181"/>
      <c r="H626" s="182"/>
      <c r="I626" s="183"/>
      <c r="J626" s="93"/>
      <c r="K626" s="1"/>
      <c r="L626" s="91"/>
      <c r="M626" s="92"/>
      <c r="N626" s="189"/>
      <c r="O626" s="180" t="s">
        <v>172</v>
      </c>
      <c r="P626" s="181"/>
      <c r="Q626" s="181"/>
      <c r="R626" s="181"/>
      <c r="S626" s="181"/>
      <c r="T626" s="182"/>
      <c r="U626" s="183"/>
      <c r="V626" s="93"/>
    </row>
    <row r="627" spans="1:22" x14ac:dyDescent="0.25">
      <c r="A627" s="92"/>
      <c r="B627" s="189"/>
      <c r="C627" s="180" t="s">
        <v>173</v>
      </c>
      <c r="D627" s="181"/>
      <c r="E627" s="181"/>
      <c r="F627" s="181"/>
      <c r="G627" s="181"/>
      <c r="H627" s="182"/>
      <c r="I627" s="183"/>
      <c r="J627" s="93"/>
      <c r="K627" s="1"/>
      <c r="L627" s="91"/>
      <c r="M627" s="92"/>
      <c r="N627" s="189"/>
      <c r="O627" s="180" t="s">
        <v>173</v>
      </c>
      <c r="P627" s="181"/>
      <c r="Q627" s="181"/>
      <c r="R627" s="181"/>
      <c r="S627" s="181"/>
      <c r="T627" s="182"/>
      <c r="U627" s="183"/>
      <c r="V627" s="93"/>
    </row>
    <row r="628" spans="1:22" x14ac:dyDescent="0.25">
      <c r="A628" s="92"/>
      <c r="B628" s="189"/>
      <c r="C628" s="180" t="s">
        <v>174</v>
      </c>
      <c r="D628" s="181"/>
      <c r="E628" s="181"/>
      <c r="F628" s="181"/>
      <c r="G628" s="181"/>
      <c r="H628" s="182"/>
      <c r="I628" s="183"/>
      <c r="J628" s="93"/>
      <c r="K628" s="1"/>
      <c r="L628" s="91"/>
      <c r="M628" s="92"/>
      <c r="N628" s="189"/>
      <c r="O628" s="180" t="s">
        <v>174</v>
      </c>
      <c r="P628" s="181"/>
      <c r="Q628" s="181"/>
      <c r="R628" s="181"/>
      <c r="S628" s="181"/>
      <c r="T628" s="182"/>
      <c r="U628" s="183"/>
      <c r="V628" s="93"/>
    </row>
    <row r="629" spans="1:22" ht="15.75" thickBot="1" x14ac:dyDescent="0.3">
      <c r="A629" s="92"/>
      <c r="B629" s="190"/>
      <c r="C629" s="199" t="s">
        <v>175</v>
      </c>
      <c r="D629" s="200"/>
      <c r="E629" s="200"/>
      <c r="F629" s="200"/>
      <c r="G629" s="200"/>
      <c r="H629" s="166"/>
      <c r="I629" s="167"/>
      <c r="J629" s="93"/>
      <c r="K629" s="1"/>
      <c r="L629" s="91"/>
      <c r="M629" s="92"/>
      <c r="N629" s="190"/>
      <c r="O629" s="199" t="s">
        <v>175</v>
      </c>
      <c r="P629" s="200"/>
      <c r="Q629" s="200"/>
      <c r="R629" s="200"/>
      <c r="S629" s="200"/>
      <c r="T629" s="166"/>
      <c r="U629" s="167"/>
      <c r="V629" s="93"/>
    </row>
    <row r="630" spans="1:22" x14ac:dyDescent="0.25">
      <c r="A630" s="92"/>
      <c r="B630" s="201" t="s">
        <v>176</v>
      </c>
      <c r="C630" s="203" t="s">
        <v>177</v>
      </c>
      <c r="D630" s="204"/>
      <c r="E630" s="204"/>
      <c r="F630" s="204"/>
      <c r="G630" s="204"/>
      <c r="H630" s="205"/>
      <c r="I630" s="206"/>
      <c r="J630" s="93"/>
      <c r="K630" s="1"/>
      <c r="L630" s="91"/>
      <c r="M630" s="92"/>
      <c r="N630" s="201" t="s">
        <v>176</v>
      </c>
      <c r="O630" s="203" t="s">
        <v>177</v>
      </c>
      <c r="P630" s="204"/>
      <c r="Q630" s="204"/>
      <c r="R630" s="204"/>
      <c r="S630" s="204"/>
      <c r="T630" s="205"/>
      <c r="U630" s="206"/>
      <c r="V630" s="93"/>
    </row>
    <row r="631" spans="1:22" x14ac:dyDescent="0.25">
      <c r="A631" s="92"/>
      <c r="B631" s="189"/>
      <c r="C631" s="180" t="s">
        <v>178</v>
      </c>
      <c r="D631" s="181"/>
      <c r="E631" s="181"/>
      <c r="F631" s="181"/>
      <c r="G631" s="181"/>
      <c r="H631" s="182"/>
      <c r="I631" s="183"/>
      <c r="J631" s="93"/>
      <c r="K631" s="1"/>
      <c r="L631" s="91"/>
      <c r="M631" s="92"/>
      <c r="N631" s="189"/>
      <c r="O631" s="180" t="s">
        <v>178</v>
      </c>
      <c r="P631" s="181"/>
      <c r="Q631" s="181"/>
      <c r="R631" s="181"/>
      <c r="S631" s="181"/>
      <c r="T631" s="182"/>
      <c r="U631" s="183"/>
      <c r="V631" s="93"/>
    </row>
    <row r="632" spans="1:22" x14ac:dyDescent="0.25">
      <c r="A632" s="92"/>
      <c r="B632" s="189"/>
      <c r="C632" s="180" t="s">
        <v>179</v>
      </c>
      <c r="D632" s="181"/>
      <c r="E632" s="181"/>
      <c r="F632" s="181"/>
      <c r="G632" s="181"/>
      <c r="H632" s="182"/>
      <c r="I632" s="183"/>
      <c r="J632" s="93"/>
      <c r="K632" s="1"/>
      <c r="L632" s="91"/>
      <c r="M632" s="92"/>
      <c r="N632" s="189"/>
      <c r="O632" s="180" t="s">
        <v>179</v>
      </c>
      <c r="P632" s="181"/>
      <c r="Q632" s="181"/>
      <c r="R632" s="181"/>
      <c r="S632" s="181"/>
      <c r="T632" s="182"/>
      <c r="U632" s="183"/>
      <c r="V632" s="93"/>
    </row>
    <row r="633" spans="1:22" x14ac:dyDescent="0.25">
      <c r="A633" s="92"/>
      <c r="B633" s="189"/>
      <c r="C633" s="180" t="s">
        <v>180</v>
      </c>
      <c r="D633" s="181"/>
      <c r="E633" s="181"/>
      <c r="F633" s="181"/>
      <c r="G633" s="181"/>
      <c r="H633" s="182"/>
      <c r="I633" s="183"/>
      <c r="J633" s="93"/>
      <c r="K633" s="1"/>
      <c r="L633" s="91"/>
      <c r="M633" s="92"/>
      <c r="N633" s="189"/>
      <c r="O633" s="180" t="s">
        <v>180</v>
      </c>
      <c r="P633" s="181"/>
      <c r="Q633" s="181"/>
      <c r="R633" s="181"/>
      <c r="S633" s="181"/>
      <c r="T633" s="182"/>
      <c r="U633" s="183"/>
      <c r="V633" s="93"/>
    </row>
    <row r="634" spans="1:22" x14ac:dyDescent="0.25">
      <c r="A634" s="92"/>
      <c r="B634" s="189"/>
      <c r="C634" s="180" t="s">
        <v>181</v>
      </c>
      <c r="D634" s="181"/>
      <c r="E634" s="181"/>
      <c r="F634" s="181"/>
      <c r="G634" s="181"/>
      <c r="H634" s="182"/>
      <c r="I634" s="183"/>
      <c r="J634" s="93"/>
      <c r="K634" s="1"/>
      <c r="L634" s="91"/>
      <c r="M634" s="92"/>
      <c r="N634" s="189"/>
      <c r="O634" s="180" t="s">
        <v>181</v>
      </c>
      <c r="P634" s="181"/>
      <c r="Q634" s="181"/>
      <c r="R634" s="181"/>
      <c r="S634" s="181"/>
      <c r="T634" s="182"/>
      <c r="U634" s="183"/>
      <c r="V634" s="93"/>
    </row>
    <row r="635" spans="1:22" x14ac:dyDescent="0.25">
      <c r="A635" s="92"/>
      <c r="B635" s="189"/>
      <c r="C635" s="180" t="s">
        <v>182</v>
      </c>
      <c r="D635" s="181"/>
      <c r="E635" s="181"/>
      <c r="F635" s="181"/>
      <c r="G635" s="181"/>
      <c r="H635" s="182"/>
      <c r="I635" s="183"/>
      <c r="J635" s="93"/>
      <c r="K635" s="1"/>
      <c r="L635" s="91"/>
      <c r="M635" s="92"/>
      <c r="N635" s="189"/>
      <c r="O635" s="180" t="s">
        <v>182</v>
      </c>
      <c r="P635" s="181"/>
      <c r="Q635" s="181"/>
      <c r="R635" s="181"/>
      <c r="S635" s="181"/>
      <c r="T635" s="182"/>
      <c r="U635" s="183"/>
      <c r="V635" s="93"/>
    </row>
    <row r="636" spans="1:22" ht="15.75" thickBot="1" x14ac:dyDescent="0.3">
      <c r="A636" s="92"/>
      <c r="B636" s="202"/>
      <c r="C636" s="184" t="s">
        <v>183</v>
      </c>
      <c r="D636" s="185"/>
      <c r="E636" s="185"/>
      <c r="F636" s="185"/>
      <c r="G636" s="185"/>
      <c r="H636" s="186"/>
      <c r="I636" s="187"/>
      <c r="J636" s="93"/>
      <c r="K636" s="1"/>
      <c r="L636" s="91"/>
      <c r="M636" s="92"/>
      <c r="N636" s="202"/>
      <c r="O636" s="184" t="s">
        <v>183</v>
      </c>
      <c r="P636" s="185"/>
      <c r="Q636" s="185"/>
      <c r="R636" s="185"/>
      <c r="S636" s="185"/>
      <c r="T636" s="186"/>
      <c r="U636" s="187"/>
      <c r="V636" s="93"/>
    </row>
    <row r="637" spans="1:22" x14ac:dyDescent="0.25">
      <c r="A637" s="92"/>
      <c r="B637" s="188" t="s">
        <v>184</v>
      </c>
      <c r="C637" s="191" t="s">
        <v>185</v>
      </c>
      <c r="D637" s="192"/>
      <c r="E637" s="193"/>
      <c r="F637" s="106" t="s">
        <v>186</v>
      </c>
      <c r="G637" s="106"/>
      <c r="H637" s="194"/>
      <c r="I637" s="195"/>
      <c r="J637" s="93"/>
      <c r="K637" s="1"/>
      <c r="L637" s="91"/>
      <c r="M637" s="92"/>
      <c r="N637" s="188" t="s">
        <v>184</v>
      </c>
      <c r="O637" s="191" t="s">
        <v>185</v>
      </c>
      <c r="P637" s="192"/>
      <c r="Q637" s="193"/>
      <c r="R637" s="106" t="s">
        <v>186</v>
      </c>
      <c r="S637" s="106"/>
      <c r="T637" s="194"/>
      <c r="U637" s="195"/>
      <c r="V637" s="93"/>
    </row>
    <row r="638" spans="1:22" x14ac:dyDescent="0.25">
      <c r="A638" s="92"/>
      <c r="B638" s="189"/>
      <c r="C638" s="196" t="s">
        <v>187</v>
      </c>
      <c r="D638" s="197"/>
      <c r="E638" s="198"/>
      <c r="F638" s="59" t="s">
        <v>188</v>
      </c>
      <c r="G638" s="59"/>
      <c r="H638" s="182"/>
      <c r="I638" s="183"/>
      <c r="J638" s="93"/>
      <c r="K638" s="1"/>
      <c r="L638" s="91"/>
      <c r="M638" s="92"/>
      <c r="N638" s="189"/>
      <c r="O638" s="196" t="s">
        <v>187</v>
      </c>
      <c r="P638" s="197"/>
      <c r="Q638" s="198"/>
      <c r="R638" s="59" t="s">
        <v>188</v>
      </c>
      <c r="S638" s="59"/>
      <c r="T638" s="182"/>
      <c r="U638" s="183"/>
      <c r="V638" s="93"/>
    </row>
    <row r="639" spans="1:22" x14ac:dyDescent="0.25">
      <c r="A639" s="92"/>
      <c r="B639" s="189"/>
      <c r="C639" s="196" t="s">
        <v>189</v>
      </c>
      <c r="D639" s="197"/>
      <c r="E639" s="198"/>
      <c r="F639" s="59" t="s">
        <v>190</v>
      </c>
      <c r="G639" s="59"/>
      <c r="H639" s="182"/>
      <c r="I639" s="183"/>
      <c r="J639" s="93"/>
      <c r="K639" s="1"/>
      <c r="L639" s="91"/>
      <c r="M639" s="92"/>
      <c r="N639" s="189"/>
      <c r="O639" s="196" t="s">
        <v>189</v>
      </c>
      <c r="P639" s="197"/>
      <c r="Q639" s="198"/>
      <c r="R639" s="59" t="s">
        <v>190</v>
      </c>
      <c r="S639" s="59"/>
      <c r="T639" s="182"/>
      <c r="U639" s="183"/>
      <c r="V639" s="93"/>
    </row>
    <row r="640" spans="1:22" x14ac:dyDescent="0.25">
      <c r="A640" s="92"/>
      <c r="B640" s="189"/>
      <c r="C640" s="107" t="s">
        <v>191</v>
      </c>
      <c r="D640" s="108"/>
      <c r="E640" s="108"/>
      <c r="F640" s="59" t="s">
        <v>192</v>
      </c>
      <c r="G640" s="59"/>
      <c r="H640" s="182"/>
      <c r="I640" s="183"/>
      <c r="J640" s="93"/>
      <c r="K640" s="1"/>
      <c r="L640" s="91"/>
      <c r="M640" s="92"/>
      <c r="N640" s="189"/>
      <c r="O640" s="107" t="s">
        <v>191</v>
      </c>
      <c r="P640" s="108"/>
      <c r="Q640" s="108"/>
      <c r="R640" s="59" t="s">
        <v>192</v>
      </c>
      <c r="S640" s="59"/>
      <c r="T640" s="182"/>
      <c r="U640" s="183"/>
      <c r="V640" s="93"/>
    </row>
    <row r="641" spans="1:22" ht="15.75" thickBot="1" x14ac:dyDescent="0.3">
      <c r="A641" s="92"/>
      <c r="B641" s="190"/>
      <c r="C641" s="109" t="s">
        <v>193</v>
      </c>
      <c r="D641" s="110"/>
      <c r="E641" s="110"/>
      <c r="F641" s="111" t="s">
        <v>192</v>
      </c>
      <c r="G641" s="111"/>
      <c r="H641" s="166"/>
      <c r="I641" s="167"/>
      <c r="J641" s="93"/>
      <c r="K641" s="1"/>
      <c r="L641" s="91"/>
      <c r="M641" s="92"/>
      <c r="N641" s="190"/>
      <c r="O641" s="109" t="s">
        <v>193</v>
      </c>
      <c r="P641" s="110"/>
      <c r="Q641" s="110"/>
      <c r="R641" s="111" t="s">
        <v>192</v>
      </c>
      <c r="S641" s="111"/>
      <c r="T641" s="166"/>
      <c r="U641" s="167"/>
      <c r="V641" s="93"/>
    </row>
    <row r="642" spans="1:22" ht="15.75" thickBot="1" x14ac:dyDescent="0.3">
      <c r="A642" s="92"/>
      <c r="B642" s="81"/>
      <c r="C642" s="81"/>
      <c r="D642" s="81"/>
      <c r="E642" s="81"/>
      <c r="F642" s="81"/>
      <c r="G642" s="81"/>
      <c r="H642" s="81"/>
      <c r="I642" s="81"/>
      <c r="J642" s="93"/>
      <c r="K642" s="1"/>
      <c r="L642" s="91"/>
      <c r="M642" s="92"/>
      <c r="N642" s="81"/>
      <c r="O642" s="81"/>
      <c r="P642" s="81"/>
      <c r="Q642" s="81"/>
      <c r="R642" s="81"/>
      <c r="S642" s="81"/>
      <c r="T642" s="81"/>
      <c r="U642" s="81"/>
      <c r="V642" s="93"/>
    </row>
    <row r="643" spans="1:22" ht="18.75" x14ac:dyDescent="0.3">
      <c r="A643" s="92"/>
      <c r="B643" s="168" t="s">
        <v>194</v>
      </c>
      <c r="C643" s="169"/>
      <c r="D643" s="169"/>
      <c r="E643" s="169"/>
      <c r="F643" s="169"/>
      <c r="G643" s="169"/>
      <c r="H643" s="169"/>
      <c r="I643" s="170"/>
      <c r="J643" s="93"/>
      <c r="K643" s="1"/>
      <c r="L643" s="91"/>
      <c r="M643" s="92"/>
      <c r="N643" s="168" t="s">
        <v>194</v>
      </c>
      <c r="O643" s="169"/>
      <c r="P643" s="169"/>
      <c r="Q643" s="169"/>
      <c r="R643" s="169"/>
      <c r="S643" s="169"/>
      <c r="T643" s="169"/>
      <c r="U643" s="170"/>
      <c r="V643" s="93"/>
    </row>
    <row r="644" spans="1:22" x14ac:dyDescent="0.25">
      <c r="A644" s="92"/>
      <c r="B644" s="171"/>
      <c r="C644" s="172"/>
      <c r="D644" s="172"/>
      <c r="E644" s="172"/>
      <c r="F644" s="172"/>
      <c r="G644" s="172"/>
      <c r="H644" s="172"/>
      <c r="I644" s="173"/>
      <c r="J644" s="93"/>
      <c r="K644" s="1"/>
      <c r="L644" s="91"/>
      <c r="M644" s="92"/>
      <c r="N644" s="171"/>
      <c r="O644" s="172"/>
      <c r="P644" s="172"/>
      <c r="Q644" s="172"/>
      <c r="R644" s="172"/>
      <c r="S644" s="172"/>
      <c r="T644" s="172"/>
      <c r="U644" s="173"/>
      <c r="V644" s="93"/>
    </row>
    <row r="645" spans="1:22" x14ac:dyDescent="0.25">
      <c r="A645" s="92"/>
      <c r="B645" s="174"/>
      <c r="C645" s="175"/>
      <c r="D645" s="175"/>
      <c r="E645" s="175"/>
      <c r="F645" s="175"/>
      <c r="G645" s="175"/>
      <c r="H645" s="175"/>
      <c r="I645" s="176"/>
      <c r="J645" s="93"/>
      <c r="K645" s="1"/>
      <c r="L645" s="91"/>
      <c r="M645" s="92"/>
      <c r="N645" s="174"/>
      <c r="O645" s="175"/>
      <c r="P645" s="175"/>
      <c r="Q645" s="175"/>
      <c r="R645" s="175"/>
      <c r="S645" s="175"/>
      <c r="T645" s="175"/>
      <c r="U645" s="176"/>
      <c r="V645" s="93"/>
    </row>
    <row r="646" spans="1:22" x14ac:dyDescent="0.25">
      <c r="A646" s="92"/>
      <c r="B646" s="174"/>
      <c r="C646" s="175"/>
      <c r="D646" s="175"/>
      <c r="E646" s="175"/>
      <c r="F646" s="175"/>
      <c r="G646" s="175"/>
      <c r="H646" s="175"/>
      <c r="I646" s="176"/>
      <c r="J646" s="93"/>
      <c r="K646" s="1"/>
      <c r="L646" s="91"/>
      <c r="M646" s="92"/>
      <c r="N646" s="174"/>
      <c r="O646" s="175"/>
      <c r="P646" s="175"/>
      <c r="Q646" s="175"/>
      <c r="R646" s="175"/>
      <c r="S646" s="175"/>
      <c r="T646" s="175"/>
      <c r="U646" s="176"/>
      <c r="V646" s="93"/>
    </row>
    <row r="647" spans="1:22" ht="15.75" thickBot="1" x14ac:dyDescent="0.3">
      <c r="A647" s="92"/>
      <c r="B647" s="177"/>
      <c r="C647" s="178"/>
      <c r="D647" s="178"/>
      <c r="E647" s="178"/>
      <c r="F647" s="178"/>
      <c r="G647" s="178"/>
      <c r="H647" s="178"/>
      <c r="I647" s="179"/>
      <c r="J647" s="93"/>
      <c r="K647" s="1"/>
      <c r="L647" s="91"/>
      <c r="M647" s="92"/>
      <c r="N647" s="177"/>
      <c r="O647" s="178"/>
      <c r="P647" s="178"/>
      <c r="Q647" s="178"/>
      <c r="R647" s="178"/>
      <c r="S647" s="178"/>
      <c r="T647" s="178"/>
      <c r="U647" s="179"/>
      <c r="V647" s="93"/>
    </row>
    <row r="648" spans="1:22" ht="15.75" thickBot="1" x14ac:dyDescent="0.3">
      <c r="A648" s="112"/>
      <c r="B648" s="113"/>
      <c r="C648" s="113"/>
      <c r="D648" s="113"/>
      <c r="E648" s="113"/>
      <c r="F648" s="113"/>
      <c r="G648" s="113"/>
      <c r="H648" s="113"/>
      <c r="I648" s="113"/>
      <c r="J648" s="114"/>
      <c r="K648" s="1"/>
      <c r="L648" s="91"/>
      <c r="M648" s="112"/>
      <c r="N648" s="113"/>
      <c r="O648" s="113"/>
      <c r="P648" s="113"/>
      <c r="Q648" s="113"/>
      <c r="R648" s="113"/>
      <c r="S648" s="113"/>
      <c r="T648" s="113"/>
      <c r="U648" s="113"/>
      <c r="V648" s="114"/>
    </row>
    <row r="649" spans="1:22" x14ac:dyDescent="0.25">
      <c r="A649" s="126"/>
      <c r="B649" s="126"/>
      <c r="C649" s="126"/>
      <c r="D649" s="126"/>
      <c r="E649" s="126"/>
      <c r="F649" s="126"/>
      <c r="G649" s="126"/>
      <c r="H649" s="126"/>
      <c r="I649" s="126"/>
      <c r="J649" s="126"/>
      <c r="K649" s="115"/>
      <c r="L649" s="11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9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8" t="e">
        <f>#REF!+1</f>
        <v>#REF!</v>
      </c>
      <c r="B651" s="89"/>
      <c r="C651" s="89"/>
      <c r="D651" s="89"/>
      <c r="E651" s="89"/>
      <c r="F651" s="89"/>
      <c r="G651" s="89"/>
      <c r="H651" s="89"/>
      <c r="I651" s="89"/>
      <c r="J651" s="90"/>
      <c r="K651" s="1"/>
      <c r="L651" s="91"/>
      <c r="M651" s="88" t="e">
        <f t="shared" ref="M651:M714" si="12">A651+1</f>
        <v>#REF!</v>
      </c>
      <c r="N651" s="89"/>
      <c r="O651" s="89"/>
      <c r="P651" s="89"/>
      <c r="Q651" s="89"/>
      <c r="R651" s="89"/>
      <c r="S651" s="89"/>
      <c r="T651" s="89"/>
      <c r="U651" s="89"/>
      <c r="V651" s="90"/>
    </row>
    <row r="652" spans="1:22" ht="23.25" x14ac:dyDescent="0.35">
      <c r="A652" s="92"/>
      <c r="B652" s="165" t="s">
        <v>145</v>
      </c>
      <c r="C652" s="165"/>
      <c r="D652" s="164" t="s">
        <v>195</v>
      </c>
      <c r="E652" s="164"/>
      <c r="F652" s="164"/>
      <c r="G652" s="164"/>
      <c r="H652" s="164"/>
      <c r="I652" s="164"/>
      <c r="J652" s="93"/>
      <c r="K652" s="1"/>
      <c r="L652" s="91"/>
      <c r="M652" s="92"/>
      <c r="N652" s="165" t="s">
        <v>145</v>
      </c>
      <c r="O652" s="165"/>
      <c r="P652" s="164" t="s">
        <v>195</v>
      </c>
      <c r="Q652" s="164"/>
      <c r="R652" s="164"/>
      <c r="S652" s="164"/>
      <c r="T652" s="164"/>
      <c r="U652" s="164"/>
      <c r="V652" s="93"/>
    </row>
    <row r="653" spans="1:22" x14ac:dyDescent="0.25">
      <c r="A653" s="92"/>
      <c r="B653" s="209"/>
      <c r="C653" s="209"/>
      <c r="D653" s="209"/>
      <c r="E653" s="209"/>
      <c r="F653" s="209"/>
      <c r="G653" s="209"/>
      <c r="H653" s="209"/>
      <c r="I653" s="209"/>
      <c r="J653" s="93"/>
      <c r="K653" s="1"/>
      <c r="L653" s="91"/>
      <c r="M653" s="92"/>
      <c r="N653" s="209"/>
      <c r="O653" s="209"/>
      <c r="P653" s="209"/>
      <c r="Q653" s="209"/>
      <c r="R653" s="209"/>
      <c r="S653" s="209"/>
      <c r="T653" s="209"/>
      <c r="U653" s="209"/>
      <c r="V653" s="93"/>
    </row>
    <row r="654" spans="1:22" ht="21" x14ac:dyDescent="0.35">
      <c r="A654" s="92"/>
      <c r="B654" s="165" t="s">
        <v>0</v>
      </c>
      <c r="C654" s="165"/>
      <c r="D654" s="227"/>
      <c r="E654" s="227"/>
      <c r="F654" s="218" t="s">
        <v>143</v>
      </c>
      <c r="G654" s="218"/>
      <c r="H654" s="227"/>
      <c r="I654" s="227"/>
      <c r="J654" s="93"/>
      <c r="K654" s="1"/>
      <c r="L654" s="91"/>
      <c r="M654" s="92"/>
      <c r="N654" s="165" t="s">
        <v>0</v>
      </c>
      <c r="O654" s="165"/>
      <c r="P654" s="227"/>
      <c r="Q654" s="227"/>
      <c r="R654" s="218" t="s">
        <v>143</v>
      </c>
      <c r="S654" s="218"/>
      <c r="T654" s="227"/>
      <c r="U654" s="227"/>
      <c r="V654" s="93"/>
    </row>
    <row r="655" spans="1:22" ht="23.25" x14ac:dyDescent="0.35">
      <c r="A655" s="92"/>
      <c r="B655" s="165" t="s">
        <v>14</v>
      </c>
      <c r="C655" s="165"/>
      <c r="D655" s="224"/>
      <c r="E655" s="224"/>
      <c r="F655" s="218" t="s">
        <v>15</v>
      </c>
      <c r="G655" s="218"/>
      <c r="H655" s="225"/>
      <c r="I655" s="225"/>
      <c r="J655" s="93"/>
      <c r="K655" s="1"/>
      <c r="L655" s="91"/>
      <c r="M655" s="92"/>
      <c r="N655" s="165" t="s">
        <v>14</v>
      </c>
      <c r="O655" s="165"/>
      <c r="P655" s="230"/>
      <c r="Q655" s="230"/>
      <c r="R655" s="218" t="s">
        <v>15</v>
      </c>
      <c r="S655" s="218"/>
      <c r="T655" s="225"/>
      <c r="U655" s="225"/>
      <c r="V655" s="93"/>
    </row>
    <row r="656" spans="1:22" ht="18.75" x14ac:dyDescent="0.3">
      <c r="A656" s="92"/>
      <c r="B656" s="123" t="s">
        <v>159</v>
      </c>
      <c r="C656" s="123"/>
      <c r="D656" s="228"/>
      <c r="E656" s="228"/>
      <c r="F656" s="221" t="s">
        <v>160</v>
      </c>
      <c r="G656" s="221"/>
      <c r="H656" s="226"/>
      <c r="I656" s="226"/>
      <c r="J656" s="93"/>
      <c r="K656" s="1"/>
      <c r="L656" s="91"/>
      <c r="M656" s="92"/>
      <c r="N656" s="123" t="s">
        <v>159</v>
      </c>
      <c r="O656" s="123"/>
      <c r="P656" s="229"/>
      <c r="Q656" s="229"/>
      <c r="R656" s="221" t="s">
        <v>160</v>
      </c>
      <c r="S656" s="221"/>
      <c r="T656" s="226"/>
      <c r="U656" s="226"/>
      <c r="V656" s="93"/>
    </row>
    <row r="657" spans="1:22" ht="18.75" x14ac:dyDescent="0.3">
      <c r="A657" s="92"/>
      <c r="B657" s="220" t="s">
        <v>1</v>
      </c>
      <c r="C657" s="220"/>
      <c r="D657" s="221" t="s">
        <v>10</v>
      </c>
      <c r="E657" s="221"/>
      <c r="F657" s="222"/>
      <c r="G657" s="222"/>
      <c r="H657" s="222"/>
      <c r="I657" s="222"/>
      <c r="J657" s="93"/>
      <c r="K657" s="1"/>
      <c r="L657" s="91"/>
      <c r="M657" s="92"/>
      <c r="N657" s="220" t="s">
        <v>1</v>
      </c>
      <c r="O657" s="220"/>
      <c r="P657" s="221" t="s">
        <v>10</v>
      </c>
      <c r="Q657" s="221"/>
      <c r="R657" s="222"/>
      <c r="S657" s="222"/>
      <c r="T657" s="222"/>
      <c r="U657" s="222"/>
      <c r="V657" s="93"/>
    </row>
    <row r="658" spans="1:22" ht="18.75" x14ac:dyDescent="0.3">
      <c r="A658" s="92"/>
      <c r="B658" s="220"/>
      <c r="C658" s="220"/>
      <c r="D658" s="221" t="s">
        <v>11</v>
      </c>
      <c r="E658" s="221"/>
      <c r="F658" s="222"/>
      <c r="G658" s="222"/>
      <c r="H658" s="222"/>
      <c r="I658" s="222"/>
      <c r="J658" s="93"/>
      <c r="K658" s="1"/>
      <c r="L658" s="91"/>
      <c r="M658" s="92"/>
      <c r="N658" s="220"/>
      <c r="O658" s="220"/>
      <c r="P658" s="221" t="s">
        <v>11</v>
      </c>
      <c r="Q658" s="221"/>
      <c r="R658" s="222"/>
      <c r="S658" s="222"/>
      <c r="T658" s="222"/>
      <c r="U658" s="222"/>
      <c r="V658" s="93"/>
    </row>
    <row r="659" spans="1:22" ht="18.75" x14ac:dyDescent="0.3">
      <c r="A659" s="92"/>
      <c r="B659" s="220"/>
      <c r="C659" s="220"/>
      <c r="D659" s="221" t="s">
        <v>161</v>
      </c>
      <c r="E659" s="221"/>
      <c r="F659" s="222"/>
      <c r="G659" s="222"/>
      <c r="H659" s="222"/>
      <c r="I659" s="222"/>
      <c r="J659" s="93"/>
      <c r="K659" s="1"/>
      <c r="L659" s="91"/>
      <c r="M659" s="92"/>
      <c r="N659" s="220"/>
      <c r="O659" s="220"/>
      <c r="P659" s="221" t="s">
        <v>161</v>
      </c>
      <c r="Q659" s="221"/>
      <c r="R659" s="222"/>
      <c r="S659" s="222"/>
      <c r="T659" s="222"/>
      <c r="U659" s="222"/>
      <c r="V659" s="93"/>
    </row>
    <row r="660" spans="1:22" ht="21" x14ac:dyDescent="0.35">
      <c r="A660" s="92"/>
      <c r="B660" s="220"/>
      <c r="C660" s="220"/>
      <c r="D660" s="221" t="s">
        <v>9</v>
      </c>
      <c r="E660" s="221"/>
      <c r="F660" s="223"/>
      <c r="G660" s="223"/>
      <c r="H660" s="223"/>
      <c r="I660" s="223"/>
      <c r="J660" s="93"/>
      <c r="K660" s="1"/>
      <c r="L660" s="91"/>
      <c r="M660" s="92"/>
      <c r="N660" s="220"/>
      <c r="O660" s="220"/>
      <c r="P660" s="221" t="s">
        <v>9</v>
      </c>
      <c r="Q660" s="221"/>
      <c r="R660" s="223"/>
      <c r="S660" s="223"/>
      <c r="T660" s="223"/>
      <c r="U660" s="223"/>
      <c r="V660" s="93"/>
    </row>
    <row r="661" spans="1:22" ht="21" x14ac:dyDescent="0.35">
      <c r="A661" s="92"/>
      <c r="B661" s="165" t="s">
        <v>148</v>
      </c>
      <c r="C661" s="165"/>
      <c r="D661" s="218" t="s">
        <v>196</v>
      </c>
      <c r="E661" s="218"/>
      <c r="F661" s="96"/>
      <c r="G661" s="124"/>
      <c r="H661" s="98"/>
      <c r="I661" s="124"/>
      <c r="J661" s="93"/>
      <c r="K661" s="1"/>
      <c r="L661" s="91"/>
      <c r="M661" s="92"/>
      <c r="N661" s="165" t="s">
        <v>148</v>
      </c>
      <c r="O661" s="165"/>
      <c r="P661" s="218" t="s">
        <v>196</v>
      </c>
      <c r="Q661" s="218"/>
      <c r="R661" s="96"/>
      <c r="S661" s="124"/>
      <c r="T661" s="98"/>
      <c r="U661" s="124"/>
      <c r="V661" s="93"/>
    </row>
    <row r="662" spans="1:22" ht="18.75" x14ac:dyDescent="0.3">
      <c r="A662" s="92"/>
      <c r="B662" s="165"/>
      <c r="C662" s="165"/>
      <c r="D662" s="210" t="s">
        <v>162</v>
      </c>
      <c r="E662" s="122" t="s">
        <v>163</v>
      </c>
      <c r="F662" s="100"/>
      <c r="G662" s="125"/>
      <c r="H662" s="100"/>
      <c r="I662" s="125"/>
      <c r="J662" s="93"/>
      <c r="K662" s="1"/>
      <c r="L662" s="91"/>
      <c r="M662" s="92"/>
      <c r="N662" s="165"/>
      <c r="O662" s="165"/>
      <c r="P662" s="210" t="s">
        <v>162</v>
      </c>
      <c r="Q662" s="122" t="s">
        <v>163</v>
      </c>
      <c r="R662" s="100"/>
      <c r="S662" s="125"/>
      <c r="T662" s="100"/>
      <c r="U662" s="125"/>
      <c r="V662" s="93"/>
    </row>
    <row r="663" spans="1:22" ht="18.75" x14ac:dyDescent="0.3">
      <c r="A663" s="92"/>
      <c r="B663" s="165"/>
      <c r="C663" s="165"/>
      <c r="D663" s="210"/>
      <c r="E663" s="122" t="s">
        <v>164</v>
      </c>
      <c r="F663" s="100"/>
      <c r="G663" s="125"/>
      <c r="H663" s="100"/>
      <c r="I663" s="125"/>
      <c r="J663" s="93"/>
      <c r="K663" s="1"/>
      <c r="L663" s="91"/>
      <c r="M663" s="92"/>
      <c r="N663" s="165"/>
      <c r="O663" s="165"/>
      <c r="P663" s="210"/>
      <c r="Q663" s="122" t="s">
        <v>164</v>
      </c>
      <c r="R663" s="100"/>
      <c r="S663" s="125"/>
      <c r="T663" s="100"/>
      <c r="U663" s="125"/>
      <c r="V663" s="93"/>
    </row>
    <row r="664" spans="1:22" x14ac:dyDescent="0.25">
      <c r="A664" s="92"/>
      <c r="B664" s="209"/>
      <c r="C664" s="209"/>
      <c r="D664" s="209"/>
      <c r="E664" s="209"/>
      <c r="F664" s="209"/>
      <c r="G664" s="209"/>
      <c r="H664" s="209"/>
      <c r="I664" s="209"/>
      <c r="J664" s="93"/>
      <c r="K664" s="1"/>
      <c r="L664" s="91"/>
      <c r="M664" s="92"/>
      <c r="N664" s="209"/>
      <c r="O664" s="209"/>
      <c r="P664" s="209"/>
      <c r="Q664" s="209"/>
      <c r="R664" s="209"/>
      <c r="S664" s="209"/>
      <c r="T664" s="209"/>
      <c r="U664" s="209"/>
      <c r="V664" s="93"/>
    </row>
    <row r="665" spans="1:22" ht="18.75" x14ac:dyDescent="0.3">
      <c r="A665" s="92"/>
      <c r="B665" s="219" t="s">
        <v>165</v>
      </c>
      <c r="C665" s="219"/>
      <c r="D665" s="219"/>
      <c r="E665" s="219"/>
      <c r="F665" s="219"/>
      <c r="G665" s="219"/>
      <c r="H665" s="219"/>
      <c r="I665" s="219"/>
      <c r="J665" s="93"/>
      <c r="K665" s="1"/>
      <c r="L665" s="91"/>
      <c r="M665" s="92"/>
      <c r="N665" s="219" t="s">
        <v>165</v>
      </c>
      <c r="O665" s="219"/>
      <c r="P665" s="219"/>
      <c r="Q665" s="219"/>
      <c r="R665" s="219"/>
      <c r="S665" s="219"/>
      <c r="T665" s="219"/>
      <c r="U665" s="219"/>
      <c r="V665" s="93"/>
    </row>
    <row r="666" spans="1:22" ht="15.75" thickBot="1" x14ac:dyDescent="0.3">
      <c r="A666" s="92"/>
      <c r="B666" s="209"/>
      <c r="C666" s="209"/>
      <c r="D666" s="209"/>
      <c r="E666" s="209"/>
      <c r="F666" s="209"/>
      <c r="G666" s="209"/>
      <c r="H666" s="209"/>
      <c r="I666" s="209"/>
      <c r="J666" s="93"/>
      <c r="K666" s="1"/>
      <c r="L666" s="91"/>
      <c r="M666" s="92"/>
      <c r="N666" s="209"/>
      <c r="O666" s="209"/>
      <c r="P666" s="209"/>
      <c r="Q666" s="209"/>
      <c r="R666" s="209"/>
      <c r="S666" s="209"/>
      <c r="T666" s="209"/>
      <c r="U666" s="209"/>
      <c r="V666" s="93"/>
    </row>
    <row r="667" spans="1:22" ht="15.75" thickBot="1" x14ac:dyDescent="0.3">
      <c r="A667" s="92"/>
      <c r="B667" s="210" t="s">
        <v>166</v>
      </c>
      <c r="C667" s="211"/>
      <c r="D667" s="102"/>
      <c r="E667" s="103"/>
      <c r="F667" s="103"/>
      <c r="G667" s="103"/>
      <c r="H667" s="103"/>
      <c r="I667" s="104"/>
      <c r="J667" s="93"/>
      <c r="K667" s="1"/>
      <c r="L667" s="91"/>
      <c r="M667" s="92"/>
      <c r="N667" s="210" t="s">
        <v>166</v>
      </c>
      <c r="O667" s="211"/>
      <c r="P667" s="102"/>
      <c r="Q667" s="103"/>
      <c r="R667" s="103"/>
      <c r="S667" s="103"/>
      <c r="T667" s="103"/>
      <c r="U667" s="104"/>
      <c r="V667" s="93"/>
    </row>
    <row r="668" spans="1:22" ht="15.75" thickBot="1" x14ac:dyDescent="0.3">
      <c r="A668" s="92"/>
      <c r="B668" s="121"/>
      <c r="C668" s="121"/>
      <c r="D668" s="89"/>
      <c r="E668" s="89"/>
      <c r="F668" s="89"/>
      <c r="G668" s="89"/>
      <c r="H668" s="89"/>
      <c r="I668" s="89"/>
      <c r="J668" s="93"/>
      <c r="K668" s="1"/>
      <c r="L668" s="91"/>
      <c r="M668" s="92"/>
      <c r="N668" s="121"/>
      <c r="O668" s="121"/>
      <c r="P668" s="89"/>
      <c r="Q668" s="89"/>
      <c r="R668" s="89"/>
      <c r="S668" s="89"/>
      <c r="T668" s="89"/>
      <c r="U668" s="89"/>
      <c r="V668" s="93"/>
    </row>
    <row r="669" spans="1:22" x14ac:dyDescent="0.25">
      <c r="A669" s="92"/>
      <c r="B669" s="212" t="s">
        <v>167</v>
      </c>
      <c r="C669" s="213"/>
      <c r="D669" s="194"/>
      <c r="E669" s="194"/>
      <c r="F669" s="194"/>
      <c r="G669" s="194"/>
      <c r="H669" s="194"/>
      <c r="I669" s="195"/>
      <c r="J669" s="93"/>
      <c r="K669" s="1"/>
      <c r="L669" s="91"/>
      <c r="M669" s="92"/>
      <c r="N669" s="212" t="s">
        <v>167</v>
      </c>
      <c r="O669" s="213"/>
      <c r="P669" s="194"/>
      <c r="Q669" s="194"/>
      <c r="R669" s="194"/>
      <c r="S669" s="194"/>
      <c r="T669" s="194"/>
      <c r="U669" s="195"/>
      <c r="V669" s="93"/>
    </row>
    <row r="670" spans="1:22" x14ac:dyDescent="0.25">
      <c r="A670" s="92"/>
      <c r="B670" s="214"/>
      <c r="C670" s="215"/>
      <c r="D670" s="182"/>
      <c r="E670" s="182"/>
      <c r="F670" s="182"/>
      <c r="G670" s="182"/>
      <c r="H670" s="182"/>
      <c r="I670" s="183"/>
      <c r="J670" s="93"/>
      <c r="K670" s="1"/>
      <c r="L670" s="91"/>
      <c r="M670" s="92"/>
      <c r="N670" s="214"/>
      <c r="O670" s="215"/>
      <c r="P670" s="182"/>
      <c r="Q670" s="182"/>
      <c r="R670" s="182"/>
      <c r="S670" s="182"/>
      <c r="T670" s="182"/>
      <c r="U670" s="183"/>
      <c r="V670" s="93"/>
    </row>
    <row r="671" spans="1:22" x14ac:dyDescent="0.25">
      <c r="A671" s="92"/>
      <c r="B671" s="214" t="s">
        <v>168</v>
      </c>
      <c r="C671" s="215"/>
      <c r="D671" s="182"/>
      <c r="E671" s="182"/>
      <c r="F671" s="182"/>
      <c r="G671" s="182"/>
      <c r="H671" s="182"/>
      <c r="I671" s="183"/>
      <c r="J671" s="93"/>
      <c r="K671" s="1"/>
      <c r="L671" s="91"/>
      <c r="M671" s="92"/>
      <c r="N671" s="214" t="s">
        <v>168</v>
      </c>
      <c r="O671" s="215"/>
      <c r="P671" s="182"/>
      <c r="Q671" s="182"/>
      <c r="R671" s="182"/>
      <c r="S671" s="182"/>
      <c r="T671" s="182"/>
      <c r="U671" s="183"/>
      <c r="V671" s="93"/>
    </row>
    <row r="672" spans="1:22" ht="15.75" thickBot="1" x14ac:dyDescent="0.3">
      <c r="A672" s="92"/>
      <c r="B672" s="216"/>
      <c r="C672" s="217"/>
      <c r="D672" s="166"/>
      <c r="E672" s="166"/>
      <c r="F672" s="166"/>
      <c r="G672" s="166"/>
      <c r="H672" s="166"/>
      <c r="I672" s="167"/>
      <c r="J672" s="93"/>
      <c r="K672" s="1"/>
      <c r="L672" s="91"/>
      <c r="M672" s="92"/>
      <c r="N672" s="216"/>
      <c r="O672" s="217"/>
      <c r="P672" s="166"/>
      <c r="Q672" s="166"/>
      <c r="R672" s="166"/>
      <c r="S672" s="166"/>
      <c r="T672" s="166"/>
      <c r="U672" s="167"/>
      <c r="V672" s="93"/>
    </row>
    <row r="673" spans="1:22" ht="15.75" thickBot="1" x14ac:dyDescent="0.3">
      <c r="A673" s="92"/>
      <c r="B673" s="81"/>
      <c r="C673" s="81"/>
      <c r="D673" s="81"/>
      <c r="E673" s="81"/>
      <c r="F673" s="81"/>
      <c r="G673" s="81"/>
      <c r="H673" s="81"/>
      <c r="I673" s="81"/>
      <c r="J673" s="93"/>
      <c r="K673" s="1"/>
      <c r="L673" s="91"/>
      <c r="M673" s="92"/>
      <c r="N673" s="81"/>
      <c r="O673" s="81"/>
      <c r="P673" s="81"/>
      <c r="Q673" s="81"/>
      <c r="R673" s="81"/>
      <c r="S673" s="81"/>
      <c r="T673" s="81"/>
      <c r="U673" s="81"/>
      <c r="V673" s="93"/>
    </row>
    <row r="674" spans="1:22" x14ac:dyDescent="0.25">
      <c r="A674" s="92"/>
      <c r="B674" s="188" t="s">
        <v>169</v>
      </c>
      <c r="C674" s="207" t="s">
        <v>170</v>
      </c>
      <c r="D674" s="208"/>
      <c r="E674" s="208"/>
      <c r="F674" s="208"/>
      <c r="G674" s="208"/>
      <c r="H674" s="194"/>
      <c r="I674" s="195"/>
      <c r="J674" s="93"/>
      <c r="K674" s="1"/>
      <c r="L674" s="91"/>
      <c r="M674" s="92"/>
      <c r="N674" s="188" t="s">
        <v>169</v>
      </c>
      <c r="O674" s="207" t="s">
        <v>170</v>
      </c>
      <c r="P674" s="208"/>
      <c r="Q674" s="208"/>
      <c r="R674" s="208"/>
      <c r="S674" s="208"/>
      <c r="T674" s="194"/>
      <c r="U674" s="195"/>
      <c r="V674" s="93"/>
    </row>
    <row r="675" spans="1:22" x14ac:dyDescent="0.25">
      <c r="A675" s="92"/>
      <c r="B675" s="189"/>
      <c r="C675" s="180" t="s">
        <v>171</v>
      </c>
      <c r="D675" s="181"/>
      <c r="E675" s="181"/>
      <c r="F675" s="181"/>
      <c r="G675" s="181"/>
      <c r="H675" s="182"/>
      <c r="I675" s="183"/>
      <c r="J675" s="93"/>
      <c r="K675" s="1"/>
      <c r="L675" s="91"/>
      <c r="M675" s="92"/>
      <c r="N675" s="189"/>
      <c r="O675" s="180" t="s">
        <v>171</v>
      </c>
      <c r="P675" s="181"/>
      <c r="Q675" s="181"/>
      <c r="R675" s="181"/>
      <c r="S675" s="181"/>
      <c r="T675" s="182"/>
      <c r="U675" s="183"/>
      <c r="V675" s="93"/>
    </row>
    <row r="676" spans="1:22" x14ac:dyDescent="0.25">
      <c r="A676" s="92"/>
      <c r="B676" s="189"/>
      <c r="C676" s="180" t="s">
        <v>172</v>
      </c>
      <c r="D676" s="181"/>
      <c r="E676" s="181"/>
      <c r="F676" s="181"/>
      <c r="G676" s="181"/>
      <c r="H676" s="182"/>
      <c r="I676" s="183"/>
      <c r="J676" s="93"/>
      <c r="K676" s="1"/>
      <c r="L676" s="91"/>
      <c r="M676" s="92"/>
      <c r="N676" s="189"/>
      <c r="O676" s="180" t="s">
        <v>172</v>
      </c>
      <c r="P676" s="181"/>
      <c r="Q676" s="181"/>
      <c r="R676" s="181"/>
      <c r="S676" s="181"/>
      <c r="T676" s="182"/>
      <c r="U676" s="183"/>
      <c r="V676" s="93"/>
    </row>
    <row r="677" spans="1:22" x14ac:dyDescent="0.25">
      <c r="A677" s="92"/>
      <c r="B677" s="189"/>
      <c r="C677" s="180" t="s">
        <v>173</v>
      </c>
      <c r="D677" s="181"/>
      <c r="E677" s="181"/>
      <c r="F677" s="181"/>
      <c r="G677" s="181"/>
      <c r="H677" s="182"/>
      <c r="I677" s="183"/>
      <c r="J677" s="93"/>
      <c r="K677" s="1"/>
      <c r="L677" s="91"/>
      <c r="M677" s="92"/>
      <c r="N677" s="189"/>
      <c r="O677" s="180" t="s">
        <v>173</v>
      </c>
      <c r="P677" s="181"/>
      <c r="Q677" s="181"/>
      <c r="R677" s="181"/>
      <c r="S677" s="181"/>
      <c r="T677" s="182"/>
      <c r="U677" s="183"/>
      <c r="V677" s="93"/>
    </row>
    <row r="678" spans="1:22" x14ac:dyDescent="0.25">
      <c r="A678" s="92"/>
      <c r="B678" s="189"/>
      <c r="C678" s="180" t="s">
        <v>174</v>
      </c>
      <c r="D678" s="181"/>
      <c r="E678" s="181"/>
      <c r="F678" s="181"/>
      <c r="G678" s="181"/>
      <c r="H678" s="182"/>
      <c r="I678" s="183"/>
      <c r="J678" s="93"/>
      <c r="K678" s="1"/>
      <c r="L678" s="91"/>
      <c r="M678" s="92"/>
      <c r="N678" s="189"/>
      <c r="O678" s="180" t="s">
        <v>174</v>
      </c>
      <c r="P678" s="181"/>
      <c r="Q678" s="181"/>
      <c r="R678" s="181"/>
      <c r="S678" s="181"/>
      <c r="T678" s="182"/>
      <c r="U678" s="183"/>
      <c r="V678" s="93"/>
    </row>
    <row r="679" spans="1:22" ht="15.75" thickBot="1" x14ac:dyDescent="0.3">
      <c r="A679" s="92"/>
      <c r="B679" s="190"/>
      <c r="C679" s="199" t="s">
        <v>175</v>
      </c>
      <c r="D679" s="200"/>
      <c r="E679" s="200"/>
      <c r="F679" s="200"/>
      <c r="G679" s="200"/>
      <c r="H679" s="166"/>
      <c r="I679" s="167"/>
      <c r="J679" s="93"/>
      <c r="K679" s="1"/>
      <c r="L679" s="91"/>
      <c r="M679" s="92"/>
      <c r="N679" s="190"/>
      <c r="O679" s="199" t="s">
        <v>175</v>
      </c>
      <c r="P679" s="200"/>
      <c r="Q679" s="200"/>
      <c r="R679" s="200"/>
      <c r="S679" s="200"/>
      <c r="T679" s="166"/>
      <c r="U679" s="167"/>
      <c r="V679" s="93"/>
    </row>
    <row r="680" spans="1:22" x14ac:dyDescent="0.25">
      <c r="A680" s="92"/>
      <c r="B680" s="201" t="s">
        <v>176</v>
      </c>
      <c r="C680" s="203" t="s">
        <v>177</v>
      </c>
      <c r="D680" s="204"/>
      <c r="E680" s="204"/>
      <c r="F680" s="204"/>
      <c r="G680" s="204"/>
      <c r="H680" s="205"/>
      <c r="I680" s="206"/>
      <c r="J680" s="93"/>
      <c r="K680" s="1"/>
      <c r="L680" s="91"/>
      <c r="M680" s="92"/>
      <c r="N680" s="201" t="s">
        <v>176</v>
      </c>
      <c r="O680" s="203" t="s">
        <v>177</v>
      </c>
      <c r="P680" s="204"/>
      <c r="Q680" s="204"/>
      <c r="R680" s="204"/>
      <c r="S680" s="204"/>
      <c r="T680" s="205"/>
      <c r="U680" s="206"/>
      <c r="V680" s="93"/>
    </row>
    <row r="681" spans="1:22" x14ac:dyDescent="0.25">
      <c r="A681" s="92"/>
      <c r="B681" s="189"/>
      <c r="C681" s="180" t="s">
        <v>178</v>
      </c>
      <c r="D681" s="181"/>
      <c r="E681" s="181"/>
      <c r="F681" s="181"/>
      <c r="G681" s="181"/>
      <c r="H681" s="182"/>
      <c r="I681" s="183"/>
      <c r="J681" s="93"/>
      <c r="K681" s="1"/>
      <c r="L681" s="91"/>
      <c r="M681" s="92"/>
      <c r="N681" s="189"/>
      <c r="O681" s="180" t="s">
        <v>178</v>
      </c>
      <c r="P681" s="181"/>
      <c r="Q681" s="181"/>
      <c r="R681" s="181"/>
      <c r="S681" s="181"/>
      <c r="T681" s="182"/>
      <c r="U681" s="183"/>
      <c r="V681" s="93"/>
    </row>
    <row r="682" spans="1:22" x14ac:dyDescent="0.25">
      <c r="A682" s="92"/>
      <c r="B682" s="189"/>
      <c r="C682" s="180" t="s">
        <v>179</v>
      </c>
      <c r="D682" s="181"/>
      <c r="E682" s="181"/>
      <c r="F682" s="181"/>
      <c r="G682" s="181"/>
      <c r="H682" s="182"/>
      <c r="I682" s="183"/>
      <c r="J682" s="93"/>
      <c r="K682" s="1"/>
      <c r="L682" s="91"/>
      <c r="M682" s="92"/>
      <c r="N682" s="189"/>
      <c r="O682" s="180" t="s">
        <v>179</v>
      </c>
      <c r="P682" s="181"/>
      <c r="Q682" s="181"/>
      <c r="R682" s="181"/>
      <c r="S682" s="181"/>
      <c r="T682" s="182"/>
      <c r="U682" s="183"/>
      <c r="V682" s="93"/>
    </row>
    <row r="683" spans="1:22" x14ac:dyDescent="0.25">
      <c r="A683" s="92"/>
      <c r="B683" s="189"/>
      <c r="C683" s="180" t="s">
        <v>180</v>
      </c>
      <c r="D683" s="181"/>
      <c r="E683" s="181"/>
      <c r="F683" s="181"/>
      <c r="G683" s="181"/>
      <c r="H683" s="182"/>
      <c r="I683" s="183"/>
      <c r="J683" s="93"/>
      <c r="K683" s="1"/>
      <c r="L683" s="91"/>
      <c r="M683" s="92"/>
      <c r="N683" s="189"/>
      <c r="O683" s="180" t="s">
        <v>180</v>
      </c>
      <c r="P683" s="181"/>
      <c r="Q683" s="181"/>
      <c r="R683" s="181"/>
      <c r="S683" s="181"/>
      <c r="T683" s="182"/>
      <c r="U683" s="183"/>
      <c r="V683" s="93"/>
    </row>
    <row r="684" spans="1:22" x14ac:dyDescent="0.25">
      <c r="A684" s="92"/>
      <c r="B684" s="189"/>
      <c r="C684" s="180" t="s">
        <v>181</v>
      </c>
      <c r="D684" s="181"/>
      <c r="E684" s="181"/>
      <c r="F684" s="181"/>
      <c r="G684" s="181"/>
      <c r="H684" s="182"/>
      <c r="I684" s="183"/>
      <c r="J684" s="93"/>
      <c r="K684" s="1"/>
      <c r="L684" s="91"/>
      <c r="M684" s="92"/>
      <c r="N684" s="189"/>
      <c r="O684" s="180" t="s">
        <v>181</v>
      </c>
      <c r="P684" s="181"/>
      <c r="Q684" s="181"/>
      <c r="R684" s="181"/>
      <c r="S684" s="181"/>
      <c r="T684" s="182"/>
      <c r="U684" s="183"/>
      <c r="V684" s="93"/>
    </row>
    <row r="685" spans="1:22" x14ac:dyDescent="0.25">
      <c r="A685" s="92"/>
      <c r="B685" s="189"/>
      <c r="C685" s="180" t="s">
        <v>182</v>
      </c>
      <c r="D685" s="181"/>
      <c r="E685" s="181"/>
      <c r="F685" s="181"/>
      <c r="G685" s="181"/>
      <c r="H685" s="182"/>
      <c r="I685" s="183"/>
      <c r="J685" s="93"/>
      <c r="K685" s="1"/>
      <c r="L685" s="91"/>
      <c r="M685" s="92"/>
      <c r="N685" s="189"/>
      <c r="O685" s="180" t="s">
        <v>182</v>
      </c>
      <c r="P685" s="181"/>
      <c r="Q685" s="181"/>
      <c r="R685" s="181"/>
      <c r="S685" s="181"/>
      <c r="T685" s="182"/>
      <c r="U685" s="183"/>
      <c r="V685" s="93"/>
    </row>
    <row r="686" spans="1:22" ht="15.75" thickBot="1" x14ac:dyDescent="0.3">
      <c r="A686" s="92"/>
      <c r="B686" s="202"/>
      <c r="C686" s="184" t="s">
        <v>183</v>
      </c>
      <c r="D686" s="185"/>
      <c r="E686" s="185"/>
      <c r="F686" s="185"/>
      <c r="G686" s="185"/>
      <c r="H686" s="186"/>
      <c r="I686" s="187"/>
      <c r="J686" s="93"/>
      <c r="K686" s="1"/>
      <c r="L686" s="91"/>
      <c r="M686" s="92"/>
      <c r="N686" s="202"/>
      <c r="O686" s="184" t="s">
        <v>183</v>
      </c>
      <c r="P686" s="185"/>
      <c r="Q686" s="185"/>
      <c r="R686" s="185"/>
      <c r="S686" s="185"/>
      <c r="T686" s="186"/>
      <c r="U686" s="187"/>
      <c r="V686" s="93"/>
    </row>
    <row r="687" spans="1:22" x14ac:dyDescent="0.25">
      <c r="A687" s="92"/>
      <c r="B687" s="188" t="s">
        <v>184</v>
      </c>
      <c r="C687" s="191" t="s">
        <v>185</v>
      </c>
      <c r="D687" s="192"/>
      <c r="E687" s="193"/>
      <c r="F687" s="106" t="s">
        <v>186</v>
      </c>
      <c r="G687" s="106"/>
      <c r="H687" s="194"/>
      <c r="I687" s="195"/>
      <c r="J687" s="93"/>
      <c r="K687" s="1"/>
      <c r="L687" s="91"/>
      <c r="M687" s="92"/>
      <c r="N687" s="188" t="s">
        <v>184</v>
      </c>
      <c r="O687" s="191" t="s">
        <v>185</v>
      </c>
      <c r="P687" s="192"/>
      <c r="Q687" s="193"/>
      <c r="R687" s="106" t="s">
        <v>186</v>
      </c>
      <c r="S687" s="106"/>
      <c r="T687" s="194"/>
      <c r="U687" s="195"/>
      <c r="V687" s="93"/>
    </row>
    <row r="688" spans="1:22" x14ac:dyDescent="0.25">
      <c r="A688" s="92"/>
      <c r="B688" s="189"/>
      <c r="C688" s="196" t="s">
        <v>187</v>
      </c>
      <c r="D688" s="197"/>
      <c r="E688" s="198"/>
      <c r="F688" s="59" t="s">
        <v>188</v>
      </c>
      <c r="G688" s="59"/>
      <c r="H688" s="182"/>
      <c r="I688" s="183"/>
      <c r="J688" s="93"/>
      <c r="K688" s="1"/>
      <c r="L688" s="91"/>
      <c r="M688" s="92"/>
      <c r="N688" s="189"/>
      <c r="O688" s="196" t="s">
        <v>187</v>
      </c>
      <c r="P688" s="197"/>
      <c r="Q688" s="198"/>
      <c r="R688" s="59" t="s">
        <v>188</v>
      </c>
      <c r="S688" s="59"/>
      <c r="T688" s="182"/>
      <c r="U688" s="183"/>
      <c r="V688" s="93"/>
    </row>
    <row r="689" spans="1:22" x14ac:dyDescent="0.25">
      <c r="A689" s="92"/>
      <c r="B689" s="189"/>
      <c r="C689" s="196" t="s">
        <v>189</v>
      </c>
      <c r="D689" s="197"/>
      <c r="E689" s="198"/>
      <c r="F689" s="59" t="s">
        <v>190</v>
      </c>
      <c r="G689" s="59"/>
      <c r="H689" s="182"/>
      <c r="I689" s="183"/>
      <c r="J689" s="93"/>
      <c r="K689" s="1"/>
      <c r="L689" s="91"/>
      <c r="M689" s="92"/>
      <c r="N689" s="189"/>
      <c r="O689" s="196" t="s">
        <v>189</v>
      </c>
      <c r="P689" s="197"/>
      <c r="Q689" s="198"/>
      <c r="R689" s="59" t="s">
        <v>190</v>
      </c>
      <c r="S689" s="59"/>
      <c r="T689" s="182"/>
      <c r="U689" s="183"/>
      <c r="V689" s="93"/>
    </row>
    <row r="690" spans="1:22" x14ac:dyDescent="0.25">
      <c r="A690" s="92"/>
      <c r="B690" s="189"/>
      <c r="C690" s="107" t="s">
        <v>191</v>
      </c>
      <c r="D690" s="108"/>
      <c r="E690" s="108"/>
      <c r="F690" s="59" t="s">
        <v>192</v>
      </c>
      <c r="G690" s="59"/>
      <c r="H690" s="182"/>
      <c r="I690" s="183"/>
      <c r="J690" s="93"/>
      <c r="K690" s="1"/>
      <c r="L690" s="91"/>
      <c r="M690" s="92"/>
      <c r="N690" s="189"/>
      <c r="O690" s="107" t="s">
        <v>191</v>
      </c>
      <c r="P690" s="108"/>
      <c r="Q690" s="108"/>
      <c r="R690" s="59" t="s">
        <v>192</v>
      </c>
      <c r="S690" s="59"/>
      <c r="T690" s="182"/>
      <c r="U690" s="183"/>
      <c r="V690" s="93"/>
    </row>
    <row r="691" spans="1:22" ht="15.75" thickBot="1" x14ac:dyDescent="0.3">
      <c r="A691" s="92"/>
      <c r="B691" s="190"/>
      <c r="C691" s="109" t="s">
        <v>193</v>
      </c>
      <c r="D691" s="110"/>
      <c r="E691" s="110"/>
      <c r="F691" s="111" t="s">
        <v>192</v>
      </c>
      <c r="G691" s="111"/>
      <c r="H691" s="166"/>
      <c r="I691" s="167"/>
      <c r="J691" s="93"/>
      <c r="K691" s="1"/>
      <c r="L691" s="91"/>
      <c r="M691" s="92"/>
      <c r="N691" s="190"/>
      <c r="O691" s="109" t="s">
        <v>193</v>
      </c>
      <c r="P691" s="110"/>
      <c r="Q691" s="110"/>
      <c r="R691" s="111" t="s">
        <v>192</v>
      </c>
      <c r="S691" s="111"/>
      <c r="T691" s="166"/>
      <c r="U691" s="167"/>
      <c r="V691" s="93"/>
    </row>
    <row r="692" spans="1:22" ht="15.75" thickBot="1" x14ac:dyDescent="0.3">
      <c r="A692" s="92"/>
      <c r="B692" s="81"/>
      <c r="C692" s="81"/>
      <c r="D692" s="81"/>
      <c r="E692" s="81"/>
      <c r="F692" s="81"/>
      <c r="G692" s="81"/>
      <c r="H692" s="81"/>
      <c r="I692" s="81"/>
      <c r="J692" s="93"/>
      <c r="K692" s="1"/>
      <c r="L692" s="91"/>
      <c r="M692" s="92"/>
      <c r="N692" s="81"/>
      <c r="O692" s="81"/>
      <c r="P692" s="81"/>
      <c r="Q692" s="81"/>
      <c r="R692" s="81"/>
      <c r="S692" s="81"/>
      <c r="T692" s="81"/>
      <c r="U692" s="81"/>
      <c r="V692" s="93"/>
    </row>
    <row r="693" spans="1:22" ht="18.75" x14ac:dyDescent="0.3">
      <c r="A693" s="92"/>
      <c r="B693" s="168" t="s">
        <v>194</v>
      </c>
      <c r="C693" s="169"/>
      <c r="D693" s="169"/>
      <c r="E693" s="169"/>
      <c r="F693" s="169"/>
      <c r="G693" s="169"/>
      <c r="H693" s="169"/>
      <c r="I693" s="170"/>
      <c r="J693" s="93"/>
      <c r="K693" s="1"/>
      <c r="L693" s="91"/>
      <c r="M693" s="92"/>
      <c r="N693" s="168" t="s">
        <v>194</v>
      </c>
      <c r="O693" s="169"/>
      <c r="P693" s="169"/>
      <c r="Q693" s="169"/>
      <c r="R693" s="169"/>
      <c r="S693" s="169"/>
      <c r="T693" s="169"/>
      <c r="U693" s="170"/>
      <c r="V693" s="93"/>
    </row>
    <row r="694" spans="1:22" x14ac:dyDescent="0.25">
      <c r="A694" s="92"/>
      <c r="B694" s="171"/>
      <c r="C694" s="172"/>
      <c r="D694" s="172"/>
      <c r="E694" s="172"/>
      <c r="F694" s="172"/>
      <c r="G694" s="172"/>
      <c r="H694" s="172"/>
      <c r="I694" s="173"/>
      <c r="J694" s="93"/>
      <c r="K694" s="1"/>
      <c r="L694" s="91"/>
      <c r="M694" s="92"/>
      <c r="N694" s="171"/>
      <c r="O694" s="172"/>
      <c r="P694" s="172"/>
      <c r="Q694" s="172"/>
      <c r="R694" s="172"/>
      <c r="S694" s="172"/>
      <c r="T694" s="172"/>
      <c r="U694" s="173"/>
      <c r="V694" s="93"/>
    </row>
    <row r="695" spans="1:22" x14ac:dyDescent="0.25">
      <c r="A695" s="92"/>
      <c r="B695" s="174"/>
      <c r="C695" s="175"/>
      <c r="D695" s="175"/>
      <c r="E695" s="175"/>
      <c r="F695" s="175"/>
      <c r="G695" s="175"/>
      <c r="H695" s="175"/>
      <c r="I695" s="176"/>
      <c r="J695" s="93"/>
      <c r="K695" s="1"/>
      <c r="L695" s="91"/>
      <c r="M695" s="92"/>
      <c r="N695" s="174"/>
      <c r="O695" s="175"/>
      <c r="P695" s="175"/>
      <c r="Q695" s="175"/>
      <c r="R695" s="175"/>
      <c r="S695" s="175"/>
      <c r="T695" s="175"/>
      <c r="U695" s="176"/>
      <c r="V695" s="93"/>
    </row>
    <row r="696" spans="1:22" x14ac:dyDescent="0.25">
      <c r="A696" s="92"/>
      <c r="B696" s="174"/>
      <c r="C696" s="175"/>
      <c r="D696" s="175"/>
      <c r="E696" s="175"/>
      <c r="F696" s="175"/>
      <c r="G696" s="175"/>
      <c r="H696" s="175"/>
      <c r="I696" s="176"/>
      <c r="J696" s="93"/>
      <c r="K696" s="1"/>
      <c r="L696" s="91"/>
      <c r="M696" s="92"/>
      <c r="N696" s="174"/>
      <c r="O696" s="175"/>
      <c r="P696" s="175"/>
      <c r="Q696" s="175"/>
      <c r="R696" s="175"/>
      <c r="S696" s="175"/>
      <c r="T696" s="175"/>
      <c r="U696" s="176"/>
      <c r="V696" s="93"/>
    </row>
    <row r="697" spans="1:22" ht="15.75" thickBot="1" x14ac:dyDescent="0.3">
      <c r="A697" s="92"/>
      <c r="B697" s="177"/>
      <c r="C697" s="178"/>
      <c r="D697" s="178"/>
      <c r="E697" s="178"/>
      <c r="F697" s="178"/>
      <c r="G697" s="178"/>
      <c r="H697" s="178"/>
      <c r="I697" s="179"/>
      <c r="J697" s="93"/>
      <c r="K697" s="1"/>
      <c r="L697" s="91"/>
      <c r="M697" s="92"/>
      <c r="N697" s="177"/>
      <c r="O697" s="178"/>
      <c r="P697" s="178"/>
      <c r="Q697" s="178"/>
      <c r="R697" s="178"/>
      <c r="S697" s="178"/>
      <c r="T697" s="178"/>
      <c r="U697" s="179"/>
      <c r="V697" s="93"/>
    </row>
    <row r="698" spans="1:22" ht="15.75" thickBot="1" x14ac:dyDescent="0.3">
      <c r="A698" s="112"/>
      <c r="B698" s="113"/>
      <c r="C698" s="113"/>
      <c r="D698" s="113"/>
      <c r="E698" s="113"/>
      <c r="F698" s="113"/>
      <c r="G698" s="113"/>
      <c r="H698" s="113"/>
      <c r="I698" s="113"/>
      <c r="J698" s="114"/>
      <c r="K698" s="1"/>
      <c r="L698" s="91"/>
      <c r="M698" s="112"/>
      <c r="N698" s="113"/>
      <c r="O698" s="113"/>
      <c r="P698" s="113"/>
      <c r="Q698" s="113"/>
      <c r="R698" s="113"/>
      <c r="S698" s="113"/>
      <c r="T698" s="113"/>
      <c r="U698" s="113"/>
      <c r="V698" s="114"/>
    </row>
    <row r="699" spans="1:22" x14ac:dyDescent="0.25">
      <c r="A699" s="126"/>
      <c r="B699" s="126"/>
      <c r="C699" s="126"/>
      <c r="D699" s="126"/>
      <c r="E699" s="126"/>
      <c r="F699" s="126"/>
      <c r="G699" s="126"/>
      <c r="H699" s="126"/>
      <c r="I699" s="126"/>
      <c r="J699" s="126"/>
      <c r="K699" s="115"/>
      <c r="L699" s="11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9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8" t="e">
        <f>#REF!+1</f>
        <v>#REF!</v>
      </c>
      <c r="B701" s="89"/>
      <c r="C701" s="89"/>
      <c r="D701" s="89"/>
      <c r="E701" s="89"/>
      <c r="F701" s="89"/>
      <c r="G701" s="89"/>
      <c r="H701" s="89"/>
      <c r="I701" s="89"/>
      <c r="J701" s="90"/>
      <c r="K701" s="1"/>
      <c r="L701" s="91"/>
      <c r="M701" s="88" t="e">
        <f t="shared" ref="M701:M764" si="13">A701+1</f>
        <v>#REF!</v>
      </c>
      <c r="N701" s="89"/>
      <c r="O701" s="89"/>
      <c r="P701" s="89"/>
      <c r="Q701" s="89"/>
      <c r="R701" s="89"/>
      <c r="S701" s="89"/>
      <c r="T701" s="89"/>
      <c r="U701" s="89"/>
      <c r="V701" s="90"/>
    </row>
    <row r="702" spans="1:22" ht="23.25" x14ac:dyDescent="0.35">
      <c r="A702" s="92"/>
      <c r="B702" s="165" t="s">
        <v>145</v>
      </c>
      <c r="C702" s="165"/>
      <c r="D702" s="164" t="s">
        <v>195</v>
      </c>
      <c r="E702" s="164"/>
      <c r="F702" s="164"/>
      <c r="G702" s="164"/>
      <c r="H702" s="164"/>
      <c r="I702" s="164"/>
      <c r="J702" s="93"/>
      <c r="K702" s="1"/>
      <c r="L702" s="91"/>
      <c r="M702" s="92"/>
      <c r="N702" s="165" t="s">
        <v>145</v>
      </c>
      <c r="O702" s="165"/>
      <c r="P702" s="164" t="s">
        <v>195</v>
      </c>
      <c r="Q702" s="164"/>
      <c r="R702" s="164"/>
      <c r="S702" s="164"/>
      <c r="T702" s="164"/>
      <c r="U702" s="164"/>
      <c r="V702" s="93"/>
    </row>
    <row r="703" spans="1:22" x14ac:dyDescent="0.25">
      <c r="A703" s="92"/>
      <c r="B703" s="209"/>
      <c r="C703" s="209"/>
      <c r="D703" s="209"/>
      <c r="E703" s="209"/>
      <c r="F703" s="209"/>
      <c r="G703" s="209"/>
      <c r="H703" s="209"/>
      <c r="I703" s="209"/>
      <c r="J703" s="93"/>
      <c r="K703" s="1"/>
      <c r="L703" s="91"/>
      <c r="M703" s="92"/>
      <c r="N703" s="209"/>
      <c r="O703" s="209"/>
      <c r="P703" s="209"/>
      <c r="Q703" s="209"/>
      <c r="R703" s="209"/>
      <c r="S703" s="209"/>
      <c r="T703" s="209"/>
      <c r="U703" s="209"/>
      <c r="V703" s="93"/>
    </row>
    <row r="704" spans="1:22" ht="21" x14ac:dyDescent="0.35">
      <c r="A704" s="92"/>
      <c r="B704" s="165" t="s">
        <v>0</v>
      </c>
      <c r="C704" s="165"/>
      <c r="D704" s="227"/>
      <c r="E704" s="227"/>
      <c r="F704" s="218" t="s">
        <v>143</v>
      </c>
      <c r="G704" s="218"/>
      <c r="H704" s="227"/>
      <c r="I704" s="227"/>
      <c r="J704" s="93"/>
      <c r="K704" s="1"/>
      <c r="L704" s="91"/>
      <c r="M704" s="92"/>
      <c r="N704" s="165" t="s">
        <v>0</v>
      </c>
      <c r="O704" s="165"/>
      <c r="P704" s="227"/>
      <c r="Q704" s="227"/>
      <c r="R704" s="218" t="s">
        <v>143</v>
      </c>
      <c r="S704" s="218"/>
      <c r="T704" s="227"/>
      <c r="U704" s="227"/>
      <c r="V704" s="93"/>
    </row>
    <row r="705" spans="1:22" ht="23.25" x14ac:dyDescent="0.35">
      <c r="A705" s="92"/>
      <c r="B705" s="165" t="s">
        <v>14</v>
      </c>
      <c r="C705" s="165"/>
      <c r="D705" s="224"/>
      <c r="E705" s="224"/>
      <c r="F705" s="218" t="s">
        <v>15</v>
      </c>
      <c r="G705" s="218"/>
      <c r="H705" s="225"/>
      <c r="I705" s="225"/>
      <c r="J705" s="93"/>
      <c r="K705" s="1"/>
      <c r="L705" s="91"/>
      <c r="M705" s="92"/>
      <c r="N705" s="165" t="s">
        <v>14</v>
      </c>
      <c r="O705" s="165"/>
      <c r="P705" s="230"/>
      <c r="Q705" s="230"/>
      <c r="R705" s="218" t="s">
        <v>15</v>
      </c>
      <c r="S705" s="218"/>
      <c r="T705" s="225"/>
      <c r="U705" s="225"/>
      <c r="V705" s="93"/>
    </row>
    <row r="706" spans="1:22" ht="18.75" x14ac:dyDescent="0.3">
      <c r="A706" s="92"/>
      <c r="B706" s="123" t="s">
        <v>159</v>
      </c>
      <c r="C706" s="123"/>
      <c r="D706" s="228"/>
      <c r="E706" s="228"/>
      <c r="F706" s="221" t="s">
        <v>160</v>
      </c>
      <c r="G706" s="221"/>
      <c r="H706" s="226"/>
      <c r="I706" s="226"/>
      <c r="J706" s="93"/>
      <c r="K706" s="1"/>
      <c r="L706" s="91"/>
      <c r="M706" s="92"/>
      <c r="N706" s="123" t="s">
        <v>159</v>
      </c>
      <c r="O706" s="123"/>
      <c r="P706" s="229"/>
      <c r="Q706" s="229"/>
      <c r="R706" s="221" t="s">
        <v>160</v>
      </c>
      <c r="S706" s="221"/>
      <c r="T706" s="226"/>
      <c r="U706" s="226"/>
      <c r="V706" s="93"/>
    </row>
    <row r="707" spans="1:22" ht="18.75" x14ac:dyDescent="0.3">
      <c r="A707" s="92"/>
      <c r="B707" s="220" t="s">
        <v>1</v>
      </c>
      <c r="C707" s="220"/>
      <c r="D707" s="221" t="s">
        <v>10</v>
      </c>
      <c r="E707" s="221"/>
      <c r="F707" s="222"/>
      <c r="G707" s="222"/>
      <c r="H707" s="222"/>
      <c r="I707" s="222"/>
      <c r="J707" s="93"/>
      <c r="K707" s="1"/>
      <c r="L707" s="91"/>
      <c r="M707" s="92"/>
      <c r="N707" s="220" t="s">
        <v>1</v>
      </c>
      <c r="O707" s="220"/>
      <c r="P707" s="221" t="s">
        <v>10</v>
      </c>
      <c r="Q707" s="221"/>
      <c r="R707" s="222"/>
      <c r="S707" s="222"/>
      <c r="T707" s="222"/>
      <c r="U707" s="222"/>
      <c r="V707" s="93"/>
    </row>
    <row r="708" spans="1:22" ht="18.75" x14ac:dyDescent="0.3">
      <c r="A708" s="92"/>
      <c r="B708" s="220"/>
      <c r="C708" s="220"/>
      <c r="D708" s="221" t="s">
        <v>11</v>
      </c>
      <c r="E708" s="221"/>
      <c r="F708" s="222"/>
      <c r="G708" s="222"/>
      <c r="H708" s="222"/>
      <c r="I708" s="222"/>
      <c r="J708" s="93"/>
      <c r="K708" s="1"/>
      <c r="L708" s="91"/>
      <c r="M708" s="92"/>
      <c r="N708" s="220"/>
      <c r="O708" s="220"/>
      <c r="P708" s="221" t="s">
        <v>11</v>
      </c>
      <c r="Q708" s="221"/>
      <c r="R708" s="222"/>
      <c r="S708" s="222"/>
      <c r="T708" s="222"/>
      <c r="U708" s="222"/>
      <c r="V708" s="93"/>
    </row>
    <row r="709" spans="1:22" ht="18.75" x14ac:dyDescent="0.3">
      <c r="A709" s="92"/>
      <c r="B709" s="220"/>
      <c r="C709" s="220"/>
      <c r="D709" s="221" t="s">
        <v>161</v>
      </c>
      <c r="E709" s="221"/>
      <c r="F709" s="222"/>
      <c r="G709" s="222"/>
      <c r="H709" s="222"/>
      <c r="I709" s="222"/>
      <c r="J709" s="93"/>
      <c r="K709" s="1"/>
      <c r="L709" s="91"/>
      <c r="M709" s="92"/>
      <c r="N709" s="220"/>
      <c r="O709" s="220"/>
      <c r="P709" s="221" t="s">
        <v>161</v>
      </c>
      <c r="Q709" s="221"/>
      <c r="R709" s="222"/>
      <c r="S709" s="222"/>
      <c r="T709" s="222"/>
      <c r="U709" s="222"/>
      <c r="V709" s="93"/>
    </row>
    <row r="710" spans="1:22" ht="21" x14ac:dyDescent="0.35">
      <c r="A710" s="92"/>
      <c r="B710" s="220"/>
      <c r="C710" s="220"/>
      <c r="D710" s="221" t="s">
        <v>9</v>
      </c>
      <c r="E710" s="221"/>
      <c r="F710" s="223"/>
      <c r="G710" s="223"/>
      <c r="H710" s="223"/>
      <c r="I710" s="223"/>
      <c r="J710" s="93"/>
      <c r="K710" s="1"/>
      <c r="L710" s="91"/>
      <c r="M710" s="92"/>
      <c r="N710" s="220"/>
      <c r="O710" s="220"/>
      <c r="P710" s="221" t="s">
        <v>9</v>
      </c>
      <c r="Q710" s="221"/>
      <c r="R710" s="223"/>
      <c r="S710" s="223"/>
      <c r="T710" s="223"/>
      <c r="U710" s="223"/>
      <c r="V710" s="93"/>
    </row>
    <row r="711" spans="1:22" ht="21" x14ac:dyDescent="0.35">
      <c r="A711" s="92"/>
      <c r="B711" s="165" t="s">
        <v>148</v>
      </c>
      <c r="C711" s="165"/>
      <c r="D711" s="218" t="s">
        <v>196</v>
      </c>
      <c r="E711" s="218"/>
      <c r="F711" s="96"/>
      <c r="G711" s="124"/>
      <c r="H711" s="98"/>
      <c r="I711" s="124"/>
      <c r="J711" s="93"/>
      <c r="K711" s="1"/>
      <c r="L711" s="91"/>
      <c r="M711" s="92"/>
      <c r="N711" s="165" t="s">
        <v>148</v>
      </c>
      <c r="O711" s="165"/>
      <c r="P711" s="218" t="s">
        <v>196</v>
      </c>
      <c r="Q711" s="218"/>
      <c r="R711" s="96"/>
      <c r="S711" s="124"/>
      <c r="T711" s="98"/>
      <c r="U711" s="124"/>
      <c r="V711" s="93"/>
    </row>
    <row r="712" spans="1:22" ht="18.75" x14ac:dyDescent="0.3">
      <c r="A712" s="92"/>
      <c r="B712" s="165"/>
      <c r="C712" s="165"/>
      <c r="D712" s="210" t="s">
        <v>162</v>
      </c>
      <c r="E712" s="122" t="s">
        <v>163</v>
      </c>
      <c r="F712" s="100"/>
      <c r="G712" s="125"/>
      <c r="H712" s="100"/>
      <c r="I712" s="125"/>
      <c r="J712" s="93"/>
      <c r="K712" s="1"/>
      <c r="L712" s="91"/>
      <c r="M712" s="92"/>
      <c r="N712" s="165"/>
      <c r="O712" s="165"/>
      <c r="P712" s="210" t="s">
        <v>162</v>
      </c>
      <c r="Q712" s="122" t="s">
        <v>163</v>
      </c>
      <c r="R712" s="100"/>
      <c r="S712" s="125"/>
      <c r="T712" s="100"/>
      <c r="U712" s="125"/>
      <c r="V712" s="93"/>
    </row>
    <row r="713" spans="1:22" ht="18.75" x14ac:dyDescent="0.3">
      <c r="A713" s="92"/>
      <c r="B713" s="165"/>
      <c r="C713" s="165"/>
      <c r="D713" s="210"/>
      <c r="E713" s="122" t="s">
        <v>164</v>
      </c>
      <c r="F713" s="100"/>
      <c r="G713" s="125"/>
      <c r="H713" s="100"/>
      <c r="I713" s="125"/>
      <c r="J713" s="93"/>
      <c r="K713" s="1"/>
      <c r="L713" s="91"/>
      <c r="M713" s="92"/>
      <c r="N713" s="165"/>
      <c r="O713" s="165"/>
      <c r="P713" s="210"/>
      <c r="Q713" s="122" t="s">
        <v>164</v>
      </c>
      <c r="R713" s="100"/>
      <c r="S713" s="125"/>
      <c r="T713" s="100"/>
      <c r="U713" s="125"/>
      <c r="V713" s="93"/>
    </row>
    <row r="714" spans="1:22" x14ac:dyDescent="0.25">
      <c r="A714" s="92"/>
      <c r="B714" s="209"/>
      <c r="C714" s="209"/>
      <c r="D714" s="209"/>
      <c r="E714" s="209"/>
      <c r="F714" s="209"/>
      <c r="G714" s="209"/>
      <c r="H714" s="209"/>
      <c r="I714" s="209"/>
      <c r="J714" s="93"/>
      <c r="K714" s="1"/>
      <c r="L714" s="91"/>
      <c r="M714" s="92"/>
      <c r="N714" s="209"/>
      <c r="O714" s="209"/>
      <c r="P714" s="209"/>
      <c r="Q714" s="209"/>
      <c r="R714" s="209"/>
      <c r="S714" s="209"/>
      <c r="T714" s="209"/>
      <c r="U714" s="209"/>
      <c r="V714" s="93"/>
    </row>
    <row r="715" spans="1:22" ht="18.75" x14ac:dyDescent="0.3">
      <c r="A715" s="92"/>
      <c r="B715" s="219" t="s">
        <v>165</v>
      </c>
      <c r="C715" s="219"/>
      <c r="D715" s="219"/>
      <c r="E715" s="219"/>
      <c r="F715" s="219"/>
      <c r="G715" s="219"/>
      <c r="H715" s="219"/>
      <c r="I715" s="219"/>
      <c r="J715" s="93"/>
      <c r="K715" s="1"/>
      <c r="L715" s="91"/>
      <c r="M715" s="92"/>
      <c r="N715" s="219" t="s">
        <v>165</v>
      </c>
      <c r="O715" s="219"/>
      <c r="P715" s="219"/>
      <c r="Q715" s="219"/>
      <c r="R715" s="219"/>
      <c r="S715" s="219"/>
      <c r="T715" s="219"/>
      <c r="U715" s="219"/>
      <c r="V715" s="93"/>
    </row>
    <row r="716" spans="1:22" ht="15.75" thickBot="1" x14ac:dyDescent="0.3">
      <c r="A716" s="92"/>
      <c r="B716" s="209"/>
      <c r="C716" s="209"/>
      <c r="D716" s="209"/>
      <c r="E716" s="209"/>
      <c r="F716" s="209"/>
      <c r="G716" s="209"/>
      <c r="H716" s="209"/>
      <c r="I716" s="209"/>
      <c r="J716" s="93"/>
      <c r="K716" s="1"/>
      <c r="L716" s="91"/>
      <c r="M716" s="92"/>
      <c r="N716" s="209"/>
      <c r="O716" s="209"/>
      <c r="P716" s="209"/>
      <c r="Q716" s="209"/>
      <c r="R716" s="209"/>
      <c r="S716" s="209"/>
      <c r="T716" s="209"/>
      <c r="U716" s="209"/>
      <c r="V716" s="93"/>
    </row>
    <row r="717" spans="1:22" ht="15.75" thickBot="1" x14ac:dyDescent="0.3">
      <c r="A717" s="92"/>
      <c r="B717" s="210" t="s">
        <v>166</v>
      </c>
      <c r="C717" s="211"/>
      <c r="D717" s="102"/>
      <c r="E717" s="103"/>
      <c r="F717" s="103"/>
      <c r="G717" s="103"/>
      <c r="H717" s="103"/>
      <c r="I717" s="104"/>
      <c r="J717" s="93"/>
      <c r="K717" s="1"/>
      <c r="L717" s="91"/>
      <c r="M717" s="92"/>
      <c r="N717" s="210" t="s">
        <v>166</v>
      </c>
      <c r="O717" s="211"/>
      <c r="P717" s="102"/>
      <c r="Q717" s="103"/>
      <c r="R717" s="103"/>
      <c r="S717" s="103"/>
      <c r="T717" s="103"/>
      <c r="U717" s="104"/>
      <c r="V717" s="93"/>
    </row>
    <row r="718" spans="1:22" ht="15.75" thickBot="1" x14ac:dyDescent="0.3">
      <c r="A718" s="92"/>
      <c r="B718" s="121"/>
      <c r="C718" s="121"/>
      <c r="D718" s="89"/>
      <c r="E718" s="89"/>
      <c r="F718" s="89"/>
      <c r="G718" s="89"/>
      <c r="H718" s="89"/>
      <c r="I718" s="89"/>
      <c r="J718" s="93"/>
      <c r="K718" s="1"/>
      <c r="L718" s="91"/>
      <c r="M718" s="92"/>
      <c r="N718" s="121"/>
      <c r="O718" s="121"/>
      <c r="P718" s="89"/>
      <c r="Q718" s="89"/>
      <c r="R718" s="89"/>
      <c r="S718" s="89"/>
      <c r="T718" s="89"/>
      <c r="U718" s="89"/>
      <c r="V718" s="93"/>
    </row>
    <row r="719" spans="1:22" x14ac:dyDescent="0.25">
      <c r="A719" s="92"/>
      <c r="B719" s="212" t="s">
        <v>167</v>
      </c>
      <c r="C719" s="213"/>
      <c r="D719" s="194"/>
      <c r="E719" s="194"/>
      <c r="F719" s="194"/>
      <c r="G719" s="194"/>
      <c r="H719" s="194"/>
      <c r="I719" s="195"/>
      <c r="J719" s="93"/>
      <c r="K719" s="1"/>
      <c r="L719" s="91"/>
      <c r="M719" s="92"/>
      <c r="N719" s="212" t="s">
        <v>167</v>
      </c>
      <c r="O719" s="213"/>
      <c r="P719" s="194"/>
      <c r="Q719" s="194"/>
      <c r="R719" s="194"/>
      <c r="S719" s="194"/>
      <c r="T719" s="194"/>
      <c r="U719" s="195"/>
      <c r="V719" s="93"/>
    </row>
    <row r="720" spans="1:22" x14ac:dyDescent="0.25">
      <c r="A720" s="92"/>
      <c r="B720" s="214"/>
      <c r="C720" s="215"/>
      <c r="D720" s="182"/>
      <c r="E720" s="182"/>
      <c r="F720" s="182"/>
      <c r="G720" s="182"/>
      <c r="H720" s="182"/>
      <c r="I720" s="183"/>
      <c r="J720" s="93"/>
      <c r="K720" s="1"/>
      <c r="L720" s="91"/>
      <c r="M720" s="92"/>
      <c r="N720" s="214"/>
      <c r="O720" s="215"/>
      <c r="P720" s="182"/>
      <c r="Q720" s="182"/>
      <c r="R720" s="182"/>
      <c r="S720" s="182"/>
      <c r="T720" s="182"/>
      <c r="U720" s="183"/>
      <c r="V720" s="93"/>
    </row>
    <row r="721" spans="1:22" x14ac:dyDescent="0.25">
      <c r="A721" s="92"/>
      <c r="B721" s="214" t="s">
        <v>168</v>
      </c>
      <c r="C721" s="215"/>
      <c r="D721" s="182"/>
      <c r="E721" s="182"/>
      <c r="F721" s="182"/>
      <c r="G721" s="182"/>
      <c r="H721" s="182"/>
      <c r="I721" s="183"/>
      <c r="J721" s="93"/>
      <c r="K721" s="1"/>
      <c r="L721" s="91"/>
      <c r="M721" s="92"/>
      <c r="N721" s="214" t="s">
        <v>168</v>
      </c>
      <c r="O721" s="215"/>
      <c r="P721" s="182"/>
      <c r="Q721" s="182"/>
      <c r="R721" s="182"/>
      <c r="S721" s="182"/>
      <c r="T721" s="182"/>
      <c r="U721" s="183"/>
      <c r="V721" s="93"/>
    </row>
    <row r="722" spans="1:22" ht="15.75" thickBot="1" x14ac:dyDescent="0.3">
      <c r="A722" s="92"/>
      <c r="B722" s="216"/>
      <c r="C722" s="217"/>
      <c r="D722" s="166"/>
      <c r="E722" s="166"/>
      <c r="F722" s="166"/>
      <c r="G722" s="166"/>
      <c r="H722" s="166"/>
      <c r="I722" s="167"/>
      <c r="J722" s="93"/>
      <c r="K722" s="1"/>
      <c r="L722" s="91"/>
      <c r="M722" s="92"/>
      <c r="N722" s="216"/>
      <c r="O722" s="217"/>
      <c r="P722" s="166"/>
      <c r="Q722" s="166"/>
      <c r="R722" s="166"/>
      <c r="S722" s="166"/>
      <c r="T722" s="166"/>
      <c r="U722" s="167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188" t="s">
        <v>169</v>
      </c>
      <c r="C724" s="207" t="s">
        <v>170</v>
      </c>
      <c r="D724" s="208"/>
      <c r="E724" s="208"/>
      <c r="F724" s="208"/>
      <c r="G724" s="208"/>
      <c r="H724" s="194"/>
      <c r="I724" s="195"/>
      <c r="J724" s="93"/>
      <c r="K724" s="1"/>
      <c r="L724" s="91"/>
      <c r="M724" s="92"/>
      <c r="N724" s="188" t="s">
        <v>169</v>
      </c>
      <c r="O724" s="207" t="s">
        <v>170</v>
      </c>
      <c r="P724" s="208"/>
      <c r="Q724" s="208"/>
      <c r="R724" s="208"/>
      <c r="S724" s="208"/>
      <c r="T724" s="194"/>
      <c r="U724" s="195"/>
      <c r="V724" s="93"/>
    </row>
    <row r="725" spans="1:22" x14ac:dyDescent="0.25">
      <c r="A725" s="92"/>
      <c r="B725" s="189"/>
      <c r="C725" s="180" t="s">
        <v>171</v>
      </c>
      <c r="D725" s="181"/>
      <c r="E725" s="181"/>
      <c r="F725" s="181"/>
      <c r="G725" s="181"/>
      <c r="H725" s="182"/>
      <c r="I725" s="183"/>
      <c r="J725" s="93"/>
      <c r="K725" s="1"/>
      <c r="L725" s="91"/>
      <c r="M725" s="92"/>
      <c r="N725" s="189"/>
      <c r="O725" s="180" t="s">
        <v>171</v>
      </c>
      <c r="P725" s="181"/>
      <c r="Q725" s="181"/>
      <c r="R725" s="181"/>
      <c r="S725" s="181"/>
      <c r="T725" s="182"/>
      <c r="U725" s="183"/>
      <c r="V725" s="93"/>
    </row>
    <row r="726" spans="1:22" x14ac:dyDescent="0.25">
      <c r="A726" s="92"/>
      <c r="B726" s="189"/>
      <c r="C726" s="180" t="s">
        <v>172</v>
      </c>
      <c r="D726" s="181"/>
      <c r="E726" s="181"/>
      <c r="F726" s="181"/>
      <c r="G726" s="181"/>
      <c r="H726" s="182"/>
      <c r="I726" s="183"/>
      <c r="J726" s="93"/>
      <c r="K726" s="1"/>
      <c r="L726" s="91"/>
      <c r="M726" s="92"/>
      <c r="N726" s="189"/>
      <c r="O726" s="180" t="s">
        <v>172</v>
      </c>
      <c r="P726" s="181"/>
      <c r="Q726" s="181"/>
      <c r="R726" s="181"/>
      <c r="S726" s="181"/>
      <c r="T726" s="182"/>
      <c r="U726" s="183"/>
      <c r="V726" s="93"/>
    </row>
    <row r="727" spans="1:22" x14ac:dyDescent="0.25">
      <c r="A727" s="92"/>
      <c r="B727" s="189"/>
      <c r="C727" s="180" t="s">
        <v>173</v>
      </c>
      <c r="D727" s="181"/>
      <c r="E727" s="181"/>
      <c r="F727" s="181"/>
      <c r="G727" s="181"/>
      <c r="H727" s="182"/>
      <c r="I727" s="183"/>
      <c r="J727" s="93"/>
      <c r="K727" s="1"/>
      <c r="L727" s="91"/>
      <c r="M727" s="92"/>
      <c r="N727" s="189"/>
      <c r="O727" s="180" t="s">
        <v>173</v>
      </c>
      <c r="P727" s="181"/>
      <c r="Q727" s="181"/>
      <c r="R727" s="181"/>
      <c r="S727" s="181"/>
      <c r="T727" s="182"/>
      <c r="U727" s="183"/>
      <c r="V727" s="93"/>
    </row>
    <row r="728" spans="1:22" x14ac:dyDescent="0.25">
      <c r="A728" s="92"/>
      <c r="B728" s="189"/>
      <c r="C728" s="180" t="s">
        <v>174</v>
      </c>
      <c r="D728" s="181"/>
      <c r="E728" s="181"/>
      <c r="F728" s="181"/>
      <c r="G728" s="181"/>
      <c r="H728" s="182"/>
      <c r="I728" s="183"/>
      <c r="J728" s="93"/>
      <c r="K728" s="1"/>
      <c r="L728" s="91"/>
      <c r="M728" s="92"/>
      <c r="N728" s="189"/>
      <c r="O728" s="180" t="s">
        <v>174</v>
      </c>
      <c r="P728" s="181"/>
      <c r="Q728" s="181"/>
      <c r="R728" s="181"/>
      <c r="S728" s="181"/>
      <c r="T728" s="182"/>
      <c r="U728" s="183"/>
      <c r="V728" s="93"/>
    </row>
    <row r="729" spans="1:22" ht="15.75" thickBot="1" x14ac:dyDescent="0.3">
      <c r="A729" s="92"/>
      <c r="B729" s="190"/>
      <c r="C729" s="199" t="s">
        <v>175</v>
      </c>
      <c r="D729" s="200"/>
      <c r="E729" s="200"/>
      <c r="F729" s="200"/>
      <c r="G729" s="200"/>
      <c r="H729" s="166"/>
      <c r="I729" s="167"/>
      <c r="J729" s="93"/>
      <c r="K729" s="1"/>
      <c r="L729" s="91"/>
      <c r="M729" s="92"/>
      <c r="N729" s="190"/>
      <c r="O729" s="199" t="s">
        <v>175</v>
      </c>
      <c r="P729" s="200"/>
      <c r="Q729" s="200"/>
      <c r="R729" s="200"/>
      <c r="S729" s="200"/>
      <c r="T729" s="166"/>
      <c r="U729" s="167"/>
      <c r="V729" s="93"/>
    </row>
    <row r="730" spans="1:22" x14ac:dyDescent="0.25">
      <c r="A730" s="92"/>
      <c r="B730" s="201" t="s">
        <v>176</v>
      </c>
      <c r="C730" s="203" t="s">
        <v>177</v>
      </c>
      <c r="D730" s="204"/>
      <c r="E730" s="204"/>
      <c r="F730" s="204"/>
      <c r="G730" s="204"/>
      <c r="H730" s="205"/>
      <c r="I730" s="206"/>
      <c r="J730" s="93"/>
      <c r="K730" s="1"/>
      <c r="L730" s="91"/>
      <c r="M730" s="92"/>
      <c r="N730" s="201" t="s">
        <v>176</v>
      </c>
      <c r="O730" s="203" t="s">
        <v>177</v>
      </c>
      <c r="P730" s="204"/>
      <c r="Q730" s="204"/>
      <c r="R730" s="204"/>
      <c r="S730" s="204"/>
      <c r="T730" s="205"/>
      <c r="U730" s="206"/>
      <c r="V730" s="93"/>
    </row>
    <row r="731" spans="1:22" x14ac:dyDescent="0.25">
      <c r="A731" s="92"/>
      <c r="B731" s="189"/>
      <c r="C731" s="180" t="s">
        <v>178</v>
      </c>
      <c r="D731" s="181"/>
      <c r="E731" s="181"/>
      <c r="F731" s="181"/>
      <c r="G731" s="181"/>
      <c r="H731" s="182"/>
      <c r="I731" s="183"/>
      <c r="J731" s="93"/>
      <c r="K731" s="1"/>
      <c r="L731" s="91"/>
      <c r="M731" s="92"/>
      <c r="N731" s="189"/>
      <c r="O731" s="180" t="s">
        <v>178</v>
      </c>
      <c r="P731" s="181"/>
      <c r="Q731" s="181"/>
      <c r="R731" s="181"/>
      <c r="S731" s="181"/>
      <c r="T731" s="182"/>
      <c r="U731" s="183"/>
      <c r="V731" s="93"/>
    </row>
    <row r="732" spans="1:22" x14ac:dyDescent="0.25">
      <c r="A732" s="92"/>
      <c r="B732" s="189"/>
      <c r="C732" s="180" t="s">
        <v>179</v>
      </c>
      <c r="D732" s="181"/>
      <c r="E732" s="181"/>
      <c r="F732" s="181"/>
      <c r="G732" s="181"/>
      <c r="H732" s="182"/>
      <c r="I732" s="183"/>
      <c r="J732" s="93"/>
      <c r="K732" s="1"/>
      <c r="L732" s="91"/>
      <c r="M732" s="92"/>
      <c r="N732" s="189"/>
      <c r="O732" s="180" t="s">
        <v>179</v>
      </c>
      <c r="P732" s="181"/>
      <c r="Q732" s="181"/>
      <c r="R732" s="181"/>
      <c r="S732" s="181"/>
      <c r="T732" s="182"/>
      <c r="U732" s="183"/>
      <c r="V732" s="93"/>
    </row>
    <row r="733" spans="1:22" x14ac:dyDescent="0.25">
      <c r="A733" s="92"/>
      <c r="B733" s="189"/>
      <c r="C733" s="180" t="s">
        <v>180</v>
      </c>
      <c r="D733" s="181"/>
      <c r="E733" s="181"/>
      <c r="F733" s="181"/>
      <c r="G733" s="181"/>
      <c r="H733" s="182"/>
      <c r="I733" s="183"/>
      <c r="J733" s="93"/>
      <c r="K733" s="1"/>
      <c r="L733" s="91"/>
      <c r="M733" s="92"/>
      <c r="N733" s="189"/>
      <c r="O733" s="180" t="s">
        <v>180</v>
      </c>
      <c r="P733" s="181"/>
      <c r="Q733" s="181"/>
      <c r="R733" s="181"/>
      <c r="S733" s="181"/>
      <c r="T733" s="182"/>
      <c r="U733" s="183"/>
      <c r="V733" s="93"/>
    </row>
    <row r="734" spans="1:22" x14ac:dyDescent="0.25">
      <c r="A734" s="92"/>
      <c r="B734" s="189"/>
      <c r="C734" s="180" t="s">
        <v>181</v>
      </c>
      <c r="D734" s="181"/>
      <c r="E734" s="181"/>
      <c r="F734" s="181"/>
      <c r="G734" s="181"/>
      <c r="H734" s="182"/>
      <c r="I734" s="183"/>
      <c r="J734" s="93"/>
      <c r="K734" s="1"/>
      <c r="L734" s="91"/>
      <c r="M734" s="92"/>
      <c r="N734" s="189"/>
      <c r="O734" s="180" t="s">
        <v>181</v>
      </c>
      <c r="P734" s="181"/>
      <c r="Q734" s="181"/>
      <c r="R734" s="181"/>
      <c r="S734" s="181"/>
      <c r="T734" s="182"/>
      <c r="U734" s="183"/>
      <c r="V734" s="93"/>
    </row>
    <row r="735" spans="1:22" x14ac:dyDescent="0.25">
      <c r="A735" s="92"/>
      <c r="B735" s="189"/>
      <c r="C735" s="180" t="s">
        <v>182</v>
      </c>
      <c r="D735" s="181"/>
      <c r="E735" s="181"/>
      <c r="F735" s="181"/>
      <c r="G735" s="181"/>
      <c r="H735" s="182"/>
      <c r="I735" s="183"/>
      <c r="J735" s="93"/>
      <c r="K735" s="1"/>
      <c r="L735" s="91"/>
      <c r="M735" s="92"/>
      <c r="N735" s="189"/>
      <c r="O735" s="180" t="s">
        <v>182</v>
      </c>
      <c r="P735" s="181"/>
      <c r="Q735" s="181"/>
      <c r="R735" s="181"/>
      <c r="S735" s="181"/>
      <c r="T735" s="182"/>
      <c r="U735" s="183"/>
      <c r="V735" s="93"/>
    </row>
    <row r="736" spans="1:22" ht="15.75" thickBot="1" x14ac:dyDescent="0.3">
      <c r="A736" s="92"/>
      <c r="B736" s="202"/>
      <c r="C736" s="184" t="s">
        <v>183</v>
      </c>
      <c r="D736" s="185"/>
      <c r="E736" s="185"/>
      <c r="F736" s="185"/>
      <c r="G736" s="185"/>
      <c r="H736" s="186"/>
      <c r="I736" s="187"/>
      <c r="J736" s="93"/>
      <c r="K736" s="1"/>
      <c r="L736" s="91"/>
      <c r="M736" s="92"/>
      <c r="N736" s="202"/>
      <c r="O736" s="184" t="s">
        <v>183</v>
      </c>
      <c r="P736" s="185"/>
      <c r="Q736" s="185"/>
      <c r="R736" s="185"/>
      <c r="S736" s="185"/>
      <c r="T736" s="186"/>
      <c r="U736" s="187"/>
      <c r="V736" s="93"/>
    </row>
    <row r="737" spans="1:22" x14ac:dyDescent="0.25">
      <c r="A737" s="92"/>
      <c r="B737" s="188" t="s">
        <v>184</v>
      </c>
      <c r="C737" s="191" t="s">
        <v>185</v>
      </c>
      <c r="D737" s="192"/>
      <c r="E737" s="193"/>
      <c r="F737" s="106" t="s">
        <v>186</v>
      </c>
      <c r="G737" s="106"/>
      <c r="H737" s="194"/>
      <c r="I737" s="195"/>
      <c r="J737" s="93"/>
      <c r="K737" s="1"/>
      <c r="L737" s="91"/>
      <c r="M737" s="92"/>
      <c r="N737" s="188" t="s">
        <v>184</v>
      </c>
      <c r="O737" s="191" t="s">
        <v>185</v>
      </c>
      <c r="P737" s="192"/>
      <c r="Q737" s="193"/>
      <c r="R737" s="106" t="s">
        <v>186</v>
      </c>
      <c r="S737" s="106"/>
      <c r="T737" s="194"/>
      <c r="U737" s="195"/>
      <c r="V737" s="93"/>
    </row>
    <row r="738" spans="1:22" x14ac:dyDescent="0.25">
      <c r="A738" s="92"/>
      <c r="B738" s="189"/>
      <c r="C738" s="196" t="s">
        <v>187</v>
      </c>
      <c r="D738" s="197"/>
      <c r="E738" s="198"/>
      <c r="F738" s="59" t="s">
        <v>188</v>
      </c>
      <c r="G738" s="59"/>
      <c r="H738" s="182"/>
      <c r="I738" s="183"/>
      <c r="J738" s="93"/>
      <c r="K738" s="1"/>
      <c r="L738" s="91"/>
      <c r="M738" s="92"/>
      <c r="N738" s="189"/>
      <c r="O738" s="196" t="s">
        <v>187</v>
      </c>
      <c r="P738" s="197"/>
      <c r="Q738" s="198"/>
      <c r="R738" s="59" t="s">
        <v>188</v>
      </c>
      <c r="S738" s="59"/>
      <c r="T738" s="182"/>
      <c r="U738" s="183"/>
      <c r="V738" s="93"/>
    </row>
    <row r="739" spans="1:22" x14ac:dyDescent="0.25">
      <c r="A739" s="92"/>
      <c r="B739" s="189"/>
      <c r="C739" s="196" t="s">
        <v>189</v>
      </c>
      <c r="D739" s="197"/>
      <c r="E739" s="198"/>
      <c r="F739" s="59" t="s">
        <v>190</v>
      </c>
      <c r="G739" s="59"/>
      <c r="H739" s="182"/>
      <c r="I739" s="183"/>
      <c r="J739" s="93"/>
      <c r="K739" s="1"/>
      <c r="L739" s="91"/>
      <c r="M739" s="92"/>
      <c r="N739" s="189"/>
      <c r="O739" s="196" t="s">
        <v>189</v>
      </c>
      <c r="P739" s="197"/>
      <c r="Q739" s="198"/>
      <c r="R739" s="59" t="s">
        <v>190</v>
      </c>
      <c r="S739" s="59"/>
      <c r="T739" s="182"/>
      <c r="U739" s="183"/>
      <c r="V739" s="93"/>
    </row>
    <row r="740" spans="1:22" x14ac:dyDescent="0.25">
      <c r="A740" s="92"/>
      <c r="B740" s="189"/>
      <c r="C740" s="107" t="s">
        <v>191</v>
      </c>
      <c r="D740" s="108"/>
      <c r="E740" s="108"/>
      <c r="F740" s="59" t="s">
        <v>192</v>
      </c>
      <c r="G740" s="59"/>
      <c r="H740" s="182"/>
      <c r="I740" s="183"/>
      <c r="J740" s="93"/>
      <c r="K740" s="1"/>
      <c r="L740" s="91"/>
      <c r="M740" s="92"/>
      <c r="N740" s="189"/>
      <c r="O740" s="107" t="s">
        <v>191</v>
      </c>
      <c r="P740" s="108"/>
      <c r="Q740" s="108"/>
      <c r="R740" s="59" t="s">
        <v>192</v>
      </c>
      <c r="S740" s="59"/>
      <c r="T740" s="182"/>
      <c r="U740" s="183"/>
      <c r="V740" s="93"/>
    </row>
    <row r="741" spans="1:22" ht="15.75" thickBot="1" x14ac:dyDescent="0.3">
      <c r="A741" s="92"/>
      <c r="B741" s="190"/>
      <c r="C741" s="109" t="s">
        <v>193</v>
      </c>
      <c r="D741" s="110"/>
      <c r="E741" s="110"/>
      <c r="F741" s="111" t="s">
        <v>192</v>
      </c>
      <c r="G741" s="111"/>
      <c r="H741" s="166"/>
      <c r="I741" s="167"/>
      <c r="J741" s="93"/>
      <c r="K741" s="1"/>
      <c r="L741" s="91"/>
      <c r="M741" s="92"/>
      <c r="N741" s="190"/>
      <c r="O741" s="109" t="s">
        <v>193</v>
      </c>
      <c r="P741" s="110"/>
      <c r="Q741" s="110"/>
      <c r="R741" s="111" t="s">
        <v>192</v>
      </c>
      <c r="S741" s="111"/>
      <c r="T741" s="166"/>
      <c r="U741" s="167"/>
      <c r="V741" s="93"/>
    </row>
    <row r="742" spans="1:22" ht="15.75" thickBot="1" x14ac:dyDescent="0.3">
      <c r="A742" s="92"/>
      <c r="B742" s="81"/>
      <c r="C742" s="81"/>
      <c r="D742" s="81"/>
      <c r="E742" s="81"/>
      <c r="F742" s="81"/>
      <c r="G742" s="81"/>
      <c r="H742" s="81"/>
      <c r="I742" s="81"/>
      <c r="J742" s="93"/>
      <c r="K742" s="1"/>
      <c r="L742" s="91"/>
      <c r="M742" s="92"/>
      <c r="N742" s="81"/>
      <c r="O742" s="81"/>
      <c r="P742" s="81"/>
      <c r="Q742" s="81"/>
      <c r="R742" s="81"/>
      <c r="S742" s="81"/>
      <c r="T742" s="81"/>
      <c r="U742" s="81"/>
      <c r="V742" s="93"/>
    </row>
    <row r="743" spans="1:22" ht="18.75" x14ac:dyDescent="0.3">
      <c r="A743" s="92"/>
      <c r="B743" s="168" t="s">
        <v>194</v>
      </c>
      <c r="C743" s="169"/>
      <c r="D743" s="169"/>
      <c r="E743" s="169"/>
      <c r="F743" s="169"/>
      <c r="G743" s="169"/>
      <c r="H743" s="169"/>
      <c r="I743" s="170"/>
      <c r="J743" s="93"/>
      <c r="K743" s="1"/>
      <c r="L743" s="91"/>
      <c r="M743" s="92"/>
      <c r="N743" s="168" t="s">
        <v>194</v>
      </c>
      <c r="O743" s="169"/>
      <c r="P743" s="169"/>
      <c r="Q743" s="169"/>
      <c r="R743" s="169"/>
      <c r="S743" s="169"/>
      <c r="T743" s="169"/>
      <c r="U743" s="170"/>
      <c r="V743" s="93"/>
    </row>
    <row r="744" spans="1:22" x14ac:dyDescent="0.25">
      <c r="A744" s="92"/>
      <c r="B744" s="171"/>
      <c r="C744" s="172"/>
      <c r="D744" s="172"/>
      <c r="E744" s="172"/>
      <c r="F744" s="172"/>
      <c r="G744" s="172"/>
      <c r="H744" s="172"/>
      <c r="I744" s="173"/>
      <c r="J744" s="93"/>
      <c r="K744" s="1"/>
      <c r="L744" s="91"/>
      <c r="M744" s="92"/>
      <c r="N744" s="171"/>
      <c r="O744" s="172"/>
      <c r="P744" s="172"/>
      <c r="Q744" s="172"/>
      <c r="R744" s="172"/>
      <c r="S744" s="172"/>
      <c r="T744" s="172"/>
      <c r="U744" s="173"/>
      <c r="V744" s="93"/>
    </row>
    <row r="745" spans="1:22" x14ac:dyDescent="0.25">
      <c r="A745" s="92"/>
      <c r="B745" s="174"/>
      <c r="C745" s="175"/>
      <c r="D745" s="175"/>
      <c r="E745" s="175"/>
      <c r="F745" s="175"/>
      <c r="G745" s="175"/>
      <c r="H745" s="175"/>
      <c r="I745" s="176"/>
      <c r="J745" s="93"/>
      <c r="K745" s="1"/>
      <c r="L745" s="91"/>
      <c r="M745" s="92"/>
      <c r="N745" s="174"/>
      <c r="O745" s="175"/>
      <c r="P745" s="175"/>
      <c r="Q745" s="175"/>
      <c r="R745" s="175"/>
      <c r="S745" s="175"/>
      <c r="T745" s="175"/>
      <c r="U745" s="176"/>
      <c r="V745" s="93"/>
    </row>
    <row r="746" spans="1:22" x14ac:dyDescent="0.25">
      <c r="A746" s="92"/>
      <c r="B746" s="174"/>
      <c r="C746" s="175"/>
      <c r="D746" s="175"/>
      <c r="E746" s="175"/>
      <c r="F746" s="175"/>
      <c r="G746" s="175"/>
      <c r="H746" s="175"/>
      <c r="I746" s="176"/>
      <c r="J746" s="93"/>
      <c r="K746" s="1"/>
      <c r="L746" s="91"/>
      <c r="M746" s="92"/>
      <c r="N746" s="174"/>
      <c r="O746" s="175"/>
      <c r="P746" s="175"/>
      <c r="Q746" s="175"/>
      <c r="R746" s="175"/>
      <c r="S746" s="175"/>
      <c r="T746" s="175"/>
      <c r="U746" s="176"/>
      <c r="V746" s="93"/>
    </row>
    <row r="747" spans="1:22" ht="15.75" thickBot="1" x14ac:dyDescent="0.3">
      <c r="A747" s="92"/>
      <c r="B747" s="177"/>
      <c r="C747" s="178"/>
      <c r="D747" s="178"/>
      <c r="E747" s="178"/>
      <c r="F747" s="178"/>
      <c r="G747" s="178"/>
      <c r="H747" s="178"/>
      <c r="I747" s="179"/>
      <c r="J747" s="93"/>
      <c r="K747" s="1"/>
      <c r="L747" s="91"/>
      <c r="M747" s="92"/>
      <c r="N747" s="177"/>
      <c r="O747" s="178"/>
      <c r="P747" s="178"/>
      <c r="Q747" s="178"/>
      <c r="R747" s="178"/>
      <c r="S747" s="178"/>
      <c r="T747" s="178"/>
      <c r="U747" s="179"/>
      <c r="V747" s="93"/>
    </row>
    <row r="748" spans="1:22" ht="15.75" thickBot="1" x14ac:dyDescent="0.3">
      <c r="A748" s="112"/>
      <c r="B748" s="113"/>
      <c r="C748" s="113"/>
      <c r="D748" s="113"/>
      <c r="E748" s="113"/>
      <c r="F748" s="113"/>
      <c r="G748" s="113"/>
      <c r="H748" s="113"/>
      <c r="I748" s="113"/>
      <c r="J748" s="114"/>
      <c r="K748" s="1"/>
      <c r="L748" s="91"/>
      <c r="M748" s="112"/>
      <c r="N748" s="113"/>
      <c r="O748" s="113"/>
      <c r="P748" s="113"/>
      <c r="Q748" s="113"/>
      <c r="R748" s="113"/>
      <c r="S748" s="113"/>
      <c r="T748" s="113"/>
      <c r="U748" s="113"/>
      <c r="V748" s="114"/>
    </row>
    <row r="749" spans="1:22" x14ac:dyDescent="0.25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15"/>
      <c r="L749" s="11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9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8" t="e">
        <f>#REF!+1</f>
        <v>#REF!</v>
      </c>
      <c r="B751" s="89"/>
      <c r="C751" s="89"/>
      <c r="D751" s="89"/>
      <c r="E751" s="89"/>
      <c r="F751" s="89"/>
      <c r="G751" s="89"/>
      <c r="H751" s="89"/>
      <c r="I751" s="89"/>
      <c r="J751" s="90"/>
      <c r="K751" s="1"/>
      <c r="L751" s="91"/>
      <c r="M751" s="88" t="e">
        <f t="shared" ref="M751:M814" si="14">A751+1</f>
        <v>#REF!</v>
      </c>
      <c r="N751" s="89"/>
      <c r="O751" s="89"/>
      <c r="P751" s="89"/>
      <c r="Q751" s="89"/>
      <c r="R751" s="89"/>
      <c r="S751" s="89"/>
      <c r="T751" s="89"/>
      <c r="U751" s="89"/>
      <c r="V751" s="90"/>
    </row>
    <row r="752" spans="1:22" ht="23.25" x14ac:dyDescent="0.35">
      <c r="A752" s="92"/>
      <c r="B752" s="165" t="s">
        <v>145</v>
      </c>
      <c r="C752" s="165"/>
      <c r="D752" s="164" t="s">
        <v>195</v>
      </c>
      <c r="E752" s="164"/>
      <c r="F752" s="164"/>
      <c r="G752" s="164"/>
      <c r="H752" s="164"/>
      <c r="I752" s="164"/>
      <c r="J752" s="93"/>
      <c r="K752" s="1"/>
      <c r="L752" s="91"/>
      <c r="M752" s="92"/>
      <c r="N752" s="165" t="s">
        <v>145</v>
      </c>
      <c r="O752" s="165"/>
      <c r="P752" s="164" t="s">
        <v>195</v>
      </c>
      <c r="Q752" s="164"/>
      <c r="R752" s="164"/>
      <c r="S752" s="164"/>
      <c r="T752" s="164"/>
      <c r="U752" s="164"/>
      <c r="V752" s="93"/>
    </row>
    <row r="753" spans="1:22" x14ac:dyDescent="0.25">
      <c r="A753" s="92"/>
      <c r="B753" s="209"/>
      <c r="C753" s="209"/>
      <c r="D753" s="209"/>
      <c r="E753" s="209"/>
      <c r="F753" s="209"/>
      <c r="G753" s="209"/>
      <c r="H753" s="209"/>
      <c r="I753" s="209"/>
      <c r="J753" s="93"/>
      <c r="K753" s="1"/>
      <c r="L753" s="91"/>
      <c r="M753" s="92"/>
      <c r="N753" s="209"/>
      <c r="O753" s="209"/>
      <c r="P753" s="209"/>
      <c r="Q753" s="209"/>
      <c r="R753" s="209"/>
      <c r="S753" s="209"/>
      <c r="T753" s="209"/>
      <c r="U753" s="209"/>
      <c r="V753" s="93"/>
    </row>
    <row r="754" spans="1:22" ht="21" x14ac:dyDescent="0.35">
      <c r="A754" s="92"/>
      <c r="B754" s="165" t="s">
        <v>0</v>
      </c>
      <c r="C754" s="165"/>
      <c r="D754" s="227"/>
      <c r="E754" s="227"/>
      <c r="F754" s="218" t="s">
        <v>143</v>
      </c>
      <c r="G754" s="218"/>
      <c r="H754" s="227"/>
      <c r="I754" s="227"/>
      <c r="J754" s="93"/>
      <c r="K754" s="1"/>
      <c r="L754" s="91"/>
      <c r="M754" s="92"/>
      <c r="N754" s="165" t="s">
        <v>0</v>
      </c>
      <c r="O754" s="165"/>
      <c r="P754" s="227"/>
      <c r="Q754" s="227"/>
      <c r="R754" s="218" t="s">
        <v>143</v>
      </c>
      <c r="S754" s="218"/>
      <c r="T754" s="227"/>
      <c r="U754" s="227"/>
      <c r="V754" s="93"/>
    </row>
    <row r="755" spans="1:22" ht="23.25" x14ac:dyDescent="0.35">
      <c r="A755" s="92"/>
      <c r="B755" s="165" t="s">
        <v>14</v>
      </c>
      <c r="C755" s="165"/>
      <c r="D755" s="224"/>
      <c r="E755" s="224"/>
      <c r="F755" s="218" t="s">
        <v>15</v>
      </c>
      <c r="G755" s="218"/>
      <c r="H755" s="225"/>
      <c r="I755" s="225"/>
      <c r="J755" s="93"/>
      <c r="K755" s="1"/>
      <c r="L755" s="91"/>
      <c r="M755" s="92"/>
      <c r="N755" s="165" t="s">
        <v>14</v>
      </c>
      <c r="O755" s="165"/>
      <c r="P755" s="230"/>
      <c r="Q755" s="230"/>
      <c r="R755" s="218" t="s">
        <v>15</v>
      </c>
      <c r="S755" s="218"/>
      <c r="T755" s="225"/>
      <c r="U755" s="225"/>
      <c r="V755" s="93"/>
    </row>
    <row r="756" spans="1:22" ht="18.75" x14ac:dyDescent="0.3">
      <c r="A756" s="92"/>
      <c r="B756" s="123" t="s">
        <v>159</v>
      </c>
      <c r="C756" s="123"/>
      <c r="D756" s="228"/>
      <c r="E756" s="228"/>
      <c r="F756" s="221" t="s">
        <v>160</v>
      </c>
      <c r="G756" s="221"/>
      <c r="H756" s="226"/>
      <c r="I756" s="226"/>
      <c r="J756" s="93"/>
      <c r="K756" s="1"/>
      <c r="L756" s="91"/>
      <c r="M756" s="92"/>
      <c r="N756" s="123" t="s">
        <v>159</v>
      </c>
      <c r="O756" s="123"/>
      <c r="P756" s="229"/>
      <c r="Q756" s="229"/>
      <c r="R756" s="221" t="s">
        <v>160</v>
      </c>
      <c r="S756" s="221"/>
      <c r="T756" s="226"/>
      <c r="U756" s="226"/>
      <c r="V756" s="93"/>
    </row>
    <row r="757" spans="1:22" ht="18.75" x14ac:dyDescent="0.3">
      <c r="A757" s="92"/>
      <c r="B757" s="220" t="s">
        <v>1</v>
      </c>
      <c r="C757" s="220"/>
      <c r="D757" s="221" t="s">
        <v>10</v>
      </c>
      <c r="E757" s="221"/>
      <c r="F757" s="222"/>
      <c r="G757" s="222"/>
      <c r="H757" s="222"/>
      <c r="I757" s="222"/>
      <c r="J757" s="93"/>
      <c r="K757" s="1"/>
      <c r="L757" s="91"/>
      <c r="M757" s="92"/>
      <c r="N757" s="220" t="s">
        <v>1</v>
      </c>
      <c r="O757" s="220"/>
      <c r="P757" s="221" t="s">
        <v>10</v>
      </c>
      <c r="Q757" s="221"/>
      <c r="R757" s="222"/>
      <c r="S757" s="222"/>
      <c r="T757" s="222"/>
      <c r="U757" s="222"/>
      <c r="V757" s="93"/>
    </row>
    <row r="758" spans="1:22" ht="18.75" x14ac:dyDescent="0.3">
      <c r="A758" s="92"/>
      <c r="B758" s="220"/>
      <c r="C758" s="220"/>
      <c r="D758" s="221" t="s">
        <v>11</v>
      </c>
      <c r="E758" s="221"/>
      <c r="F758" s="222"/>
      <c r="G758" s="222"/>
      <c r="H758" s="222"/>
      <c r="I758" s="222"/>
      <c r="J758" s="93"/>
      <c r="K758" s="1"/>
      <c r="L758" s="91"/>
      <c r="M758" s="92"/>
      <c r="N758" s="220"/>
      <c r="O758" s="220"/>
      <c r="P758" s="221" t="s">
        <v>11</v>
      </c>
      <c r="Q758" s="221"/>
      <c r="R758" s="222"/>
      <c r="S758" s="222"/>
      <c r="T758" s="222"/>
      <c r="U758" s="222"/>
      <c r="V758" s="93"/>
    </row>
    <row r="759" spans="1:22" ht="18.75" x14ac:dyDescent="0.3">
      <c r="A759" s="92"/>
      <c r="B759" s="220"/>
      <c r="C759" s="220"/>
      <c r="D759" s="221" t="s">
        <v>161</v>
      </c>
      <c r="E759" s="221"/>
      <c r="F759" s="222"/>
      <c r="G759" s="222"/>
      <c r="H759" s="222"/>
      <c r="I759" s="222"/>
      <c r="J759" s="93"/>
      <c r="K759" s="1"/>
      <c r="L759" s="91"/>
      <c r="M759" s="92"/>
      <c r="N759" s="220"/>
      <c r="O759" s="220"/>
      <c r="P759" s="221" t="s">
        <v>161</v>
      </c>
      <c r="Q759" s="221"/>
      <c r="R759" s="222"/>
      <c r="S759" s="222"/>
      <c r="T759" s="222"/>
      <c r="U759" s="222"/>
      <c r="V759" s="93"/>
    </row>
    <row r="760" spans="1:22" ht="21" x14ac:dyDescent="0.35">
      <c r="A760" s="92"/>
      <c r="B760" s="220"/>
      <c r="C760" s="220"/>
      <c r="D760" s="221" t="s">
        <v>9</v>
      </c>
      <c r="E760" s="221"/>
      <c r="F760" s="223"/>
      <c r="G760" s="223"/>
      <c r="H760" s="223"/>
      <c r="I760" s="223"/>
      <c r="J760" s="93"/>
      <c r="K760" s="1"/>
      <c r="L760" s="91"/>
      <c r="M760" s="92"/>
      <c r="N760" s="220"/>
      <c r="O760" s="220"/>
      <c r="P760" s="221" t="s">
        <v>9</v>
      </c>
      <c r="Q760" s="221"/>
      <c r="R760" s="223"/>
      <c r="S760" s="223"/>
      <c r="T760" s="223"/>
      <c r="U760" s="223"/>
      <c r="V760" s="93"/>
    </row>
    <row r="761" spans="1:22" ht="21" x14ac:dyDescent="0.35">
      <c r="A761" s="92"/>
      <c r="B761" s="165" t="s">
        <v>148</v>
      </c>
      <c r="C761" s="165"/>
      <c r="D761" s="218" t="s">
        <v>196</v>
      </c>
      <c r="E761" s="218"/>
      <c r="F761" s="96"/>
      <c r="G761" s="124"/>
      <c r="H761" s="98"/>
      <c r="I761" s="124"/>
      <c r="J761" s="93"/>
      <c r="K761" s="1"/>
      <c r="L761" s="91"/>
      <c r="M761" s="92"/>
      <c r="N761" s="165" t="s">
        <v>148</v>
      </c>
      <c r="O761" s="165"/>
      <c r="P761" s="218" t="s">
        <v>196</v>
      </c>
      <c r="Q761" s="218"/>
      <c r="R761" s="96"/>
      <c r="S761" s="124"/>
      <c r="T761" s="98"/>
      <c r="U761" s="124"/>
      <c r="V761" s="93"/>
    </row>
    <row r="762" spans="1:22" ht="18.75" x14ac:dyDescent="0.3">
      <c r="A762" s="92"/>
      <c r="B762" s="165"/>
      <c r="C762" s="165"/>
      <c r="D762" s="210" t="s">
        <v>162</v>
      </c>
      <c r="E762" s="122" t="s">
        <v>163</v>
      </c>
      <c r="F762" s="100"/>
      <c r="G762" s="125"/>
      <c r="H762" s="100"/>
      <c r="I762" s="125"/>
      <c r="J762" s="93"/>
      <c r="K762" s="1"/>
      <c r="L762" s="91"/>
      <c r="M762" s="92"/>
      <c r="N762" s="165"/>
      <c r="O762" s="165"/>
      <c r="P762" s="210" t="s">
        <v>162</v>
      </c>
      <c r="Q762" s="122" t="s">
        <v>163</v>
      </c>
      <c r="R762" s="100"/>
      <c r="S762" s="125"/>
      <c r="T762" s="100"/>
      <c r="U762" s="125"/>
      <c r="V762" s="93"/>
    </row>
    <row r="763" spans="1:22" ht="18.75" x14ac:dyDescent="0.3">
      <c r="A763" s="92"/>
      <c r="B763" s="165"/>
      <c r="C763" s="165"/>
      <c r="D763" s="210"/>
      <c r="E763" s="122" t="s">
        <v>164</v>
      </c>
      <c r="F763" s="100"/>
      <c r="G763" s="125"/>
      <c r="H763" s="100"/>
      <c r="I763" s="125"/>
      <c r="J763" s="93"/>
      <c r="K763" s="1"/>
      <c r="L763" s="91"/>
      <c r="M763" s="92"/>
      <c r="N763" s="165"/>
      <c r="O763" s="165"/>
      <c r="P763" s="210"/>
      <c r="Q763" s="122" t="s">
        <v>164</v>
      </c>
      <c r="R763" s="100"/>
      <c r="S763" s="125"/>
      <c r="T763" s="100"/>
      <c r="U763" s="125"/>
      <c r="V763" s="93"/>
    </row>
    <row r="764" spans="1:22" x14ac:dyDescent="0.25">
      <c r="A764" s="92"/>
      <c r="B764" s="209"/>
      <c r="C764" s="209"/>
      <c r="D764" s="209"/>
      <c r="E764" s="209"/>
      <c r="F764" s="209"/>
      <c r="G764" s="209"/>
      <c r="H764" s="209"/>
      <c r="I764" s="209"/>
      <c r="J764" s="93"/>
      <c r="K764" s="1"/>
      <c r="L764" s="91"/>
      <c r="M764" s="92"/>
      <c r="N764" s="209"/>
      <c r="O764" s="209"/>
      <c r="P764" s="209"/>
      <c r="Q764" s="209"/>
      <c r="R764" s="209"/>
      <c r="S764" s="209"/>
      <c r="T764" s="209"/>
      <c r="U764" s="209"/>
      <c r="V764" s="93"/>
    </row>
    <row r="765" spans="1:22" ht="18.75" x14ac:dyDescent="0.3">
      <c r="A765" s="92"/>
      <c r="B765" s="219" t="s">
        <v>165</v>
      </c>
      <c r="C765" s="219"/>
      <c r="D765" s="219"/>
      <c r="E765" s="219"/>
      <c r="F765" s="219"/>
      <c r="G765" s="219"/>
      <c r="H765" s="219"/>
      <c r="I765" s="219"/>
      <c r="J765" s="93"/>
      <c r="K765" s="1"/>
      <c r="L765" s="91"/>
      <c r="M765" s="92"/>
      <c r="N765" s="219" t="s">
        <v>165</v>
      </c>
      <c r="O765" s="219"/>
      <c r="P765" s="219"/>
      <c r="Q765" s="219"/>
      <c r="R765" s="219"/>
      <c r="S765" s="219"/>
      <c r="T765" s="219"/>
      <c r="U765" s="219"/>
      <c r="V765" s="93"/>
    </row>
    <row r="766" spans="1:22" ht="15.75" thickBot="1" x14ac:dyDescent="0.3">
      <c r="A766" s="92"/>
      <c r="B766" s="209"/>
      <c r="C766" s="209"/>
      <c r="D766" s="209"/>
      <c r="E766" s="209"/>
      <c r="F766" s="209"/>
      <c r="G766" s="209"/>
      <c r="H766" s="209"/>
      <c r="I766" s="209"/>
      <c r="J766" s="93"/>
      <c r="K766" s="1"/>
      <c r="L766" s="91"/>
      <c r="M766" s="92"/>
      <c r="N766" s="209"/>
      <c r="O766" s="209"/>
      <c r="P766" s="209"/>
      <c r="Q766" s="209"/>
      <c r="R766" s="209"/>
      <c r="S766" s="209"/>
      <c r="T766" s="209"/>
      <c r="U766" s="209"/>
      <c r="V766" s="93"/>
    </row>
    <row r="767" spans="1:22" ht="15.75" thickBot="1" x14ac:dyDescent="0.3">
      <c r="A767" s="92"/>
      <c r="B767" s="210" t="s">
        <v>166</v>
      </c>
      <c r="C767" s="211"/>
      <c r="D767" s="102"/>
      <c r="E767" s="103"/>
      <c r="F767" s="103"/>
      <c r="G767" s="103"/>
      <c r="H767" s="103"/>
      <c r="I767" s="104"/>
      <c r="J767" s="93"/>
      <c r="K767" s="1"/>
      <c r="L767" s="91"/>
      <c r="M767" s="92"/>
      <c r="N767" s="210" t="s">
        <v>166</v>
      </c>
      <c r="O767" s="211"/>
      <c r="P767" s="102"/>
      <c r="Q767" s="103"/>
      <c r="R767" s="103"/>
      <c r="S767" s="103"/>
      <c r="T767" s="103"/>
      <c r="U767" s="104"/>
      <c r="V767" s="93"/>
    </row>
    <row r="768" spans="1:22" ht="15.75" thickBot="1" x14ac:dyDescent="0.3">
      <c r="A768" s="92"/>
      <c r="B768" s="121"/>
      <c r="C768" s="121"/>
      <c r="D768" s="89"/>
      <c r="E768" s="89"/>
      <c r="F768" s="89"/>
      <c r="G768" s="89"/>
      <c r="H768" s="89"/>
      <c r="I768" s="89"/>
      <c r="J768" s="93"/>
      <c r="K768" s="1"/>
      <c r="L768" s="91"/>
      <c r="M768" s="92"/>
      <c r="N768" s="121"/>
      <c r="O768" s="121"/>
      <c r="P768" s="89"/>
      <c r="Q768" s="89"/>
      <c r="R768" s="89"/>
      <c r="S768" s="89"/>
      <c r="T768" s="89"/>
      <c r="U768" s="89"/>
      <c r="V768" s="93"/>
    </row>
    <row r="769" spans="1:22" x14ac:dyDescent="0.25">
      <c r="A769" s="92"/>
      <c r="B769" s="212" t="s">
        <v>167</v>
      </c>
      <c r="C769" s="213"/>
      <c r="D769" s="194"/>
      <c r="E769" s="194"/>
      <c r="F769" s="194"/>
      <c r="G769" s="194"/>
      <c r="H769" s="194"/>
      <c r="I769" s="195"/>
      <c r="J769" s="93"/>
      <c r="K769" s="1"/>
      <c r="L769" s="91"/>
      <c r="M769" s="92"/>
      <c r="N769" s="212" t="s">
        <v>167</v>
      </c>
      <c r="O769" s="213"/>
      <c r="P769" s="194"/>
      <c r="Q769" s="194"/>
      <c r="R769" s="194"/>
      <c r="S769" s="194"/>
      <c r="T769" s="194"/>
      <c r="U769" s="195"/>
      <c r="V769" s="93"/>
    </row>
    <row r="770" spans="1:22" x14ac:dyDescent="0.25">
      <c r="A770" s="92"/>
      <c r="B770" s="214"/>
      <c r="C770" s="215"/>
      <c r="D770" s="182"/>
      <c r="E770" s="182"/>
      <c r="F770" s="182"/>
      <c r="G770" s="182"/>
      <c r="H770" s="182"/>
      <c r="I770" s="183"/>
      <c r="J770" s="93"/>
      <c r="K770" s="1"/>
      <c r="L770" s="91"/>
      <c r="M770" s="92"/>
      <c r="N770" s="214"/>
      <c r="O770" s="215"/>
      <c r="P770" s="182"/>
      <c r="Q770" s="182"/>
      <c r="R770" s="182"/>
      <c r="S770" s="182"/>
      <c r="T770" s="182"/>
      <c r="U770" s="183"/>
      <c r="V770" s="93"/>
    </row>
    <row r="771" spans="1:22" x14ac:dyDescent="0.25">
      <c r="A771" s="92"/>
      <c r="B771" s="214" t="s">
        <v>168</v>
      </c>
      <c r="C771" s="215"/>
      <c r="D771" s="182"/>
      <c r="E771" s="182"/>
      <c r="F771" s="182"/>
      <c r="G771" s="182"/>
      <c r="H771" s="182"/>
      <c r="I771" s="183"/>
      <c r="J771" s="93"/>
      <c r="K771" s="1"/>
      <c r="L771" s="91"/>
      <c r="M771" s="92"/>
      <c r="N771" s="214" t="s">
        <v>168</v>
      </c>
      <c r="O771" s="215"/>
      <c r="P771" s="182"/>
      <c r="Q771" s="182"/>
      <c r="R771" s="182"/>
      <c r="S771" s="182"/>
      <c r="T771" s="182"/>
      <c r="U771" s="183"/>
      <c r="V771" s="93"/>
    </row>
    <row r="772" spans="1:22" ht="15.75" thickBot="1" x14ac:dyDescent="0.3">
      <c r="A772" s="92"/>
      <c r="B772" s="216"/>
      <c r="C772" s="217"/>
      <c r="D772" s="166"/>
      <c r="E772" s="166"/>
      <c r="F772" s="166"/>
      <c r="G772" s="166"/>
      <c r="H772" s="166"/>
      <c r="I772" s="167"/>
      <c r="J772" s="93"/>
      <c r="K772" s="1"/>
      <c r="L772" s="91"/>
      <c r="M772" s="92"/>
      <c r="N772" s="216"/>
      <c r="O772" s="217"/>
      <c r="P772" s="166"/>
      <c r="Q772" s="166"/>
      <c r="R772" s="166"/>
      <c r="S772" s="166"/>
      <c r="T772" s="166"/>
      <c r="U772" s="167"/>
      <c r="V772" s="93"/>
    </row>
    <row r="773" spans="1:22" ht="15.75" thickBot="1" x14ac:dyDescent="0.3">
      <c r="A773" s="92"/>
      <c r="B773" s="81"/>
      <c r="C773" s="81"/>
      <c r="D773" s="81"/>
      <c r="E773" s="81"/>
      <c r="F773" s="81"/>
      <c r="G773" s="81"/>
      <c r="H773" s="81"/>
      <c r="I773" s="81"/>
      <c r="J773" s="93"/>
      <c r="K773" s="1"/>
      <c r="L773" s="91"/>
      <c r="M773" s="92"/>
      <c r="N773" s="81"/>
      <c r="O773" s="81"/>
      <c r="P773" s="81"/>
      <c r="Q773" s="81"/>
      <c r="R773" s="81"/>
      <c r="S773" s="81"/>
      <c r="T773" s="81"/>
      <c r="U773" s="81"/>
      <c r="V773" s="93"/>
    </row>
    <row r="774" spans="1:22" x14ac:dyDescent="0.25">
      <c r="A774" s="92"/>
      <c r="B774" s="188" t="s">
        <v>169</v>
      </c>
      <c r="C774" s="207" t="s">
        <v>170</v>
      </c>
      <c r="D774" s="208"/>
      <c r="E774" s="208"/>
      <c r="F774" s="208"/>
      <c r="G774" s="208"/>
      <c r="H774" s="194"/>
      <c r="I774" s="195"/>
      <c r="J774" s="93"/>
      <c r="K774" s="1"/>
      <c r="L774" s="91"/>
      <c r="M774" s="92"/>
      <c r="N774" s="188" t="s">
        <v>169</v>
      </c>
      <c r="O774" s="207" t="s">
        <v>170</v>
      </c>
      <c r="P774" s="208"/>
      <c r="Q774" s="208"/>
      <c r="R774" s="208"/>
      <c r="S774" s="208"/>
      <c r="T774" s="194"/>
      <c r="U774" s="195"/>
      <c r="V774" s="93"/>
    </row>
    <row r="775" spans="1:22" x14ac:dyDescent="0.25">
      <c r="A775" s="92"/>
      <c r="B775" s="189"/>
      <c r="C775" s="180" t="s">
        <v>171</v>
      </c>
      <c r="D775" s="181"/>
      <c r="E775" s="181"/>
      <c r="F775" s="181"/>
      <c r="G775" s="181"/>
      <c r="H775" s="182"/>
      <c r="I775" s="183"/>
      <c r="J775" s="93"/>
      <c r="K775" s="1"/>
      <c r="L775" s="91"/>
      <c r="M775" s="92"/>
      <c r="N775" s="189"/>
      <c r="O775" s="180" t="s">
        <v>171</v>
      </c>
      <c r="P775" s="181"/>
      <c r="Q775" s="181"/>
      <c r="R775" s="181"/>
      <c r="S775" s="181"/>
      <c r="T775" s="182"/>
      <c r="U775" s="183"/>
      <c r="V775" s="93"/>
    </row>
    <row r="776" spans="1:22" x14ac:dyDescent="0.25">
      <c r="A776" s="92"/>
      <c r="B776" s="189"/>
      <c r="C776" s="180" t="s">
        <v>172</v>
      </c>
      <c r="D776" s="181"/>
      <c r="E776" s="181"/>
      <c r="F776" s="181"/>
      <c r="G776" s="181"/>
      <c r="H776" s="182"/>
      <c r="I776" s="183"/>
      <c r="J776" s="93"/>
      <c r="K776" s="1"/>
      <c r="L776" s="91"/>
      <c r="M776" s="92"/>
      <c r="N776" s="189"/>
      <c r="O776" s="180" t="s">
        <v>172</v>
      </c>
      <c r="P776" s="181"/>
      <c r="Q776" s="181"/>
      <c r="R776" s="181"/>
      <c r="S776" s="181"/>
      <c r="T776" s="182"/>
      <c r="U776" s="183"/>
      <c r="V776" s="93"/>
    </row>
    <row r="777" spans="1:22" x14ac:dyDescent="0.25">
      <c r="A777" s="92"/>
      <c r="B777" s="189"/>
      <c r="C777" s="180" t="s">
        <v>173</v>
      </c>
      <c r="D777" s="181"/>
      <c r="E777" s="181"/>
      <c r="F777" s="181"/>
      <c r="G777" s="181"/>
      <c r="H777" s="182"/>
      <c r="I777" s="183"/>
      <c r="J777" s="93"/>
      <c r="K777" s="1"/>
      <c r="L777" s="91"/>
      <c r="M777" s="92"/>
      <c r="N777" s="189"/>
      <c r="O777" s="180" t="s">
        <v>173</v>
      </c>
      <c r="P777" s="181"/>
      <c r="Q777" s="181"/>
      <c r="R777" s="181"/>
      <c r="S777" s="181"/>
      <c r="T777" s="182"/>
      <c r="U777" s="183"/>
      <c r="V777" s="93"/>
    </row>
    <row r="778" spans="1:22" x14ac:dyDescent="0.25">
      <c r="A778" s="92"/>
      <c r="B778" s="189"/>
      <c r="C778" s="180" t="s">
        <v>174</v>
      </c>
      <c r="D778" s="181"/>
      <c r="E778" s="181"/>
      <c r="F778" s="181"/>
      <c r="G778" s="181"/>
      <c r="H778" s="182"/>
      <c r="I778" s="183"/>
      <c r="J778" s="93"/>
      <c r="K778" s="1"/>
      <c r="L778" s="91"/>
      <c r="M778" s="92"/>
      <c r="N778" s="189"/>
      <c r="O778" s="180" t="s">
        <v>174</v>
      </c>
      <c r="P778" s="181"/>
      <c r="Q778" s="181"/>
      <c r="R778" s="181"/>
      <c r="S778" s="181"/>
      <c r="T778" s="182"/>
      <c r="U778" s="183"/>
      <c r="V778" s="93"/>
    </row>
    <row r="779" spans="1:22" ht="15.75" thickBot="1" x14ac:dyDescent="0.3">
      <c r="A779" s="92"/>
      <c r="B779" s="190"/>
      <c r="C779" s="199" t="s">
        <v>175</v>
      </c>
      <c r="D779" s="200"/>
      <c r="E779" s="200"/>
      <c r="F779" s="200"/>
      <c r="G779" s="200"/>
      <c r="H779" s="166"/>
      <c r="I779" s="167"/>
      <c r="J779" s="93"/>
      <c r="K779" s="1"/>
      <c r="L779" s="91"/>
      <c r="M779" s="92"/>
      <c r="N779" s="190"/>
      <c r="O779" s="199" t="s">
        <v>175</v>
      </c>
      <c r="P779" s="200"/>
      <c r="Q779" s="200"/>
      <c r="R779" s="200"/>
      <c r="S779" s="200"/>
      <c r="T779" s="166"/>
      <c r="U779" s="167"/>
      <c r="V779" s="93"/>
    </row>
    <row r="780" spans="1:22" x14ac:dyDescent="0.25">
      <c r="A780" s="92"/>
      <c r="B780" s="201" t="s">
        <v>176</v>
      </c>
      <c r="C780" s="203" t="s">
        <v>177</v>
      </c>
      <c r="D780" s="204"/>
      <c r="E780" s="204"/>
      <c r="F780" s="204"/>
      <c r="G780" s="204"/>
      <c r="H780" s="205"/>
      <c r="I780" s="206"/>
      <c r="J780" s="93"/>
      <c r="K780" s="1"/>
      <c r="L780" s="91"/>
      <c r="M780" s="92"/>
      <c r="N780" s="201" t="s">
        <v>176</v>
      </c>
      <c r="O780" s="203" t="s">
        <v>177</v>
      </c>
      <c r="P780" s="204"/>
      <c r="Q780" s="204"/>
      <c r="R780" s="204"/>
      <c r="S780" s="204"/>
      <c r="T780" s="205"/>
      <c r="U780" s="206"/>
      <c r="V780" s="93"/>
    </row>
    <row r="781" spans="1:22" x14ac:dyDescent="0.25">
      <c r="A781" s="92"/>
      <c r="B781" s="189"/>
      <c r="C781" s="180" t="s">
        <v>178</v>
      </c>
      <c r="D781" s="181"/>
      <c r="E781" s="181"/>
      <c r="F781" s="181"/>
      <c r="G781" s="181"/>
      <c r="H781" s="182"/>
      <c r="I781" s="183"/>
      <c r="J781" s="93"/>
      <c r="K781" s="1"/>
      <c r="L781" s="91"/>
      <c r="M781" s="92"/>
      <c r="N781" s="189"/>
      <c r="O781" s="180" t="s">
        <v>178</v>
      </c>
      <c r="P781" s="181"/>
      <c r="Q781" s="181"/>
      <c r="R781" s="181"/>
      <c r="S781" s="181"/>
      <c r="T781" s="182"/>
      <c r="U781" s="183"/>
      <c r="V781" s="93"/>
    </row>
    <row r="782" spans="1:22" x14ac:dyDescent="0.25">
      <c r="A782" s="92"/>
      <c r="B782" s="189"/>
      <c r="C782" s="180" t="s">
        <v>179</v>
      </c>
      <c r="D782" s="181"/>
      <c r="E782" s="181"/>
      <c r="F782" s="181"/>
      <c r="G782" s="181"/>
      <c r="H782" s="182"/>
      <c r="I782" s="183"/>
      <c r="J782" s="93"/>
      <c r="K782" s="1"/>
      <c r="L782" s="91"/>
      <c r="M782" s="92"/>
      <c r="N782" s="189"/>
      <c r="O782" s="180" t="s">
        <v>179</v>
      </c>
      <c r="P782" s="181"/>
      <c r="Q782" s="181"/>
      <c r="R782" s="181"/>
      <c r="S782" s="181"/>
      <c r="T782" s="182"/>
      <c r="U782" s="183"/>
      <c r="V782" s="93"/>
    </row>
    <row r="783" spans="1:22" x14ac:dyDescent="0.25">
      <c r="A783" s="92"/>
      <c r="B783" s="189"/>
      <c r="C783" s="180" t="s">
        <v>180</v>
      </c>
      <c r="D783" s="181"/>
      <c r="E783" s="181"/>
      <c r="F783" s="181"/>
      <c r="G783" s="181"/>
      <c r="H783" s="182"/>
      <c r="I783" s="183"/>
      <c r="J783" s="93"/>
      <c r="K783" s="1"/>
      <c r="L783" s="91"/>
      <c r="M783" s="92"/>
      <c r="N783" s="189"/>
      <c r="O783" s="180" t="s">
        <v>180</v>
      </c>
      <c r="P783" s="181"/>
      <c r="Q783" s="181"/>
      <c r="R783" s="181"/>
      <c r="S783" s="181"/>
      <c r="T783" s="182"/>
      <c r="U783" s="183"/>
      <c r="V783" s="93"/>
    </row>
    <row r="784" spans="1:22" x14ac:dyDescent="0.25">
      <c r="A784" s="92"/>
      <c r="B784" s="189"/>
      <c r="C784" s="180" t="s">
        <v>181</v>
      </c>
      <c r="D784" s="181"/>
      <c r="E784" s="181"/>
      <c r="F784" s="181"/>
      <c r="G784" s="181"/>
      <c r="H784" s="182"/>
      <c r="I784" s="183"/>
      <c r="J784" s="93"/>
      <c r="K784" s="1"/>
      <c r="L784" s="91"/>
      <c r="M784" s="92"/>
      <c r="N784" s="189"/>
      <c r="O784" s="180" t="s">
        <v>181</v>
      </c>
      <c r="P784" s="181"/>
      <c r="Q784" s="181"/>
      <c r="R784" s="181"/>
      <c r="S784" s="181"/>
      <c r="T784" s="182"/>
      <c r="U784" s="183"/>
      <c r="V784" s="93"/>
    </row>
    <row r="785" spans="1:22" x14ac:dyDescent="0.25">
      <c r="A785" s="92"/>
      <c r="B785" s="189"/>
      <c r="C785" s="180" t="s">
        <v>182</v>
      </c>
      <c r="D785" s="181"/>
      <c r="E785" s="181"/>
      <c r="F785" s="181"/>
      <c r="G785" s="181"/>
      <c r="H785" s="182"/>
      <c r="I785" s="183"/>
      <c r="J785" s="93"/>
      <c r="K785" s="1"/>
      <c r="L785" s="91"/>
      <c r="M785" s="92"/>
      <c r="N785" s="189"/>
      <c r="O785" s="180" t="s">
        <v>182</v>
      </c>
      <c r="P785" s="181"/>
      <c r="Q785" s="181"/>
      <c r="R785" s="181"/>
      <c r="S785" s="181"/>
      <c r="T785" s="182"/>
      <c r="U785" s="183"/>
      <c r="V785" s="93"/>
    </row>
    <row r="786" spans="1:22" ht="15.75" thickBot="1" x14ac:dyDescent="0.3">
      <c r="A786" s="92"/>
      <c r="B786" s="202"/>
      <c r="C786" s="184" t="s">
        <v>183</v>
      </c>
      <c r="D786" s="185"/>
      <c r="E786" s="185"/>
      <c r="F786" s="185"/>
      <c r="G786" s="185"/>
      <c r="H786" s="186"/>
      <c r="I786" s="187"/>
      <c r="J786" s="93"/>
      <c r="K786" s="1"/>
      <c r="L786" s="91"/>
      <c r="M786" s="92"/>
      <c r="N786" s="202"/>
      <c r="O786" s="184" t="s">
        <v>183</v>
      </c>
      <c r="P786" s="185"/>
      <c r="Q786" s="185"/>
      <c r="R786" s="185"/>
      <c r="S786" s="185"/>
      <c r="T786" s="186"/>
      <c r="U786" s="187"/>
      <c r="V786" s="93"/>
    </row>
    <row r="787" spans="1:22" x14ac:dyDescent="0.25">
      <c r="A787" s="92"/>
      <c r="B787" s="188" t="s">
        <v>184</v>
      </c>
      <c r="C787" s="191" t="s">
        <v>185</v>
      </c>
      <c r="D787" s="192"/>
      <c r="E787" s="193"/>
      <c r="F787" s="106" t="s">
        <v>186</v>
      </c>
      <c r="G787" s="106"/>
      <c r="H787" s="194"/>
      <c r="I787" s="195"/>
      <c r="J787" s="93"/>
      <c r="K787" s="1"/>
      <c r="L787" s="91"/>
      <c r="M787" s="92"/>
      <c r="N787" s="188" t="s">
        <v>184</v>
      </c>
      <c r="O787" s="191" t="s">
        <v>185</v>
      </c>
      <c r="P787" s="192"/>
      <c r="Q787" s="193"/>
      <c r="R787" s="106" t="s">
        <v>186</v>
      </c>
      <c r="S787" s="106"/>
      <c r="T787" s="194"/>
      <c r="U787" s="195"/>
      <c r="V787" s="93"/>
    </row>
    <row r="788" spans="1:22" x14ac:dyDescent="0.25">
      <c r="A788" s="92"/>
      <c r="B788" s="189"/>
      <c r="C788" s="196" t="s">
        <v>187</v>
      </c>
      <c r="D788" s="197"/>
      <c r="E788" s="198"/>
      <c r="F788" s="59" t="s">
        <v>188</v>
      </c>
      <c r="G788" s="59"/>
      <c r="H788" s="182"/>
      <c r="I788" s="183"/>
      <c r="J788" s="93"/>
      <c r="K788" s="1"/>
      <c r="L788" s="91"/>
      <c r="M788" s="92"/>
      <c r="N788" s="189"/>
      <c r="O788" s="196" t="s">
        <v>187</v>
      </c>
      <c r="P788" s="197"/>
      <c r="Q788" s="198"/>
      <c r="R788" s="59" t="s">
        <v>188</v>
      </c>
      <c r="S788" s="59"/>
      <c r="T788" s="182"/>
      <c r="U788" s="183"/>
      <c r="V788" s="93"/>
    </row>
    <row r="789" spans="1:22" x14ac:dyDescent="0.25">
      <c r="A789" s="92"/>
      <c r="B789" s="189"/>
      <c r="C789" s="196" t="s">
        <v>189</v>
      </c>
      <c r="D789" s="197"/>
      <c r="E789" s="198"/>
      <c r="F789" s="59" t="s">
        <v>190</v>
      </c>
      <c r="G789" s="59"/>
      <c r="H789" s="182"/>
      <c r="I789" s="183"/>
      <c r="J789" s="93"/>
      <c r="K789" s="1"/>
      <c r="L789" s="91"/>
      <c r="M789" s="92"/>
      <c r="N789" s="189"/>
      <c r="O789" s="196" t="s">
        <v>189</v>
      </c>
      <c r="P789" s="197"/>
      <c r="Q789" s="198"/>
      <c r="R789" s="59" t="s">
        <v>190</v>
      </c>
      <c r="S789" s="59"/>
      <c r="T789" s="182"/>
      <c r="U789" s="183"/>
      <c r="V789" s="93"/>
    </row>
    <row r="790" spans="1:22" x14ac:dyDescent="0.25">
      <c r="A790" s="92"/>
      <c r="B790" s="189"/>
      <c r="C790" s="107" t="s">
        <v>191</v>
      </c>
      <c r="D790" s="108"/>
      <c r="E790" s="108"/>
      <c r="F790" s="59" t="s">
        <v>192</v>
      </c>
      <c r="G790" s="59"/>
      <c r="H790" s="182"/>
      <c r="I790" s="183"/>
      <c r="J790" s="93"/>
      <c r="K790" s="1"/>
      <c r="L790" s="91"/>
      <c r="M790" s="92"/>
      <c r="N790" s="189"/>
      <c r="O790" s="107" t="s">
        <v>191</v>
      </c>
      <c r="P790" s="108"/>
      <c r="Q790" s="108"/>
      <c r="R790" s="59" t="s">
        <v>192</v>
      </c>
      <c r="S790" s="59"/>
      <c r="T790" s="182"/>
      <c r="U790" s="183"/>
      <c r="V790" s="93"/>
    </row>
    <row r="791" spans="1:22" ht="15.75" thickBot="1" x14ac:dyDescent="0.3">
      <c r="A791" s="92"/>
      <c r="B791" s="190"/>
      <c r="C791" s="109" t="s">
        <v>193</v>
      </c>
      <c r="D791" s="110"/>
      <c r="E791" s="110"/>
      <c r="F791" s="111" t="s">
        <v>192</v>
      </c>
      <c r="G791" s="111"/>
      <c r="H791" s="166"/>
      <c r="I791" s="167"/>
      <c r="J791" s="93"/>
      <c r="K791" s="1"/>
      <c r="L791" s="91"/>
      <c r="M791" s="92"/>
      <c r="N791" s="190"/>
      <c r="O791" s="109" t="s">
        <v>193</v>
      </c>
      <c r="P791" s="110"/>
      <c r="Q791" s="110"/>
      <c r="R791" s="111" t="s">
        <v>192</v>
      </c>
      <c r="S791" s="111"/>
      <c r="T791" s="166"/>
      <c r="U791" s="167"/>
      <c r="V791" s="93"/>
    </row>
    <row r="792" spans="1:22" ht="15.75" thickBot="1" x14ac:dyDescent="0.3">
      <c r="A792" s="92"/>
      <c r="B792" s="81"/>
      <c r="C792" s="81"/>
      <c r="D792" s="81"/>
      <c r="E792" s="81"/>
      <c r="F792" s="81"/>
      <c r="G792" s="81"/>
      <c r="H792" s="81"/>
      <c r="I792" s="81"/>
      <c r="J792" s="93"/>
      <c r="K792" s="1"/>
      <c r="L792" s="91"/>
      <c r="M792" s="92"/>
      <c r="N792" s="81"/>
      <c r="O792" s="81"/>
      <c r="P792" s="81"/>
      <c r="Q792" s="81"/>
      <c r="R792" s="81"/>
      <c r="S792" s="81"/>
      <c r="T792" s="81"/>
      <c r="U792" s="81"/>
      <c r="V792" s="93"/>
    </row>
    <row r="793" spans="1:22" ht="18.75" x14ac:dyDescent="0.3">
      <c r="A793" s="92"/>
      <c r="B793" s="168" t="s">
        <v>194</v>
      </c>
      <c r="C793" s="169"/>
      <c r="D793" s="169"/>
      <c r="E793" s="169"/>
      <c r="F793" s="169"/>
      <c r="G793" s="169"/>
      <c r="H793" s="169"/>
      <c r="I793" s="170"/>
      <c r="J793" s="93"/>
      <c r="K793" s="1"/>
      <c r="L793" s="91"/>
      <c r="M793" s="92"/>
      <c r="N793" s="168" t="s">
        <v>194</v>
      </c>
      <c r="O793" s="169"/>
      <c r="P793" s="169"/>
      <c r="Q793" s="169"/>
      <c r="R793" s="169"/>
      <c r="S793" s="169"/>
      <c r="T793" s="169"/>
      <c r="U793" s="170"/>
      <c r="V793" s="93"/>
    </row>
    <row r="794" spans="1:22" x14ac:dyDescent="0.25">
      <c r="A794" s="92"/>
      <c r="B794" s="171"/>
      <c r="C794" s="172"/>
      <c r="D794" s="172"/>
      <c r="E794" s="172"/>
      <c r="F794" s="172"/>
      <c r="G794" s="172"/>
      <c r="H794" s="172"/>
      <c r="I794" s="173"/>
      <c r="J794" s="93"/>
      <c r="K794" s="1"/>
      <c r="L794" s="91"/>
      <c r="M794" s="92"/>
      <c r="N794" s="171"/>
      <c r="O794" s="172"/>
      <c r="P794" s="172"/>
      <c r="Q794" s="172"/>
      <c r="R794" s="172"/>
      <c r="S794" s="172"/>
      <c r="T794" s="172"/>
      <c r="U794" s="173"/>
      <c r="V794" s="93"/>
    </row>
    <row r="795" spans="1:22" x14ac:dyDescent="0.25">
      <c r="A795" s="92"/>
      <c r="B795" s="174"/>
      <c r="C795" s="175"/>
      <c r="D795" s="175"/>
      <c r="E795" s="175"/>
      <c r="F795" s="175"/>
      <c r="G795" s="175"/>
      <c r="H795" s="175"/>
      <c r="I795" s="176"/>
      <c r="J795" s="93"/>
      <c r="K795" s="1"/>
      <c r="L795" s="91"/>
      <c r="M795" s="92"/>
      <c r="N795" s="174"/>
      <c r="O795" s="175"/>
      <c r="P795" s="175"/>
      <c r="Q795" s="175"/>
      <c r="R795" s="175"/>
      <c r="S795" s="175"/>
      <c r="T795" s="175"/>
      <c r="U795" s="176"/>
      <c r="V795" s="93"/>
    </row>
    <row r="796" spans="1:22" x14ac:dyDescent="0.25">
      <c r="A796" s="92"/>
      <c r="B796" s="174"/>
      <c r="C796" s="175"/>
      <c r="D796" s="175"/>
      <c r="E796" s="175"/>
      <c r="F796" s="175"/>
      <c r="G796" s="175"/>
      <c r="H796" s="175"/>
      <c r="I796" s="176"/>
      <c r="J796" s="93"/>
      <c r="K796" s="1"/>
      <c r="L796" s="91"/>
      <c r="M796" s="92"/>
      <c r="N796" s="174"/>
      <c r="O796" s="175"/>
      <c r="P796" s="175"/>
      <c r="Q796" s="175"/>
      <c r="R796" s="175"/>
      <c r="S796" s="175"/>
      <c r="T796" s="175"/>
      <c r="U796" s="176"/>
      <c r="V796" s="93"/>
    </row>
    <row r="797" spans="1:22" ht="15.75" thickBot="1" x14ac:dyDescent="0.3">
      <c r="A797" s="92"/>
      <c r="B797" s="177"/>
      <c r="C797" s="178"/>
      <c r="D797" s="178"/>
      <c r="E797" s="178"/>
      <c r="F797" s="178"/>
      <c r="G797" s="178"/>
      <c r="H797" s="178"/>
      <c r="I797" s="179"/>
      <c r="J797" s="93"/>
      <c r="K797" s="1"/>
      <c r="L797" s="91"/>
      <c r="M797" s="92"/>
      <c r="N797" s="177"/>
      <c r="O797" s="178"/>
      <c r="P797" s="178"/>
      <c r="Q797" s="178"/>
      <c r="R797" s="178"/>
      <c r="S797" s="178"/>
      <c r="T797" s="178"/>
      <c r="U797" s="179"/>
      <c r="V797" s="93"/>
    </row>
    <row r="798" spans="1:22" ht="15.75" thickBot="1" x14ac:dyDescent="0.3">
      <c r="A798" s="112"/>
      <c r="B798" s="113"/>
      <c r="C798" s="113"/>
      <c r="D798" s="113"/>
      <c r="E798" s="113"/>
      <c r="F798" s="113"/>
      <c r="G798" s="113"/>
      <c r="H798" s="113"/>
      <c r="I798" s="113"/>
      <c r="J798" s="114"/>
      <c r="K798" s="1"/>
      <c r="L798" s="91"/>
      <c r="M798" s="112"/>
      <c r="N798" s="113"/>
      <c r="O798" s="113"/>
      <c r="P798" s="113"/>
      <c r="Q798" s="113"/>
      <c r="R798" s="113"/>
      <c r="S798" s="113"/>
      <c r="T798" s="113"/>
      <c r="U798" s="113"/>
      <c r="V798" s="114"/>
    </row>
    <row r="799" spans="1:22" x14ac:dyDescent="0.25">
      <c r="A799" s="126"/>
      <c r="B799" s="126"/>
      <c r="C799" s="126"/>
      <c r="D799" s="126"/>
      <c r="E799" s="126"/>
      <c r="F799" s="126"/>
      <c r="G799" s="126"/>
      <c r="H799" s="126"/>
      <c r="I799" s="126"/>
      <c r="J799" s="126"/>
      <c r="K799" s="115"/>
      <c r="L799" s="11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9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8" t="e">
        <f>#REF!+1</f>
        <v>#REF!</v>
      </c>
      <c r="B801" s="89"/>
      <c r="C801" s="89"/>
      <c r="D801" s="89"/>
      <c r="E801" s="89"/>
      <c r="F801" s="89"/>
      <c r="G801" s="89"/>
      <c r="H801" s="89"/>
      <c r="I801" s="89"/>
      <c r="J801" s="90"/>
      <c r="K801" s="1"/>
      <c r="L801" s="91"/>
      <c r="M801" s="88" t="e">
        <f t="shared" ref="M801:M864" si="15">A801+1</f>
        <v>#REF!</v>
      </c>
      <c r="N801" s="89"/>
      <c r="O801" s="89"/>
      <c r="P801" s="89"/>
      <c r="Q801" s="89"/>
      <c r="R801" s="89"/>
      <c r="S801" s="89"/>
      <c r="T801" s="89"/>
      <c r="U801" s="89"/>
      <c r="V801" s="90"/>
    </row>
    <row r="802" spans="1:22" ht="23.25" x14ac:dyDescent="0.35">
      <c r="A802" s="92"/>
      <c r="B802" s="165" t="s">
        <v>145</v>
      </c>
      <c r="C802" s="165"/>
      <c r="D802" s="164" t="s">
        <v>195</v>
      </c>
      <c r="E802" s="164"/>
      <c r="F802" s="164"/>
      <c r="G802" s="164"/>
      <c r="H802" s="164"/>
      <c r="I802" s="164"/>
      <c r="J802" s="93"/>
      <c r="K802" s="1"/>
      <c r="L802" s="91"/>
      <c r="M802" s="92"/>
      <c r="N802" s="165" t="s">
        <v>145</v>
      </c>
      <c r="O802" s="165"/>
      <c r="P802" s="164" t="s">
        <v>195</v>
      </c>
      <c r="Q802" s="164"/>
      <c r="R802" s="164"/>
      <c r="S802" s="164"/>
      <c r="T802" s="164"/>
      <c r="U802" s="164"/>
      <c r="V802" s="93"/>
    </row>
    <row r="803" spans="1:22" x14ac:dyDescent="0.25">
      <c r="A803" s="92"/>
      <c r="B803" s="209"/>
      <c r="C803" s="209"/>
      <c r="D803" s="209"/>
      <c r="E803" s="209"/>
      <c r="F803" s="209"/>
      <c r="G803" s="209"/>
      <c r="H803" s="209"/>
      <c r="I803" s="209"/>
      <c r="J803" s="93"/>
      <c r="K803" s="1"/>
      <c r="L803" s="91"/>
      <c r="M803" s="92"/>
      <c r="N803" s="209"/>
      <c r="O803" s="209"/>
      <c r="P803" s="209"/>
      <c r="Q803" s="209"/>
      <c r="R803" s="209"/>
      <c r="S803" s="209"/>
      <c r="T803" s="209"/>
      <c r="U803" s="209"/>
      <c r="V803" s="93"/>
    </row>
    <row r="804" spans="1:22" ht="21" x14ac:dyDescent="0.35">
      <c r="A804" s="92"/>
      <c r="B804" s="165" t="s">
        <v>0</v>
      </c>
      <c r="C804" s="165"/>
      <c r="D804" s="227"/>
      <c r="E804" s="227"/>
      <c r="F804" s="218" t="s">
        <v>143</v>
      </c>
      <c r="G804" s="218"/>
      <c r="H804" s="227"/>
      <c r="I804" s="227"/>
      <c r="J804" s="93"/>
      <c r="K804" s="1"/>
      <c r="L804" s="91"/>
      <c r="M804" s="92"/>
      <c r="N804" s="165" t="s">
        <v>0</v>
      </c>
      <c r="O804" s="165"/>
      <c r="P804" s="227"/>
      <c r="Q804" s="227"/>
      <c r="R804" s="218" t="s">
        <v>143</v>
      </c>
      <c r="S804" s="218"/>
      <c r="T804" s="227"/>
      <c r="U804" s="227"/>
      <c r="V804" s="93"/>
    </row>
    <row r="805" spans="1:22" ht="23.25" x14ac:dyDescent="0.35">
      <c r="A805" s="92"/>
      <c r="B805" s="165" t="s">
        <v>14</v>
      </c>
      <c r="C805" s="165"/>
      <c r="D805" s="224"/>
      <c r="E805" s="224"/>
      <c r="F805" s="218" t="s">
        <v>15</v>
      </c>
      <c r="G805" s="218"/>
      <c r="H805" s="225"/>
      <c r="I805" s="225"/>
      <c r="J805" s="93"/>
      <c r="K805" s="1"/>
      <c r="L805" s="91"/>
      <c r="M805" s="92"/>
      <c r="N805" s="165" t="s">
        <v>14</v>
      </c>
      <c r="O805" s="165"/>
      <c r="P805" s="230"/>
      <c r="Q805" s="230"/>
      <c r="R805" s="218" t="s">
        <v>15</v>
      </c>
      <c r="S805" s="218"/>
      <c r="T805" s="225"/>
      <c r="U805" s="225"/>
      <c r="V805" s="93"/>
    </row>
    <row r="806" spans="1:22" ht="18.75" x14ac:dyDescent="0.3">
      <c r="A806" s="92"/>
      <c r="B806" s="123" t="s">
        <v>159</v>
      </c>
      <c r="C806" s="123"/>
      <c r="D806" s="228"/>
      <c r="E806" s="228"/>
      <c r="F806" s="221" t="s">
        <v>160</v>
      </c>
      <c r="G806" s="221"/>
      <c r="H806" s="226"/>
      <c r="I806" s="226"/>
      <c r="J806" s="93"/>
      <c r="K806" s="1"/>
      <c r="L806" s="91"/>
      <c r="M806" s="92"/>
      <c r="N806" s="123" t="s">
        <v>159</v>
      </c>
      <c r="O806" s="123"/>
      <c r="P806" s="229"/>
      <c r="Q806" s="229"/>
      <c r="R806" s="221" t="s">
        <v>160</v>
      </c>
      <c r="S806" s="221"/>
      <c r="T806" s="226"/>
      <c r="U806" s="226"/>
      <c r="V806" s="93"/>
    </row>
    <row r="807" spans="1:22" ht="18.75" x14ac:dyDescent="0.3">
      <c r="A807" s="92"/>
      <c r="B807" s="220" t="s">
        <v>1</v>
      </c>
      <c r="C807" s="220"/>
      <c r="D807" s="221" t="s">
        <v>10</v>
      </c>
      <c r="E807" s="221"/>
      <c r="F807" s="222"/>
      <c r="G807" s="222"/>
      <c r="H807" s="222"/>
      <c r="I807" s="222"/>
      <c r="J807" s="93"/>
      <c r="K807" s="1"/>
      <c r="L807" s="91"/>
      <c r="M807" s="92"/>
      <c r="N807" s="220" t="s">
        <v>1</v>
      </c>
      <c r="O807" s="220"/>
      <c r="P807" s="221" t="s">
        <v>10</v>
      </c>
      <c r="Q807" s="221"/>
      <c r="R807" s="222"/>
      <c r="S807" s="222"/>
      <c r="T807" s="222"/>
      <c r="U807" s="222"/>
      <c r="V807" s="93"/>
    </row>
    <row r="808" spans="1:22" ht="18.75" x14ac:dyDescent="0.3">
      <c r="A808" s="92"/>
      <c r="B808" s="220"/>
      <c r="C808" s="220"/>
      <c r="D808" s="221" t="s">
        <v>11</v>
      </c>
      <c r="E808" s="221"/>
      <c r="F808" s="222"/>
      <c r="G808" s="222"/>
      <c r="H808" s="222"/>
      <c r="I808" s="222"/>
      <c r="J808" s="93"/>
      <c r="K808" s="1"/>
      <c r="L808" s="91"/>
      <c r="M808" s="92"/>
      <c r="N808" s="220"/>
      <c r="O808" s="220"/>
      <c r="P808" s="221" t="s">
        <v>11</v>
      </c>
      <c r="Q808" s="221"/>
      <c r="R808" s="222"/>
      <c r="S808" s="222"/>
      <c r="T808" s="222"/>
      <c r="U808" s="222"/>
      <c r="V808" s="93"/>
    </row>
    <row r="809" spans="1:22" ht="18.75" x14ac:dyDescent="0.3">
      <c r="A809" s="92"/>
      <c r="B809" s="220"/>
      <c r="C809" s="220"/>
      <c r="D809" s="221" t="s">
        <v>161</v>
      </c>
      <c r="E809" s="221"/>
      <c r="F809" s="222"/>
      <c r="G809" s="222"/>
      <c r="H809" s="222"/>
      <c r="I809" s="222"/>
      <c r="J809" s="93"/>
      <c r="K809" s="1"/>
      <c r="L809" s="91"/>
      <c r="M809" s="92"/>
      <c r="N809" s="220"/>
      <c r="O809" s="220"/>
      <c r="P809" s="221" t="s">
        <v>161</v>
      </c>
      <c r="Q809" s="221"/>
      <c r="R809" s="222"/>
      <c r="S809" s="222"/>
      <c r="T809" s="222"/>
      <c r="U809" s="222"/>
      <c r="V809" s="93"/>
    </row>
    <row r="810" spans="1:22" ht="21" x14ac:dyDescent="0.35">
      <c r="A810" s="92"/>
      <c r="B810" s="220"/>
      <c r="C810" s="220"/>
      <c r="D810" s="221" t="s">
        <v>9</v>
      </c>
      <c r="E810" s="221"/>
      <c r="F810" s="223"/>
      <c r="G810" s="223"/>
      <c r="H810" s="223"/>
      <c r="I810" s="223"/>
      <c r="J810" s="93"/>
      <c r="K810" s="1"/>
      <c r="L810" s="91"/>
      <c r="M810" s="92"/>
      <c r="N810" s="220"/>
      <c r="O810" s="220"/>
      <c r="P810" s="221" t="s">
        <v>9</v>
      </c>
      <c r="Q810" s="221"/>
      <c r="R810" s="223"/>
      <c r="S810" s="223"/>
      <c r="T810" s="223"/>
      <c r="U810" s="223"/>
      <c r="V810" s="93"/>
    </row>
    <row r="811" spans="1:22" ht="21" x14ac:dyDescent="0.35">
      <c r="A811" s="92"/>
      <c r="B811" s="165" t="s">
        <v>148</v>
      </c>
      <c r="C811" s="165"/>
      <c r="D811" s="218" t="s">
        <v>196</v>
      </c>
      <c r="E811" s="218"/>
      <c r="F811" s="96"/>
      <c r="G811" s="124"/>
      <c r="H811" s="98"/>
      <c r="I811" s="124"/>
      <c r="J811" s="93"/>
      <c r="K811" s="1"/>
      <c r="L811" s="91"/>
      <c r="M811" s="92"/>
      <c r="N811" s="165" t="s">
        <v>148</v>
      </c>
      <c r="O811" s="165"/>
      <c r="P811" s="218" t="s">
        <v>196</v>
      </c>
      <c r="Q811" s="218"/>
      <c r="R811" s="96"/>
      <c r="S811" s="124"/>
      <c r="T811" s="98"/>
      <c r="U811" s="124"/>
      <c r="V811" s="93"/>
    </row>
    <row r="812" spans="1:22" ht="18.75" x14ac:dyDescent="0.3">
      <c r="A812" s="92"/>
      <c r="B812" s="165"/>
      <c r="C812" s="165"/>
      <c r="D812" s="210" t="s">
        <v>162</v>
      </c>
      <c r="E812" s="122" t="s">
        <v>163</v>
      </c>
      <c r="F812" s="100"/>
      <c r="G812" s="125"/>
      <c r="H812" s="100"/>
      <c r="I812" s="125"/>
      <c r="J812" s="93"/>
      <c r="K812" s="1"/>
      <c r="L812" s="91"/>
      <c r="M812" s="92"/>
      <c r="N812" s="165"/>
      <c r="O812" s="165"/>
      <c r="P812" s="210" t="s">
        <v>162</v>
      </c>
      <c r="Q812" s="122" t="s">
        <v>163</v>
      </c>
      <c r="R812" s="100"/>
      <c r="S812" s="125"/>
      <c r="T812" s="100"/>
      <c r="U812" s="125"/>
      <c r="V812" s="93"/>
    </row>
    <row r="813" spans="1:22" ht="18.75" x14ac:dyDescent="0.3">
      <c r="A813" s="92"/>
      <c r="B813" s="165"/>
      <c r="C813" s="165"/>
      <c r="D813" s="210"/>
      <c r="E813" s="122" t="s">
        <v>164</v>
      </c>
      <c r="F813" s="100"/>
      <c r="G813" s="125"/>
      <c r="H813" s="100"/>
      <c r="I813" s="125"/>
      <c r="J813" s="93"/>
      <c r="K813" s="1"/>
      <c r="L813" s="91"/>
      <c r="M813" s="92"/>
      <c r="N813" s="165"/>
      <c r="O813" s="165"/>
      <c r="P813" s="210"/>
      <c r="Q813" s="122" t="s">
        <v>164</v>
      </c>
      <c r="R813" s="100"/>
      <c r="S813" s="125"/>
      <c r="T813" s="100"/>
      <c r="U813" s="125"/>
      <c r="V813" s="93"/>
    </row>
    <row r="814" spans="1:22" x14ac:dyDescent="0.25">
      <c r="A814" s="92"/>
      <c r="B814" s="209"/>
      <c r="C814" s="209"/>
      <c r="D814" s="209"/>
      <c r="E814" s="209"/>
      <c r="F814" s="209"/>
      <c r="G814" s="209"/>
      <c r="H814" s="209"/>
      <c r="I814" s="209"/>
      <c r="J814" s="93"/>
      <c r="K814" s="1"/>
      <c r="L814" s="91"/>
      <c r="M814" s="92"/>
      <c r="N814" s="209"/>
      <c r="O814" s="209"/>
      <c r="P814" s="209"/>
      <c r="Q814" s="209"/>
      <c r="R814" s="209"/>
      <c r="S814" s="209"/>
      <c r="T814" s="209"/>
      <c r="U814" s="209"/>
      <c r="V814" s="93"/>
    </row>
    <row r="815" spans="1:22" ht="18.75" x14ac:dyDescent="0.3">
      <c r="A815" s="92"/>
      <c r="B815" s="219" t="s">
        <v>165</v>
      </c>
      <c r="C815" s="219"/>
      <c r="D815" s="219"/>
      <c r="E815" s="219"/>
      <c r="F815" s="219"/>
      <c r="G815" s="219"/>
      <c r="H815" s="219"/>
      <c r="I815" s="219"/>
      <c r="J815" s="93"/>
      <c r="K815" s="1"/>
      <c r="L815" s="91"/>
      <c r="M815" s="92"/>
      <c r="N815" s="219" t="s">
        <v>165</v>
      </c>
      <c r="O815" s="219"/>
      <c r="P815" s="219"/>
      <c r="Q815" s="219"/>
      <c r="R815" s="219"/>
      <c r="S815" s="219"/>
      <c r="T815" s="219"/>
      <c r="U815" s="219"/>
      <c r="V815" s="93"/>
    </row>
    <row r="816" spans="1:22" ht="15.75" thickBot="1" x14ac:dyDescent="0.3">
      <c r="A816" s="92"/>
      <c r="B816" s="209"/>
      <c r="C816" s="209"/>
      <c r="D816" s="209"/>
      <c r="E816" s="209"/>
      <c r="F816" s="209"/>
      <c r="G816" s="209"/>
      <c r="H816" s="209"/>
      <c r="I816" s="209"/>
      <c r="J816" s="93"/>
      <c r="K816" s="1"/>
      <c r="L816" s="91"/>
      <c r="M816" s="92"/>
      <c r="N816" s="209"/>
      <c r="O816" s="209"/>
      <c r="P816" s="209"/>
      <c r="Q816" s="209"/>
      <c r="R816" s="209"/>
      <c r="S816" s="209"/>
      <c r="T816" s="209"/>
      <c r="U816" s="209"/>
      <c r="V816" s="93"/>
    </row>
    <row r="817" spans="1:22" ht="15.75" thickBot="1" x14ac:dyDescent="0.3">
      <c r="A817" s="92"/>
      <c r="B817" s="210" t="s">
        <v>166</v>
      </c>
      <c r="C817" s="211"/>
      <c r="D817" s="102"/>
      <c r="E817" s="103"/>
      <c r="F817" s="103"/>
      <c r="G817" s="103"/>
      <c r="H817" s="103"/>
      <c r="I817" s="104"/>
      <c r="J817" s="93"/>
      <c r="K817" s="1"/>
      <c r="L817" s="91"/>
      <c r="M817" s="92"/>
      <c r="N817" s="210" t="s">
        <v>166</v>
      </c>
      <c r="O817" s="211"/>
      <c r="P817" s="102"/>
      <c r="Q817" s="103"/>
      <c r="R817" s="103"/>
      <c r="S817" s="103"/>
      <c r="T817" s="103"/>
      <c r="U817" s="104"/>
      <c r="V817" s="93"/>
    </row>
    <row r="818" spans="1:22" ht="15.75" thickBot="1" x14ac:dyDescent="0.3">
      <c r="A818" s="92"/>
      <c r="B818" s="121"/>
      <c r="C818" s="121"/>
      <c r="D818" s="89"/>
      <c r="E818" s="89"/>
      <c r="F818" s="89"/>
      <c r="G818" s="89"/>
      <c r="H818" s="89"/>
      <c r="I818" s="89"/>
      <c r="J818" s="93"/>
      <c r="K818" s="1"/>
      <c r="L818" s="91"/>
      <c r="M818" s="92"/>
      <c r="N818" s="121"/>
      <c r="O818" s="121"/>
      <c r="P818" s="89"/>
      <c r="Q818" s="89"/>
      <c r="R818" s="89"/>
      <c r="S818" s="89"/>
      <c r="T818" s="89"/>
      <c r="U818" s="89"/>
      <c r="V818" s="93"/>
    </row>
    <row r="819" spans="1:22" x14ac:dyDescent="0.25">
      <c r="A819" s="92"/>
      <c r="B819" s="212" t="s">
        <v>167</v>
      </c>
      <c r="C819" s="213"/>
      <c r="D819" s="194"/>
      <c r="E819" s="194"/>
      <c r="F819" s="194"/>
      <c r="G819" s="194"/>
      <c r="H819" s="194"/>
      <c r="I819" s="195"/>
      <c r="J819" s="93"/>
      <c r="K819" s="1"/>
      <c r="L819" s="91"/>
      <c r="M819" s="92"/>
      <c r="N819" s="212" t="s">
        <v>167</v>
      </c>
      <c r="O819" s="213"/>
      <c r="P819" s="194"/>
      <c r="Q819" s="194"/>
      <c r="R819" s="194"/>
      <c r="S819" s="194"/>
      <c r="T819" s="194"/>
      <c r="U819" s="195"/>
      <c r="V819" s="93"/>
    </row>
    <row r="820" spans="1:22" x14ac:dyDescent="0.25">
      <c r="A820" s="92"/>
      <c r="B820" s="214"/>
      <c r="C820" s="215"/>
      <c r="D820" s="182"/>
      <c r="E820" s="182"/>
      <c r="F820" s="182"/>
      <c r="G820" s="182"/>
      <c r="H820" s="182"/>
      <c r="I820" s="183"/>
      <c r="J820" s="93"/>
      <c r="K820" s="1"/>
      <c r="L820" s="91"/>
      <c r="M820" s="92"/>
      <c r="N820" s="214"/>
      <c r="O820" s="215"/>
      <c r="P820" s="182"/>
      <c r="Q820" s="182"/>
      <c r="R820" s="182"/>
      <c r="S820" s="182"/>
      <c r="T820" s="182"/>
      <c r="U820" s="183"/>
      <c r="V820" s="93"/>
    </row>
    <row r="821" spans="1:22" x14ac:dyDescent="0.25">
      <c r="A821" s="92"/>
      <c r="B821" s="214" t="s">
        <v>168</v>
      </c>
      <c r="C821" s="215"/>
      <c r="D821" s="182"/>
      <c r="E821" s="182"/>
      <c r="F821" s="182"/>
      <c r="G821" s="182"/>
      <c r="H821" s="182"/>
      <c r="I821" s="183"/>
      <c r="J821" s="93"/>
      <c r="K821" s="1"/>
      <c r="L821" s="91"/>
      <c r="M821" s="92"/>
      <c r="N821" s="214" t="s">
        <v>168</v>
      </c>
      <c r="O821" s="215"/>
      <c r="P821" s="182"/>
      <c r="Q821" s="182"/>
      <c r="R821" s="182"/>
      <c r="S821" s="182"/>
      <c r="T821" s="182"/>
      <c r="U821" s="183"/>
      <c r="V821" s="93"/>
    </row>
    <row r="822" spans="1:22" ht="15.75" thickBot="1" x14ac:dyDescent="0.3">
      <c r="A822" s="92"/>
      <c r="B822" s="216"/>
      <c r="C822" s="217"/>
      <c r="D822" s="166"/>
      <c r="E822" s="166"/>
      <c r="F822" s="166"/>
      <c r="G822" s="166"/>
      <c r="H822" s="166"/>
      <c r="I822" s="167"/>
      <c r="J822" s="93"/>
      <c r="K822" s="1"/>
      <c r="L822" s="91"/>
      <c r="M822" s="92"/>
      <c r="N822" s="216"/>
      <c r="O822" s="217"/>
      <c r="P822" s="166"/>
      <c r="Q822" s="166"/>
      <c r="R822" s="166"/>
      <c r="S822" s="166"/>
      <c r="T822" s="166"/>
      <c r="U822" s="167"/>
      <c r="V822" s="93"/>
    </row>
    <row r="823" spans="1:22" ht="15.75" thickBot="1" x14ac:dyDescent="0.3">
      <c r="A823" s="92"/>
      <c r="B823" s="81"/>
      <c r="C823" s="81"/>
      <c r="D823" s="81"/>
      <c r="E823" s="81"/>
      <c r="F823" s="81"/>
      <c r="G823" s="81"/>
      <c r="H823" s="81"/>
      <c r="I823" s="81"/>
      <c r="J823" s="93"/>
      <c r="K823" s="1"/>
      <c r="L823" s="91"/>
      <c r="M823" s="92"/>
      <c r="N823" s="81"/>
      <c r="O823" s="81"/>
      <c r="P823" s="81"/>
      <c r="Q823" s="81"/>
      <c r="R823" s="81"/>
      <c r="S823" s="81"/>
      <c r="T823" s="81"/>
      <c r="U823" s="81"/>
      <c r="V823" s="93"/>
    </row>
    <row r="824" spans="1:22" x14ac:dyDescent="0.25">
      <c r="A824" s="92"/>
      <c r="B824" s="188" t="s">
        <v>169</v>
      </c>
      <c r="C824" s="207" t="s">
        <v>170</v>
      </c>
      <c r="D824" s="208"/>
      <c r="E824" s="208"/>
      <c r="F824" s="208"/>
      <c r="G824" s="208"/>
      <c r="H824" s="194"/>
      <c r="I824" s="195"/>
      <c r="J824" s="93"/>
      <c r="K824" s="1"/>
      <c r="L824" s="91"/>
      <c r="M824" s="92"/>
      <c r="N824" s="188" t="s">
        <v>169</v>
      </c>
      <c r="O824" s="207" t="s">
        <v>170</v>
      </c>
      <c r="P824" s="208"/>
      <c r="Q824" s="208"/>
      <c r="R824" s="208"/>
      <c r="S824" s="208"/>
      <c r="T824" s="194"/>
      <c r="U824" s="195"/>
      <c r="V824" s="93"/>
    </row>
    <row r="825" spans="1:22" x14ac:dyDescent="0.25">
      <c r="A825" s="92"/>
      <c r="B825" s="189"/>
      <c r="C825" s="180" t="s">
        <v>171</v>
      </c>
      <c r="D825" s="181"/>
      <c r="E825" s="181"/>
      <c r="F825" s="181"/>
      <c r="G825" s="181"/>
      <c r="H825" s="182"/>
      <c r="I825" s="183"/>
      <c r="J825" s="93"/>
      <c r="K825" s="1"/>
      <c r="L825" s="91"/>
      <c r="M825" s="92"/>
      <c r="N825" s="189"/>
      <c r="O825" s="180" t="s">
        <v>171</v>
      </c>
      <c r="P825" s="181"/>
      <c r="Q825" s="181"/>
      <c r="R825" s="181"/>
      <c r="S825" s="181"/>
      <c r="T825" s="182"/>
      <c r="U825" s="183"/>
      <c r="V825" s="93"/>
    </row>
    <row r="826" spans="1:22" x14ac:dyDescent="0.25">
      <c r="A826" s="92"/>
      <c r="B826" s="189"/>
      <c r="C826" s="180" t="s">
        <v>172</v>
      </c>
      <c r="D826" s="181"/>
      <c r="E826" s="181"/>
      <c r="F826" s="181"/>
      <c r="G826" s="181"/>
      <c r="H826" s="182"/>
      <c r="I826" s="183"/>
      <c r="J826" s="93"/>
      <c r="K826" s="1"/>
      <c r="L826" s="91"/>
      <c r="M826" s="92"/>
      <c r="N826" s="189"/>
      <c r="O826" s="180" t="s">
        <v>172</v>
      </c>
      <c r="P826" s="181"/>
      <c r="Q826" s="181"/>
      <c r="R826" s="181"/>
      <c r="S826" s="181"/>
      <c r="T826" s="182"/>
      <c r="U826" s="183"/>
      <c r="V826" s="93"/>
    </row>
    <row r="827" spans="1:22" x14ac:dyDescent="0.25">
      <c r="A827" s="92"/>
      <c r="B827" s="189"/>
      <c r="C827" s="180" t="s">
        <v>173</v>
      </c>
      <c r="D827" s="181"/>
      <c r="E827" s="181"/>
      <c r="F827" s="181"/>
      <c r="G827" s="181"/>
      <c r="H827" s="182"/>
      <c r="I827" s="183"/>
      <c r="J827" s="93"/>
      <c r="K827" s="1"/>
      <c r="L827" s="91"/>
      <c r="M827" s="92"/>
      <c r="N827" s="189"/>
      <c r="O827" s="180" t="s">
        <v>173</v>
      </c>
      <c r="P827" s="181"/>
      <c r="Q827" s="181"/>
      <c r="R827" s="181"/>
      <c r="S827" s="181"/>
      <c r="T827" s="182"/>
      <c r="U827" s="183"/>
      <c r="V827" s="93"/>
    </row>
    <row r="828" spans="1:22" x14ac:dyDescent="0.25">
      <c r="A828" s="92"/>
      <c r="B828" s="189"/>
      <c r="C828" s="180" t="s">
        <v>174</v>
      </c>
      <c r="D828" s="181"/>
      <c r="E828" s="181"/>
      <c r="F828" s="181"/>
      <c r="G828" s="181"/>
      <c r="H828" s="182"/>
      <c r="I828" s="183"/>
      <c r="J828" s="93"/>
      <c r="K828" s="1"/>
      <c r="L828" s="91"/>
      <c r="M828" s="92"/>
      <c r="N828" s="189"/>
      <c r="O828" s="180" t="s">
        <v>174</v>
      </c>
      <c r="P828" s="181"/>
      <c r="Q828" s="181"/>
      <c r="R828" s="181"/>
      <c r="S828" s="181"/>
      <c r="T828" s="182"/>
      <c r="U828" s="183"/>
      <c r="V828" s="93"/>
    </row>
    <row r="829" spans="1:22" ht="15.75" thickBot="1" x14ac:dyDescent="0.3">
      <c r="A829" s="92"/>
      <c r="B829" s="190"/>
      <c r="C829" s="199" t="s">
        <v>175</v>
      </c>
      <c r="D829" s="200"/>
      <c r="E829" s="200"/>
      <c r="F829" s="200"/>
      <c r="G829" s="200"/>
      <c r="H829" s="166"/>
      <c r="I829" s="167"/>
      <c r="J829" s="93"/>
      <c r="K829" s="1"/>
      <c r="L829" s="91"/>
      <c r="M829" s="92"/>
      <c r="N829" s="190"/>
      <c r="O829" s="199" t="s">
        <v>175</v>
      </c>
      <c r="P829" s="200"/>
      <c r="Q829" s="200"/>
      <c r="R829" s="200"/>
      <c r="S829" s="200"/>
      <c r="T829" s="166"/>
      <c r="U829" s="167"/>
      <c r="V829" s="93"/>
    </row>
    <row r="830" spans="1:22" x14ac:dyDescent="0.25">
      <c r="A830" s="92"/>
      <c r="B830" s="201" t="s">
        <v>176</v>
      </c>
      <c r="C830" s="203" t="s">
        <v>177</v>
      </c>
      <c r="D830" s="204"/>
      <c r="E830" s="204"/>
      <c r="F830" s="204"/>
      <c r="G830" s="204"/>
      <c r="H830" s="205"/>
      <c r="I830" s="206"/>
      <c r="J830" s="93"/>
      <c r="K830" s="1"/>
      <c r="L830" s="91"/>
      <c r="M830" s="92"/>
      <c r="N830" s="201" t="s">
        <v>176</v>
      </c>
      <c r="O830" s="203" t="s">
        <v>177</v>
      </c>
      <c r="P830" s="204"/>
      <c r="Q830" s="204"/>
      <c r="R830" s="204"/>
      <c r="S830" s="204"/>
      <c r="T830" s="205"/>
      <c r="U830" s="206"/>
      <c r="V830" s="93"/>
    </row>
    <row r="831" spans="1:22" x14ac:dyDescent="0.25">
      <c r="A831" s="92"/>
      <c r="B831" s="189"/>
      <c r="C831" s="180" t="s">
        <v>178</v>
      </c>
      <c r="D831" s="181"/>
      <c r="E831" s="181"/>
      <c r="F831" s="181"/>
      <c r="G831" s="181"/>
      <c r="H831" s="182"/>
      <c r="I831" s="183"/>
      <c r="J831" s="93"/>
      <c r="K831" s="1"/>
      <c r="L831" s="91"/>
      <c r="M831" s="92"/>
      <c r="N831" s="189"/>
      <c r="O831" s="180" t="s">
        <v>178</v>
      </c>
      <c r="P831" s="181"/>
      <c r="Q831" s="181"/>
      <c r="R831" s="181"/>
      <c r="S831" s="181"/>
      <c r="T831" s="182"/>
      <c r="U831" s="183"/>
      <c r="V831" s="93"/>
    </row>
    <row r="832" spans="1:22" x14ac:dyDescent="0.25">
      <c r="A832" s="92"/>
      <c r="B832" s="189"/>
      <c r="C832" s="180" t="s">
        <v>179</v>
      </c>
      <c r="D832" s="181"/>
      <c r="E832" s="181"/>
      <c r="F832" s="181"/>
      <c r="G832" s="181"/>
      <c r="H832" s="182"/>
      <c r="I832" s="183"/>
      <c r="J832" s="93"/>
      <c r="K832" s="1"/>
      <c r="L832" s="91"/>
      <c r="M832" s="92"/>
      <c r="N832" s="189"/>
      <c r="O832" s="180" t="s">
        <v>179</v>
      </c>
      <c r="P832" s="181"/>
      <c r="Q832" s="181"/>
      <c r="R832" s="181"/>
      <c r="S832" s="181"/>
      <c r="T832" s="182"/>
      <c r="U832" s="183"/>
      <c r="V832" s="93"/>
    </row>
    <row r="833" spans="1:22" x14ac:dyDescent="0.25">
      <c r="A833" s="92"/>
      <c r="B833" s="189"/>
      <c r="C833" s="180" t="s">
        <v>180</v>
      </c>
      <c r="D833" s="181"/>
      <c r="E833" s="181"/>
      <c r="F833" s="181"/>
      <c r="G833" s="181"/>
      <c r="H833" s="182"/>
      <c r="I833" s="183"/>
      <c r="J833" s="93"/>
      <c r="K833" s="1"/>
      <c r="L833" s="91"/>
      <c r="M833" s="92"/>
      <c r="N833" s="189"/>
      <c r="O833" s="180" t="s">
        <v>180</v>
      </c>
      <c r="P833" s="181"/>
      <c r="Q833" s="181"/>
      <c r="R833" s="181"/>
      <c r="S833" s="181"/>
      <c r="T833" s="182"/>
      <c r="U833" s="183"/>
      <c r="V833" s="93"/>
    </row>
    <row r="834" spans="1:22" x14ac:dyDescent="0.25">
      <c r="A834" s="92"/>
      <c r="B834" s="189"/>
      <c r="C834" s="180" t="s">
        <v>181</v>
      </c>
      <c r="D834" s="181"/>
      <c r="E834" s="181"/>
      <c r="F834" s="181"/>
      <c r="G834" s="181"/>
      <c r="H834" s="182"/>
      <c r="I834" s="183"/>
      <c r="J834" s="93"/>
      <c r="K834" s="1"/>
      <c r="L834" s="91"/>
      <c r="M834" s="92"/>
      <c r="N834" s="189"/>
      <c r="O834" s="180" t="s">
        <v>181</v>
      </c>
      <c r="P834" s="181"/>
      <c r="Q834" s="181"/>
      <c r="R834" s="181"/>
      <c r="S834" s="181"/>
      <c r="T834" s="182"/>
      <c r="U834" s="183"/>
      <c r="V834" s="93"/>
    </row>
    <row r="835" spans="1:22" x14ac:dyDescent="0.25">
      <c r="A835" s="92"/>
      <c r="B835" s="189"/>
      <c r="C835" s="180" t="s">
        <v>182</v>
      </c>
      <c r="D835" s="181"/>
      <c r="E835" s="181"/>
      <c r="F835" s="181"/>
      <c r="G835" s="181"/>
      <c r="H835" s="182"/>
      <c r="I835" s="183"/>
      <c r="J835" s="93"/>
      <c r="K835" s="1"/>
      <c r="L835" s="91"/>
      <c r="M835" s="92"/>
      <c r="N835" s="189"/>
      <c r="O835" s="180" t="s">
        <v>182</v>
      </c>
      <c r="P835" s="181"/>
      <c r="Q835" s="181"/>
      <c r="R835" s="181"/>
      <c r="S835" s="181"/>
      <c r="T835" s="182"/>
      <c r="U835" s="183"/>
      <c r="V835" s="93"/>
    </row>
    <row r="836" spans="1:22" ht="15.75" thickBot="1" x14ac:dyDescent="0.3">
      <c r="A836" s="92"/>
      <c r="B836" s="202"/>
      <c r="C836" s="184" t="s">
        <v>183</v>
      </c>
      <c r="D836" s="185"/>
      <c r="E836" s="185"/>
      <c r="F836" s="185"/>
      <c r="G836" s="185"/>
      <c r="H836" s="186"/>
      <c r="I836" s="187"/>
      <c r="J836" s="93"/>
      <c r="K836" s="1"/>
      <c r="L836" s="91"/>
      <c r="M836" s="92"/>
      <c r="N836" s="202"/>
      <c r="O836" s="184" t="s">
        <v>183</v>
      </c>
      <c r="P836" s="185"/>
      <c r="Q836" s="185"/>
      <c r="R836" s="185"/>
      <c r="S836" s="185"/>
      <c r="T836" s="186"/>
      <c r="U836" s="187"/>
      <c r="V836" s="93"/>
    </row>
    <row r="837" spans="1:22" x14ac:dyDescent="0.25">
      <c r="A837" s="92"/>
      <c r="B837" s="188" t="s">
        <v>184</v>
      </c>
      <c r="C837" s="191" t="s">
        <v>185</v>
      </c>
      <c r="D837" s="192"/>
      <c r="E837" s="193"/>
      <c r="F837" s="106" t="s">
        <v>186</v>
      </c>
      <c r="G837" s="106"/>
      <c r="H837" s="194"/>
      <c r="I837" s="195"/>
      <c r="J837" s="93"/>
      <c r="K837" s="1"/>
      <c r="L837" s="91"/>
      <c r="M837" s="92"/>
      <c r="N837" s="188" t="s">
        <v>184</v>
      </c>
      <c r="O837" s="191" t="s">
        <v>185</v>
      </c>
      <c r="P837" s="192"/>
      <c r="Q837" s="193"/>
      <c r="R837" s="106" t="s">
        <v>186</v>
      </c>
      <c r="S837" s="106"/>
      <c r="T837" s="194"/>
      <c r="U837" s="195"/>
      <c r="V837" s="93"/>
    </row>
    <row r="838" spans="1:22" x14ac:dyDescent="0.25">
      <c r="A838" s="92"/>
      <c r="B838" s="189"/>
      <c r="C838" s="196" t="s">
        <v>187</v>
      </c>
      <c r="D838" s="197"/>
      <c r="E838" s="198"/>
      <c r="F838" s="59" t="s">
        <v>188</v>
      </c>
      <c r="G838" s="59"/>
      <c r="H838" s="182"/>
      <c r="I838" s="183"/>
      <c r="J838" s="93"/>
      <c r="K838" s="1"/>
      <c r="L838" s="91"/>
      <c r="M838" s="92"/>
      <c r="N838" s="189"/>
      <c r="O838" s="196" t="s">
        <v>187</v>
      </c>
      <c r="P838" s="197"/>
      <c r="Q838" s="198"/>
      <c r="R838" s="59" t="s">
        <v>188</v>
      </c>
      <c r="S838" s="59"/>
      <c r="T838" s="182"/>
      <c r="U838" s="183"/>
      <c r="V838" s="93"/>
    </row>
    <row r="839" spans="1:22" x14ac:dyDescent="0.25">
      <c r="A839" s="92"/>
      <c r="B839" s="189"/>
      <c r="C839" s="196" t="s">
        <v>189</v>
      </c>
      <c r="D839" s="197"/>
      <c r="E839" s="198"/>
      <c r="F839" s="59" t="s">
        <v>190</v>
      </c>
      <c r="G839" s="59"/>
      <c r="H839" s="182"/>
      <c r="I839" s="183"/>
      <c r="J839" s="93"/>
      <c r="K839" s="1"/>
      <c r="L839" s="91"/>
      <c r="M839" s="92"/>
      <c r="N839" s="189"/>
      <c r="O839" s="196" t="s">
        <v>189</v>
      </c>
      <c r="P839" s="197"/>
      <c r="Q839" s="198"/>
      <c r="R839" s="59" t="s">
        <v>190</v>
      </c>
      <c r="S839" s="59"/>
      <c r="T839" s="182"/>
      <c r="U839" s="183"/>
      <c r="V839" s="93"/>
    </row>
    <row r="840" spans="1:22" x14ac:dyDescent="0.25">
      <c r="A840" s="92"/>
      <c r="B840" s="189"/>
      <c r="C840" s="107" t="s">
        <v>191</v>
      </c>
      <c r="D840" s="108"/>
      <c r="E840" s="108"/>
      <c r="F840" s="59" t="s">
        <v>192</v>
      </c>
      <c r="G840" s="59"/>
      <c r="H840" s="182"/>
      <c r="I840" s="183"/>
      <c r="J840" s="93"/>
      <c r="K840" s="1"/>
      <c r="L840" s="91"/>
      <c r="M840" s="92"/>
      <c r="N840" s="189"/>
      <c r="O840" s="107" t="s">
        <v>191</v>
      </c>
      <c r="P840" s="108"/>
      <c r="Q840" s="108"/>
      <c r="R840" s="59" t="s">
        <v>192</v>
      </c>
      <c r="S840" s="59"/>
      <c r="T840" s="182"/>
      <c r="U840" s="183"/>
      <c r="V840" s="93"/>
    </row>
    <row r="841" spans="1:22" ht="15.75" thickBot="1" x14ac:dyDescent="0.3">
      <c r="A841" s="92"/>
      <c r="B841" s="190"/>
      <c r="C841" s="109" t="s">
        <v>193</v>
      </c>
      <c r="D841" s="110"/>
      <c r="E841" s="110"/>
      <c r="F841" s="111" t="s">
        <v>192</v>
      </c>
      <c r="G841" s="111"/>
      <c r="H841" s="166"/>
      <c r="I841" s="167"/>
      <c r="J841" s="93"/>
      <c r="K841" s="1"/>
      <c r="L841" s="91"/>
      <c r="M841" s="92"/>
      <c r="N841" s="190"/>
      <c r="O841" s="109" t="s">
        <v>193</v>
      </c>
      <c r="P841" s="110"/>
      <c r="Q841" s="110"/>
      <c r="R841" s="111" t="s">
        <v>192</v>
      </c>
      <c r="S841" s="111"/>
      <c r="T841" s="166"/>
      <c r="U841" s="167"/>
      <c r="V841" s="93"/>
    </row>
    <row r="842" spans="1:22" ht="15.75" thickBot="1" x14ac:dyDescent="0.3">
      <c r="A842" s="92"/>
      <c r="B842" s="81"/>
      <c r="C842" s="81"/>
      <c r="D842" s="81"/>
      <c r="E842" s="81"/>
      <c r="F842" s="81"/>
      <c r="G842" s="81"/>
      <c r="H842" s="81"/>
      <c r="I842" s="81"/>
      <c r="J842" s="93"/>
      <c r="K842" s="1"/>
      <c r="L842" s="91"/>
      <c r="M842" s="92"/>
      <c r="N842" s="81"/>
      <c r="O842" s="81"/>
      <c r="P842" s="81"/>
      <c r="Q842" s="81"/>
      <c r="R842" s="81"/>
      <c r="S842" s="81"/>
      <c r="T842" s="81"/>
      <c r="U842" s="81"/>
      <c r="V842" s="93"/>
    </row>
    <row r="843" spans="1:22" ht="18.75" x14ac:dyDescent="0.3">
      <c r="A843" s="92"/>
      <c r="B843" s="168" t="s">
        <v>194</v>
      </c>
      <c r="C843" s="169"/>
      <c r="D843" s="169"/>
      <c r="E843" s="169"/>
      <c r="F843" s="169"/>
      <c r="G843" s="169"/>
      <c r="H843" s="169"/>
      <c r="I843" s="170"/>
      <c r="J843" s="93"/>
      <c r="K843" s="1"/>
      <c r="L843" s="91"/>
      <c r="M843" s="92"/>
      <c r="N843" s="168" t="s">
        <v>194</v>
      </c>
      <c r="O843" s="169"/>
      <c r="P843" s="169"/>
      <c r="Q843" s="169"/>
      <c r="R843" s="169"/>
      <c r="S843" s="169"/>
      <c r="T843" s="169"/>
      <c r="U843" s="170"/>
      <c r="V843" s="93"/>
    </row>
    <row r="844" spans="1:22" x14ac:dyDescent="0.25">
      <c r="A844" s="92"/>
      <c r="B844" s="171"/>
      <c r="C844" s="172"/>
      <c r="D844" s="172"/>
      <c r="E844" s="172"/>
      <c r="F844" s="172"/>
      <c r="G844" s="172"/>
      <c r="H844" s="172"/>
      <c r="I844" s="173"/>
      <c r="J844" s="93"/>
      <c r="K844" s="1"/>
      <c r="L844" s="91"/>
      <c r="M844" s="92"/>
      <c r="N844" s="171"/>
      <c r="O844" s="172"/>
      <c r="P844" s="172"/>
      <c r="Q844" s="172"/>
      <c r="R844" s="172"/>
      <c r="S844" s="172"/>
      <c r="T844" s="172"/>
      <c r="U844" s="173"/>
      <c r="V844" s="93"/>
    </row>
    <row r="845" spans="1:22" x14ac:dyDescent="0.25">
      <c r="A845" s="92"/>
      <c r="B845" s="174"/>
      <c r="C845" s="175"/>
      <c r="D845" s="175"/>
      <c r="E845" s="175"/>
      <c r="F845" s="175"/>
      <c r="G845" s="175"/>
      <c r="H845" s="175"/>
      <c r="I845" s="176"/>
      <c r="J845" s="93"/>
      <c r="K845" s="1"/>
      <c r="L845" s="91"/>
      <c r="M845" s="92"/>
      <c r="N845" s="174"/>
      <c r="O845" s="175"/>
      <c r="P845" s="175"/>
      <c r="Q845" s="175"/>
      <c r="R845" s="175"/>
      <c r="S845" s="175"/>
      <c r="T845" s="175"/>
      <c r="U845" s="176"/>
      <c r="V845" s="93"/>
    </row>
    <row r="846" spans="1:22" x14ac:dyDescent="0.25">
      <c r="A846" s="92"/>
      <c r="B846" s="174"/>
      <c r="C846" s="175"/>
      <c r="D846" s="175"/>
      <c r="E846" s="175"/>
      <c r="F846" s="175"/>
      <c r="G846" s="175"/>
      <c r="H846" s="175"/>
      <c r="I846" s="176"/>
      <c r="J846" s="93"/>
      <c r="K846" s="1"/>
      <c r="L846" s="91"/>
      <c r="M846" s="92"/>
      <c r="N846" s="174"/>
      <c r="O846" s="175"/>
      <c r="P846" s="175"/>
      <c r="Q846" s="175"/>
      <c r="R846" s="175"/>
      <c r="S846" s="175"/>
      <c r="T846" s="175"/>
      <c r="U846" s="176"/>
      <c r="V846" s="93"/>
    </row>
    <row r="847" spans="1:22" ht="15.75" thickBot="1" x14ac:dyDescent="0.3">
      <c r="A847" s="92"/>
      <c r="B847" s="177"/>
      <c r="C847" s="178"/>
      <c r="D847" s="178"/>
      <c r="E847" s="178"/>
      <c r="F847" s="178"/>
      <c r="G847" s="178"/>
      <c r="H847" s="178"/>
      <c r="I847" s="179"/>
      <c r="J847" s="93"/>
      <c r="K847" s="1"/>
      <c r="L847" s="91"/>
      <c r="M847" s="92"/>
      <c r="N847" s="177"/>
      <c r="O847" s="178"/>
      <c r="P847" s="178"/>
      <c r="Q847" s="178"/>
      <c r="R847" s="178"/>
      <c r="S847" s="178"/>
      <c r="T847" s="178"/>
      <c r="U847" s="179"/>
      <c r="V847" s="93"/>
    </row>
    <row r="848" spans="1:22" ht="15.75" thickBot="1" x14ac:dyDescent="0.3">
      <c r="A848" s="112"/>
      <c r="B848" s="113"/>
      <c r="C848" s="113"/>
      <c r="D848" s="113"/>
      <c r="E848" s="113"/>
      <c r="F848" s="113"/>
      <c r="G848" s="113"/>
      <c r="H848" s="113"/>
      <c r="I848" s="113"/>
      <c r="J848" s="114"/>
      <c r="K848" s="1"/>
      <c r="L848" s="91"/>
      <c r="M848" s="112"/>
      <c r="N848" s="113"/>
      <c r="O848" s="113"/>
      <c r="P848" s="113"/>
      <c r="Q848" s="113"/>
      <c r="R848" s="113"/>
      <c r="S848" s="113"/>
      <c r="T848" s="113"/>
      <c r="U848" s="113"/>
      <c r="V848" s="114"/>
    </row>
    <row r="849" spans="1:22" x14ac:dyDescent="0.25">
      <c r="A849" s="126"/>
      <c r="B849" s="126"/>
      <c r="C849" s="126"/>
      <c r="D849" s="126"/>
      <c r="E849" s="126"/>
      <c r="F849" s="126"/>
      <c r="G849" s="126"/>
      <c r="H849" s="126"/>
      <c r="I849" s="126"/>
      <c r="J849" s="126"/>
      <c r="K849" s="115"/>
      <c r="L849" s="11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9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8" t="e">
        <f>#REF!+1</f>
        <v>#REF!</v>
      </c>
      <c r="B851" s="89"/>
      <c r="C851" s="89"/>
      <c r="D851" s="89"/>
      <c r="E851" s="89"/>
      <c r="F851" s="89"/>
      <c r="G851" s="89"/>
      <c r="H851" s="89"/>
      <c r="I851" s="89"/>
      <c r="J851" s="90"/>
      <c r="K851" s="1"/>
      <c r="L851" s="91"/>
      <c r="M851" s="88" t="e">
        <f t="shared" ref="M851:M914" si="16">A851+1</f>
        <v>#REF!</v>
      </c>
      <c r="N851" s="89"/>
      <c r="O851" s="89"/>
      <c r="P851" s="89"/>
      <c r="Q851" s="89"/>
      <c r="R851" s="89"/>
      <c r="S851" s="89"/>
      <c r="T851" s="89"/>
      <c r="U851" s="89"/>
      <c r="V851" s="90"/>
    </row>
    <row r="852" spans="1:22" ht="23.25" x14ac:dyDescent="0.35">
      <c r="A852" s="92"/>
      <c r="B852" s="165" t="s">
        <v>145</v>
      </c>
      <c r="C852" s="165"/>
      <c r="D852" s="164" t="s">
        <v>195</v>
      </c>
      <c r="E852" s="164"/>
      <c r="F852" s="164"/>
      <c r="G852" s="164"/>
      <c r="H852" s="164"/>
      <c r="I852" s="164"/>
      <c r="J852" s="93"/>
      <c r="K852" s="1"/>
      <c r="L852" s="91"/>
      <c r="M852" s="92"/>
      <c r="N852" s="165" t="s">
        <v>145</v>
      </c>
      <c r="O852" s="165"/>
      <c r="P852" s="164" t="s">
        <v>195</v>
      </c>
      <c r="Q852" s="164"/>
      <c r="R852" s="164"/>
      <c r="S852" s="164"/>
      <c r="T852" s="164"/>
      <c r="U852" s="164"/>
      <c r="V852" s="93"/>
    </row>
    <row r="853" spans="1:22" x14ac:dyDescent="0.25">
      <c r="A853" s="92"/>
      <c r="B853" s="209"/>
      <c r="C853" s="209"/>
      <c r="D853" s="209"/>
      <c r="E853" s="209"/>
      <c r="F853" s="209"/>
      <c r="G853" s="209"/>
      <c r="H853" s="209"/>
      <c r="I853" s="209"/>
      <c r="J853" s="93"/>
      <c r="K853" s="1"/>
      <c r="L853" s="91"/>
      <c r="M853" s="92"/>
      <c r="N853" s="209"/>
      <c r="O853" s="209"/>
      <c r="P853" s="209"/>
      <c r="Q853" s="209"/>
      <c r="R853" s="209"/>
      <c r="S853" s="209"/>
      <c r="T853" s="209"/>
      <c r="U853" s="209"/>
      <c r="V853" s="93"/>
    </row>
    <row r="854" spans="1:22" ht="21" x14ac:dyDescent="0.35">
      <c r="A854" s="92"/>
      <c r="B854" s="165" t="s">
        <v>0</v>
      </c>
      <c r="C854" s="165"/>
      <c r="D854" s="227"/>
      <c r="E854" s="227"/>
      <c r="F854" s="218" t="s">
        <v>143</v>
      </c>
      <c r="G854" s="218"/>
      <c r="H854" s="227"/>
      <c r="I854" s="227"/>
      <c r="J854" s="93"/>
      <c r="K854" s="1"/>
      <c r="L854" s="91"/>
      <c r="M854" s="92"/>
      <c r="N854" s="165" t="s">
        <v>0</v>
      </c>
      <c r="O854" s="165"/>
      <c r="P854" s="227"/>
      <c r="Q854" s="227"/>
      <c r="R854" s="218" t="s">
        <v>143</v>
      </c>
      <c r="S854" s="218"/>
      <c r="T854" s="227"/>
      <c r="U854" s="227"/>
      <c r="V854" s="93"/>
    </row>
    <row r="855" spans="1:22" ht="23.25" x14ac:dyDescent="0.35">
      <c r="A855" s="92"/>
      <c r="B855" s="165" t="s">
        <v>14</v>
      </c>
      <c r="C855" s="165"/>
      <c r="D855" s="224"/>
      <c r="E855" s="224"/>
      <c r="F855" s="218" t="s">
        <v>15</v>
      </c>
      <c r="G855" s="218"/>
      <c r="H855" s="225"/>
      <c r="I855" s="225"/>
      <c r="J855" s="93"/>
      <c r="K855" s="1"/>
      <c r="L855" s="91"/>
      <c r="M855" s="92"/>
      <c r="N855" s="165" t="s">
        <v>14</v>
      </c>
      <c r="O855" s="165"/>
      <c r="P855" s="230"/>
      <c r="Q855" s="230"/>
      <c r="R855" s="218" t="s">
        <v>15</v>
      </c>
      <c r="S855" s="218"/>
      <c r="T855" s="225"/>
      <c r="U855" s="225"/>
      <c r="V855" s="93"/>
    </row>
    <row r="856" spans="1:22" ht="18.75" x14ac:dyDescent="0.3">
      <c r="A856" s="92"/>
      <c r="B856" s="123" t="s">
        <v>159</v>
      </c>
      <c r="C856" s="123"/>
      <c r="D856" s="228"/>
      <c r="E856" s="228"/>
      <c r="F856" s="221" t="s">
        <v>160</v>
      </c>
      <c r="G856" s="221"/>
      <c r="H856" s="226"/>
      <c r="I856" s="226"/>
      <c r="J856" s="93"/>
      <c r="K856" s="1"/>
      <c r="L856" s="91"/>
      <c r="M856" s="92"/>
      <c r="N856" s="123" t="s">
        <v>159</v>
      </c>
      <c r="O856" s="123"/>
      <c r="P856" s="229"/>
      <c r="Q856" s="229"/>
      <c r="R856" s="221" t="s">
        <v>160</v>
      </c>
      <c r="S856" s="221"/>
      <c r="T856" s="226"/>
      <c r="U856" s="226"/>
      <c r="V856" s="93"/>
    </row>
    <row r="857" spans="1:22" ht="18.75" x14ac:dyDescent="0.3">
      <c r="A857" s="92"/>
      <c r="B857" s="220" t="s">
        <v>1</v>
      </c>
      <c r="C857" s="220"/>
      <c r="D857" s="221" t="s">
        <v>10</v>
      </c>
      <c r="E857" s="221"/>
      <c r="F857" s="222"/>
      <c r="G857" s="222"/>
      <c r="H857" s="222"/>
      <c r="I857" s="222"/>
      <c r="J857" s="93"/>
      <c r="K857" s="1"/>
      <c r="L857" s="91"/>
      <c r="M857" s="92"/>
      <c r="N857" s="220" t="s">
        <v>1</v>
      </c>
      <c r="O857" s="220"/>
      <c r="P857" s="221" t="s">
        <v>10</v>
      </c>
      <c r="Q857" s="221"/>
      <c r="R857" s="222"/>
      <c r="S857" s="222"/>
      <c r="T857" s="222"/>
      <c r="U857" s="222"/>
      <c r="V857" s="93"/>
    </row>
    <row r="858" spans="1:22" ht="18.75" x14ac:dyDescent="0.3">
      <c r="A858" s="92"/>
      <c r="B858" s="220"/>
      <c r="C858" s="220"/>
      <c r="D858" s="221" t="s">
        <v>11</v>
      </c>
      <c r="E858" s="221"/>
      <c r="F858" s="222"/>
      <c r="G858" s="222"/>
      <c r="H858" s="222"/>
      <c r="I858" s="222"/>
      <c r="J858" s="93"/>
      <c r="K858" s="1"/>
      <c r="L858" s="91"/>
      <c r="M858" s="92"/>
      <c r="N858" s="220"/>
      <c r="O858" s="220"/>
      <c r="P858" s="221" t="s">
        <v>11</v>
      </c>
      <c r="Q858" s="221"/>
      <c r="R858" s="222"/>
      <c r="S858" s="222"/>
      <c r="T858" s="222"/>
      <c r="U858" s="222"/>
      <c r="V858" s="93"/>
    </row>
    <row r="859" spans="1:22" ht="18.75" x14ac:dyDescent="0.3">
      <c r="A859" s="92"/>
      <c r="B859" s="220"/>
      <c r="C859" s="220"/>
      <c r="D859" s="221" t="s">
        <v>161</v>
      </c>
      <c r="E859" s="221"/>
      <c r="F859" s="222"/>
      <c r="G859" s="222"/>
      <c r="H859" s="222"/>
      <c r="I859" s="222"/>
      <c r="J859" s="93"/>
      <c r="K859" s="1"/>
      <c r="L859" s="91"/>
      <c r="M859" s="92"/>
      <c r="N859" s="220"/>
      <c r="O859" s="220"/>
      <c r="P859" s="221" t="s">
        <v>161</v>
      </c>
      <c r="Q859" s="221"/>
      <c r="R859" s="222"/>
      <c r="S859" s="222"/>
      <c r="T859" s="222"/>
      <c r="U859" s="222"/>
      <c r="V859" s="93"/>
    </row>
    <row r="860" spans="1:22" ht="21" x14ac:dyDescent="0.35">
      <c r="A860" s="92"/>
      <c r="B860" s="220"/>
      <c r="C860" s="220"/>
      <c r="D860" s="221" t="s">
        <v>9</v>
      </c>
      <c r="E860" s="221"/>
      <c r="F860" s="223"/>
      <c r="G860" s="223"/>
      <c r="H860" s="223"/>
      <c r="I860" s="223"/>
      <c r="J860" s="93"/>
      <c r="K860" s="1"/>
      <c r="L860" s="91"/>
      <c r="M860" s="92"/>
      <c r="N860" s="220"/>
      <c r="O860" s="220"/>
      <c r="P860" s="221" t="s">
        <v>9</v>
      </c>
      <c r="Q860" s="221"/>
      <c r="R860" s="223"/>
      <c r="S860" s="223"/>
      <c r="T860" s="223"/>
      <c r="U860" s="223"/>
      <c r="V860" s="93"/>
    </row>
    <row r="861" spans="1:22" ht="21" x14ac:dyDescent="0.35">
      <c r="A861" s="92"/>
      <c r="B861" s="165" t="s">
        <v>148</v>
      </c>
      <c r="C861" s="165"/>
      <c r="D861" s="218" t="s">
        <v>196</v>
      </c>
      <c r="E861" s="218"/>
      <c r="F861" s="96"/>
      <c r="G861" s="124"/>
      <c r="H861" s="98"/>
      <c r="I861" s="124"/>
      <c r="J861" s="93"/>
      <c r="K861" s="1"/>
      <c r="L861" s="91"/>
      <c r="M861" s="92"/>
      <c r="N861" s="165" t="s">
        <v>148</v>
      </c>
      <c r="O861" s="165"/>
      <c r="P861" s="218" t="s">
        <v>196</v>
      </c>
      <c r="Q861" s="218"/>
      <c r="R861" s="96"/>
      <c r="S861" s="124"/>
      <c r="T861" s="98"/>
      <c r="U861" s="124"/>
      <c r="V861" s="93"/>
    </row>
    <row r="862" spans="1:22" ht="18.75" x14ac:dyDescent="0.3">
      <c r="A862" s="92"/>
      <c r="B862" s="165"/>
      <c r="C862" s="165"/>
      <c r="D862" s="210" t="s">
        <v>162</v>
      </c>
      <c r="E862" s="122" t="s">
        <v>163</v>
      </c>
      <c r="F862" s="100"/>
      <c r="G862" s="125"/>
      <c r="H862" s="100"/>
      <c r="I862" s="125"/>
      <c r="J862" s="93"/>
      <c r="K862" s="1"/>
      <c r="L862" s="91"/>
      <c r="M862" s="92"/>
      <c r="N862" s="165"/>
      <c r="O862" s="165"/>
      <c r="P862" s="210" t="s">
        <v>162</v>
      </c>
      <c r="Q862" s="122" t="s">
        <v>163</v>
      </c>
      <c r="R862" s="100"/>
      <c r="S862" s="125"/>
      <c r="T862" s="100"/>
      <c r="U862" s="125"/>
      <c r="V862" s="93"/>
    </row>
    <row r="863" spans="1:22" ht="18.75" x14ac:dyDescent="0.3">
      <c r="A863" s="92"/>
      <c r="B863" s="165"/>
      <c r="C863" s="165"/>
      <c r="D863" s="210"/>
      <c r="E863" s="122" t="s">
        <v>164</v>
      </c>
      <c r="F863" s="100"/>
      <c r="G863" s="125"/>
      <c r="H863" s="100"/>
      <c r="I863" s="125"/>
      <c r="J863" s="93"/>
      <c r="K863" s="1"/>
      <c r="L863" s="91"/>
      <c r="M863" s="92"/>
      <c r="N863" s="165"/>
      <c r="O863" s="165"/>
      <c r="P863" s="210"/>
      <c r="Q863" s="122" t="s">
        <v>164</v>
      </c>
      <c r="R863" s="100"/>
      <c r="S863" s="125"/>
      <c r="T863" s="100"/>
      <c r="U863" s="125"/>
      <c r="V863" s="93"/>
    </row>
    <row r="864" spans="1:22" x14ac:dyDescent="0.25">
      <c r="A864" s="92"/>
      <c r="B864" s="209"/>
      <c r="C864" s="209"/>
      <c r="D864" s="209"/>
      <c r="E864" s="209"/>
      <c r="F864" s="209"/>
      <c r="G864" s="209"/>
      <c r="H864" s="209"/>
      <c r="I864" s="209"/>
      <c r="J864" s="93"/>
      <c r="K864" s="1"/>
      <c r="L864" s="91"/>
      <c r="M864" s="92"/>
      <c r="N864" s="209"/>
      <c r="O864" s="209"/>
      <c r="P864" s="209"/>
      <c r="Q864" s="209"/>
      <c r="R864" s="209"/>
      <c r="S864" s="209"/>
      <c r="T864" s="209"/>
      <c r="U864" s="209"/>
      <c r="V864" s="93"/>
    </row>
    <row r="865" spans="1:22" ht="18.75" x14ac:dyDescent="0.3">
      <c r="A865" s="92"/>
      <c r="B865" s="219" t="s">
        <v>165</v>
      </c>
      <c r="C865" s="219"/>
      <c r="D865" s="219"/>
      <c r="E865" s="219"/>
      <c r="F865" s="219"/>
      <c r="G865" s="219"/>
      <c r="H865" s="219"/>
      <c r="I865" s="219"/>
      <c r="J865" s="93"/>
      <c r="K865" s="1"/>
      <c r="L865" s="91"/>
      <c r="M865" s="92"/>
      <c r="N865" s="219" t="s">
        <v>165</v>
      </c>
      <c r="O865" s="219"/>
      <c r="P865" s="219"/>
      <c r="Q865" s="219"/>
      <c r="R865" s="219"/>
      <c r="S865" s="219"/>
      <c r="T865" s="219"/>
      <c r="U865" s="219"/>
      <c r="V865" s="93"/>
    </row>
    <row r="866" spans="1:22" ht="15.75" thickBot="1" x14ac:dyDescent="0.3">
      <c r="A866" s="92"/>
      <c r="B866" s="209"/>
      <c r="C866" s="209"/>
      <c r="D866" s="209"/>
      <c r="E866" s="209"/>
      <c r="F866" s="209"/>
      <c r="G866" s="209"/>
      <c r="H866" s="209"/>
      <c r="I866" s="209"/>
      <c r="J866" s="93"/>
      <c r="K866" s="1"/>
      <c r="L866" s="91"/>
      <c r="M866" s="92"/>
      <c r="N866" s="209"/>
      <c r="O866" s="209"/>
      <c r="P866" s="209"/>
      <c r="Q866" s="209"/>
      <c r="R866" s="209"/>
      <c r="S866" s="209"/>
      <c r="T866" s="209"/>
      <c r="U866" s="209"/>
      <c r="V866" s="93"/>
    </row>
    <row r="867" spans="1:22" ht="15.75" thickBot="1" x14ac:dyDescent="0.3">
      <c r="A867" s="92"/>
      <c r="B867" s="210" t="s">
        <v>166</v>
      </c>
      <c r="C867" s="211"/>
      <c r="D867" s="102"/>
      <c r="E867" s="103"/>
      <c r="F867" s="103"/>
      <c r="G867" s="103"/>
      <c r="H867" s="103"/>
      <c r="I867" s="104"/>
      <c r="J867" s="93"/>
      <c r="K867" s="1"/>
      <c r="L867" s="91"/>
      <c r="M867" s="92"/>
      <c r="N867" s="210" t="s">
        <v>166</v>
      </c>
      <c r="O867" s="211"/>
      <c r="P867" s="102"/>
      <c r="Q867" s="103"/>
      <c r="R867" s="103"/>
      <c r="S867" s="103"/>
      <c r="T867" s="103"/>
      <c r="U867" s="104"/>
      <c r="V867" s="93"/>
    </row>
    <row r="868" spans="1:22" ht="15.75" thickBot="1" x14ac:dyDescent="0.3">
      <c r="A868" s="92"/>
      <c r="B868" s="121"/>
      <c r="C868" s="121"/>
      <c r="D868" s="89"/>
      <c r="E868" s="89"/>
      <c r="F868" s="89"/>
      <c r="G868" s="89"/>
      <c r="H868" s="89"/>
      <c r="I868" s="89"/>
      <c r="J868" s="93"/>
      <c r="K868" s="1"/>
      <c r="L868" s="91"/>
      <c r="M868" s="92"/>
      <c r="N868" s="121"/>
      <c r="O868" s="121"/>
      <c r="P868" s="89"/>
      <c r="Q868" s="89"/>
      <c r="R868" s="89"/>
      <c r="S868" s="89"/>
      <c r="T868" s="89"/>
      <c r="U868" s="89"/>
      <c r="V868" s="93"/>
    </row>
    <row r="869" spans="1:22" x14ac:dyDescent="0.25">
      <c r="A869" s="92"/>
      <c r="B869" s="212" t="s">
        <v>167</v>
      </c>
      <c r="C869" s="213"/>
      <c r="D869" s="194"/>
      <c r="E869" s="194"/>
      <c r="F869" s="194"/>
      <c r="G869" s="194"/>
      <c r="H869" s="194"/>
      <c r="I869" s="195"/>
      <c r="J869" s="93"/>
      <c r="K869" s="1"/>
      <c r="L869" s="91"/>
      <c r="M869" s="92"/>
      <c r="N869" s="212" t="s">
        <v>167</v>
      </c>
      <c r="O869" s="213"/>
      <c r="P869" s="194"/>
      <c r="Q869" s="194"/>
      <c r="R869" s="194"/>
      <c r="S869" s="194"/>
      <c r="T869" s="194"/>
      <c r="U869" s="195"/>
      <c r="V869" s="93"/>
    </row>
    <row r="870" spans="1:22" x14ac:dyDescent="0.25">
      <c r="A870" s="92"/>
      <c r="B870" s="214"/>
      <c r="C870" s="215"/>
      <c r="D870" s="182"/>
      <c r="E870" s="182"/>
      <c r="F870" s="182"/>
      <c r="G870" s="182"/>
      <c r="H870" s="182"/>
      <c r="I870" s="183"/>
      <c r="J870" s="93"/>
      <c r="K870" s="1"/>
      <c r="L870" s="91"/>
      <c r="M870" s="92"/>
      <c r="N870" s="214"/>
      <c r="O870" s="215"/>
      <c r="P870" s="182"/>
      <c r="Q870" s="182"/>
      <c r="R870" s="182"/>
      <c r="S870" s="182"/>
      <c r="T870" s="182"/>
      <c r="U870" s="183"/>
      <c r="V870" s="93"/>
    </row>
    <row r="871" spans="1:22" x14ac:dyDescent="0.25">
      <c r="A871" s="92"/>
      <c r="B871" s="214" t="s">
        <v>168</v>
      </c>
      <c r="C871" s="215"/>
      <c r="D871" s="182"/>
      <c r="E871" s="182"/>
      <c r="F871" s="182"/>
      <c r="G871" s="182"/>
      <c r="H871" s="182"/>
      <c r="I871" s="183"/>
      <c r="J871" s="93"/>
      <c r="K871" s="1"/>
      <c r="L871" s="91"/>
      <c r="M871" s="92"/>
      <c r="N871" s="214" t="s">
        <v>168</v>
      </c>
      <c r="O871" s="215"/>
      <c r="P871" s="182"/>
      <c r="Q871" s="182"/>
      <c r="R871" s="182"/>
      <c r="S871" s="182"/>
      <c r="T871" s="182"/>
      <c r="U871" s="183"/>
      <c r="V871" s="93"/>
    </row>
    <row r="872" spans="1:22" ht="15.75" thickBot="1" x14ac:dyDescent="0.3">
      <c r="A872" s="92"/>
      <c r="B872" s="216"/>
      <c r="C872" s="217"/>
      <c r="D872" s="166"/>
      <c r="E872" s="166"/>
      <c r="F872" s="166"/>
      <c r="G872" s="166"/>
      <c r="H872" s="166"/>
      <c r="I872" s="167"/>
      <c r="J872" s="93"/>
      <c r="K872" s="1"/>
      <c r="L872" s="91"/>
      <c r="M872" s="92"/>
      <c r="N872" s="216"/>
      <c r="O872" s="217"/>
      <c r="P872" s="166"/>
      <c r="Q872" s="166"/>
      <c r="R872" s="166"/>
      <c r="S872" s="166"/>
      <c r="T872" s="166"/>
      <c r="U872" s="167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x14ac:dyDescent="0.25">
      <c r="A874" s="92"/>
      <c r="B874" s="188" t="s">
        <v>169</v>
      </c>
      <c r="C874" s="207" t="s">
        <v>170</v>
      </c>
      <c r="D874" s="208"/>
      <c r="E874" s="208"/>
      <c r="F874" s="208"/>
      <c r="G874" s="208"/>
      <c r="H874" s="194"/>
      <c r="I874" s="195"/>
      <c r="J874" s="93"/>
      <c r="K874" s="1"/>
      <c r="L874" s="91"/>
      <c r="M874" s="92"/>
      <c r="N874" s="188" t="s">
        <v>169</v>
      </c>
      <c r="O874" s="207" t="s">
        <v>170</v>
      </c>
      <c r="P874" s="208"/>
      <c r="Q874" s="208"/>
      <c r="R874" s="208"/>
      <c r="S874" s="208"/>
      <c r="T874" s="194"/>
      <c r="U874" s="195"/>
      <c r="V874" s="93"/>
    </row>
    <row r="875" spans="1:22" x14ac:dyDescent="0.25">
      <c r="A875" s="92"/>
      <c r="B875" s="189"/>
      <c r="C875" s="180" t="s">
        <v>171</v>
      </c>
      <c r="D875" s="181"/>
      <c r="E875" s="181"/>
      <c r="F875" s="181"/>
      <c r="G875" s="181"/>
      <c r="H875" s="182"/>
      <c r="I875" s="183"/>
      <c r="J875" s="93"/>
      <c r="K875" s="1"/>
      <c r="L875" s="91"/>
      <c r="M875" s="92"/>
      <c r="N875" s="189"/>
      <c r="O875" s="180" t="s">
        <v>171</v>
      </c>
      <c r="P875" s="181"/>
      <c r="Q875" s="181"/>
      <c r="R875" s="181"/>
      <c r="S875" s="181"/>
      <c r="T875" s="182"/>
      <c r="U875" s="183"/>
      <c r="V875" s="93"/>
    </row>
    <row r="876" spans="1:22" x14ac:dyDescent="0.25">
      <c r="A876" s="92"/>
      <c r="B876" s="189"/>
      <c r="C876" s="180" t="s">
        <v>172</v>
      </c>
      <c r="D876" s="181"/>
      <c r="E876" s="181"/>
      <c r="F876" s="181"/>
      <c r="G876" s="181"/>
      <c r="H876" s="182"/>
      <c r="I876" s="183"/>
      <c r="J876" s="93"/>
      <c r="K876" s="1"/>
      <c r="L876" s="91"/>
      <c r="M876" s="92"/>
      <c r="N876" s="189"/>
      <c r="O876" s="180" t="s">
        <v>172</v>
      </c>
      <c r="P876" s="181"/>
      <c r="Q876" s="181"/>
      <c r="R876" s="181"/>
      <c r="S876" s="181"/>
      <c r="T876" s="182"/>
      <c r="U876" s="183"/>
      <c r="V876" s="93"/>
    </row>
    <row r="877" spans="1:22" x14ac:dyDescent="0.25">
      <c r="A877" s="92"/>
      <c r="B877" s="189"/>
      <c r="C877" s="180" t="s">
        <v>173</v>
      </c>
      <c r="D877" s="181"/>
      <c r="E877" s="181"/>
      <c r="F877" s="181"/>
      <c r="G877" s="181"/>
      <c r="H877" s="182"/>
      <c r="I877" s="183"/>
      <c r="J877" s="93"/>
      <c r="K877" s="1"/>
      <c r="L877" s="91"/>
      <c r="M877" s="92"/>
      <c r="N877" s="189"/>
      <c r="O877" s="180" t="s">
        <v>173</v>
      </c>
      <c r="P877" s="181"/>
      <c r="Q877" s="181"/>
      <c r="R877" s="181"/>
      <c r="S877" s="181"/>
      <c r="T877" s="182"/>
      <c r="U877" s="183"/>
      <c r="V877" s="93"/>
    </row>
    <row r="878" spans="1:22" x14ac:dyDescent="0.25">
      <c r="A878" s="92"/>
      <c r="B878" s="189"/>
      <c r="C878" s="180" t="s">
        <v>174</v>
      </c>
      <c r="D878" s="181"/>
      <c r="E878" s="181"/>
      <c r="F878" s="181"/>
      <c r="G878" s="181"/>
      <c r="H878" s="182"/>
      <c r="I878" s="183"/>
      <c r="J878" s="93"/>
      <c r="K878" s="1"/>
      <c r="L878" s="91"/>
      <c r="M878" s="92"/>
      <c r="N878" s="189"/>
      <c r="O878" s="180" t="s">
        <v>174</v>
      </c>
      <c r="P878" s="181"/>
      <c r="Q878" s="181"/>
      <c r="R878" s="181"/>
      <c r="S878" s="181"/>
      <c r="T878" s="182"/>
      <c r="U878" s="183"/>
      <c r="V878" s="93"/>
    </row>
    <row r="879" spans="1:22" ht="15.75" thickBot="1" x14ac:dyDescent="0.3">
      <c r="A879" s="92"/>
      <c r="B879" s="190"/>
      <c r="C879" s="199" t="s">
        <v>175</v>
      </c>
      <c r="D879" s="200"/>
      <c r="E879" s="200"/>
      <c r="F879" s="200"/>
      <c r="G879" s="200"/>
      <c r="H879" s="166"/>
      <c r="I879" s="167"/>
      <c r="J879" s="93"/>
      <c r="K879" s="1"/>
      <c r="L879" s="91"/>
      <c r="M879" s="92"/>
      <c r="N879" s="190"/>
      <c r="O879" s="199" t="s">
        <v>175</v>
      </c>
      <c r="P879" s="200"/>
      <c r="Q879" s="200"/>
      <c r="R879" s="200"/>
      <c r="S879" s="200"/>
      <c r="T879" s="166"/>
      <c r="U879" s="167"/>
      <c r="V879" s="93"/>
    </row>
    <row r="880" spans="1:22" x14ac:dyDescent="0.25">
      <c r="A880" s="92"/>
      <c r="B880" s="201" t="s">
        <v>176</v>
      </c>
      <c r="C880" s="203" t="s">
        <v>177</v>
      </c>
      <c r="D880" s="204"/>
      <c r="E880" s="204"/>
      <c r="F880" s="204"/>
      <c r="G880" s="204"/>
      <c r="H880" s="205"/>
      <c r="I880" s="206"/>
      <c r="J880" s="93"/>
      <c r="K880" s="1"/>
      <c r="L880" s="91"/>
      <c r="M880" s="92"/>
      <c r="N880" s="201" t="s">
        <v>176</v>
      </c>
      <c r="O880" s="203" t="s">
        <v>177</v>
      </c>
      <c r="P880" s="204"/>
      <c r="Q880" s="204"/>
      <c r="R880" s="204"/>
      <c r="S880" s="204"/>
      <c r="T880" s="205"/>
      <c r="U880" s="206"/>
      <c r="V880" s="93"/>
    </row>
    <row r="881" spans="1:22" x14ac:dyDescent="0.25">
      <c r="A881" s="92"/>
      <c r="B881" s="189"/>
      <c r="C881" s="180" t="s">
        <v>178</v>
      </c>
      <c r="D881" s="181"/>
      <c r="E881" s="181"/>
      <c r="F881" s="181"/>
      <c r="G881" s="181"/>
      <c r="H881" s="182"/>
      <c r="I881" s="183"/>
      <c r="J881" s="93"/>
      <c r="K881" s="1"/>
      <c r="L881" s="91"/>
      <c r="M881" s="92"/>
      <c r="N881" s="189"/>
      <c r="O881" s="180" t="s">
        <v>178</v>
      </c>
      <c r="P881" s="181"/>
      <c r="Q881" s="181"/>
      <c r="R881" s="181"/>
      <c r="S881" s="181"/>
      <c r="T881" s="182"/>
      <c r="U881" s="183"/>
      <c r="V881" s="93"/>
    </row>
    <row r="882" spans="1:22" x14ac:dyDescent="0.25">
      <c r="A882" s="92"/>
      <c r="B882" s="189"/>
      <c r="C882" s="180" t="s">
        <v>179</v>
      </c>
      <c r="D882" s="181"/>
      <c r="E882" s="181"/>
      <c r="F882" s="181"/>
      <c r="G882" s="181"/>
      <c r="H882" s="182"/>
      <c r="I882" s="183"/>
      <c r="J882" s="93"/>
      <c r="K882" s="1"/>
      <c r="L882" s="91"/>
      <c r="M882" s="92"/>
      <c r="N882" s="189"/>
      <c r="O882" s="180" t="s">
        <v>179</v>
      </c>
      <c r="P882" s="181"/>
      <c r="Q882" s="181"/>
      <c r="R882" s="181"/>
      <c r="S882" s="181"/>
      <c r="T882" s="182"/>
      <c r="U882" s="183"/>
      <c r="V882" s="93"/>
    </row>
    <row r="883" spans="1:22" x14ac:dyDescent="0.25">
      <c r="A883" s="92"/>
      <c r="B883" s="189"/>
      <c r="C883" s="180" t="s">
        <v>180</v>
      </c>
      <c r="D883" s="181"/>
      <c r="E883" s="181"/>
      <c r="F883" s="181"/>
      <c r="G883" s="181"/>
      <c r="H883" s="182"/>
      <c r="I883" s="183"/>
      <c r="J883" s="93"/>
      <c r="K883" s="1"/>
      <c r="L883" s="91"/>
      <c r="M883" s="92"/>
      <c r="N883" s="189"/>
      <c r="O883" s="180" t="s">
        <v>180</v>
      </c>
      <c r="P883" s="181"/>
      <c r="Q883" s="181"/>
      <c r="R883" s="181"/>
      <c r="S883" s="181"/>
      <c r="T883" s="182"/>
      <c r="U883" s="183"/>
      <c r="V883" s="93"/>
    </row>
    <row r="884" spans="1:22" x14ac:dyDescent="0.25">
      <c r="A884" s="92"/>
      <c r="B884" s="189"/>
      <c r="C884" s="180" t="s">
        <v>181</v>
      </c>
      <c r="D884" s="181"/>
      <c r="E884" s="181"/>
      <c r="F884" s="181"/>
      <c r="G884" s="181"/>
      <c r="H884" s="182"/>
      <c r="I884" s="183"/>
      <c r="J884" s="93"/>
      <c r="K884" s="1"/>
      <c r="L884" s="91"/>
      <c r="M884" s="92"/>
      <c r="N884" s="189"/>
      <c r="O884" s="180" t="s">
        <v>181</v>
      </c>
      <c r="P884" s="181"/>
      <c r="Q884" s="181"/>
      <c r="R884" s="181"/>
      <c r="S884" s="181"/>
      <c r="T884" s="182"/>
      <c r="U884" s="183"/>
      <c r="V884" s="93"/>
    </row>
    <row r="885" spans="1:22" x14ac:dyDescent="0.25">
      <c r="A885" s="92"/>
      <c r="B885" s="189"/>
      <c r="C885" s="180" t="s">
        <v>182</v>
      </c>
      <c r="D885" s="181"/>
      <c r="E885" s="181"/>
      <c r="F885" s="181"/>
      <c r="G885" s="181"/>
      <c r="H885" s="182"/>
      <c r="I885" s="183"/>
      <c r="J885" s="93"/>
      <c r="K885" s="1"/>
      <c r="L885" s="91"/>
      <c r="M885" s="92"/>
      <c r="N885" s="189"/>
      <c r="O885" s="180" t="s">
        <v>182</v>
      </c>
      <c r="P885" s="181"/>
      <c r="Q885" s="181"/>
      <c r="R885" s="181"/>
      <c r="S885" s="181"/>
      <c r="T885" s="182"/>
      <c r="U885" s="183"/>
      <c r="V885" s="93"/>
    </row>
    <row r="886" spans="1:22" ht="15.75" thickBot="1" x14ac:dyDescent="0.3">
      <c r="A886" s="92"/>
      <c r="B886" s="202"/>
      <c r="C886" s="184" t="s">
        <v>183</v>
      </c>
      <c r="D886" s="185"/>
      <c r="E886" s="185"/>
      <c r="F886" s="185"/>
      <c r="G886" s="185"/>
      <c r="H886" s="186"/>
      <c r="I886" s="187"/>
      <c r="J886" s="93"/>
      <c r="K886" s="1"/>
      <c r="L886" s="91"/>
      <c r="M886" s="92"/>
      <c r="N886" s="202"/>
      <c r="O886" s="184" t="s">
        <v>183</v>
      </c>
      <c r="P886" s="185"/>
      <c r="Q886" s="185"/>
      <c r="R886" s="185"/>
      <c r="S886" s="185"/>
      <c r="T886" s="186"/>
      <c r="U886" s="187"/>
      <c r="V886" s="93"/>
    </row>
    <row r="887" spans="1:22" x14ac:dyDescent="0.25">
      <c r="A887" s="92"/>
      <c r="B887" s="188" t="s">
        <v>184</v>
      </c>
      <c r="C887" s="191" t="s">
        <v>185</v>
      </c>
      <c r="D887" s="192"/>
      <c r="E887" s="193"/>
      <c r="F887" s="106" t="s">
        <v>186</v>
      </c>
      <c r="G887" s="106"/>
      <c r="H887" s="194"/>
      <c r="I887" s="195"/>
      <c r="J887" s="93"/>
      <c r="K887" s="1"/>
      <c r="L887" s="91"/>
      <c r="M887" s="92"/>
      <c r="N887" s="188" t="s">
        <v>184</v>
      </c>
      <c r="O887" s="191" t="s">
        <v>185</v>
      </c>
      <c r="P887" s="192"/>
      <c r="Q887" s="193"/>
      <c r="R887" s="106" t="s">
        <v>186</v>
      </c>
      <c r="S887" s="106"/>
      <c r="T887" s="194"/>
      <c r="U887" s="195"/>
      <c r="V887" s="93"/>
    </row>
    <row r="888" spans="1:22" x14ac:dyDescent="0.25">
      <c r="A888" s="92"/>
      <c r="B888" s="189"/>
      <c r="C888" s="196" t="s">
        <v>187</v>
      </c>
      <c r="D888" s="197"/>
      <c r="E888" s="198"/>
      <c r="F888" s="59" t="s">
        <v>188</v>
      </c>
      <c r="G888" s="59"/>
      <c r="H888" s="182"/>
      <c r="I888" s="183"/>
      <c r="J888" s="93"/>
      <c r="K888" s="1"/>
      <c r="L888" s="91"/>
      <c r="M888" s="92"/>
      <c r="N888" s="189"/>
      <c r="O888" s="196" t="s">
        <v>187</v>
      </c>
      <c r="P888" s="197"/>
      <c r="Q888" s="198"/>
      <c r="R888" s="59" t="s">
        <v>188</v>
      </c>
      <c r="S888" s="59"/>
      <c r="T888" s="182"/>
      <c r="U888" s="183"/>
      <c r="V888" s="93"/>
    </row>
    <row r="889" spans="1:22" x14ac:dyDescent="0.25">
      <c r="A889" s="92"/>
      <c r="B889" s="189"/>
      <c r="C889" s="196" t="s">
        <v>189</v>
      </c>
      <c r="D889" s="197"/>
      <c r="E889" s="198"/>
      <c r="F889" s="59" t="s">
        <v>190</v>
      </c>
      <c r="G889" s="59"/>
      <c r="H889" s="182"/>
      <c r="I889" s="183"/>
      <c r="J889" s="93"/>
      <c r="K889" s="1"/>
      <c r="L889" s="91"/>
      <c r="M889" s="92"/>
      <c r="N889" s="189"/>
      <c r="O889" s="196" t="s">
        <v>189</v>
      </c>
      <c r="P889" s="197"/>
      <c r="Q889" s="198"/>
      <c r="R889" s="59" t="s">
        <v>190</v>
      </c>
      <c r="S889" s="59"/>
      <c r="T889" s="182"/>
      <c r="U889" s="183"/>
      <c r="V889" s="93"/>
    </row>
    <row r="890" spans="1:22" x14ac:dyDescent="0.25">
      <c r="A890" s="92"/>
      <c r="B890" s="189"/>
      <c r="C890" s="107" t="s">
        <v>191</v>
      </c>
      <c r="D890" s="108"/>
      <c r="E890" s="108"/>
      <c r="F890" s="59" t="s">
        <v>192</v>
      </c>
      <c r="G890" s="59"/>
      <c r="H890" s="182"/>
      <c r="I890" s="183"/>
      <c r="J890" s="93"/>
      <c r="K890" s="1"/>
      <c r="L890" s="91"/>
      <c r="M890" s="92"/>
      <c r="N890" s="189"/>
      <c r="O890" s="107" t="s">
        <v>191</v>
      </c>
      <c r="P890" s="108"/>
      <c r="Q890" s="108"/>
      <c r="R890" s="59" t="s">
        <v>192</v>
      </c>
      <c r="S890" s="59"/>
      <c r="T890" s="182"/>
      <c r="U890" s="183"/>
      <c r="V890" s="93"/>
    </row>
    <row r="891" spans="1:22" ht="15.75" thickBot="1" x14ac:dyDescent="0.3">
      <c r="A891" s="92"/>
      <c r="B891" s="190"/>
      <c r="C891" s="109" t="s">
        <v>193</v>
      </c>
      <c r="D891" s="110"/>
      <c r="E891" s="110"/>
      <c r="F891" s="111" t="s">
        <v>192</v>
      </c>
      <c r="G891" s="111"/>
      <c r="H891" s="166"/>
      <c r="I891" s="167"/>
      <c r="J891" s="93"/>
      <c r="K891" s="1"/>
      <c r="L891" s="91"/>
      <c r="M891" s="92"/>
      <c r="N891" s="190"/>
      <c r="O891" s="109" t="s">
        <v>193</v>
      </c>
      <c r="P891" s="110"/>
      <c r="Q891" s="110"/>
      <c r="R891" s="111" t="s">
        <v>192</v>
      </c>
      <c r="S891" s="111"/>
      <c r="T891" s="166"/>
      <c r="U891" s="167"/>
      <c r="V891" s="93"/>
    </row>
    <row r="892" spans="1:22" ht="15.75" thickBot="1" x14ac:dyDescent="0.3">
      <c r="A892" s="92"/>
      <c r="B892" s="81"/>
      <c r="C892" s="81"/>
      <c r="D892" s="81"/>
      <c r="E892" s="81"/>
      <c r="F892" s="81"/>
      <c r="G892" s="81"/>
      <c r="H892" s="81"/>
      <c r="I892" s="81"/>
      <c r="J892" s="93"/>
      <c r="K892" s="1"/>
      <c r="L892" s="91"/>
      <c r="M892" s="92"/>
      <c r="N892" s="81"/>
      <c r="O892" s="81"/>
      <c r="P892" s="81"/>
      <c r="Q892" s="81"/>
      <c r="R892" s="81"/>
      <c r="S892" s="81"/>
      <c r="T892" s="81"/>
      <c r="U892" s="81"/>
      <c r="V892" s="93"/>
    </row>
    <row r="893" spans="1:22" ht="18.75" x14ac:dyDescent="0.3">
      <c r="A893" s="92"/>
      <c r="B893" s="168" t="s">
        <v>194</v>
      </c>
      <c r="C893" s="169"/>
      <c r="D893" s="169"/>
      <c r="E893" s="169"/>
      <c r="F893" s="169"/>
      <c r="G893" s="169"/>
      <c r="H893" s="169"/>
      <c r="I893" s="170"/>
      <c r="J893" s="93"/>
      <c r="K893" s="1"/>
      <c r="L893" s="91"/>
      <c r="M893" s="92"/>
      <c r="N893" s="168" t="s">
        <v>194</v>
      </c>
      <c r="O893" s="169"/>
      <c r="P893" s="169"/>
      <c r="Q893" s="169"/>
      <c r="R893" s="169"/>
      <c r="S893" s="169"/>
      <c r="T893" s="169"/>
      <c r="U893" s="170"/>
      <c r="V893" s="93"/>
    </row>
    <row r="894" spans="1:22" x14ac:dyDescent="0.25">
      <c r="A894" s="92"/>
      <c r="B894" s="171"/>
      <c r="C894" s="172"/>
      <c r="D894" s="172"/>
      <c r="E894" s="172"/>
      <c r="F894" s="172"/>
      <c r="G894" s="172"/>
      <c r="H894" s="172"/>
      <c r="I894" s="173"/>
      <c r="J894" s="93"/>
      <c r="K894" s="1"/>
      <c r="L894" s="91"/>
      <c r="M894" s="92"/>
      <c r="N894" s="171"/>
      <c r="O894" s="172"/>
      <c r="P894" s="172"/>
      <c r="Q894" s="172"/>
      <c r="R894" s="172"/>
      <c r="S894" s="172"/>
      <c r="T894" s="172"/>
      <c r="U894" s="173"/>
      <c r="V894" s="93"/>
    </row>
    <row r="895" spans="1:22" x14ac:dyDescent="0.25">
      <c r="A895" s="92"/>
      <c r="B895" s="174"/>
      <c r="C895" s="175"/>
      <c r="D895" s="175"/>
      <c r="E895" s="175"/>
      <c r="F895" s="175"/>
      <c r="G895" s="175"/>
      <c r="H895" s="175"/>
      <c r="I895" s="176"/>
      <c r="J895" s="93"/>
      <c r="K895" s="1"/>
      <c r="L895" s="91"/>
      <c r="M895" s="92"/>
      <c r="N895" s="174"/>
      <c r="O895" s="175"/>
      <c r="P895" s="175"/>
      <c r="Q895" s="175"/>
      <c r="R895" s="175"/>
      <c r="S895" s="175"/>
      <c r="T895" s="175"/>
      <c r="U895" s="176"/>
      <c r="V895" s="93"/>
    </row>
    <row r="896" spans="1:22" x14ac:dyDescent="0.25">
      <c r="A896" s="92"/>
      <c r="B896" s="174"/>
      <c r="C896" s="175"/>
      <c r="D896" s="175"/>
      <c r="E896" s="175"/>
      <c r="F896" s="175"/>
      <c r="G896" s="175"/>
      <c r="H896" s="175"/>
      <c r="I896" s="176"/>
      <c r="J896" s="93"/>
      <c r="K896" s="1"/>
      <c r="L896" s="91"/>
      <c r="M896" s="92"/>
      <c r="N896" s="174"/>
      <c r="O896" s="175"/>
      <c r="P896" s="175"/>
      <c r="Q896" s="175"/>
      <c r="R896" s="175"/>
      <c r="S896" s="175"/>
      <c r="T896" s="175"/>
      <c r="U896" s="176"/>
      <c r="V896" s="93"/>
    </row>
    <row r="897" spans="1:22" ht="15.75" thickBot="1" x14ac:dyDescent="0.3">
      <c r="A897" s="92"/>
      <c r="B897" s="177"/>
      <c r="C897" s="178"/>
      <c r="D897" s="178"/>
      <c r="E897" s="178"/>
      <c r="F897" s="178"/>
      <c r="G897" s="178"/>
      <c r="H897" s="178"/>
      <c r="I897" s="179"/>
      <c r="J897" s="93"/>
      <c r="K897" s="1"/>
      <c r="L897" s="91"/>
      <c r="M897" s="92"/>
      <c r="N897" s="177"/>
      <c r="O897" s="178"/>
      <c r="P897" s="178"/>
      <c r="Q897" s="178"/>
      <c r="R897" s="178"/>
      <c r="S897" s="178"/>
      <c r="T897" s="178"/>
      <c r="U897" s="179"/>
      <c r="V897" s="93"/>
    </row>
    <row r="898" spans="1:22" ht="15.75" thickBot="1" x14ac:dyDescent="0.3">
      <c r="A898" s="112"/>
      <c r="B898" s="113"/>
      <c r="C898" s="113"/>
      <c r="D898" s="113"/>
      <c r="E898" s="113"/>
      <c r="F898" s="113"/>
      <c r="G898" s="113"/>
      <c r="H898" s="113"/>
      <c r="I898" s="113"/>
      <c r="J898" s="114"/>
      <c r="K898" s="1"/>
      <c r="L898" s="91"/>
      <c r="M898" s="112"/>
      <c r="N898" s="113"/>
      <c r="O898" s="113"/>
      <c r="P898" s="113"/>
      <c r="Q898" s="113"/>
      <c r="R898" s="113"/>
      <c r="S898" s="113"/>
      <c r="T898" s="113"/>
      <c r="U898" s="113"/>
      <c r="V898" s="114"/>
    </row>
    <row r="899" spans="1:22" x14ac:dyDescent="0.25">
      <c r="A899" s="126"/>
      <c r="B899" s="126"/>
      <c r="C899" s="126"/>
      <c r="D899" s="126"/>
      <c r="E899" s="126"/>
      <c r="F899" s="126"/>
      <c r="G899" s="126"/>
      <c r="H899" s="126"/>
      <c r="I899" s="126"/>
      <c r="J899" s="126"/>
      <c r="K899" s="115"/>
      <c r="L899" s="11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9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8" t="e">
        <f>#REF!+1</f>
        <v>#REF!</v>
      </c>
      <c r="B901" s="89"/>
      <c r="C901" s="89"/>
      <c r="D901" s="89"/>
      <c r="E901" s="89"/>
      <c r="F901" s="89"/>
      <c r="G901" s="89"/>
      <c r="H901" s="89"/>
      <c r="I901" s="89"/>
      <c r="J901" s="90"/>
      <c r="K901" s="1"/>
      <c r="L901" s="91"/>
      <c r="M901" s="88" t="e">
        <f t="shared" ref="M901:M964" si="17">A901+1</f>
        <v>#REF!</v>
      </c>
      <c r="N901" s="89"/>
      <c r="O901" s="89"/>
      <c r="P901" s="89"/>
      <c r="Q901" s="89"/>
      <c r="R901" s="89"/>
      <c r="S901" s="89"/>
      <c r="T901" s="89"/>
      <c r="U901" s="89"/>
      <c r="V901" s="90"/>
    </row>
    <row r="902" spans="1:22" ht="23.25" x14ac:dyDescent="0.35">
      <c r="A902" s="92"/>
      <c r="B902" s="165" t="s">
        <v>145</v>
      </c>
      <c r="C902" s="165"/>
      <c r="D902" s="164" t="s">
        <v>195</v>
      </c>
      <c r="E902" s="164"/>
      <c r="F902" s="164"/>
      <c r="G902" s="164"/>
      <c r="H902" s="164"/>
      <c r="I902" s="164"/>
      <c r="J902" s="93"/>
      <c r="K902" s="1"/>
      <c r="L902" s="91"/>
      <c r="M902" s="92"/>
      <c r="N902" s="165" t="s">
        <v>145</v>
      </c>
      <c r="O902" s="165"/>
      <c r="P902" s="164" t="s">
        <v>195</v>
      </c>
      <c r="Q902" s="164"/>
      <c r="R902" s="164"/>
      <c r="S902" s="164"/>
      <c r="T902" s="164"/>
      <c r="U902" s="164"/>
      <c r="V902" s="93"/>
    </row>
    <row r="903" spans="1:22" x14ac:dyDescent="0.25">
      <c r="A903" s="92"/>
      <c r="B903" s="209"/>
      <c r="C903" s="209"/>
      <c r="D903" s="209"/>
      <c r="E903" s="209"/>
      <c r="F903" s="209"/>
      <c r="G903" s="209"/>
      <c r="H903" s="209"/>
      <c r="I903" s="209"/>
      <c r="J903" s="93"/>
      <c r="K903" s="1"/>
      <c r="L903" s="91"/>
      <c r="M903" s="92"/>
      <c r="N903" s="209"/>
      <c r="O903" s="209"/>
      <c r="P903" s="209"/>
      <c r="Q903" s="209"/>
      <c r="R903" s="209"/>
      <c r="S903" s="209"/>
      <c r="T903" s="209"/>
      <c r="U903" s="209"/>
      <c r="V903" s="93"/>
    </row>
    <row r="904" spans="1:22" ht="21" x14ac:dyDescent="0.35">
      <c r="A904" s="92"/>
      <c r="B904" s="165" t="s">
        <v>0</v>
      </c>
      <c r="C904" s="165"/>
      <c r="D904" s="227"/>
      <c r="E904" s="227"/>
      <c r="F904" s="218" t="s">
        <v>143</v>
      </c>
      <c r="G904" s="218"/>
      <c r="H904" s="227"/>
      <c r="I904" s="227"/>
      <c r="J904" s="93"/>
      <c r="K904" s="1"/>
      <c r="L904" s="91"/>
      <c r="M904" s="92"/>
      <c r="N904" s="165" t="s">
        <v>0</v>
      </c>
      <c r="O904" s="165"/>
      <c r="P904" s="227"/>
      <c r="Q904" s="227"/>
      <c r="R904" s="218" t="s">
        <v>143</v>
      </c>
      <c r="S904" s="218"/>
      <c r="T904" s="227"/>
      <c r="U904" s="227"/>
      <c r="V904" s="93"/>
    </row>
    <row r="905" spans="1:22" ht="23.25" x14ac:dyDescent="0.35">
      <c r="A905" s="92"/>
      <c r="B905" s="165" t="s">
        <v>14</v>
      </c>
      <c r="C905" s="165"/>
      <c r="D905" s="224"/>
      <c r="E905" s="224"/>
      <c r="F905" s="218" t="s">
        <v>15</v>
      </c>
      <c r="G905" s="218"/>
      <c r="H905" s="225"/>
      <c r="I905" s="225"/>
      <c r="J905" s="93"/>
      <c r="K905" s="1"/>
      <c r="L905" s="91"/>
      <c r="M905" s="92"/>
      <c r="N905" s="165" t="s">
        <v>14</v>
      </c>
      <c r="O905" s="165"/>
      <c r="P905" s="230"/>
      <c r="Q905" s="230"/>
      <c r="R905" s="218" t="s">
        <v>15</v>
      </c>
      <c r="S905" s="218"/>
      <c r="T905" s="225"/>
      <c r="U905" s="225"/>
      <c r="V905" s="93"/>
    </row>
    <row r="906" spans="1:22" ht="18.75" x14ac:dyDescent="0.3">
      <c r="A906" s="92"/>
      <c r="B906" s="123" t="s">
        <v>159</v>
      </c>
      <c r="C906" s="123"/>
      <c r="D906" s="228"/>
      <c r="E906" s="228"/>
      <c r="F906" s="221" t="s">
        <v>160</v>
      </c>
      <c r="G906" s="221"/>
      <c r="H906" s="226"/>
      <c r="I906" s="226"/>
      <c r="J906" s="93"/>
      <c r="K906" s="1"/>
      <c r="L906" s="91"/>
      <c r="M906" s="92"/>
      <c r="N906" s="123" t="s">
        <v>159</v>
      </c>
      <c r="O906" s="123"/>
      <c r="P906" s="229"/>
      <c r="Q906" s="229"/>
      <c r="R906" s="221" t="s">
        <v>160</v>
      </c>
      <c r="S906" s="221"/>
      <c r="T906" s="226"/>
      <c r="U906" s="226"/>
      <c r="V906" s="93"/>
    </row>
    <row r="907" spans="1:22" ht="18.75" x14ac:dyDescent="0.3">
      <c r="A907" s="92"/>
      <c r="B907" s="220" t="s">
        <v>1</v>
      </c>
      <c r="C907" s="220"/>
      <c r="D907" s="221" t="s">
        <v>10</v>
      </c>
      <c r="E907" s="221"/>
      <c r="F907" s="222"/>
      <c r="G907" s="222"/>
      <c r="H907" s="222"/>
      <c r="I907" s="222"/>
      <c r="J907" s="93"/>
      <c r="K907" s="1"/>
      <c r="L907" s="91"/>
      <c r="M907" s="92"/>
      <c r="N907" s="220" t="s">
        <v>1</v>
      </c>
      <c r="O907" s="220"/>
      <c r="P907" s="221" t="s">
        <v>10</v>
      </c>
      <c r="Q907" s="221"/>
      <c r="R907" s="222"/>
      <c r="S907" s="222"/>
      <c r="T907" s="222"/>
      <c r="U907" s="222"/>
      <c r="V907" s="93"/>
    </row>
    <row r="908" spans="1:22" ht="18.75" x14ac:dyDescent="0.3">
      <c r="A908" s="92"/>
      <c r="B908" s="220"/>
      <c r="C908" s="220"/>
      <c r="D908" s="221" t="s">
        <v>11</v>
      </c>
      <c r="E908" s="221"/>
      <c r="F908" s="222"/>
      <c r="G908" s="222"/>
      <c r="H908" s="222"/>
      <c r="I908" s="222"/>
      <c r="J908" s="93"/>
      <c r="K908" s="1"/>
      <c r="L908" s="91"/>
      <c r="M908" s="92"/>
      <c r="N908" s="220"/>
      <c r="O908" s="220"/>
      <c r="P908" s="221" t="s">
        <v>11</v>
      </c>
      <c r="Q908" s="221"/>
      <c r="R908" s="222"/>
      <c r="S908" s="222"/>
      <c r="T908" s="222"/>
      <c r="U908" s="222"/>
      <c r="V908" s="93"/>
    </row>
    <row r="909" spans="1:22" ht="18.75" x14ac:dyDescent="0.3">
      <c r="A909" s="92"/>
      <c r="B909" s="220"/>
      <c r="C909" s="220"/>
      <c r="D909" s="221" t="s">
        <v>161</v>
      </c>
      <c r="E909" s="221"/>
      <c r="F909" s="222"/>
      <c r="G909" s="222"/>
      <c r="H909" s="222"/>
      <c r="I909" s="222"/>
      <c r="J909" s="93"/>
      <c r="K909" s="1"/>
      <c r="L909" s="91"/>
      <c r="M909" s="92"/>
      <c r="N909" s="220"/>
      <c r="O909" s="220"/>
      <c r="P909" s="221" t="s">
        <v>161</v>
      </c>
      <c r="Q909" s="221"/>
      <c r="R909" s="222"/>
      <c r="S909" s="222"/>
      <c r="T909" s="222"/>
      <c r="U909" s="222"/>
      <c r="V909" s="93"/>
    </row>
    <row r="910" spans="1:22" ht="21" x14ac:dyDescent="0.35">
      <c r="A910" s="92"/>
      <c r="B910" s="220"/>
      <c r="C910" s="220"/>
      <c r="D910" s="221" t="s">
        <v>9</v>
      </c>
      <c r="E910" s="221"/>
      <c r="F910" s="223"/>
      <c r="G910" s="223"/>
      <c r="H910" s="223"/>
      <c r="I910" s="223"/>
      <c r="J910" s="93"/>
      <c r="K910" s="1"/>
      <c r="L910" s="91"/>
      <c r="M910" s="92"/>
      <c r="N910" s="220"/>
      <c r="O910" s="220"/>
      <c r="P910" s="221" t="s">
        <v>9</v>
      </c>
      <c r="Q910" s="221"/>
      <c r="R910" s="223"/>
      <c r="S910" s="223"/>
      <c r="T910" s="223"/>
      <c r="U910" s="223"/>
      <c r="V910" s="93"/>
    </row>
    <row r="911" spans="1:22" ht="21" x14ac:dyDescent="0.35">
      <c r="A911" s="92"/>
      <c r="B911" s="165" t="s">
        <v>148</v>
      </c>
      <c r="C911" s="165"/>
      <c r="D911" s="218" t="s">
        <v>196</v>
      </c>
      <c r="E911" s="218"/>
      <c r="F911" s="96"/>
      <c r="G911" s="124"/>
      <c r="H911" s="98"/>
      <c r="I911" s="124"/>
      <c r="J911" s="93"/>
      <c r="K911" s="1"/>
      <c r="L911" s="91"/>
      <c r="M911" s="92"/>
      <c r="N911" s="165" t="s">
        <v>148</v>
      </c>
      <c r="O911" s="165"/>
      <c r="P911" s="218" t="s">
        <v>196</v>
      </c>
      <c r="Q911" s="218"/>
      <c r="R911" s="96"/>
      <c r="S911" s="124"/>
      <c r="T911" s="98"/>
      <c r="U911" s="124"/>
      <c r="V911" s="93"/>
    </row>
    <row r="912" spans="1:22" ht="18.75" x14ac:dyDescent="0.3">
      <c r="A912" s="92"/>
      <c r="B912" s="165"/>
      <c r="C912" s="165"/>
      <c r="D912" s="210" t="s">
        <v>162</v>
      </c>
      <c r="E912" s="122" t="s">
        <v>163</v>
      </c>
      <c r="F912" s="100"/>
      <c r="G912" s="125"/>
      <c r="H912" s="100"/>
      <c r="I912" s="125"/>
      <c r="J912" s="93"/>
      <c r="K912" s="1"/>
      <c r="L912" s="91"/>
      <c r="M912" s="92"/>
      <c r="N912" s="165"/>
      <c r="O912" s="165"/>
      <c r="P912" s="210" t="s">
        <v>162</v>
      </c>
      <c r="Q912" s="122" t="s">
        <v>163</v>
      </c>
      <c r="R912" s="100"/>
      <c r="S912" s="125"/>
      <c r="T912" s="100"/>
      <c r="U912" s="125"/>
      <c r="V912" s="93"/>
    </row>
    <row r="913" spans="1:22" ht="18.75" x14ac:dyDescent="0.3">
      <c r="A913" s="92"/>
      <c r="B913" s="165"/>
      <c r="C913" s="165"/>
      <c r="D913" s="210"/>
      <c r="E913" s="122" t="s">
        <v>164</v>
      </c>
      <c r="F913" s="100"/>
      <c r="G913" s="125"/>
      <c r="H913" s="100"/>
      <c r="I913" s="125"/>
      <c r="J913" s="93"/>
      <c r="K913" s="1"/>
      <c r="L913" s="91"/>
      <c r="M913" s="92"/>
      <c r="N913" s="165"/>
      <c r="O913" s="165"/>
      <c r="P913" s="210"/>
      <c r="Q913" s="122" t="s">
        <v>164</v>
      </c>
      <c r="R913" s="100"/>
      <c r="S913" s="125"/>
      <c r="T913" s="100"/>
      <c r="U913" s="125"/>
      <c r="V913" s="93"/>
    </row>
    <row r="914" spans="1:22" x14ac:dyDescent="0.25">
      <c r="A914" s="92"/>
      <c r="B914" s="209"/>
      <c r="C914" s="209"/>
      <c r="D914" s="209"/>
      <c r="E914" s="209"/>
      <c r="F914" s="209"/>
      <c r="G914" s="209"/>
      <c r="H914" s="209"/>
      <c r="I914" s="209"/>
      <c r="J914" s="93"/>
      <c r="K914" s="1"/>
      <c r="L914" s="91"/>
      <c r="M914" s="92"/>
      <c r="N914" s="209"/>
      <c r="O914" s="209"/>
      <c r="P914" s="209"/>
      <c r="Q914" s="209"/>
      <c r="R914" s="209"/>
      <c r="S914" s="209"/>
      <c r="T914" s="209"/>
      <c r="U914" s="209"/>
      <c r="V914" s="93"/>
    </row>
    <row r="915" spans="1:22" ht="18.75" x14ac:dyDescent="0.3">
      <c r="A915" s="92"/>
      <c r="B915" s="219" t="s">
        <v>165</v>
      </c>
      <c r="C915" s="219"/>
      <c r="D915" s="219"/>
      <c r="E915" s="219"/>
      <c r="F915" s="219"/>
      <c r="G915" s="219"/>
      <c r="H915" s="219"/>
      <c r="I915" s="219"/>
      <c r="J915" s="93"/>
      <c r="K915" s="1"/>
      <c r="L915" s="91"/>
      <c r="M915" s="92"/>
      <c r="N915" s="219" t="s">
        <v>165</v>
      </c>
      <c r="O915" s="219"/>
      <c r="P915" s="219"/>
      <c r="Q915" s="219"/>
      <c r="R915" s="219"/>
      <c r="S915" s="219"/>
      <c r="T915" s="219"/>
      <c r="U915" s="219"/>
      <c r="V915" s="93"/>
    </row>
    <row r="916" spans="1:22" ht="15.75" thickBot="1" x14ac:dyDescent="0.3">
      <c r="A916" s="92"/>
      <c r="B916" s="209"/>
      <c r="C916" s="209"/>
      <c r="D916" s="209"/>
      <c r="E916" s="209"/>
      <c r="F916" s="209"/>
      <c r="G916" s="209"/>
      <c r="H916" s="209"/>
      <c r="I916" s="209"/>
      <c r="J916" s="93"/>
      <c r="K916" s="1"/>
      <c r="L916" s="91"/>
      <c r="M916" s="92"/>
      <c r="N916" s="209"/>
      <c r="O916" s="209"/>
      <c r="P916" s="209"/>
      <c r="Q916" s="209"/>
      <c r="R916" s="209"/>
      <c r="S916" s="209"/>
      <c r="T916" s="209"/>
      <c r="U916" s="209"/>
      <c r="V916" s="93"/>
    </row>
    <row r="917" spans="1:22" ht="15.75" thickBot="1" x14ac:dyDescent="0.3">
      <c r="A917" s="92"/>
      <c r="B917" s="210" t="s">
        <v>166</v>
      </c>
      <c r="C917" s="211"/>
      <c r="D917" s="102"/>
      <c r="E917" s="103"/>
      <c r="F917" s="103"/>
      <c r="G917" s="103"/>
      <c r="H917" s="103"/>
      <c r="I917" s="104"/>
      <c r="J917" s="93"/>
      <c r="K917" s="1"/>
      <c r="L917" s="91"/>
      <c r="M917" s="92"/>
      <c r="N917" s="210" t="s">
        <v>166</v>
      </c>
      <c r="O917" s="211"/>
      <c r="P917" s="102"/>
      <c r="Q917" s="103"/>
      <c r="R917" s="103"/>
      <c r="S917" s="103"/>
      <c r="T917" s="103"/>
      <c r="U917" s="104"/>
      <c r="V917" s="93"/>
    </row>
    <row r="918" spans="1:22" ht="15.75" thickBot="1" x14ac:dyDescent="0.3">
      <c r="A918" s="92"/>
      <c r="B918" s="121"/>
      <c r="C918" s="121"/>
      <c r="D918" s="89"/>
      <c r="E918" s="89"/>
      <c r="F918" s="89"/>
      <c r="G918" s="89"/>
      <c r="H918" s="89"/>
      <c r="I918" s="89"/>
      <c r="J918" s="93"/>
      <c r="K918" s="1"/>
      <c r="L918" s="91"/>
      <c r="M918" s="92"/>
      <c r="N918" s="121"/>
      <c r="O918" s="121"/>
      <c r="P918" s="89"/>
      <c r="Q918" s="89"/>
      <c r="R918" s="89"/>
      <c r="S918" s="89"/>
      <c r="T918" s="89"/>
      <c r="U918" s="89"/>
      <c r="V918" s="93"/>
    </row>
    <row r="919" spans="1:22" x14ac:dyDescent="0.25">
      <c r="A919" s="92"/>
      <c r="B919" s="212" t="s">
        <v>167</v>
      </c>
      <c r="C919" s="213"/>
      <c r="D919" s="194"/>
      <c r="E919" s="194"/>
      <c r="F919" s="194"/>
      <c r="G919" s="194"/>
      <c r="H919" s="194"/>
      <c r="I919" s="195"/>
      <c r="J919" s="93"/>
      <c r="K919" s="1"/>
      <c r="L919" s="91"/>
      <c r="M919" s="92"/>
      <c r="N919" s="212" t="s">
        <v>167</v>
      </c>
      <c r="O919" s="213"/>
      <c r="P919" s="194"/>
      <c r="Q919" s="194"/>
      <c r="R919" s="194"/>
      <c r="S919" s="194"/>
      <c r="T919" s="194"/>
      <c r="U919" s="195"/>
      <c r="V919" s="93"/>
    </row>
    <row r="920" spans="1:22" x14ac:dyDescent="0.25">
      <c r="A920" s="92"/>
      <c r="B920" s="214"/>
      <c r="C920" s="215"/>
      <c r="D920" s="182"/>
      <c r="E920" s="182"/>
      <c r="F920" s="182"/>
      <c r="G920" s="182"/>
      <c r="H920" s="182"/>
      <c r="I920" s="183"/>
      <c r="J920" s="93"/>
      <c r="K920" s="1"/>
      <c r="L920" s="91"/>
      <c r="M920" s="92"/>
      <c r="N920" s="214"/>
      <c r="O920" s="215"/>
      <c r="P920" s="182"/>
      <c r="Q920" s="182"/>
      <c r="R920" s="182"/>
      <c r="S920" s="182"/>
      <c r="T920" s="182"/>
      <c r="U920" s="183"/>
      <c r="V920" s="93"/>
    </row>
    <row r="921" spans="1:22" x14ac:dyDescent="0.25">
      <c r="A921" s="92"/>
      <c r="B921" s="214" t="s">
        <v>168</v>
      </c>
      <c r="C921" s="215"/>
      <c r="D921" s="182"/>
      <c r="E921" s="182"/>
      <c r="F921" s="182"/>
      <c r="G921" s="182"/>
      <c r="H921" s="182"/>
      <c r="I921" s="183"/>
      <c r="J921" s="93"/>
      <c r="K921" s="1"/>
      <c r="L921" s="91"/>
      <c r="M921" s="92"/>
      <c r="N921" s="214" t="s">
        <v>168</v>
      </c>
      <c r="O921" s="215"/>
      <c r="P921" s="182"/>
      <c r="Q921" s="182"/>
      <c r="R921" s="182"/>
      <c r="S921" s="182"/>
      <c r="T921" s="182"/>
      <c r="U921" s="183"/>
      <c r="V921" s="93"/>
    </row>
    <row r="922" spans="1:22" ht="15.75" thickBot="1" x14ac:dyDescent="0.3">
      <c r="A922" s="92"/>
      <c r="B922" s="216"/>
      <c r="C922" s="217"/>
      <c r="D922" s="166"/>
      <c r="E922" s="166"/>
      <c r="F922" s="166"/>
      <c r="G922" s="166"/>
      <c r="H922" s="166"/>
      <c r="I922" s="167"/>
      <c r="J922" s="93"/>
      <c r="K922" s="1"/>
      <c r="L922" s="91"/>
      <c r="M922" s="92"/>
      <c r="N922" s="216"/>
      <c r="O922" s="217"/>
      <c r="P922" s="166"/>
      <c r="Q922" s="166"/>
      <c r="R922" s="166"/>
      <c r="S922" s="166"/>
      <c r="T922" s="166"/>
      <c r="U922" s="167"/>
      <c r="V922" s="93"/>
    </row>
    <row r="923" spans="1:22" ht="15.75" thickBot="1" x14ac:dyDescent="0.3">
      <c r="A923" s="92"/>
      <c r="B923" s="81"/>
      <c r="C923" s="81"/>
      <c r="D923" s="81"/>
      <c r="E923" s="81"/>
      <c r="F923" s="81"/>
      <c r="G923" s="81"/>
      <c r="H923" s="81"/>
      <c r="I923" s="81"/>
      <c r="J923" s="93"/>
      <c r="K923" s="1"/>
      <c r="L923" s="91"/>
      <c r="M923" s="92"/>
      <c r="N923" s="81"/>
      <c r="O923" s="81"/>
      <c r="P923" s="81"/>
      <c r="Q923" s="81"/>
      <c r="R923" s="81"/>
      <c r="S923" s="81"/>
      <c r="T923" s="81"/>
      <c r="U923" s="81"/>
      <c r="V923" s="93"/>
    </row>
    <row r="924" spans="1:22" x14ac:dyDescent="0.25">
      <c r="A924" s="92"/>
      <c r="B924" s="188" t="s">
        <v>169</v>
      </c>
      <c r="C924" s="207" t="s">
        <v>170</v>
      </c>
      <c r="D924" s="208"/>
      <c r="E924" s="208"/>
      <c r="F924" s="208"/>
      <c r="G924" s="208"/>
      <c r="H924" s="194"/>
      <c r="I924" s="195"/>
      <c r="J924" s="93"/>
      <c r="K924" s="1"/>
      <c r="L924" s="91"/>
      <c r="M924" s="92"/>
      <c r="N924" s="188" t="s">
        <v>169</v>
      </c>
      <c r="O924" s="207" t="s">
        <v>170</v>
      </c>
      <c r="P924" s="208"/>
      <c r="Q924" s="208"/>
      <c r="R924" s="208"/>
      <c r="S924" s="208"/>
      <c r="T924" s="194"/>
      <c r="U924" s="195"/>
      <c r="V924" s="93"/>
    </row>
    <row r="925" spans="1:22" x14ac:dyDescent="0.25">
      <c r="A925" s="92"/>
      <c r="B925" s="189"/>
      <c r="C925" s="180" t="s">
        <v>171</v>
      </c>
      <c r="D925" s="181"/>
      <c r="E925" s="181"/>
      <c r="F925" s="181"/>
      <c r="G925" s="181"/>
      <c r="H925" s="182"/>
      <c r="I925" s="183"/>
      <c r="J925" s="93"/>
      <c r="K925" s="1"/>
      <c r="L925" s="91"/>
      <c r="M925" s="92"/>
      <c r="N925" s="189"/>
      <c r="O925" s="180" t="s">
        <v>171</v>
      </c>
      <c r="P925" s="181"/>
      <c r="Q925" s="181"/>
      <c r="R925" s="181"/>
      <c r="S925" s="181"/>
      <c r="T925" s="182"/>
      <c r="U925" s="183"/>
      <c r="V925" s="93"/>
    </row>
    <row r="926" spans="1:22" x14ac:dyDescent="0.25">
      <c r="A926" s="92"/>
      <c r="B926" s="189"/>
      <c r="C926" s="180" t="s">
        <v>172</v>
      </c>
      <c r="D926" s="181"/>
      <c r="E926" s="181"/>
      <c r="F926" s="181"/>
      <c r="G926" s="181"/>
      <c r="H926" s="182"/>
      <c r="I926" s="183"/>
      <c r="J926" s="93"/>
      <c r="K926" s="1"/>
      <c r="L926" s="91"/>
      <c r="M926" s="92"/>
      <c r="N926" s="189"/>
      <c r="O926" s="180" t="s">
        <v>172</v>
      </c>
      <c r="P926" s="181"/>
      <c r="Q926" s="181"/>
      <c r="R926" s="181"/>
      <c r="S926" s="181"/>
      <c r="T926" s="182"/>
      <c r="U926" s="183"/>
      <c r="V926" s="93"/>
    </row>
    <row r="927" spans="1:22" x14ac:dyDescent="0.25">
      <c r="A927" s="92"/>
      <c r="B927" s="189"/>
      <c r="C927" s="180" t="s">
        <v>173</v>
      </c>
      <c r="D927" s="181"/>
      <c r="E927" s="181"/>
      <c r="F927" s="181"/>
      <c r="G927" s="181"/>
      <c r="H927" s="182"/>
      <c r="I927" s="183"/>
      <c r="J927" s="93"/>
      <c r="K927" s="1"/>
      <c r="L927" s="91"/>
      <c r="M927" s="92"/>
      <c r="N927" s="189"/>
      <c r="O927" s="180" t="s">
        <v>173</v>
      </c>
      <c r="P927" s="181"/>
      <c r="Q927" s="181"/>
      <c r="R927" s="181"/>
      <c r="S927" s="181"/>
      <c r="T927" s="182"/>
      <c r="U927" s="183"/>
      <c r="V927" s="93"/>
    </row>
    <row r="928" spans="1:22" x14ac:dyDescent="0.25">
      <c r="A928" s="92"/>
      <c r="B928" s="189"/>
      <c r="C928" s="180" t="s">
        <v>174</v>
      </c>
      <c r="D928" s="181"/>
      <c r="E928" s="181"/>
      <c r="F928" s="181"/>
      <c r="G928" s="181"/>
      <c r="H928" s="182"/>
      <c r="I928" s="183"/>
      <c r="J928" s="93"/>
      <c r="K928" s="1"/>
      <c r="L928" s="91"/>
      <c r="M928" s="92"/>
      <c r="N928" s="189"/>
      <c r="O928" s="180" t="s">
        <v>174</v>
      </c>
      <c r="P928" s="181"/>
      <c r="Q928" s="181"/>
      <c r="R928" s="181"/>
      <c r="S928" s="181"/>
      <c r="T928" s="182"/>
      <c r="U928" s="183"/>
      <c r="V928" s="93"/>
    </row>
    <row r="929" spans="1:22" ht="15.75" thickBot="1" x14ac:dyDescent="0.3">
      <c r="A929" s="92"/>
      <c r="B929" s="190"/>
      <c r="C929" s="199" t="s">
        <v>175</v>
      </c>
      <c r="D929" s="200"/>
      <c r="E929" s="200"/>
      <c r="F929" s="200"/>
      <c r="G929" s="200"/>
      <c r="H929" s="166"/>
      <c r="I929" s="167"/>
      <c r="J929" s="93"/>
      <c r="K929" s="1"/>
      <c r="L929" s="91"/>
      <c r="M929" s="92"/>
      <c r="N929" s="190"/>
      <c r="O929" s="199" t="s">
        <v>175</v>
      </c>
      <c r="P929" s="200"/>
      <c r="Q929" s="200"/>
      <c r="R929" s="200"/>
      <c r="S929" s="200"/>
      <c r="T929" s="166"/>
      <c r="U929" s="167"/>
      <c r="V929" s="93"/>
    </row>
    <row r="930" spans="1:22" x14ac:dyDescent="0.25">
      <c r="A930" s="92"/>
      <c r="B930" s="201" t="s">
        <v>176</v>
      </c>
      <c r="C930" s="203" t="s">
        <v>177</v>
      </c>
      <c r="D930" s="204"/>
      <c r="E930" s="204"/>
      <c r="F930" s="204"/>
      <c r="G930" s="204"/>
      <c r="H930" s="205"/>
      <c r="I930" s="206"/>
      <c r="J930" s="93"/>
      <c r="K930" s="1"/>
      <c r="L930" s="91"/>
      <c r="M930" s="92"/>
      <c r="N930" s="201" t="s">
        <v>176</v>
      </c>
      <c r="O930" s="203" t="s">
        <v>177</v>
      </c>
      <c r="P930" s="204"/>
      <c r="Q930" s="204"/>
      <c r="R930" s="204"/>
      <c r="S930" s="204"/>
      <c r="T930" s="205"/>
      <c r="U930" s="206"/>
      <c r="V930" s="93"/>
    </row>
    <row r="931" spans="1:22" x14ac:dyDescent="0.25">
      <c r="A931" s="92"/>
      <c r="B931" s="189"/>
      <c r="C931" s="180" t="s">
        <v>178</v>
      </c>
      <c r="D931" s="181"/>
      <c r="E931" s="181"/>
      <c r="F931" s="181"/>
      <c r="G931" s="181"/>
      <c r="H931" s="182"/>
      <c r="I931" s="183"/>
      <c r="J931" s="93"/>
      <c r="K931" s="1"/>
      <c r="L931" s="91"/>
      <c r="M931" s="92"/>
      <c r="N931" s="189"/>
      <c r="O931" s="180" t="s">
        <v>178</v>
      </c>
      <c r="P931" s="181"/>
      <c r="Q931" s="181"/>
      <c r="R931" s="181"/>
      <c r="S931" s="181"/>
      <c r="T931" s="182"/>
      <c r="U931" s="183"/>
      <c r="V931" s="93"/>
    </row>
    <row r="932" spans="1:22" x14ac:dyDescent="0.25">
      <c r="A932" s="92"/>
      <c r="B932" s="189"/>
      <c r="C932" s="180" t="s">
        <v>179</v>
      </c>
      <c r="D932" s="181"/>
      <c r="E932" s="181"/>
      <c r="F932" s="181"/>
      <c r="G932" s="181"/>
      <c r="H932" s="182"/>
      <c r="I932" s="183"/>
      <c r="J932" s="93"/>
      <c r="K932" s="1"/>
      <c r="L932" s="91"/>
      <c r="M932" s="92"/>
      <c r="N932" s="189"/>
      <c r="O932" s="180" t="s">
        <v>179</v>
      </c>
      <c r="P932" s="181"/>
      <c r="Q932" s="181"/>
      <c r="R932" s="181"/>
      <c r="S932" s="181"/>
      <c r="T932" s="182"/>
      <c r="U932" s="183"/>
      <c r="V932" s="93"/>
    </row>
    <row r="933" spans="1:22" x14ac:dyDescent="0.25">
      <c r="A933" s="92"/>
      <c r="B933" s="189"/>
      <c r="C933" s="180" t="s">
        <v>180</v>
      </c>
      <c r="D933" s="181"/>
      <c r="E933" s="181"/>
      <c r="F933" s="181"/>
      <c r="G933" s="181"/>
      <c r="H933" s="182"/>
      <c r="I933" s="183"/>
      <c r="J933" s="93"/>
      <c r="K933" s="1"/>
      <c r="L933" s="91"/>
      <c r="M933" s="92"/>
      <c r="N933" s="189"/>
      <c r="O933" s="180" t="s">
        <v>180</v>
      </c>
      <c r="P933" s="181"/>
      <c r="Q933" s="181"/>
      <c r="R933" s="181"/>
      <c r="S933" s="181"/>
      <c r="T933" s="182"/>
      <c r="U933" s="183"/>
      <c r="V933" s="93"/>
    </row>
    <row r="934" spans="1:22" x14ac:dyDescent="0.25">
      <c r="A934" s="92"/>
      <c r="B934" s="189"/>
      <c r="C934" s="180" t="s">
        <v>181</v>
      </c>
      <c r="D934" s="181"/>
      <c r="E934" s="181"/>
      <c r="F934" s="181"/>
      <c r="G934" s="181"/>
      <c r="H934" s="182"/>
      <c r="I934" s="183"/>
      <c r="J934" s="93"/>
      <c r="K934" s="1"/>
      <c r="L934" s="91"/>
      <c r="M934" s="92"/>
      <c r="N934" s="189"/>
      <c r="O934" s="180" t="s">
        <v>181</v>
      </c>
      <c r="P934" s="181"/>
      <c r="Q934" s="181"/>
      <c r="R934" s="181"/>
      <c r="S934" s="181"/>
      <c r="T934" s="182"/>
      <c r="U934" s="183"/>
      <c r="V934" s="93"/>
    </row>
    <row r="935" spans="1:22" x14ac:dyDescent="0.25">
      <c r="A935" s="92"/>
      <c r="B935" s="189"/>
      <c r="C935" s="180" t="s">
        <v>182</v>
      </c>
      <c r="D935" s="181"/>
      <c r="E935" s="181"/>
      <c r="F935" s="181"/>
      <c r="G935" s="181"/>
      <c r="H935" s="182"/>
      <c r="I935" s="183"/>
      <c r="J935" s="93"/>
      <c r="K935" s="1"/>
      <c r="L935" s="91"/>
      <c r="M935" s="92"/>
      <c r="N935" s="189"/>
      <c r="O935" s="180" t="s">
        <v>182</v>
      </c>
      <c r="P935" s="181"/>
      <c r="Q935" s="181"/>
      <c r="R935" s="181"/>
      <c r="S935" s="181"/>
      <c r="T935" s="182"/>
      <c r="U935" s="183"/>
      <c r="V935" s="93"/>
    </row>
    <row r="936" spans="1:22" ht="15.75" thickBot="1" x14ac:dyDescent="0.3">
      <c r="A936" s="92"/>
      <c r="B936" s="202"/>
      <c r="C936" s="184" t="s">
        <v>183</v>
      </c>
      <c r="D936" s="185"/>
      <c r="E936" s="185"/>
      <c r="F936" s="185"/>
      <c r="G936" s="185"/>
      <c r="H936" s="186"/>
      <c r="I936" s="187"/>
      <c r="J936" s="93"/>
      <c r="K936" s="1"/>
      <c r="L936" s="91"/>
      <c r="M936" s="92"/>
      <c r="N936" s="202"/>
      <c r="O936" s="184" t="s">
        <v>183</v>
      </c>
      <c r="P936" s="185"/>
      <c r="Q936" s="185"/>
      <c r="R936" s="185"/>
      <c r="S936" s="185"/>
      <c r="T936" s="186"/>
      <c r="U936" s="187"/>
      <c r="V936" s="93"/>
    </row>
    <row r="937" spans="1:22" x14ac:dyDescent="0.25">
      <c r="A937" s="92"/>
      <c r="B937" s="188" t="s">
        <v>184</v>
      </c>
      <c r="C937" s="191" t="s">
        <v>185</v>
      </c>
      <c r="D937" s="192"/>
      <c r="E937" s="193"/>
      <c r="F937" s="106" t="s">
        <v>186</v>
      </c>
      <c r="G937" s="106"/>
      <c r="H937" s="194"/>
      <c r="I937" s="195"/>
      <c r="J937" s="93"/>
      <c r="K937" s="1"/>
      <c r="L937" s="91"/>
      <c r="M937" s="92"/>
      <c r="N937" s="188" t="s">
        <v>184</v>
      </c>
      <c r="O937" s="191" t="s">
        <v>185</v>
      </c>
      <c r="P937" s="192"/>
      <c r="Q937" s="193"/>
      <c r="R937" s="106" t="s">
        <v>186</v>
      </c>
      <c r="S937" s="106"/>
      <c r="T937" s="194"/>
      <c r="U937" s="195"/>
      <c r="V937" s="93"/>
    </row>
    <row r="938" spans="1:22" x14ac:dyDescent="0.25">
      <c r="A938" s="92"/>
      <c r="B938" s="189"/>
      <c r="C938" s="196" t="s">
        <v>187</v>
      </c>
      <c r="D938" s="197"/>
      <c r="E938" s="198"/>
      <c r="F938" s="59" t="s">
        <v>188</v>
      </c>
      <c r="G938" s="59"/>
      <c r="H938" s="182"/>
      <c r="I938" s="183"/>
      <c r="J938" s="93"/>
      <c r="K938" s="1"/>
      <c r="L938" s="91"/>
      <c r="M938" s="92"/>
      <c r="N938" s="189"/>
      <c r="O938" s="196" t="s">
        <v>187</v>
      </c>
      <c r="P938" s="197"/>
      <c r="Q938" s="198"/>
      <c r="R938" s="59" t="s">
        <v>188</v>
      </c>
      <c r="S938" s="59"/>
      <c r="T938" s="182"/>
      <c r="U938" s="183"/>
      <c r="V938" s="93"/>
    </row>
    <row r="939" spans="1:22" x14ac:dyDescent="0.25">
      <c r="A939" s="92"/>
      <c r="B939" s="189"/>
      <c r="C939" s="196" t="s">
        <v>189</v>
      </c>
      <c r="D939" s="197"/>
      <c r="E939" s="198"/>
      <c r="F939" s="59" t="s">
        <v>190</v>
      </c>
      <c r="G939" s="59"/>
      <c r="H939" s="182"/>
      <c r="I939" s="183"/>
      <c r="J939" s="93"/>
      <c r="K939" s="1"/>
      <c r="L939" s="91"/>
      <c r="M939" s="92"/>
      <c r="N939" s="189"/>
      <c r="O939" s="196" t="s">
        <v>189</v>
      </c>
      <c r="P939" s="197"/>
      <c r="Q939" s="198"/>
      <c r="R939" s="59" t="s">
        <v>190</v>
      </c>
      <c r="S939" s="59"/>
      <c r="T939" s="182"/>
      <c r="U939" s="183"/>
      <c r="V939" s="93"/>
    </row>
    <row r="940" spans="1:22" x14ac:dyDescent="0.25">
      <c r="A940" s="92"/>
      <c r="B940" s="189"/>
      <c r="C940" s="107" t="s">
        <v>191</v>
      </c>
      <c r="D940" s="108"/>
      <c r="E940" s="108"/>
      <c r="F940" s="59" t="s">
        <v>192</v>
      </c>
      <c r="G940" s="59"/>
      <c r="H940" s="182"/>
      <c r="I940" s="183"/>
      <c r="J940" s="93"/>
      <c r="K940" s="1"/>
      <c r="L940" s="91"/>
      <c r="M940" s="92"/>
      <c r="N940" s="189"/>
      <c r="O940" s="107" t="s">
        <v>191</v>
      </c>
      <c r="P940" s="108"/>
      <c r="Q940" s="108"/>
      <c r="R940" s="59" t="s">
        <v>192</v>
      </c>
      <c r="S940" s="59"/>
      <c r="T940" s="182"/>
      <c r="U940" s="183"/>
      <c r="V940" s="93"/>
    </row>
    <row r="941" spans="1:22" ht="15.75" thickBot="1" x14ac:dyDescent="0.3">
      <c r="A941" s="92"/>
      <c r="B941" s="190"/>
      <c r="C941" s="109" t="s">
        <v>193</v>
      </c>
      <c r="D941" s="110"/>
      <c r="E941" s="110"/>
      <c r="F941" s="111" t="s">
        <v>192</v>
      </c>
      <c r="G941" s="111"/>
      <c r="H941" s="166"/>
      <c r="I941" s="167"/>
      <c r="J941" s="93"/>
      <c r="K941" s="1"/>
      <c r="L941" s="91"/>
      <c r="M941" s="92"/>
      <c r="N941" s="190"/>
      <c r="O941" s="109" t="s">
        <v>193</v>
      </c>
      <c r="P941" s="110"/>
      <c r="Q941" s="110"/>
      <c r="R941" s="111" t="s">
        <v>192</v>
      </c>
      <c r="S941" s="111"/>
      <c r="T941" s="166"/>
      <c r="U941" s="167"/>
      <c r="V941" s="93"/>
    </row>
    <row r="942" spans="1:22" ht="15.75" thickBot="1" x14ac:dyDescent="0.3">
      <c r="A942" s="92"/>
      <c r="B942" s="81"/>
      <c r="C942" s="81"/>
      <c r="D942" s="81"/>
      <c r="E942" s="81"/>
      <c r="F942" s="81"/>
      <c r="G942" s="81"/>
      <c r="H942" s="81"/>
      <c r="I942" s="81"/>
      <c r="J942" s="93"/>
      <c r="K942" s="1"/>
      <c r="L942" s="91"/>
      <c r="M942" s="92"/>
      <c r="N942" s="81"/>
      <c r="O942" s="81"/>
      <c r="P942" s="81"/>
      <c r="Q942" s="81"/>
      <c r="R942" s="81"/>
      <c r="S942" s="81"/>
      <c r="T942" s="81"/>
      <c r="U942" s="81"/>
      <c r="V942" s="93"/>
    </row>
    <row r="943" spans="1:22" ht="18.75" x14ac:dyDescent="0.3">
      <c r="A943" s="92"/>
      <c r="B943" s="168" t="s">
        <v>194</v>
      </c>
      <c r="C943" s="169"/>
      <c r="D943" s="169"/>
      <c r="E943" s="169"/>
      <c r="F943" s="169"/>
      <c r="G943" s="169"/>
      <c r="H943" s="169"/>
      <c r="I943" s="170"/>
      <c r="J943" s="93"/>
      <c r="K943" s="1"/>
      <c r="L943" s="91"/>
      <c r="M943" s="92"/>
      <c r="N943" s="168" t="s">
        <v>194</v>
      </c>
      <c r="O943" s="169"/>
      <c r="P943" s="169"/>
      <c r="Q943" s="169"/>
      <c r="R943" s="169"/>
      <c r="S943" s="169"/>
      <c r="T943" s="169"/>
      <c r="U943" s="170"/>
      <c r="V943" s="93"/>
    </row>
    <row r="944" spans="1:22" x14ac:dyDescent="0.25">
      <c r="A944" s="92"/>
      <c r="B944" s="171"/>
      <c r="C944" s="172"/>
      <c r="D944" s="172"/>
      <c r="E944" s="172"/>
      <c r="F944" s="172"/>
      <c r="G944" s="172"/>
      <c r="H944" s="172"/>
      <c r="I944" s="173"/>
      <c r="J944" s="93"/>
      <c r="K944" s="1"/>
      <c r="L944" s="91"/>
      <c r="M944" s="92"/>
      <c r="N944" s="171"/>
      <c r="O944" s="172"/>
      <c r="P944" s="172"/>
      <c r="Q944" s="172"/>
      <c r="R944" s="172"/>
      <c r="S944" s="172"/>
      <c r="T944" s="172"/>
      <c r="U944" s="173"/>
      <c r="V944" s="93"/>
    </row>
    <row r="945" spans="1:22" x14ac:dyDescent="0.25">
      <c r="A945" s="92"/>
      <c r="B945" s="174"/>
      <c r="C945" s="175"/>
      <c r="D945" s="175"/>
      <c r="E945" s="175"/>
      <c r="F945" s="175"/>
      <c r="G945" s="175"/>
      <c r="H945" s="175"/>
      <c r="I945" s="176"/>
      <c r="J945" s="93"/>
      <c r="K945" s="1"/>
      <c r="L945" s="91"/>
      <c r="M945" s="92"/>
      <c r="N945" s="174"/>
      <c r="O945" s="175"/>
      <c r="P945" s="175"/>
      <c r="Q945" s="175"/>
      <c r="R945" s="175"/>
      <c r="S945" s="175"/>
      <c r="T945" s="175"/>
      <c r="U945" s="176"/>
      <c r="V945" s="93"/>
    </row>
    <row r="946" spans="1:22" x14ac:dyDescent="0.25">
      <c r="A946" s="92"/>
      <c r="B946" s="174"/>
      <c r="C946" s="175"/>
      <c r="D946" s="175"/>
      <c r="E946" s="175"/>
      <c r="F946" s="175"/>
      <c r="G946" s="175"/>
      <c r="H946" s="175"/>
      <c r="I946" s="176"/>
      <c r="J946" s="93"/>
      <c r="K946" s="1"/>
      <c r="L946" s="91"/>
      <c r="M946" s="92"/>
      <c r="N946" s="174"/>
      <c r="O946" s="175"/>
      <c r="P946" s="175"/>
      <c r="Q946" s="175"/>
      <c r="R946" s="175"/>
      <c r="S946" s="175"/>
      <c r="T946" s="175"/>
      <c r="U946" s="176"/>
      <c r="V946" s="93"/>
    </row>
    <row r="947" spans="1:22" ht="15.75" thickBot="1" x14ac:dyDescent="0.3">
      <c r="A947" s="92"/>
      <c r="B947" s="177"/>
      <c r="C947" s="178"/>
      <c r="D947" s="178"/>
      <c r="E947" s="178"/>
      <c r="F947" s="178"/>
      <c r="G947" s="178"/>
      <c r="H947" s="178"/>
      <c r="I947" s="179"/>
      <c r="J947" s="93"/>
      <c r="K947" s="1"/>
      <c r="L947" s="91"/>
      <c r="M947" s="92"/>
      <c r="N947" s="177"/>
      <c r="O947" s="178"/>
      <c r="P947" s="178"/>
      <c r="Q947" s="178"/>
      <c r="R947" s="178"/>
      <c r="S947" s="178"/>
      <c r="T947" s="178"/>
      <c r="U947" s="179"/>
      <c r="V947" s="93"/>
    </row>
    <row r="948" spans="1:22" ht="15.75" thickBot="1" x14ac:dyDescent="0.3">
      <c r="A948" s="112"/>
      <c r="B948" s="113"/>
      <c r="C948" s="113"/>
      <c r="D948" s="113"/>
      <c r="E948" s="113"/>
      <c r="F948" s="113"/>
      <c r="G948" s="113"/>
      <c r="H948" s="113"/>
      <c r="I948" s="113"/>
      <c r="J948" s="114"/>
      <c r="K948" s="1"/>
      <c r="L948" s="91"/>
      <c r="M948" s="112"/>
      <c r="N948" s="113"/>
      <c r="O948" s="113"/>
      <c r="P948" s="113"/>
      <c r="Q948" s="113"/>
      <c r="R948" s="113"/>
      <c r="S948" s="113"/>
      <c r="T948" s="113"/>
      <c r="U948" s="113"/>
      <c r="V948" s="114"/>
    </row>
    <row r="949" spans="1:22" x14ac:dyDescent="0.25">
      <c r="A949" s="126"/>
      <c r="B949" s="126"/>
      <c r="C949" s="126"/>
      <c r="D949" s="126"/>
      <c r="E949" s="126"/>
      <c r="F949" s="126"/>
      <c r="G949" s="126"/>
      <c r="H949" s="126"/>
      <c r="I949" s="126"/>
      <c r="J949" s="126"/>
      <c r="K949" s="115"/>
      <c r="L949" s="11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91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8" t="e">
        <f>#REF!+1</f>
        <v>#REF!</v>
      </c>
      <c r="B951" s="89"/>
      <c r="C951" s="89"/>
      <c r="D951" s="89"/>
      <c r="E951" s="89"/>
      <c r="F951" s="89"/>
      <c r="G951" s="89"/>
      <c r="H951" s="89"/>
      <c r="I951" s="89"/>
      <c r="J951" s="90"/>
      <c r="K951" s="1"/>
      <c r="L951" s="91"/>
      <c r="M951" s="88" t="e">
        <f t="shared" ref="M951:M1014" si="18">A951+1</f>
        <v>#REF!</v>
      </c>
      <c r="N951" s="89"/>
      <c r="O951" s="89"/>
      <c r="P951" s="89"/>
      <c r="Q951" s="89"/>
      <c r="R951" s="89"/>
      <c r="S951" s="89"/>
      <c r="T951" s="89"/>
      <c r="U951" s="89"/>
      <c r="V951" s="90"/>
    </row>
    <row r="952" spans="1:22" ht="23.25" x14ac:dyDescent="0.35">
      <c r="A952" s="92"/>
      <c r="B952" s="165" t="s">
        <v>145</v>
      </c>
      <c r="C952" s="165"/>
      <c r="D952" s="164" t="s">
        <v>195</v>
      </c>
      <c r="E952" s="164"/>
      <c r="F952" s="164"/>
      <c r="G952" s="164"/>
      <c r="H952" s="164"/>
      <c r="I952" s="164"/>
      <c r="J952" s="93"/>
      <c r="K952" s="1"/>
      <c r="L952" s="91"/>
      <c r="M952" s="92"/>
      <c r="N952" s="165" t="s">
        <v>145</v>
      </c>
      <c r="O952" s="165"/>
      <c r="P952" s="164" t="s">
        <v>195</v>
      </c>
      <c r="Q952" s="164"/>
      <c r="R952" s="164"/>
      <c r="S952" s="164"/>
      <c r="T952" s="164"/>
      <c r="U952" s="164"/>
      <c r="V952" s="93"/>
    </row>
    <row r="953" spans="1:22" x14ac:dyDescent="0.25">
      <c r="A953" s="92"/>
      <c r="B953" s="209"/>
      <c r="C953" s="209"/>
      <c r="D953" s="209"/>
      <c r="E953" s="209"/>
      <c r="F953" s="209"/>
      <c r="G953" s="209"/>
      <c r="H953" s="209"/>
      <c r="I953" s="209"/>
      <c r="J953" s="93"/>
      <c r="K953" s="1"/>
      <c r="L953" s="91"/>
      <c r="M953" s="92"/>
      <c r="N953" s="209"/>
      <c r="O953" s="209"/>
      <c r="P953" s="209"/>
      <c r="Q953" s="209"/>
      <c r="R953" s="209"/>
      <c r="S953" s="209"/>
      <c r="T953" s="209"/>
      <c r="U953" s="209"/>
      <c r="V953" s="93"/>
    </row>
    <row r="954" spans="1:22" ht="21" x14ac:dyDescent="0.35">
      <c r="A954" s="92"/>
      <c r="B954" s="165" t="s">
        <v>0</v>
      </c>
      <c r="C954" s="165"/>
      <c r="D954" s="227"/>
      <c r="E954" s="227"/>
      <c r="F954" s="218" t="s">
        <v>143</v>
      </c>
      <c r="G954" s="218"/>
      <c r="H954" s="227"/>
      <c r="I954" s="227"/>
      <c r="J954" s="93"/>
      <c r="K954" s="1"/>
      <c r="L954" s="91"/>
      <c r="M954" s="92"/>
      <c r="N954" s="165" t="s">
        <v>0</v>
      </c>
      <c r="O954" s="165"/>
      <c r="P954" s="227"/>
      <c r="Q954" s="227"/>
      <c r="R954" s="218" t="s">
        <v>143</v>
      </c>
      <c r="S954" s="218"/>
      <c r="T954" s="227"/>
      <c r="U954" s="227"/>
      <c r="V954" s="93"/>
    </row>
    <row r="955" spans="1:22" ht="23.25" x14ac:dyDescent="0.35">
      <c r="A955" s="92"/>
      <c r="B955" s="165" t="s">
        <v>14</v>
      </c>
      <c r="C955" s="165"/>
      <c r="D955" s="224"/>
      <c r="E955" s="224"/>
      <c r="F955" s="218" t="s">
        <v>15</v>
      </c>
      <c r="G955" s="218"/>
      <c r="H955" s="225"/>
      <c r="I955" s="225"/>
      <c r="J955" s="93"/>
      <c r="K955" s="1"/>
      <c r="L955" s="91"/>
      <c r="M955" s="92"/>
      <c r="N955" s="165" t="s">
        <v>14</v>
      </c>
      <c r="O955" s="165"/>
      <c r="P955" s="230"/>
      <c r="Q955" s="230"/>
      <c r="R955" s="218" t="s">
        <v>15</v>
      </c>
      <c r="S955" s="218"/>
      <c r="T955" s="225"/>
      <c r="U955" s="225"/>
      <c r="V955" s="93"/>
    </row>
    <row r="956" spans="1:22" ht="18.75" x14ac:dyDescent="0.3">
      <c r="A956" s="92"/>
      <c r="B956" s="123" t="s">
        <v>159</v>
      </c>
      <c r="C956" s="123"/>
      <c r="D956" s="228"/>
      <c r="E956" s="228"/>
      <c r="F956" s="221" t="s">
        <v>160</v>
      </c>
      <c r="G956" s="221"/>
      <c r="H956" s="226"/>
      <c r="I956" s="226"/>
      <c r="J956" s="93"/>
      <c r="K956" s="1"/>
      <c r="L956" s="91"/>
      <c r="M956" s="92"/>
      <c r="N956" s="123" t="s">
        <v>159</v>
      </c>
      <c r="O956" s="123"/>
      <c r="P956" s="229"/>
      <c r="Q956" s="229"/>
      <c r="R956" s="221" t="s">
        <v>160</v>
      </c>
      <c r="S956" s="221"/>
      <c r="T956" s="226"/>
      <c r="U956" s="226"/>
      <c r="V956" s="93"/>
    </row>
    <row r="957" spans="1:22" ht="18.75" x14ac:dyDescent="0.3">
      <c r="A957" s="92"/>
      <c r="B957" s="220" t="s">
        <v>1</v>
      </c>
      <c r="C957" s="220"/>
      <c r="D957" s="221" t="s">
        <v>10</v>
      </c>
      <c r="E957" s="221"/>
      <c r="F957" s="222"/>
      <c r="G957" s="222"/>
      <c r="H957" s="222"/>
      <c r="I957" s="222"/>
      <c r="J957" s="93"/>
      <c r="K957" s="1"/>
      <c r="L957" s="91"/>
      <c r="M957" s="92"/>
      <c r="N957" s="220" t="s">
        <v>1</v>
      </c>
      <c r="O957" s="220"/>
      <c r="P957" s="221" t="s">
        <v>10</v>
      </c>
      <c r="Q957" s="221"/>
      <c r="R957" s="222"/>
      <c r="S957" s="222"/>
      <c r="T957" s="222"/>
      <c r="U957" s="222"/>
      <c r="V957" s="93"/>
    </row>
    <row r="958" spans="1:22" ht="18.75" x14ac:dyDescent="0.3">
      <c r="A958" s="92"/>
      <c r="B958" s="220"/>
      <c r="C958" s="220"/>
      <c r="D958" s="221" t="s">
        <v>11</v>
      </c>
      <c r="E958" s="221"/>
      <c r="F958" s="222"/>
      <c r="G958" s="222"/>
      <c r="H958" s="222"/>
      <c r="I958" s="222"/>
      <c r="J958" s="93"/>
      <c r="K958" s="1"/>
      <c r="L958" s="91"/>
      <c r="M958" s="92"/>
      <c r="N958" s="220"/>
      <c r="O958" s="220"/>
      <c r="P958" s="221" t="s">
        <v>11</v>
      </c>
      <c r="Q958" s="221"/>
      <c r="R958" s="222"/>
      <c r="S958" s="222"/>
      <c r="T958" s="222"/>
      <c r="U958" s="222"/>
      <c r="V958" s="93"/>
    </row>
    <row r="959" spans="1:22" ht="18.75" x14ac:dyDescent="0.3">
      <c r="A959" s="92"/>
      <c r="B959" s="220"/>
      <c r="C959" s="220"/>
      <c r="D959" s="221" t="s">
        <v>161</v>
      </c>
      <c r="E959" s="221"/>
      <c r="F959" s="222"/>
      <c r="G959" s="222"/>
      <c r="H959" s="222"/>
      <c r="I959" s="222"/>
      <c r="J959" s="93"/>
      <c r="K959" s="1"/>
      <c r="L959" s="91"/>
      <c r="M959" s="92"/>
      <c r="N959" s="220"/>
      <c r="O959" s="220"/>
      <c r="P959" s="221" t="s">
        <v>161</v>
      </c>
      <c r="Q959" s="221"/>
      <c r="R959" s="222"/>
      <c r="S959" s="222"/>
      <c r="T959" s="222"/>
      <c r="U959" s="222"/>
      <c r="V959" s="93"/>
    </row>
    <row r="960" spans="1:22" ht="21" x14ac:dyDescent="0.35">
      <c r="A960" s="92"/>
      <c r="B960" s="220"/>
      <c r="C960" s="220"/>
      <c r="D960" s="221" t="s">
        <v>9</v>
      </c>
      <c r="E960" s="221"/>
      <c r="F960" s="223"/>
      <c r="G960" s="223"/>
      <c r="H960" s="223"/>
      <c r="I960" s="223"/>
      <c r="J960" s="93"/>
      <c r="K960" s="1"/>
      <c r="L960" s="91"/>
      <c r="M960" s="92"/>
      <c r="N960" s="220"/>
      <c r="O960" s="220"/>
      <c r="P960" s="221" t="s">
        <v>9</v>
      </c>
      <c r="Q960" s="221"/>
      <c r="R960" s="223"/>
      <c r="S960" s="223"/>
      <c r="T960" s="223"/>
      <c r="U960" s="223"/>
      <c r="V960" s="93"/>
    </row>
    <row r="961" spans="1:22" ht="21" x14ac:dyDescent="0.35">
      <c r="A961" s="92"/>
      <c r="B961" s="165" t="s">
        <v>148</v>
      </c>
      <c r="C961" s="165"/>
      <c r="D961" s="218" t="s">
        <v>196</v>
      </c>
      <c r="E961" s="218"/>
      <c r="F961" s="96"/>
      <c r="G961" s="124"/>
      <c r="H961" s="98"/>
      <c r="I961" s="124"/>
      <c r="J961" s="93"/>
      <c r="K961" s="1"/>
      <c r="L961" s="91"/>
      <c r="M961" s="92"/>
      <c r="N961" s="165" t="s">
        <v>148</v>
      </c>
      <c r="O961" s="165"/>
      <c r="P961" s="218" t="s">
        <v>196</v>
      </c>
      <c r="Q961" s="218"/>
      <c r="R961" s="96"/>
      <c r="S961" s="124"/>
      <c r="T961" s="98"/>
      <c r="U961" s="124"/>
      <c r="V961" s="93"/>
    </row>
    <row r="962" spans="1:22" ht="18.75" x14ac:dyDescent="0.3">
      <c r="A962" s="92"/>
      <c r="B962" s="165"/>
      <c r="C962" s="165"/>
      <c r="D962" s="210" t="s">
        <v>162</v>
      </c>
      <c r="E962" s="122" t="s">
        <v>163</v>
      </c>
      <c r="F962" s="100"/>
      <c r="G962" s="125"/>
      <c r="H962" s="100"/>
      <c r="I962" s="125"/>
      <c r="J962" s="93"/>
      <c r="K962" s="1"/>
      <c r="L962" s="91"/>
      <c r="M962" s="92"/>
      <c r="N962" s="165"/>
      <c r="O962" s="165"/>
      <c r="P962" s="210" t="s">
        <v>162</v>
      </c>
      <c r="Q962" s="122" t="s">
        <v>163</v>
      </c>
      <c r="R962" s="100"/>
      <c r="S962" s="125"/>
      <c r="T962" s="100"/>
      <c r="U962" s="125"/>
      <c r="V962" s="93"/>
    </row>
    <row r="963" spans="1:22" ht="18.75" x14ac:dyDescent="0.3">
      <c r="A963" s="92"/>
      <c r="B963" s="165"/>
      <c r="C963" s="165"/>
      <c r="D963" s="210"/>
      <c r="E963" s="122" t="s">
        <v>164</v>
      </c>
      <c r="F963" s="100"/>
      <c r="G963" s="125"/>
      <c r="H963" s="100"/>
      <c r="I963" s="125"/>
      <c r="J963" s="93"/>
      <c r="K963" s="1"/>
      <c r="L963" s="91"/>
      <c r="M963" s="92"/>
      <c r="N963" s="165"/>
      <c r="O963" s="165"/>
      <c r="P963" s="210"/>
      <c r="Q963" s="122" t="s">
        <v>164</v>
      </c>
      <c r="R963" s="100"/>
      <c r="S963" s="125"/>
      <c r="T963" s="100"/>
      <c r="U963" s="125"/>
      <c r="V963" s="93"/>
    </row>
    <row r="964" spans="1:22" x14ac:dyDescent="0.25">
      <c r="A964" s="92"/>
      <c r="B964" s="209"/>
      <c r="C964" s="209"/>
      <c r="D964" s="209"/>
      <c r="E964" s="209"/>
      <c r="F964" s="209"/>
      <c r="G964" s="209"/>
      <c r="H964" s="209"/>
      <c r="I964" s="209"/>
      <c r="J964" s="93"/>
      <c r="K964" s="1"/>
      <c r="L964" s="91"/>
      <c r="M964" s="92"/>
      <c r="N964" s="209"/>
      <c r="O964" s="209"/>
      <c r="P964" s="209"/>
      <c r="Q964" s="209"/>
      <c r="R964" s="209"/>
      <c r="S964" s="209"/>
      <c r="T964" s="209"/>
      <c r="U964" s="209"/>
      <c r="V964" s="93"/>
    </row>
    <row r="965" spans="1:22" ht="18.75" x14ac:dyDescent="0.3">
      <c r="A965" s="92"/>
      <c r="B965" s="219" t="s">
        <v>165</v>
      </c>
      <c r="C965" s="219"/>
      <c r="D965" s="219"/>
      <c r="E965" s="219"/>
      <c r="F965" s="219"/>
      <c r="G965" s="219"/>
      <c r="H965" s="219"/>
      <c r="I965" s="219"/>
      <c r="J965" s="93"/>
      <c r="K965" s="1"/>
      <c r="L965" s="91"/>
      <c r="M965" s="92"/>
      <c r="N965" s="219" t="s">
        <v>165</v>
      </c>
      <c r="O965" s="219"/>
      <c r="P965" s="219"/>
      <c r="Q965" s="219"/>
      <c r="R965" s="219"/>
      <c r="S965" s="219"/>
      <c r="T965" s="219"/>
      <c r="U965" s="219"/>
      <c r="V965" s="93"/>
    </row>
    <row r="966" spans="1:22" ht="15.75" thickBot="1" x14ac:dyDescent="0.3">
      <c r="A966" s="92"/>
      <c r="B966" s="209"/>
      <c r="C966" s="209"/>
      <c r="D966" s="209"/>
      <c r="E966" s="209"/>
      <c r="F966" s="209"/>
      <c r="G966" s="209"/>
      <c r="H966" s="209"/>
      <c r="I966" s="209"/>
      <c r="J966" s="93"/>
      <c r="K966" s="1"/>
      <c r="L966" s="91"/>
      <c r="M966" s="92"/>
      <c r="N966" s="209"/>
      <c r="O966" s="209"/>
      <c r="P966" s="209"/>
      <c r="Q966" s="209"/>
      <c r="R966" s="209"/>
      <c r="S966" s="209"/>
      <c r="T966" s="209"/>
      <c r="U966" s="209"/>
      <c r="V966" s="93"/>
    </row>
    <row r="967" spans="1:22" ht="15.75" thickBot="1" x14ac:dyDescent="0.3">
      <c r="A967" s="92"/>
      <c r="B967" s="210" t="s">
        <v>166</v>
      </c>
      <c r="C967" s="211"/>
      <c r="D967" s="102"/>
      <c r="E967" s="103"/>
      <c r="F967" s="103"/>
      <c r="G967" s="103"/>
      <c r="H967" s="103"/>
      <c r="I967" s="104"/>
      <c r="J967" s="93"/>
      <c r="K967" s="1"/>
      <c r="L967" s="91"/>
      <c r="M967" s="92"/>
      <c r="N967" s="210" t="s">
        <v>166</v>
      </c>
      <c r="O967" s="211"/>
      <c r="P967" s="102"/>
      <c r="Q967" s="103"/>
      <c r="R967" s="103"/>
      <c r="S967" s="103"/>
      <c r="T967" s="103"/>
      <c r="U967" s="104"/>
      <c r="V967" s="93"/>
    </row>
    <row r="968" spans="1:22" ht="15.75" thickBot="1" x14ac:dyDescent="0.3">
      <c r="A968" s="92"/>
      <c r="B968" s="121"/>
      <c r="C968" s="121"/>
      <c r="D968" s="89"/>
      <c r="E968" s="89"/>
      <c r="F968" s="89"/>
      <c r="G968" s="89"/>
      <c r="H968" s="89"/>
      <c r="I968" s="89"/>
      <c r="J968" s="93"/>
      <c r="K968" s="1"/>
      <c r="L968" s="91"/>
      <c r="M968" s="92"/>
      <c r="N968" s="121"/>
      <c r="O968" s="121"/>
      <c r="P968" s="89"/>
      <c r="Q968" s="89"/>
      <c r="R968" s="89"/>
      <c r="S968" s="89"/>
      <c r="T968" s="89"/>
      <c r="U968" s="89"/>
      <c r="V968" s="93"/>
    </row>
    <row r="969" spans="1:22" x14ac:dyDescent="0.25">
      <c r="A969" s="92"/>
      <c r="B969" s="212" t="s">
        <v>167</v>
      </c>
      <c r="C969" s="213"/>
      <c r="D969" s="194"/>
      <c r="E969" s="194"/>
      <c r="F969" s="194"/>
      <c r="G969" s="194"/>
      <c r="H969" s="194"/>
      <c r="I969" s="195"/>
      <c r="J969" s="93"/>
      <c r="K969" s="1"/>
      <c r="L969" s="91"/>
      <c r="M969" s="92"/>
      <c r="N969" s="212" t="s">
        <v>167</v>
      </c>
      <c r="O969" s="213"/>
      <c r="P969" s="194"/>
      <c r="Q969" s="194"/>
      <c r="R969" s="194"/>
      <c r="S969" s="194"/>
      <c r="T969" s="194"/>
      <c r="U969" s="195"/>
      <c r="V969" s="93"/>
    </row>
    <row r="970" spans="1:22" x14ac:dyDescent="0.25">
      <c r="A970" s="92"/>
      <c r="B970" s="214"/>
      <c r="C970" s="215"/>
      <c r="D970" s="182"/>
      <c r="E970" s="182"/>
      <c r="F970" s="182"/>
      <c r="G970" s="182"/>
      <c r="H970" s="182"/>
      <c r="I970" s="183"/>
      <c r="J970" s="93"/>
      <c r="K970" s="1"/>
      <c r="L970" s="91"/>
      <c r="M970" s="92"/>
      <c r="N970" s="214"/>
      <c r="O970" s="215"/>
      <c r="P970" s="182"/>
      <c r="Q970" s="182"/>
      <c r="R970" s="182"/>
      <c r="S970" s="182"/>
      <c r="T970" s="182"/>
      <c r="U970" s="183"/>
      <c r="V970" s="93"/>
    </row>
    <row r="971" spans="1:22" x14ac:dyDescent="0.25">
      <c r="A971" s="92"/>
      <c r="B971" s="214" t="s">
        <v>168</v>
      </c>
      <c r="C971" s="215"/>
      <c r="D971" s="182"/>
      <c r="E971" s="182"/>
      <c r="F971" s="182"/>
      <c r="G971" s="182"/>
      <c r="H971" s="182"/>
      <c r="I971" s="183"/>
      <c r="J971" s="93"/>
      <c r="K971" s="1"/>
      <c r="L971" s="91"/>
      <c r="M971" s="92"/>
      <c r="N971" s="214" t="s">
        <v>168</v>
      </c>
      <c r="O971" s="215"/>
      <c r="P971" s="182"/>
      <c r="Q971" s="182"/>
      <c r="R971" s="182"/>
      <c r="S971" s="182"/>
      <c r="T971" s="182"/>
      <c r="U971" s="183"/>
      <c r="V971" s="93"/>
    </row>
    <row r="972" spans="1:22" ht="15.75" thickBot="1" x14ac:dyDescent="0.3">
      <c r="A972" s="92"/>
      <c r="B972" s="216"/>
      <c r="C972" s="217"/>
      <c r="D972" s="166"/>
      <c r="E972" s="166"/>
      <c r="F972" s="166"/>
      <c r="G972" s="166"/>
      <c r="H972" s="166"/>
      <c r="I972" s="167"/>
      <c r="J972" s="93"/>
      <c r="K972" s="1"/>
      <c r="L972" s="91"/>
      <c r="M972" s="92"/>
      <c r="N972" s="216"/>
      <c r="O972" s="217"/>
      <c r="P972" s="166"/>
      <c r="Q972" s="166"/>
      <c r="R972" s="166"/>
      <c r="S972" s="166"/>
      <c r="T972" s="166"/>
      <c r="U972" s="167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x14ac:dyDescent="0.25">
      <c r="A974" s="92"/>
      <c r="B974" s="188" t="s">
        <v>169</v>
      </c>
      <c r="C974" s="207" t="s">
        <v>170</v>
      </c>
      <c r="D974" s="208"/>
      <c r="E974" s="208"/>
      <c r="F974" s="208"/>
      <c r="G974" s="208"/>
      <c r="H974" s="194"/>
      <c r="I974" s="195"/>
      <c r="J974" s="93"/>
      <c r="K974" s="1"/>
      <c r="L974" s="91"/>
      <c r="M974" s="92"/>
      <c r="N974" s="188" t="s">
        <v>169</v>
      </c>
      <c r="O974" s="207" t="s">
        <v>170</v>
      </c>
      <c r="P974" s="208"/>
      <c r="Q974" s="208"/>
      <c r="R974" s="208"/>
      <c r="S974" s="208"/>
      <c r="T974" s="194"/>
      <c r="U974" s="195"/>
      <c r="V974" s="93"/>
    </row>
    <row r="975" spans="1:22" x14ac:dyDescent="0.25">
      <c r="A975" s="92"/>
      <c r="B975" s="189"/>
      <c r="C975" s="180" t="s">
        <v>171</v>
      </c>
      <c r="D975" s="181"/>
      <c r="E975" s="181"/>
      <c r="F975" s="181"/>
      <c r="G975" s="181"/>
      <c r="H975" s="182"/>
      <c r="I975" s="183"/>
      <c r="J975" s="93"/>
      <c r="K975" s="1"/>
      <c r="L975" s="91"/>
      <c r="M975" s="92"/>
      <c r="N975" s="189"/>
      <c r="O975" s="180" t="s">
        <v>171</v>
      </c>
      <c r="P975" s="181"/>
      <c r="Q975" s="181"/>
      <c r="R975" s="181"/>
      <c r="S975" s="181"/>
      <c r="T975" s="182"/>
      <c r="U975" s="183"/>
      <c r="V975" s="93"/>
    </row>
    <row r="976" spans="1:22" x14ac:dyDescent="0.25">
      <c r="A976" s="92"/>
      <c r="B976" s="189"/>
      <c r="C976" s="180" t="s">
        <v>172</v>
      </c>
      <c r="D976" s="181"/>
      <c r="E976" s="181"/>
      <c r="F976" s="181"/>
      <c r="G976" s="181"/>
      <c r="H976" s="182"/>
      <c r="I976" s="183"/>
      <c r="J976" s="93"/>
      <c r="K976" s="1"/>
      <c r="L976" s="91"/>
      <c r="M976" s="92"/>
      <c r="N976" s="189"/>
      <c r="O976" s="180" t="s">
        <v>172</v>
      </c>
      <c r="P976" s="181"/>
      <c r="Q976" s="181"/>
      <c r="R976" s="181"/>
      <c r="S976" s="181"/>
      <c r="T976" s="182"/>
      <c r="U976" s="183"/>
      <c r="V976" s="93"/>
    </row>
    <row r="977" spans="1:22" x14ac:dyDescent="0.25">
      <c r="A977" s="92"/>
      <c r="B977" s="189"/>
      <c r="C977" s="180" t="s">
        <v>173</v>
      </c>
      <c r="D977" s="181"/>
      <c r="E977" s="181"/>
      <c r="F977" s="181"/>
      <c r="G977" s="181"/>
      <c r="H977" s="182"/>
      <c r="I977" s="183"/>
      <c r="J977" s="93"/>
      <c r="K977" s="1"/>
      <c r="L977" s="91"/>
      <c r="M977" s="92"/>
      <c r="N977" s="189"/>
      <c r="O977" s="180" t="s">
        <v>173</v>
      </c>
      <c r="P977" s="181"/>
      <c r="Q977" s="181"/>
      <c r="R977" s="181"/>
      <c r="S977" s="181"/>
      <c r="T977" s="182"/>
      <c r="U977" s="183"/>
      <c r="V977" s="93"/>
    </row>
    <row r="978" spans="1:22" x14ac:dyDescent="0.25">
      <c r="A978" s="92"/>
      <c r="B978" s="189"/>
      <c r="C978" s="180" t="s">
        <v>174</v>
      </c>
      <c r="D978" s="181"/>
      <c r="E978" s="181"/>
      <c r="F978" s="181"/>
      <c r="G978" s="181"/>
      <c r="H978" s="182"/>
      <c r="I978" s="183"/>
      <c r="J978" s="93"/>
      <c r="K978" s="1"/>
      <c r="L978" s="91"/>
      <c r="M978" s="92"/>
      <c r="N978" s="189"/>
      <c r="O978" s="180" t="s">
        <v>174</v>
      </c>
      <c r="P978" s="181"/>
      <c r="Q978" s="181"/>
      <c r="R978" s="181"/>
      <c r="S978" s="181"/>
      <c r="T978" s="182"/>
      <c r="U978" s="183"/>
      <c r="V978" s="93"/>
    </row>
    <row r="979" spans="1:22" ht="15.75" thickBot="1" x14ac:dyDescent="0.3">
      <c r="A979" s="92"/>
      <c r="B979" s="190"/>
      <c r="C979" s="199" t="s">
        <v>175</v>
      </c>
      <c r="D979" s="200"/>
      <c r="E979" s="200"/>
      <c r="F979" s="200"/>
      <c r="G979" s="200"/>
      <c r="H979" s="166"/>
      <c r="I979" s="167"/>
      <c r="J979" s="93"/>
      <c r="K979" s="1"/>
      <c r="L979" s="91"/>
      <c r="M979" s="92"/>
      <c r="N979" s="190"/>
      <c r="O979" s="199" t="s">
        <v>175</v>
      </c>
      <c r="P979" s="200"/>
      <c r="Q979" s="200"/>
      <c r="R979" s="200"/>
      <c r="S979" s="200"/>
      <c r="T979" s="166"/>
      <c r="U979" s="167"/>
      <c r="V979" s="93"/>
    </row>
    <row r="980" spans="1:22" x14ac:dyDescent="0.25">
      <c r="A980" s="92"/>
      <c r="B980" s="201" t="s">
        <v>176</v>
      </c>
      <c r="C980" s="203" t="s">
        <v>177</v>
      </c>
      <c r="D980" s="204"/>
      <c r="E980" s="204"/>
      <c r="F980" s="204"/>
      <c r="G980" s="204"/>
      <c r="H980" s="205"/>
      <c r="I980" s="206"/>
      <c r="J980" s="93"/>
      <c r="K980" s="1"/>
      <c r="L980" s="91"/>
      <c r="M980" s="92"/>
      <c r="N980" s="201" t="s">
        <v>176</v>
      </c>
      <c r="O980" s="203" t="s">
        <v>177</v>
      </c>
      <c r="P980" s="204"/>
      <c r="Q980" s="204"/>
      <c r="R980" s="204"/>
      <c r="S980" s="204"/>
      <c r="T980" s="205"/>
      <c r="U980" s="206"/>
      <c r="V980" s="93"/>
    </row>
    <row r="981" spans="1:22" x14ac:dyDescent="0.25">
      <c r="A981" s="92"/>
      <c r="B981" s="189"/>
      <c r="C981" s="180" t="s">
        <v>178</v>
      </c>
      <c r="D981" s="181"/>
      <c r="E981" s="181"/>
      <c r="F981" s="181"/>
      <c r="G981" s="181"/>
      <c r="H981" s="182"/>
      <c r="I981" s="183"/>
      <c r="J981" s="93"/>
      <c r="K981" s="1"/>
      <c r="L981" s="91"/>
      <c r="M981" s="92"/>
      <c r="N981" s="189"/>
      <c r="O981" s="180" t="s">
        <v>178</v>
      </c>
      <c r="P981" s="181"/>
      <c r="Q981" s="181"/>
      <c r="R981" s="181"/>
      <c r="S981" s="181"/>
      <c r="T981" s="182"/>
      <c r="U981" s="183"/>
      <c r="V981" s="93"/>
    </row>
    <row r="982" spans="1:22" x14ac:dyDescent="0.25">
      <c r="A982" s="92"/>
      <c r="B982" s="189"/>
      <c r="C982" s="180" t="s">
        <v>179</v>
      </c>
      <c r="D982" s="181"/>
      <c r="E982" s="181"/>
      <c r="F982" s="181"/>
      <c r="G982" s="181"/>
      <c r="H982" s="182"/>
      <c r="I982" s="183"/>
      <c r="J982" s="93"/>
      <c r="K982" s="1"/>
      <c r="L982" s="91"/>
      <c r="M982" s="92"/>
      <c r="N982" s="189"/>
      <c r="O982" s="180" t="s">
        <v>179</v>
      </c>
      <c r="P982" s="181"/>
      <c r="Q982" s="181"/>
      <c r="R982" s="181"/>
      <c r="S982" s="181"/>
      <c r="T982" s="182"/>
      <c r="U982" s="183"/>
      <c r="V982" s="93"/>
    </row>
    <row r="983" spans="1:22" x14ac:dyDescent="0.25">
      <c r="A983" s="92"/>
      <c r="B983" s="189"/>
      <c r="C983" s="180" t="s">
        <v>180</v>
      </c>
      <c r="D983" s="181"/>
      <c r="E983" s="181"/>
      <c r="F983" s="181"/>
      <c r="G983" s="181"/>
      <c r="H983" s="182"/>
      <c r="I983" s="183"/>
      <c r="J983" s="93"/>
      <c r="K983" s="1"/>
      <c r="L983" s="91"/>
      <c r="M983" s="92"/>
      <c r="N983" s="189"/>
      <c r="O983" s="180" t="s">
        <v>180</v>
      </c>
      <c r="P983" s="181"/>
      <c r="Q983" s="181"/>
      <c r="R983" s="181"/>
      <c r="S983" s="181"/>
      <c r="T983" s="182"/>
      <c r="U983" s="183"/>
      <c r="V983" s="93"/>
    </row>
    <row r="984" spans="1:22" x14ac:dyDescent="0.25">
      <c r="A984" s="92"/>
      <c r="B984" s="189"/>
      <c r="C984" s="180" t="s">
        <v>181</v>
      </c>
      <c r="D984" s="181"/>
      <c r="E984" s="181"/>
      <c r="F984" s="181"/>
      <c r="G984" s="181"/>
      <c r="H984" s="182"/>
      <c r="I984" s="183"/>
      <c r="J984" s="93"/>
      <c r="K984" s="1"/>
      <c r="L984" s="91"/>
      <c r="M984" s="92"/>
      <c r="N984" s="189"/>
      <c r="O984" s="180" t="s">
        <v>181</v>
      </c>
      <c r="P984" s="181"/>
      <c r="Q984" s="181"/>
      <c r="R984" s="181"/>
      <c r="S984" s="181"/>
      <c r="T984" s="182"/>
      <c r="U984" s="183"/>
      <c r="V984" s="93"/>
    </row>
    <row r="985" spans="1:22" x14ac:dyDescent="0.25">
      <c r="A985" s="92"/>
      <c r="B985" s="189"/>
      <c r="C985" s="180" t="s">
        <v>182</v>
      </c>
      <c r="D985" s="181"/>
      <c r="E985" s="181"/>
      <c r="F985" s="181"/>
      <c r="G985" s="181"/>
      <c r="H985" s="182"/>
      <c r="I985" s="183"/>
      <c r="J985" s="93"/>
      <c r="K985" s="1"/>
      <c r="L985" s="91"/>
      <c r="M985" s="92"/>
      <c r="N985" s="189"/>
      <c r="O985" s="180" t="s">
        <v>182</v>
      </c>
      <c r="P985" s="181"/>
      <c r="Q985" s="181"/>
      <c r="R985" s="181"/>
      <c r="S985" s="181"/>
      <c r="T985" s="182"/>
      <c r="U985" s="183"/>
      <c r="V985" s="93"/>
    </row>
    <row r="986" spans="1:22" ht="15.75" thickBot="1" x14ac:dyDescent="0.3">
      <c r="A986" s="92"/>
      <c r="B986" s="202"/>
      <c r="C986" s="184" t="s">
        <v>183</v>
      </c>
      <c r="D986" s="185"/>
      <c r="E986" s="185"/>
      <c r="F986" s="185"/>
      <c r="G986" s="185"/>
      <c r="H986" s="186"/>
      <c r="I986" s="187"/>
      <c r="J986" s="93"/>
      <c r="K986" s="1"/>
      <c r="L986" s="91"/>
      <c r="M986" s="92"/>
      <c r="N986" s="202"/>
      <c r="O986" s="184" t="s">
        <v>183</v>
      </c>
      <c r="P986" s="185"/>
      <c r="Q986" s="185"/>
      <c r="R986" s="185"/>
      <c r="S986" s="185"/>
      <c r="T986" s="186"/>
      <c r="U986" s="187"/>
      <c r="V986" s="93"/>
    </row>
    <row r="987" spans="1:22" x14ac:dyDescent="0.25">
      <c r="A987" s="92"/>
      <c r="B987" s="188" t="s">
        <v>184</v>
      </c>
      <c r="C987" s="191" t="s">
        <v>185</v>
      </c>
      <c r="D987" s="192"/>
      <c r="E987" s="193"/>
      <c r="F987" s="106" t="s">
        <v>186</v>
      </c>
      <c r="G987" s="106"/>
      <c r="H987" s="194"/>
      <c r="I987" s="195"/>
      <c r="J987" s="93"/>
      <c r="K987" s="1"/>
      <c r="L987" s="91"/>
      <c r="M987" s="92"/>
      <c r="N987" s="188" t="s">
        <v>184</v>
      </c>
      <c r="O987" s="191" t="s">
        <v>185</v>
      </c>
      <c r="P987" s="192"/>
      <c r="Q987" s="193"/>
      <c r="R987" s="106" t="s">
        <v>186</v>
      </c>
      <c r="S987" s="106"/>
      <c r="T987" s="194"/>
      <c r="U987" s="195"/>
      <c r="V987" s="93"/>
    </row>
    <row r="988" spans="1:22" x14ac:dyDescent="0.25">
      <c r="A988" s="92"/>
      <c r="B988" s="189"/>
      <c r="C988" s="196" t="s">
        <v>187</v>
      </c>
      <c r="D988" s="197"/>
      <c r="E988" s="198"/>
      <c r="F988" s="59" t="s">
        <v>188</v>
      </c>
      <c r="G988" s="59"/>
      <c r="H988" s="182"/>
      <c r="I988" s="183"/>
      <c r="J988" s="93"/>
      <c r="K988" s="1"/>
      <c r="L988" s="91"/>
      <c r="M988" s="92"/>
      <c r="N988" s="189"/>
      <c r="O988" s="196" t="s">
        <v>187</v>
      </c>
      <c r="P988" s="197"/>
      <c r="Q988" s="198"/>
      <c r="R988" s="59" t="s">
        <v>188</v>
      </c>
      <c r="S988" s="59"/>
      <c r="T988" s="182"/>
      <c r="U988" s="183"/>
      <c r="V988" s="93"/>
    </row>
    <row r="989" spans="1:22" x14ac:dyDescent="0.25">
      <c r="A989" s="92"/>
      <c r="B989" s="189"/>
      <c r="C989" s="196" t="s">
        <v>189</v>
      </c>
      <c r="D989" s="197"/>
      <c r="E989" s="198"/>
      <c r="F989" s="59" t="s">
        <v>190</v>
      </c>
      <c r="G989" s="59"/>
      <c r="H989" s="182"/>
      <c r="I989" s="183"/>
      <c r="J989" s="93"/>
      <c r="K989" s="1"/>
      <c r="L989" s="91"/>
      <c r="M989" s="92"/>
      <c r="N989" s="189"/>
      <c r="O989" s="196" t="s">
        <v>189</v>
      </c>
      <c r="P989" s="197"/>
      <c r="Q989" s="198"/>
      <c r="R989" s="59" t="s">
        <v>190</v>
      </c>
      <c r="S989" s="59"/>
      <c r="T989" s="182"/>
      <c r="U989" s="183"/>
      <c r="V989" s="93"/>
    </row>
    <row r="990" spans="1:22" x14ac:dyDescent="0.25">
      <c r="A990" s="92"/>
      <c r="B990" s="189"/>
      <c r="C990" s="107" t="s">
        <v>191</v>
      </c>
      <c r="D990" s="108"/>
      <c r="E990" s="108"/>
      <c r="F990" s="59" t="s">
        <v>192</v>
      </c>
      <c r="G990" s="59"/>
      <c r="H990" s="182"/>
      <c r="I990" s="183"/>
      <c r="J990" s="93"/>
      <c r="K990" s="1"/>
      <c r="L990" s="91"/>
      <c r="M990" s="92"/>
      <c r="N990" s="189"/>
      <c r="O990" s="107" t="s">
        <v>191</v>
      </c>
      <c r="P990" s="108"/>
      <c r="Q990" s="108"/>
      <c r="R990" s="59" t="s">
        <v>192</v>
      </c>
      <c r="S990" s="59"/>
      <c r="T990" s="182"/>
      <c r="U990" s="183"/>
      <c r="V990" s="93"/>
    </row>
    <row r="991" spans="1:22" ht="15.75" thickBot="1" x14ac:dyDescent="0.3">
      <c r="A991" s="92"/>
      <c r="B991" s="190"/>
      <c r="C991" s="109" t="s">
        <v>193</v>
      </c>
      <c r="D991" s="110"/>
      <c r="E991" s="110"/>
      <c r="F991" s="111" t="s">
        <v>192</v>
      </c>
      <c r="G991" s="111"/>
      <c r="H991" s="166"/>
      <c r="I991" s="167"/>
      <c r="J991" s="93"/>
      <c r="K991" s="1"/>
      <c r="L991" s="91"/>
      <c r="M991" s="92"/>
      <c r="N991" s="190"/>
      <c r="O991" s="109" t="s">
        <v>193</v>
      </c>
      <c r="P991" s="110"/>
      <c r="Q991" s="110"/>
      <c r="R991" s="111" t="s">
        <v>192</v>
      </c>
      <c r="S991" s="111"/>
      <c r="T991" s="166"/>
      <c r="U991" s="167"/>
      <c r="V991" s="93"/>
    </row>
    <row r="992" spans="1:22" ht="15.75" thickBot="1" x14ac:dyDescent="0.3">
      <c r="A992" s="92"/>
      <c r="B992" s="81"/>
      <c r="C992" s="81"/>
      <c r="D992" s="81"/>
      <c r="E992" s="81"/>
      <c r="F992" s="81"/>
      <c r="G992" s="81"/>
      <c r="H992" s="81"/>
      <c r="I992" s="81"/>
      <c r="J992" s="93"/>
      <c r="K992" s="1"/>
      <c r="L992" s="91"/>
      <c r="M992" s="92"/>
      <c r="N992" s="81"/>
      <c r="O992" s="81"/>
      <c r="P992" s="81"/>
      <c r="Q992" s="81"/>
      <c r="R992" s="81"/>
      <c r="S992" s="81"/>
      <c r="T992" s="81"/>
      <c r="U992" s="81"/>
      <c r="V992" s="93"/>
    </row>
    <row r="993" spans="1:22" ht="18.75" x14ac:dyDescent="0.3">
      <c r="A993" s="92"/>
      <c r="B993" s="168" t="s">
        <v>194</v>
      </c>
      <c r="C993" s="169"/>
      <c r="D993" s="169"/>
      <c r="E993" s="169"/>
      <c r="F993" s="169"/>
      <c r="G993" s="169"/>
      <c r="H993" s="169"/>
      <c r="I993" s="170"/>
      <c r="J993" s="93"/>
      <c r="K993" s="1"/>
      <c r="L993" s="91"/>
      <c r="M993" s="92"/>
      <c r="N993" s="168" t="s">
        <v>194</v>
      </c>
      <c r="O993" s="169"/>
      <c r="P993" s="169"/>
      <c r="Q993" s="169"/>
      <c r="R993" s="169"/>
      <c r="S993" s="169"/>
      <c r="T993" s="169"/>
      <c r="U993" s="170"/>
      <c r="V993" s="93"/>
    </row>
    <row r="994" spans="1:22" x14ac:dyDescent="0.25">
      <c r="A994" s="92"/>
      <c r="B994" s="171"/>
      <c r="C994" s="172"/>
      <c r="D994" s="172"/>
      <c r="E994" s="172"/>
      <c r="F994" s="172"/>
      <c r="G994" s="172"/>
      <c r="H994" s="172"/>
      <c r="I994" s="173"/>
      <c r="J994" s="93"/>
      <c r="K994" s="1"/>
      <c r="L994" s="91"/>
      <c r="M994" s="92"/>
      <c r="N994" s="171"/>
      <c r="O994" s="172"/>
      <c r="P994" s="172"/>
      <c r="Q994" s="172"/>
      <c r="R994" s="172"/>
      <c r="S994" s="172"/>
      <c r="T994" s="172"/>
      <c r="U994" s="173"/>
      <c r="V994" s="93"/>
    </row>
    <row r="995" spans="1:22" x14ac:dyDescent="0.25">
      <c r="A995" s="92"/>
      <c r="B995" s="174"/>
      <c r="C995" s="175"/>
      <c r="D995" s="175"/>
      <c r="E995" s="175"/>
      <c r="F995" s="175"/>
      <c r="G995" s="175"/>
      <c r="H995" s="175"/>
      <c r="I995" s="176"/>
      <c r="J995" s="93"/>
      <c r="K995" s="1"/>
      <c r="L995" s="91"/>
      <c r="M995" s="92"/>
      <c r="N995" s="174"/>
      <c r="O995" s="175"/>
      <c r="P995" s="175"/>
      <c r="Q995" s="175"/>
      <c r="R995" s="175"/>
      <c r="S995" s="175"/>
      <c r="T995" s="175"/>
      <c r="U995" s="176"/>
      <c r="V995" s="93"/>
    </row>
    <row r="996" spans="1:22" x14ac:dyDescent="0.25">
      <c r="A996" s="92"/>
      <c r="B996" s="174"/>
      <c r="C996" s="175"/>
      <c r="D996" s="175"/>
      <c r="E996" s="175"/>
      <c r="F996" s="175"/>
      <c r="G996" s="175"/>
      <c r="H996" s="175"/>
      <c r="I996" s="176"/>
      <c r="J996" s="93"/>
      <c r="K996" s="1"/>
      <c r="L996" s="91"/>
      <c r="M996" s="92"/>
      <c r="N996" s="174"/>
      <c r="O996" s="175"/>
      <c r="P996" s="175"/>
      <c r="Q996" s="175"/>
      <c r="R996" s="175"/>
      <c r="S996" s="175"/>
      <c r="T996" s="175"/>
      <c r="U996" s="176"/>
      <c r="V996" s="93"/>
    </row>
    <row r="997" spans="1:22" ht="15.75" thickBot="1" x14ac:dyDescent="0.3">
      <c r="A997" s="92"/>
      <c r="B997" s="177"/>
      <c r="C997" s="178"/>
      <c r="D997" s="178"/>
      <c r="E997" s="178"/>
      <c r="F997" s="178"/>
      <c r="G997" s="178"/>
      <c r="H997" s="178"/>
      <c r="I997" s="179"/>
      <c r="J997" s="93"/>
      <c r="K997" s="1"/>
      <c r="L997" s="91"/>
      <c r="M997" s="92"/>
      <c r="N997" s="177"/>
      <c r="O997" s="178"/>
      <c r="P997" s="178"/>
      <c r="Q997" s="178"/>
      <c r="R997" s="178"/>
      <c r="S997" s="178"/>
      <c r="T997" s="178"/>
      <c r="U997" s="179"/>
      <c r="V997" s="93"/>
    </row>
    <row r="998" spans="1:22" ht="15.75" thickBot="1" x14ac:dyDescent="0.3">
      <c r="A998" s="112"/>
      <c r="B998" s="113"/>
      <c r="C998" s="113"/>
      <c r="D998" s="113"/>
      <c r="E998" s="113"/>
      <c r="F998" s="113"/>
      <c r="G998" s="113"/>
      <c r="H998" s="113"/>
      <c r="I998" s="113"/>
      <c r="J998" s="114"/>
      <c r="K998" s="1"/>
      <c r="L998" s="91"/>
      <c r="M998" s="112"/>
      <c r="N998" s="113"/>
      <c r="O998" s="113"/>
      <c r="P998" s="113"/>
      <c r="Q998" s="113"/>
      <c r="R998" s="113"/>
      <c r="S998" s="113"/>
      <c r="T998" s="113"/>
      <c r="U998" s="113"/>
      <c r="V998" s="114"/>
    </row>
    <row r="999" spans="1:22" x14ac:dyDescent="0.25">
      <c r="A999" s="126"/>
      <c r="B999" s="126"/>
      <c r="C999" s="126"/>
      <c r="D999" s="126"/>
      <c r="E999" s="126"/>
      <c r="F999" s="126"/>
      <c r="G999" s="126"/>
      <c r="H999" s="126"/>
      <c r="I999" s="126"/>
      <c r="J999" s="126"/>
      <c r="K999" s="115"/>
      <c r="L999" s="116"/>
      <c r="M999" s="126"/>
      <c r="N999" s="126"/>
      <c r="O999" s="126"/>
      <c r="P999" s="126"/>
      <c r="Q999" s="126"/>
      <c r="R999" s="126"/>
      <c r="S999" s="126"/>
      <c r="T999" s="126"/>
      <c r="U999" s="126"/>
      <c r="V999" s="126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9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8" t="e">
        <f>#REF!+1</f>
        <v>#REF!</v>
      </c>
      <c r="B1001" s="89"/>
      <c r="C1001" s="89"/>
      <c r="D1001" s="89"/>
      <c r="E1001" s="89"/>
      <c r="F1001" s="89"/>
      <c r="G1001" s="89"/>
      <c r="H1001" s="89"/>
      <c r="I1001" s="89"/>
      <c r="J1001" s="90"/>
      <c r="K1001" s="1"/>
      <c r="L1001" s="91"/>
      <c r="M1001" s="88" t="e">
        <f t="shared" ref="M1001:M1064" si="19">A1001+1</f>
        <v>#REF!</v>
      </c>
      <c r="N1001" s="89"/>
      <c r="O1001" s="89"/>
      <c r="P1001" s="89"/>
      <c r="Q1001" s="89"/>
      <c r="R1001" s="89"/>
      <c r="S1001" s="89"/>
      <c r="T1001" s="89"/>
      <c r="U1001" s="89"/>
      <c r="V1001" s="90"/>
    </row>
    <row r="1002" spans="1:22" ht="23.25" x14ac:dyDescent="0.35">
      <c r="A1002" s="92"/>
      <c r="B1002" s="165" t="s">
        <v>145</v>
      </c>
      <c r="C1002" s="165"/>
      <c r="D1002" s="164" t="s">
        <v>195</v>
      </c>
      <c r="E1002" s="164"/>
      <c r="F1002" s="164"/>
      <c r="G1002" s="164"/>
      <c r="H1002" s="164"/>
      <c r="I1002" s="164"/>
      <c r="J1002" s="93"/>
      <c r="K1002" s="1"/>
      <c r="L1002" s="91"/>
      <c r="M1002" s="92"/>
      <c r="N1002" s="165" t="s">
        <v>145</v>
      </c>
      <c r="O1002" s="165"/>
      <c r="P1002" s="164" t="s">
        <v>195</v>
      </c>
      <c r="Q1002" s="164"/>
      <c r="R1002" s="164"/>
      <c r="S1002" s="164"/>
      <c r="T1002" s="164"/>
      <c r="U1002" s="164"/>
      <c r="V1002" s="93"/>
    </row>
    <row r="1003" spans="1:22" x14ac:dyDescent="0.25">
      <c r="A1003" s="92"/>
      <c r="B1003" s="209"/>
      <c r="C1003" s="209"/>
      <c r="D1003" s="209"/>
      <c r="E1003" s="209"/>
      <c r="F1003" s="209"/>
      <c r="G1003" s="209"/>
      <c r="H1003" s="209"/>
      <c r="I1003" s="209"/>
      <c r="J1003" s="93"/>
      <c r="K1003" s="1"/>
      <c r="L1003" s="91"/>
      <c r="M1003" s="92"/>
      <c r="N1003" s="209"/>
      <c r="O1003" s="209"/>
      <c r="P1003" s="209"/>
      <c r="Q1003" s="209"/>
      <c r="R1003" s="209"/>
      <c r="S1003" s="209"/>
      <c r="T1003" s="209"/>
      <c r="U1003" s="209"/>
      <c r="V1003" s="93"/>
    </row>
    <row r="1004" spans="1:22" ht="21" x14ac:dyDescent="0.35">
      <c r="A1004" s="92"/>
      <c r="B1004" s="165" t="s">
        <v>0</v>
      </c>
      <c r="C1004" s="165"/>
      <c r="D1004" s="227"/>
      <c r="E1004" s="227"/>
      <c r="F1004" s="218" t="s">
        <v>143</v>
      </c>
      <c r="G1004" s="218"/>
      <c r="H1004" s="227"/>
      <c r="I1004" s="227"/>
      <c r="J1004" s="93"/>
      <c r="K1004" s="1"/>
      <c r="L1004" s="91"/>
      <c r="M1004" s="92"/>
      <c r="N1004" s="165" t="s">
        <v>0</v>
      </c>
      <c r="O1004" s="165"/>
      <c r="P1004" s="227"/>
      <c r="Q1004" s="227"/>
      <c r="R1004" s="218" t="s">
        <v>143</v>
      </c>
      <c r="S1004" s="218"/>
      <c r="T1004" s="227"/>
      <c r="U1004" s="227"/>
      <c r="V1004" s="93"/>
    </row>
    <row r="1005" spans="1:22" ht="23.25" x14ac:dyDescent="0.35">
      <c r="A1005" s="92"/>
      <c r="B1005" s="165" t="s">
        <v>14</v>
      </c>
      <c r="C1005" s="165"/>
      <c r="D1005" s="224"/>
      <c r="E1005" s="224"/>
      <c r="F1005" s="218" t="s">
        <v>15</v>
      </c>
      <c r="G1005" s="218"/>
      <c r="H1005" s="225"/>
      <c r="I1005" s="225"/>
      <c r="J1005" s="93"/>
      <c r="K1005" s="1"/>
      <c r="L1005" s="91"/>
      <c r="M1005" s="92"/>
      <c r="N1005" s="165" t="s">
        <v>14</v>
      </c>
      <c r="O1005" s="165"/>
      <c r="P1005" s="230"/>
      <c r="Q1005" s="230"/>
      <c r="R1005" s="218" t="s">
        <v>15</v>
      </c>
      <c r="S1005" s="218"/>
      <c r="T1005" s="225"/>
      <c r="U1005" s="225"/>
      <c r="V1005" s="93"/>
    </row>
    <row r="1006" spans="1:22" ht="18.75" x14ac:dyDescent="0.3">
      <c r="A1006" s="92"/>
      <c r="B1006" s="123" t="s">
        <v>159</v>
      </c>
      <c r="C1006" s="123"/>
      <c r="D1006" s="228"/>
      <c r="E1006" s="228"/>
      <c r="F1006" s="221" t="s">
        <v>160</v>
      </c>
      <c r="G1006" s="221"/>
      <c r="H1006" s="226"/>
      <c r="I1006" s="226"/>
      <c r="J1006" s="93"/>
      <c r="K1006" s="1"/>
      <c r="L1006" s="91"/>
      <c r="M1006" s="92"/>
      <c r="N1006" s="123" t="s">
        <v>159</v>
      </c>
      <c r="O1006" s="123"/>
      <c r="P1006" s="229"/>
      <c r="Q1006" s="229"/>
      <c r="R1006" s="221" t="s">
        <v>160</v>
      </c>
      <c r="S1006" s="221"/>
      <c r="T1006" s="226"/>
      <c r="U1006" s="226"/>
      <c r="V1006" s="93"/>
    </row>
    <row r="1007" spans="1:22" ht="18.75" x14ac:dyDescent="0.3">
      <c r="A1007" s="92"/>
      <c r="B1007" s="220" t="s">
        <v>1</v>
      </c>
      <c r="C1007" s="220"/>
      <c r="D1007" s="221" t="s">
        <v>10</v>
      </c>
      <c r="E1007" s="221"/>
      <c r="F1007" s="222"/>
      <c r="G1007" s="222"/>
      <c r="H1007" s="222"/>
      <c r="I1007" s="222"/>
      <c r="J1007" s="93"/>
      <c r="K1007" s="1"/>
      <c r="L1007" s="91"/>
      <c r="M1007" s="92"/>
      <c r="N1007" s="220" t="s">
        <v>1</v>
      </c>
      <c r="O1007" s="220"/>
      <c r="P1007" s="221" t="s">
        <v>10</v>
      </c>
      <c r="Q1007" s="221"/>
      <c r="R1007" s="222"/>
      <c r="S1007" s="222"/>
      <c r="T1007" s="222"/>
      <c r="U1007" s="222"/>
      <c r="V1007" s="93"/>
    </row>
    <row r="1008" spans="1:22" ht="18.75" x14ac:dyDescent="0.3">
      <c r="A1008" s="92"/>
      <c r="B1008" s="220"/>
      <c r="C1008" s="220"/>
      <c r="D1008" s="221" t="s">
        <v>11</v>
      </c>
      <c r="E1008" s="221"/>
      <c r="F1008" s="222"/>
      <c r="G1008" s="222"/>
      <c r="H1008" s="222"/>
      <c r="I1008" s="222"/>
      <c r="J1008" s="93"/>
      <c r="K1008" s="1"/>
      <c r="L1008" s="91"/>
      <c r="M1008" s="92"/>
      <c r="N1008" s="220"/>
      <c r="O1008" s="220"/>
      <c r="P1008" s="221" t="s">
        <v>11</v>
      </c>
      <c r="Q1008" s="221"/>
      <c r="R1008" s="222"/>
      <c r="S1008" s="222"/>
      <c r="T1008" s="222"/>
      <c r="U1008" s="222"/>
      <c r="V1008" s="93"/>
    </row>
    <row r="1009" spans="1:22" ht="18.75" x14ac:dyDescent="0.3">
      <c r="A1009" s="92"/>
      <c r="B1009" s="220"/>
      <c r="C1009" s="220"/>
      <c r="D1009" s="221" t="s">
        <v>161</v>
      </c>
      <c r="E1009" s="221"/>
      <c r="F1009" s="222"/>
      <c r="G1009" s="222"/>
      <c r="H1009" s="222"/>
      <c r="I1009" s="222"/>
      <c r="J1009" s="93"/>
      <c r="K1009" s="1"/>
      <c r="L1009" s="91"/>
      <c r="M1009" s="92"/>
      <c r="N1009" s="220"/>
      <c r="O1009" s="220"/>
      <c r="P1009" s="221" t="s">
        <v>161</v>
      </c>
      <c r="Q1009" s="221"/>
      <c r="R1009" s="222"/>
      <c r="S1009" s="222"/>
      <c r="T1009" s="222"/>
      <c r="U1009" s="222"/>
      <c r="V1009" s="93"/>
    </row>
    <row r="1010" spans="1:22" ht="21" x14ac:dyDescent="0.35">
      <c r="A1010" s="92"/>
      <c r="B1010" s="220"/>
      <c r="C1010" s="220"/>
      <c r="D1010" s="221" t="s">
        <v>9</v>
      </c>
      <c r="E1010" s="221"/>
      <c r="F1010" s="223"/>
      <c r="G1010" s="223"/>
      <c r="H1010" s="223"/>
      <c r="I1010" s="223"/>
      <c r="J1010" s="93"/>
      <c r="K1010" s="1"/>
      <c r="L1010" s="91"/>
      <c r="M1010" s="92"/>
      <c r="N1010" s="220"/>
      <c r="O1010" s="220"/>
      <c r="P1010" s="221" t="s">
        <v>9</v>
      </c>
      <c r="Q1010" s="221"/>
      <c r="R1010" s="223"/>
      <c r="S1010" s="223"/>
      <c r="T1010" s="223"/>
      <c r="U1010" s="223"/>
      <c r="V1010" s="93"/>
    </row>
    <row r="1011" spans="1:22" ht="21" x14ac:dyDescent="0.35">
      <c r="A1011" s="92"/>
      <c r="B1011" s="165" t="s">
        <v>148</v>
      </c>
      <c r="C1011" s="165"/>
      <c r="D1011" s="218" t="s">
        <v>196</v>
      </c>
      <c r="E1011" s="218"/>
      <c r="F1011" s="96"/>
      <c r="G1011" s="124"/>
      <c r="H1011" s="98"/>
      <c r="I1011" s="124"/>
      <c r="J1011" s="93"/>
      <c r="K1011" s="1"/>
      <c r="L1011" s="91"/>
      <c r="M1011" s="92"/>
      <c r="N1011" s="165" t="s">
        <v>148</v>
      </c>
      <c r="O1011" s="165"/>
      <c r="P1011" s="218" t="s">
        <v>196</v>
      </c>
      <c r="Q1011" s="218"/>
      <c r="R1011" s="96"/>
      <c r="S1011" s="124"/>
      <c r="T1011" s="98"/>
      <c r="U1011" s="124"/>
      <c r="V1011" s="93"/>
    </row>
    <row r="1012" spans="1:22" ht="18.75" x14ac:dyDescent="0.3">
      <c r="A1012" s="92"/>
      <c r="B1012" s="165"/>
      <c r="C1012" s="165"/>
      <c r="D1012" s="210" t="s">
        <v>162</v>
      </c>
      <c r="E1012" s="122" t="s">
        <v>163</v>
      </c>
      <c r="F1012" s="100"/>
      <c r="G1012" s="125"/>
      <c r="H1012" s="100"/>
      <c r="I1012" s="125"/>
      <c r="J1012" s="93"/>
      <c r="K1012" s="1"/>
      <c r="L1012" s="91"/>
      <c r="M1012" s="92"/>
      <c r="N1012" s="165"/>
      <c r="O1012" s="165"/>
      <c r="P1012" s="210" t="s">
        <v>162</v>
      </c>
      <c r="Q1012" s="122" t="s">
        <v>163</v>
      </c>
      <c r="R1012" s="100"/>
      <c r="S1012" s="125"/>
      <c r="T1012" s="100"/>
      <c r="U1012" s="125"/>
      <c r="V1012" s="93"/>
    </row>
    <row r="1013" spans="1:22" ht="18.75" x14ac:dyDescent="0.3">
      <c r="A1013" s="92"/>
      <c r="B1013" s="165"/>
      <c r="C1013" s="165"/>
      <c r="D1013" s="210"/>
      <c r="E1013" s="122" t="s">
        <v>164</v>
      </c>
      <c r="F1013" s="100"/>
      <c r="G1013" s="125"/>
      <c r="H1013" s="100"/>
      <c r="I1013" s="125"/>
      <c r="J1013" s="93"/>
      <c r="K1013" s="1"/>
      <c r="L1013" s="91"/>
      <c r="M1013" s="92"/>
      <c r="N1013" s="165"/>
      <c r="O1013" s="165"/>
      <c r="P1013" s="210"/>
      <c r="Q1013" s="122" t="s">
        <v>164</v>
      </c>
      <c r="R1013" s="100"/>
      <c r="S1013" s="125"/>
      <c r="T1013" s="100"/>
      <c r="U1013" s="125"/>
      <c r="V1013" s="93"/>
    </row>
    <row r="1014" spans="1:22" x14ac:dyDescent="0.25">
      <c r="A1014" s="92"/>
      <c r="B1014" s="209"/>
      <c r="C1014" s="209"/>
      <c r="D1014" s="209"/>
      <c r="E1014" s="209"/>
      <c r="F1014" s="209"/>
      <c r="G1014" s="209"/>
      <c r="H1014" s="209"/>
      <c r="I1014" s="209"/>
      <c r="J1014" s="93"/>
      <c r="K1014" s="1"/>
      <c r="L1014" s="91"/>
      <c r="M1014" s="92"/>
      <c r="N1014" s="209"/>
      <c r="O1014" s="209"/>
      <c r="P1014" s="209"/>
      <c r="Q1014" s="209"/>
      <c r="R1014" s="209"/>
      <c r="S1014" s="209"/>
      <c r="T1014" s="209"/>
      <c r="U1014" s="209"/>
      <c r="V1014" s="93"/>
    </row>
    <row r="1015" spans="1:22" ht="18.75" x14ac:dyDescent="0.3">
      <c r="A1015" s="92"/>
      <c r="B1015" s="219" t="s">
        <v>165</v>
      </c>
      <c r="C1015" s="219"/>
      <c r="D1015" s="219"/>
      <c r="E1015" s="219"/>
      <c r="F1015" s="219"/>
      <c r="G1015" s="219"/>
      <c r="H1015" s="219"/>
      <c r="I1015" s="219"/>
      <c r="J1015" s="93"/>
      <c r="K1015" s="1"/>
      <c r="L1015" s="91"/>
      <c r="M1015" s="92"/>
      <c r="N1015" s="219" t="s">
        <v>165</v>
      </c>
      <c r="O1015" s="219"/>
      <c r="P1015" s="219"/>
      <c r="Q1015" s="219"/>
      <c r="R1015" s="219"/>
      <c r="S1015" s="219"/>
      <c r="T1015" s="219"/>
      <c r="U1015" s="219"/>
      <c r="V1015" s="93"/>
    </row>
    <row r="1016" spans="1:22" ht="15.75" thickBot="1" x14ac:dyDescent="0.3">
      <c r="A1016" s="92"/>
      <c r="B1016" s="209"/>
      <c r="C1016" s="209"/>
      <c r="D1016" s="209"/>
      <c r="E1016" s="209"/>
      <c r="F1016" s="209"/>
      <c r="G1016" s="209"/>
      <c r="H1016" s="209"/>
      <c r="I1016" s="209"/>
      <c r="J1016" s="93"/>
      <c r="K1016" s="1"/>
      <c r="L1016" s="91"/>
      <c r="M1016" s="92"/>
      <c r="N1016" s="209"/>
      <c r="O1016" s="209"/>
      <c r="P1016" s="209"/>
      <c r="Q1016" s="209"/>
      <c r="R1016" s="209"/>
      <c r="S1016" s="209"/>
      <c r="T1016" s="209"/>
      <c r="U1016" s="209"/>
      <c r="V1016" s="93"/>
    </row>
    <row r="1017" spans="1:22" ht="15.75" thickBot="1" x14ac:dyDescent="0.3">
      <c r="A1017" s="92"/>
      <c r="B1017" s="210" t="s">
        <v>166</v>
      </c>
      <c r="C1017" s="211"/>
      <c r="D1017" s="102"/>
      <c r="E1017" s="103"/>
      <c r="F1017" s="103"/>
      <c r="G1017" s="103"/>
      <c r="H1017" s="103"/>
      <c r="I1017" s="104"/>
      <c r="J1017" s="93"/>
      <c r="K1017" s="1"/>
      <c r="L1017" s="91"/>
      <c r="M1017" s="92"/>
      <c r="N1017" s="210" t="s">
        <v>166</v>
      </c>
      <c r="O1017" s="211"/>
      <c r="P1017" s="102"/>
      <c r="Q1017" s="103"/>
      <c r="R1017" s="103"/>
      <c r="S1017" s="103"/>
      <c r="T1017" s="103"/>
      <c r="U1017" s="104"/>
      <c r="V1017" s="93"/>
    </row>
    <row r="1018" spans="1:22" ht="15.75" thickBot="1" x14ac:dyDescent="0.3">
      <c r="A1018" s="92"/>
      <c r="B1018" s="121"/>
      <c r="C1018" s="121"/>
      <c r="D1018" s="89"/>
      <c r="E1018" s="89"/>
      <c r="F1018" s="89"/>
      <c r="G1018" s="89"/>
      <c r="H1018" s="89"/>
      <c r="I1018" s="89"/>
      <c r="J1018" s="93"/>
      <c r="K1018" s="1"/>
      <c r="L1018" s="91"/>
      <c r="M1018" s="92"/>
      <c r="N1018" s="121"/>
      <c r="O1018" s="121"/>
      <c r="P1018" s="89"/>
      <c r="Q1018" s="89"/>
      <c r="R1018" s="89"/>
      <c r="S1018" s="89"/>
      <c r="T1018" s="89"/>
      <c r="U1018" s="89"/>
      <c r="V1018" s="93"/>
    </row>
    <row r="1019" spans="1:22" x14ac:dyDescent="0.25">
      <c r="A1019" s="92"/>
      <c r="B1019" s="212" t="s">
        <v>167</v>
      </c>
      <c r="C1019" s="213"/>
      <c r="D1019" s="194"/>
      <c r="E1019" s="194"/>
      <c r="F1019" s="194"/>
      <c r="G1019" s="194"/>
      <c r="H1019" s="194"/>
      <c r="I1019" s="195"/>
      <c r="J1019" s="93"/>
      <c r="K1019" s="1"/>
      <c r="L1019" s="91"/>
      <c r="M1019" s="92"/>
      <c r="N1019" s="212" t="s">
        <v>167</v>
      </c>
      <c r="O1019" s="213"/>
      <c r="P1019" s="194"/>
      <c r="Q1019" s="194"/>
      <c r="R1019" s="194"/>
      <c r="S1019" s="194"/>
      <c r="T1019" s="194"/>
      <c r="U1019" s="195"/>
      <c r="V1019" s="93"/>
    </row>
    <row r="1020" spans="1:22" x14ac:dyDescent="0.25">
      <c r="A1020" s="92"/>
      <c r="B1020" s="214"/>
      <c r="C1020" s="215"/>
      <c r="D1020" s="182"/>
      <c r="E1020" s="182"/>
      <c r="F1020" s="182"/>
      <c r="G1020" s="182"/>
      <c r="H1020" s="182"/>
      <c r="I1020" s="183"/>
      <c r="J1020" s="93"/>
      <c r="K1020" s="1"/>
      <c r="L1020" s="91"/>
      <c r="M1020" s="92"/>
      <c r="N1020" s="214"/>
      <c r="O1020" s="215"/>
      <c r="P1020" s="182"/>
      <c r="Q1020" s="182"/>
      <c r="R1020" s="182"/>
      <c r="S1020" s="182"/>
      <c r="T1020" s="182"/>
      <c r="U1020" s="183"/>
      <c r="V1020" s="93"/>
    </row>
    <row r="1021" spans="1:22" x14ac:dyDescent="0.25">
      <c r="A1021" s="92"/>
      <c r="B1021" s="214" t="s">
        <v>168</v>
      </c>
      <c r="C1021" s="215"/>
      <c r="D1021" s="182"/>
      <c r="E1021" s="182"/>
      <c r="F1021" s="182"/>
      <c r="G1021" s="182"/>
      <c r="H1021" s="182"/>
      <c r="I1021" s="183"/>
      <c r="J1021" s="93"/>
      <c r="K1021" s="1"/>
      <c r="L1021" s="91"/>
      <c r="M1021" s="92"/>
      <c r="N1021" s="214" t="s">
        <v>168</v>
      </c>
      <c r="O1021" s="215"/>
      <c r="P1021" s="182"/>
      <c r="Q1021" s="182"/>
      <c r="R1021" s="182"/>
      <c r="S1021" s="182"/>
      <c r="T1021" s="182"/>
      <c r="U1021" s="183"/>
      <c r="V1021" s="93"/>
    </row>
    <row r="1022" spans="1:22" ht="15.75" thickBot="1" x14ac:dyDescent="0.3">
      <c r="A1022" s="92"/>
      <c r="B1022" s="216"/>
      <c r="C1022" s="217"/>
      <c r="D1022" s="166"/>
      <c r="E1022" s="166"/>
      <c r="F1022" s="166"/>
      <c r="G1022" s="166"/>
      <c r="H1022" s="166"/>
      <c r="I1022" s="167"/>
      <c r="J1022" s="93"/>
      <c r="K1022" s="1"/>
      <c r="L1022" s="91"/>
      <c r="M1022" s="92"/>
      <c r="N1022" s="216"/>
      <c r="O1022" s="217"/>
      <c r="P1022" s="166"/>
      <c r="Q1022" s="166"/>
      <c r="R1022" s="166"/>
      <c r="S1022" s="166"/>
      <c r="T1022" s="166"/>
      <c r="U1022" s="167"/>
      <c r="V1022" s="93"/>
    </row>
    <row r="1023" spans="1:22" ht="15.75" thickBot="1" x14ac:dyDescent="0.3">
      <c r="A1023" s="92"/>
      <c r="B1023" s="81"/>
      <c r="C1023" s="81"/>
      <c r="D1023" s="81"/>
      <c r="E1023" s="81"/>
      <c r="F1023" s="81"/>
      <c r="G1023" s="81"/>
      <c r="H1023" s="81"/>
      <c r="I1023" s="81"/>
      <c r="J1023" s="93"/>
      <c r="K1023" s="1"/>
      <c r="L1023" s="91"/>
      <c r="M1023" s="92"/>
      <c r="N1023" s="81"/>
      <c r="O1023" s="81"/>
      <c r="P1023" s="81"/>
      <c r="Q1023" s="81"/>
      <c r="R1023" s="81"/>
      <c r="S1023" s="81"/>
      <c r="T1023" s="81"/>
      <c r="U1023" s="81"/>
      <c r="V1023" s="93"/>
    </row>
    <row r="1024" spans="1:22" x14ac:dyDescent="0.25">
      <c r="A1024" s="92"/>
      <c r="B1024" s="188" t="s">
        <v>169</v>
      </c>
      <c r="C1024" s="207" t="s">
        <v>170</v>
      </c>
      <c r="D1024" s="208"/>
      <c r="E1024" s="208"/>
      <c r="F1024" s="208"/>
      <c r="G1024" s="208"/>
      <c r="H1024" s="194"/>
      <c r="I1024" s="195"/>
      <c r="J1024" s="93"/>
      <c r="K1024" s="1"/>
      <c r="L1024" s="91"/>
      <c r="M1024" s="92"/>
      <c r="N1024" s="188" t="s">
        <v>169</v>
      </c>
      <c r="O1024" s="207" t="s">
        <v>170</v>
      </c>
      <c r="P1024" s="208"/>
      <c r="Q1024" s="208"/>
      <c r="R1024" s="208"/>
      <c r="S1024" s="208"/>
      <c r="T1024" s="194"/>
      <c r="U1024" s="195"/>
      <c r="V1024" s="93"/>
    </row>
    <row r="1025" spans="1:22" x14ac:dyDescent="0.25">
      <c r="A1025" s="92"/>
      <c r="B1025" s="189"/>
      <c r="C1025" s="180" t="s">
        <v>171</v>
      </c>
      <c r="D1025" s="181"/>
      <c r="E1025" s="181"/>
      <c r="F1025" s="181"/>
      <c r="G1025" s="181"/>
      <c r="H1025" s="182"/>
      <c r="I1025" s="183"/>
      <c r="J1025" s="93"/>
      <c r="K1025" s="1"/>
      <c r="L1025" s="91"/>
      <c r="M1025" s="92"/>
      <c r="N1025" s="189"/>
      <c r="O1025" s="180" t="s">
        <v>171</v>
      </c>
      <c r="P1025" s="181"/>
      <c r="Q1025" s="181"/>
      <c r="R1025" s="181"/>
      <c r="S1025" s="181"/>
      <c r="T1025" s="182"/>
      <c r="U1025" s="183"/>
      <c r="V1025" s="93"/>
    </row>
    <row r="1026" spans="1:22" x14ac:dyDescent="0.25">
      <c r="A1026" s="92"/>
      <c r="B1026" s="189"/>
      <c r="C1026" s="180" t="s">
        <v>172</v>
      </c>
      <c r="D1026" s="181"/>
      <c r="E1026" s="181"/>
      <c r="F1026" s="181"/>
      <c r="G1026" s="181"/>
      <c r="H1026" s="182"/>
      <c r="I1026" s="183"/>
      <c r="J1026" s="93"/>
      <c r="K1026" s="1"/>
      <c r="L1026" s="91"/>
      <c r="M1026" s="92"/>
      <c r="N1026" s="189"/>
      <c r="O1026" s="180" t="s">
        <v>172</v>
      </c>
      <c r="P1026" s="181"/>
      <c r="Q1026" s="181"/>
      <c r="R1026" s="181"/>
      <c r="S1026" s="181"/>
      <c r="T1026" s="182"/>
      <c r="U1026" s="183"/>
      <c r="V1026" s="93"/>
    </row>
    <row r="1027" spans="1:22" x14ac:dyDescent="0.25">
      <c r="A1027" s="92"/>
      <c r="B1027" s="189"/>
      <c r="C1027" s="180" t="s">
        <v>173</v>
      </c>
      <c r="D1027" s="181"/>
      <c r="E1027" s="181"/>
      <c r="F1027" s="181"/>
      <c r="G1027" s="181"/>
      <c r="H1027" s="182"/>
      <c r="I1027" s="183"/>
      <c r="J1027" s="93"/>
      <c r="K1027" s="1"/>
      <c r="L1027" s="91"/>
      <c r="M1027" s="92"/>
      <c r="N1027" s="189"/>
      <c r="O1027" s="180" t="s">
        <v>173</v>
      </c>
      <c r="P1027" s="181"/>
      <c r="Q1027" s="181"/>
      <c r="R1027" s="181"/>
      <c r="S1027" s="181"/>
      <c r="T1027" s="182"/>
      <c r="U1027" s="183"/>
      <c r="V1027" s="93"/>
    </row>
    <row r="1028" spans="1:22" x14ac:dyDescent="0.25">
      <c r="A1028" s="92"/>
      <c r="B1028" s="189"/>
      <c r="C1028" s="180" t="s">
        <v>174</v>
      </c>
      <c r="D1028" s="181"/>
      <c r="E1028" s="181"/>
      <c r="F1028" s="181"/>
      <c r="G1028" s="181"/>
      <c r="H1028" s="182"/>
      <c r="I1028" s="183"/>
      <c r="J1028" s="93"/>
      <c r="K1028" s="1"/>
      <c r="L1028" s="91"/>
      <c r="M1028" s="92"/>
      <c r="N1028" s="189"/>
      <c r="O1028" s="180" t="s">
        <v>174</v>
      </c>
      <c r="P1028" s="181"/>
      <c r="Q1028" s="181"/>
      <c r="R1028" s="181"/>
      <c r="S1028" s="181"/>
      <c r="T1028" s="182"/>
      <c r="U1028" s="183"/>
      <c r="V1028" s="93"/>
    </row>
    <row r="1029" spans="1:22" ht="15.75" thickBot="1" x14ac:dyDescent="0.3">
      <c r="A1029" s="92"/>
      <c r="B1029" s="190"/>
      <c r="C1029" s="199" t="s">
        <v>175</v>
      </c>
      <c r="D1029" s="200"/>
      <c r="E1029" s="200"/>
      <c r="F1029" s="200"/>
      <c r="G1029" s="200"/>
      <c r="H1029" s="166"/>
      <c r="I1029" s="167"/>
      <c r="J1029" s="93"/>
      <c r="K1029" s="1"/>
      <c r="L1029" s="91"/>
      <c r="M1029" s="92"/>
      <c r="N1029" s="190"/>
      <c r="O1029" s="199" t="s">
        <v>175</v>
      </c>
      <c r="P1029" s="200"/>
      <c r="Q1029" s="200"/>
      <c r="R1029" s="200"/>
      <c r="S1029" s="200"/>
      <c r="T1029" s="166"/>
      <c r="U1029" s="167"/>
      <c r="V1029" s="93"/>
    </row>
    <row r="1030" spans="1:22" x14ac:dyDescent="0.25">
      <c r="A1030" s="92"/>
      <c r="B1030" s="201" t="s">
        <v>176</v>
      </c>
      <c r="C1030" s="203" t="s">
        <v>177</v>
      </c>
      <c r="D1030" s="204"/>
      <c r="E1030" s="204"/>
      <c r="F1030" s="204"/>
      <c r="G1030" s="204"/>
      <c r="H1030" s="205"/>
      <c r="I1030" s="206"/>
      <c r="J1030" s="93"/>
      <c r="K1030" s="1"/>
      <c r="L1030" s="91"/>
      <c r="M1030" s="92"/>
      <c r="N1030" s="201" t="s">
        <v>176</v>
      </c>
      <c r="O1030" s="203" t="s">
        <v>177</v>
      </c>
      <c r="P1030" s="204"/>
      <c r="Q1030" s="204"/>
      <c r="R1030" s="204"/>
      <c r="S1030" s="204"/>
      <c r="T1030" s="205"/>
      <c r="U1030" s="206"/>
      <c r="V1030" s="93"/>
    </row>
    <row r="1031" spans="1:22" x14ac:dyDescent="0.25">
      <c r="A1031" s="92"/>
      <c r="B1031" s="189"/>
      <c r="C1031" s="180" t="s">
        <v>178</v>
      </c>
      <c r="D1031" s="181"/>
      <c r="E1031" s="181"/>
      <c r="F1031" s="181"/>
      <c r="G1031" s="181"/>
      <c r="H1031" s="182"/>
      <c r="I1031" s="183"/>
      <c r="J1031" s="93"/>
      <c r="K1031" s="1"/>
      <c r="L1031" s="91"/>
      <c r="M1031" s="92"/>
      <c r="N1031" s="189"/>
      <c r="O1031" s="180" t="s">
        <v>178</v>
      </c>
      <c r="P1031" s="181"/>
      <c r="Q1031" s="181"/>
      <c r="R1031" s="181"/>
      <c r="S1031" s="181"/>
      <c r="T1031" s="182"/>
      <c r="U1031" s="183"/>
      <c r="V1031" s="93"/>
    </row>
    <row r="1032" spans="1:22" x14ac:dyDescent="0.25">
      <c r="A1032" s="92"/>
      <c r="B1032" s="189"/>
      <c r="C1032" s="180" t="s">
        <v>179</v>
      </c>
      <c r="D1032" s="181"/>
      <c r="E1032" s="181"/>
      <c r="F1032" s="181"/>
      <c r="G1032" s="181"/>
      <c r="H1032" s="182"/>
      <c r="I1032" s="183"/>
      <c r="J1032" s="93"/>
      <c r="K1032" s="1"/>
      <c r="L1032" s="91"/>
      <c r="M1032" s="92"/>
      <c r="N1032" s="189"/>
      <c r="O1032" s="180" t="s">
        <v>179</v>
      </c>
      <c r="P1032" s="181"/>
      <c r="Q1032" s="181"/>
      <c r="R1032" s="181"/>
      <c r="S1032" s="181"/>
      <c r="T1032" s="182"/>
      <c r="U1032" s="183"/>
      <c r="V1032" s="93"/>
    </row>
    <row r="1033" spans="1:22" x14ac:dyDescent="0.25">
      <c r="A1033" s="92"/>
      <c r="B1033" s="189"/>
      <c r="C1033" s="180" t="s">
        <v>180</v>
      </c>
      <c r="D1033" s="181"/>
      <c r="E1033" s="181"/>
      <c r="F1033" s="181"/>
      <c r="G1033" s="181"/>
      <c r="H1033" s="182"/>
      <c r="I1033" s="183"/>
      <c r="J1033" s="93"/>
      <c r="K1033" s="1"/>
      <c r="L1033" s="91"/>
      <c r="M1033" s="92"/>
      <c r="N1033" s="189"/>
      <c r="O1033" s="180" t="s">
        <v>180</v>
      </c>
      <c r="P1033" s="181"/>
      <c r="Q1033" s="181"/>
      <c r="R1033" s="181"/>
      <c r="S1033" s="181"/>
      <c r="T1033" s="182"/>
      <c r="U1033" s="183"/>
      <c r="V1033" s="93"/>
    </row>
    <row r="1034" spans="1:22" x14ac:dyDescent="0.25">
      <c r="A1034" s="92"/>
      <c r="B1034" s="189"/>
      <c r="C1034" s="180" t="s">
        <v>181</v>
      </c>
      <c r="D1034" s="181"/>
      <c r="E1034" s="181"/>
      <c r="F1034" s="181"/>
      <c r="G1034" s="181"/>
      <c r="H1034" s="182"/>
      <c r="I1034" s="183"/>
      <c r="J1034" s="93"/>
      <c r="K1034" s="1"/>
      <c r="L1034" s="91"/>
      <c r="M1034" s="92"/>
      <c r="N1034" s="189"/>
      <c r="O1034" s="180" t="s">
        <v>181</v>
      </c>
      <c r="P1034" s="181"/>
      <c r="Q1034" s="181"/>
      <c r="R1034" s="181"/>
      <c r="S1034" s="181"/>
      <c r="T1034" s="182"/>
      <c r="U1034" s="183"/>
      <c r="V1034" s="93"/>
    </row>
    <row r="1035" spans="1:22" x14ac:dyDescent="0.25">
      <c r="A1035" s="92"/>
      <c r="B1035" s="189"/>
      <c r="C1035" s="180" t="s">
        <v>182</v>
      </c>
      <c r="D1035" s="181"/>
      <c r="E1035" s="181"/>
      <c r="F1035" s="181"/>
      <c r="G1035" s="181"/>
      <c r="H1035" s="182"/>
      <c r="I1035" s="183"/>
      <c r="J1035" s="93"/>
      <c r="K1035" s="1"/>
      <c r="L1035" s="91"/>
      <c r="M1035" s="92"/>
      <c r="N1035" s="189"/>
      <c r="O1035" s="180" t="s">
        <v>182</v>
      </c>
      <c r="P1035" s="181"/>
      <c r="Q1035" s="181"/>
      <c r="R1035" s="181"/>
      <c r="S1035" s="181"/>
      <c r="T1035" s="182"/>
      <c r="U1035" s="183"/>
      <c r="V1035" s="93"/>
    </row>
    <row r="1036" spans="1:22" ht="15.75" thickBot="1" x14ac:dyDescent="0.3">
      <c r="A1036" s="92"/>
      <c r="B1036" s="202"/>
      <c r="C1036" s="184" t="s">
        <v>183</v>
      </c>
      <c r="D1036" s="185"/>
      <c r="E1036" s="185"/>
      <c r="F1036" s="185"/>
      <c r="G1036" s="185"/>
      <c r="H1036" s="186"/>
      <c r="I1036" s="187"/>
      <c r="J1036" s="93"/>
      <c r="K1036" s="1"/>
      <c r="L1036" s="91"/>
      <c r="M1036" s="92"/>
      <c r="N1036" s="202"/>
      <c r="O1036" s="184" t="s">
        <v>183</v>
      </c>
      <c r="P1036" s="185"/>
      <c r="Q1036" s="185"/>
      <c r="R1036" s="185"/>
      <c r="S1036" s="185"/>
      <c r="T1036" s="186"/>
      <c r="U1036" s="187"/>
      <c r="V1036" s="93"/>
    </row>
    <row r="1037" spans="1:22" x14ac:dyDescent="0.25">
      <c r="A1037" s="92"/>
      <c r="B1037" s="188" t="s">
        <v>184</v>
      </c>
      <c r="C1037" s="191" t="s">
        <v>185</v>
      </c>
      <c r="D1037" s="192"/>
      <c r="E1037" s="193"/>
      <c r="F1037" s="106" t="s">
        <v>186</v>
      </c>
      <c r="G1037" s="106"/>
      <c r="H1037" s="194"/>
      <c r="I1037" s="195"/>
      <c r="J1037" s="93"/>
      <c r="K1037" s="1"/>
      <c r="L1037" s="91"/>
      <c r="M1037" s="92"/>
      <c r="N1037" s="188" t="s">
        <v>184</v>
      </c>
      <c r="O1037" s="191" t="s">
        <v>185</v>
      </c>
      <c r="P1037" s="192"/>
      <c r="Q1037" s="193"/>
      <c r="R1037" s="106" t="s">
        <v>186</v>
      </c>
      <c r="S1037" s="106"/>
      <c r="T1037" s="194"/>
      <c r="U1037" s="195"/>
      <c r="V1037" s="93"/>
    </row>
    <row r="1038" spans="1:22" x14ac:dyDescent="0.25">
      <c r="A1038" s="92"/>
      <c r="B1038" s="189"/>
      <c r="C1038" s="196" t="s">
        <v>187</v>
      </c>
      <c r="D1038" s="197"/>
      <c r="E1038" s="198"/>
      <c r="F1038" s="59" t="s">
        <v>188</v>
      </c>
      <c r="G1038" s="59"/>
      <c r="H1038" s="182"/>
      <c r="I1038" s="183"/>
      <c r="J1038" s="93"/>
      <c r="K1038" s="1"/>
      <c r="L1038" s="91"/>
      <c r="M1038" s="92"/>
      <c r="N1038" s="189"/>
      <c r="O1038" s="196" t="s">
        <v>187</v>
      </c>
      <c r="P1038" s="197"/>
      <c r="Q1038" s="198"/>
      <c r="R1038" s="59" t="s">
        <v>188</v>
      </c>
      <c r="S1038" s="59"/>
      <c r="T1038" s="182"/>
      <c r="U1038" s="183"/>
      <c r="V1038" s="93"/>
    </row>
    <row r="1039" spans="1:22" x14ac:dyDescent="0.25">
      <c r="A1039" s="92"/>
      <c r="B1039" s="189"/>
      <c r="C1039" s="196" t="s">
        <v>189</v>
      </c>
      <c r="D1039" s="197"/>
      <c r="E1039" s="198"/>
      <c r="F1039" s="59" t="s">
        <v>190</v>
      </c>
      <c r="G1039" s="59"/>
      <c r="H1039" s="182"/>
      <c r="I1039" s="183"/>
      <c r="J1039" s="93"/>
      <c r="K1039" s="1"/>
      <c r="L1039" s="91"/>
      <c r="M1039" s="92"/>
      <c r="N1039" s="189"/>
      <c r="O1039" s="196" t="s">
        <v>189</v>
      </c>
      <c r="P1039" s="197"/>
      <c r="Q1039" s="198"/>
      <c r="R1039" s="59" t="s">
        <v>190</v>
      </c>
      <c r="S1039" s="59"/>
      <c r="T1039" s="182"/>
      <c r="U1039" s="183"/>
      <c r="V1039" s="93"/>
    </row>
    <row r="1040" spans="1:22" x14ac:dyDescent="0.25">
      <c r="A1040" s="92"/>
      <c r="B1040" s="189"/>
      <c r="C1040" s="107" t="s">
        <v>191</v>
      </c>
      <c r="D1040" s="108"/>
      <c r="E1040" s="108"/>
      <c r="F1040" s="59" t="s">
        <v>192</v>
      </c>
      <c r="G1040" s="59"/>
      <c r="H1040" s="182"/>
      <c r="I1040" s="183"/>
      <c r="J1040" s="93"/>
      <c r="K1040" s="1"/>
      <c r="L1040" s="91"/>
      <c r="M1040" s="92"/>
      <c r="N1040" s="189"/>
      <c r="O1040" s="107" t="s">
        <v>191</v>
      </c>
      <c r="P1040" s="108"/>
      <c r="Q1040" s="108"/>
      <c r="R1040" s="59" t="s">
        <v>192</v>
      </c>
      <c r="S1040" s="59"/>
      <c r="T1040" s="182"/>
      <c r="U1040" s="183"/>
      <c r="V1040" s="93"/>
    </row>
    <row r="1041" spans="1:22" ht="15.75" thickBot="1" x14ac:dyDescent="0.3">
      <c r="A1041" s="92"/>
      <c r="B1041" s="190"/>
      <c r="C1041" s="109" t="s">
        <v>193</v>
      </c>
      <c r="D1041" s="110"/>
      <c r="E1041" s="110"/>
      <c r="F1041" s="111" t="s">
        <v>192</v>
      </c>
      <c r="G1041" s="111"/>
      <c r="H1041" s="166"/>
      <c r="I1041" s="167"/>
      <c r="J1041" s="93"/>
      <c r="K1041" s="1"/>
      <c r="L1041" s="91"/>
      <c r="M1041" s="92"/>
      <c r="N1041" s="190"/>
      <c r="O1041" s="109" t="s">
        <v>193</v>
      </c>
      <c r="P1041" s="110"/>
      <c r="Q1041" s="110"/>
      <c r="R1041" s="111" t="s">
        <v>192</v>
      </c>
      <c r="S1041" s="111"/>
      <c r="T1041" s="166"/>
      <c r="U1041" s="167"/>
      <c r="V1041" s="93"/>
    </row>
    <row r="1042" spans="1:22" ht="15.75" thickBot="1" x14ac:dyDescent="0.3">
      <c r="A1042" s="92"/>
      <c r="B1042" s="81"/>
      <c r="C1042" s="81"/>
      <c r="D1042" s="81"/>
      <c r="E1042" s="81"/>
      <c r="F1042" s="81"/>
      <c r="G1042" s="81"/>
      <c r="H1042" s="81"/>
      <c r="I1042" s="81"/>
      <c r="J1042" s="93"/>
      <c r="K1042" s="1"/>
      <c r="L1042" s="91"/>
      <c r="M1042" s="92"/>
      <c r="N1042" s="81"/>
      <c r="O1042" s="81"/>
      <c r="P1042" s="81"/>
      <c r="Q1042" s="81"/>
      <c r="R1042" s="81"/>
      <c r="S1042" s="81"/>
      <c r="T1042" s="81"/>
      <c r="U1042" s="81"/>
      <c r="V1042" s="93"/>
    </row>
    <row r="1043" spans="1:22" ht="18.75" x14ac:dyDescent="0.3">
      <c r="A1043" s="92"/>
      <c r="B1043" s="168" t="s">
        <v>194</v>
      </c>
      <c r="C1043" s="169"/>
      <c r="D1043" s="169"/>
      <c r="E1043" s="169"/>
      <c r="F1043" s="169"/>
      <c r="G1043" s="169"/>
      <c r="H1043" s="169"/>
      <c r="I1043" s="170"/>
      <c r="J1043" s="93"/>
      <c r="K1043" s="1"/>
      <c r="L1043" s="91"/>
      <c r="M1043" s="92"/>
      <c r="N1043" s="168" t="s">
        <v>194</v>
      </c>
      <c r="O1043" s="169"/>
      <c r="P1043" s="169"/>
      <c r="Q1043" s="169"/>
      <c r="R1043" s="169"/>
      <c r="S1043" s="169"/>
      <c r="T1043" s="169"/>
      <c r="U1043" s="170"/>
      <c r="V1043" s="93"/>
    </row>
    <row r="1044" spans="1:22" x14ac:dyDescent="0.25">
      <c r="A1044" s="92"/>
      <c r="B1044" s="171"/>
      <c r="C1044" s="172"/>
      <c r="D1044" s="172"/>
      <c r="E1044" s="172"/>
      <c r="F1044" s="172"/>
      <c r="G1044" s="172"/>
      <c r="H1044" s="172"/>
      <c r="I1044" s="173"/>
      <c r="J1044" s="93"/>
      <c r="K1044" s="1"/>
      <c r="L1044" s="91"/>
      <c r="M1044" s="92"/>
      <c r="N1044" s="171"/>
      <c r="O1044" s="172"/>
      <c r="P1044" s="172"/>
      <c r="Q1044" s="172"/>
      <c r="R1044" s="172"/>
      <c r="S1044" s="172"/>
      <c r="T1044" s="172"/>
      <c r="U1044" s="173"/>
      <c r="V1044" s="93"/>
    </row>
    <row r="1045" spans="1:22" x14ac:dyDescent="0.25">
      <c r="A1045" s="92"/>
      <c r="B1045" s="174"/>
      <c r="C1045" s="175"/>
      <c r="D1045" s="175"/>
      <c r="E1045" s="175"/>
      <c r="F1045" s="175"/>
      <c r="G1045" s="175"/>
      <c r="H1045" s="175"/>
      <c r="I1045" s="176"/>
      <c r="J1045" s="93"/>
      <c r="K1045" s="1"/>
      <c r="L1045" s="91"/>
      <c r="M1045" s="92"/>
      <c r="N1045" s="174"/>
      <c r="O1045" s="175"/>
      <c r="P1045" s="175"/>
      <c r="Q1045" s="175"/>
      <c r="R1045" s="175"/>
      <c r="S1045" s="175"/>
      <c r="T1045" s="175"/>
      <c r="U1045" s="176"/>
      <c r="V1045" s="93"/>
    </row>
    <row r="1046" spans="1:22" x14ac:dyDescent="0.25">
      <c r="A1046" s="92"/>
      <c r="B1046" s="174"/>
      <c r="C1046" s="175"/>
      <c r="D1046" s="175"/>
      <c r="E1046" s="175"/>
      <c r="F1046" s="175"/>
      <c r="G1046" s="175"/>
      <c r="H1046" s="175"/>
      <c r="I1046" s="176"/>
      <c r="J1046" s="93"/>
      <c r="K1046" s="1"/>
      <c r="L1046" s="91"/>
      <c r="M1046" s="92"/>
      <c r="N1046" s="174"/>
      <c r="O1046" s="175"/>
      <c r="P1046" s="175"/>
      <c r="Q1046" s="175"/>
      <c r="R1046" s="175"/>
      <c r="S1046" s="175"/>
      <c r="T1046" s="175"/>
      <c r="U1046" s="176"/>
      <c r="V1046" s="93"/>
    </row>
    <row r="1047" spans="1:22" ht="15.75" thickBot="1" x14ac:dyDescent="0.3">
      <c r="A1047" s="92"/>
      <c r="B1047" s="177"/>
      <c r="C1047" s="178"/>
      <c r="D1047" s="178"/>
      <c r="E1047" s="178"/>
      <c r="F1047" s="178"/>
      <c r="G1047" s="178"/>
      <c r="H1047" s="178"/>
      <c r="I1047" s="179"/>
      <c r="J1047" s="93"/>
      <c r="K1047" s="1"/>
      <c r="L1047" s="91"/>
      <c r="M1047" s="92"/>
      <c r="N1047" s="177"/>
      <c r="O1047" s="178"/>
      <c r="P1047" s="178"/>
      <c r="Q1047" s="178"/>
      <c r="R1047" s="178"/>
      <c r="S1047" s="178"/>
      <c r="T1047" s="178"/>
      <c r="U1047" s="179"/>
      <c r="V1047" s="93"/>
    </row>
    <row r="1048" spans="1:22" ht="15.75" thickBot="1" x14ac:dyDescent="0.3">
      <c r="A1048" s="112"/>
      <c r="B1048" s="113"/>
      <c r="C1048" s="113"/>
      <c r="D1048" s="113"/>
      <c r="E1048" s="113"/>
      <c r="F1048" s="113"/>
      <c r="G1048" s="113"/>
      <c r="H1048" s="113"/>
      <c r="I1048" s="113"/>
      <c r="J1048" s="114"/>
      <c r="K1048" s="1"/>
      <c r="L1048" s="91"/>
      <c r="M1048" s="112"/>
      <c r="N1048" s="113"/>
      <c r="O1048" s="113"/>
      <c r="P1048" s="113"/>
      <c r="Q1048" s="113"/>
      <c r="R1048" s="113"/>
      <c r="S1048" s="113"/>
      <c r="T1048" s="113"/>
      <c r="U1048" s="113"/>
      <c r="V1048" s="114"/>
    </row>
    <row r="1049" spans="1:22" x14ac:dyDescent="0.25">
      <c r="A1049" s="126"/>
      <c r="B1049" s="126"/>
      <c r="C1049" s="126"/>
      <c r="D1049" s="126"/>
      <c r="E1049" s="126"/>
      <c r="F1049" s="126"/>
      <c r="G1049" s="126"/>
      <c r="H1049" s="126"/>
      <c r="I1049" s="126"/>
      <c r="J1049" s="126"/>
      <c r="K1049" s="115"/>
      <c r="L1049" s="116"/>
      <c r="M1049" s="126"/>
      <c r="N1049" s="126"/>
      <c r="O1049" s="126"/>
      <c r="P1049" s="126"/>
      <c r="Q1049" s="126"/>
      <c r="R1049" s="126"/>
      <c r="S1049" s="126"/>
      <c r="T1049" s="126"/>
      <c r="U1049" s="126"/>
      <c r="V1049" s="126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9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8" t="e">
        <f>#REF!+1</f>
        <v>#REF!</v>
      </c>
      <c r="B1051" s="89"/>
      <c r="C1051" s="89"/>
      <c r="D1051" s="89"/>
      <c r="E1051" s="89"/>
      <c r="F1051" s="89"/>
      <c r="G1051" s="89"/>
      <c r="H1051" s="89"/>
      <c r="I1051" s="89"/>
      <c r="J1051" s="90"/>
      <c r="K1051" s="1"/>
      <c r="L1051" s="91"/>
      <c r="M1051" s="88" t="e">
        <f t="shared" ref="M1051:M1114" si="20">A1051+1</f>
        <v>#REF!</v>
      </c>
      <c r="N1051" s="89"/>
      <c r="O1051" s="89"/>
      <c r="P1051" s="89"/>
      <c r="Q1051" s="89"/>
      <c r="R1051" s="89"/>
      <c r="S1051" s="89"/>
      <c r="T1051" s="89"/>
      <c r="U1051" s="89"/>
      <c r="V1051" s="90"/>
    </row>
    <row r="1052" spans="1:22" ht="23.25" x14ac:dyDescent="0.35">
      <c r="A1052" s="92"/>
      <c r="B1052" s="165" t="s">
        <v>145</v>
      </c>
      <c r="C1052" s="165"/>
      <c r="D1052" s="164" t="s">
        <v>195</v>
      </c>
      <c r="E1052" s="164"/>
      <c r="F1052" s="164"/>
      <c r="G1052" s="164"/>
      <c r="H1052" s="164"/>
      <c r="I1052" s="164"/>
      <c r="J1052" s="93"/>
      <c r="K1052" s="1"/>
      <c r="L1052" s="91"/>
      <c r="M1052" s="92"/>
      <c r="N1052" s="165" t="s">
        <v>145</v>
      </c>
      <c r="O1052" s="165"/>
      <c r="P1052" s="164" t="s">
        <v>195</v>
      </c>
      <c r="Q1052" s="164"/>
      <c r="R1052" s="164"/>
      <c r="S1052" s="164"/>
      <c r="T1052" s="164"/>
      <c r="U1052" s="164"/>
      <c r="V1052" s="93"/>
    </row>
    <row r="1053" spans="1:22" x14ac:dyDescent="0.25">
      <c r="A1053" s="92"/>
      <c r="B1053" s="209"/>
      <c r="C1053" s="209"/>
      <c r="D1053" s="209"/>
      <c r="E1053" s="209"/>
      <c r="F1053" s="209"/>
      <c r="G1053" s="209"/>
      <c r="H1053" s="209"/>
      <c r="I1053" s="209"/>
      <c r="J1053" s="93"/>
      <c r="K1053" s="1"/>
      <c r="L1053" s="91"/>
      <c r="M1053" s="92"/>
      <c r="N1053" s="209"/>
      <c r="O1053" s="209"/>
      <c r="P1053" s="209"/>
      <c r="Q1053" s="209"/>
      <c r="R1053" s="209"/>
      <c r="S1053" s="209"/>
      <c r="T1053" s="209"/>
      <c r="U1053" s="209"/>
      <c r="V1053" s="93"/>
    </row>
    <row r="1054" spans="1:22" ht="21" x14ac:dyDescent="0.35">
      <c r="A1054" s="92"/>
      <c r="B1054" s="165" t="s">
        <v>0</v>
      </c>
      <c r="C1054" s="165"/>
      <c r="D1054" s="227"/>
      <c r="E1054" s="227"/>
      <c r="F1054" s="218" t="s">
        <v>143</v>
      </c>
      <c r="G1054" s="218"/>
      <c r="H1054" s="227"/>
      <c r="I1054" s="227"/>
      <c r="J1054" s="93"/>
      <c r="K1054" s="1"/>
      <c r="L1054" s="91"/>
      <c r="M1054" s="92"/>
      <c r="N1054" s="165" t="s">
        <v>0</v>
      </c>
      <c r="O1054" s="165"/>
      <c r="P1054" s="227"/>
      <c r="Q1054" s="227"/>
      <c r="R1054" s="218" t="s">
        <v>143</v>
      </c>
      <c r="S1054" s="218"/>
      <c r="T1054" s="227"/>
      <c r="U1054" s="227"/>
      <c r="V1054" s="93"/>
    </row>
    <row r="1055" spans="1:22" ht="23.25" x14ac:dyDescent="0.35">
      <c r="A1055" s="92"/>
      <c r="B1055" s="165" t="s">
        <v>14</v>
      </c>
      <c r="C1055" s="165"/>
      <c r="D1055" s="224"/>
      <c r="E1055" s="224"/>
      <c r="F1055" s="218" t="s">
        <v>15</v>
      </c>
      <c r="G1055" s="218"/>
      <c r="H1055" s="225"/>
      <c r="I1055" s="225"/>
      <c r="J1055" s="93"/>
      <c r="K1055" s="1"/>
      <c r="L1055" s="91"/>
      <c r="M1055" s="92"/>
      <c r="N1055" s="165" t="s">
        <v>14</v>
      </c>
      <c r="O1055" s="165"/>
      <c r="P1055" s="230"/>
      <c r="Q1055" s="230"/>
      <c r="R1055" s="218" t="s">
        <v>15</v>
      </c>
      <c r="S1055" s="218"/>
      <c r="T1055" s="225"/>
      <c r="U1055" s="225"/>
      <c r="V1055" s="93"/>
    </row>
    <row r="1056" spans="1:22" ht="18.75" x14ac:dyDescent="0.3">
      <c r="A1056" s="92"/>
      <c r="B1056" s="123" t="s">
        <v>159</v>
      </c>
      <c r="C1056" s="123"/>
      <c r="D1056" s="228"/>
      <c r="E1056" s="228"/>
      <c r="F1056" s="221" t="s">
        <v>160</v>
      </c>
      <c r="G1056" s="221"/>
      <c r="H1056" s="226"/>
      <c r="I1056" s="226"/>
      <c r="J1056" s="93"/>
      <c r="K1056" s="1"/>
      <c r="L1056" s="91"/>
      <c r="M1056" s="92"/>
      <c r="N1056" s="123" t="s">
        <v>159</v>
      </c>
      <c r="O1056" s="123"/>
      <c r="P1056" s="229"/>
      <c r="Q1056" s="229"/>
      <c r="R1056" s="221" t="s">
        <v>160</v>
      </c>
      <c r="S1056" s="221"/>
      <c r="T1056" s="226"/>
      <c r="U1056" s="226"/>
      <c r="V1056" s="93"/>
    </row>
    <row r="1057" spans="1:22" ht="18.75" x14ac:dyDescent="0.3">
      <c r="A1057" s="92"/>
      <c r="B1057" s="220" t="s">
        <v>1</v>
      </c>
      <c r="C1057" s="220"/>
      <c r="D1057" s="221" t="s">
        <v>10</v>
      </c>
      <c r="E1057" s="221"/>
      <c r="F1057" s="222"/>
      <c r="G1057" s="222"/>
      <c r="H1057" s="222"/>
      <c r="I1057" s="222"/>
      <c r="J1057" s="93"/>
      <c r="K1057" s="1"/>
      <c r="L1057" s="91"/>
      <c r="M1057" s="92"/>
      <c r="N1057" s="220" t="s">
        <v>1</v>
      </c>
      <c r="O1057" s="220"/>
      <c r="P1057" s="221" t="s">
        <v>10</v>
      </c>
      <c r="Q1057" s="221"/>
      <c r="R1057" s="222"/>
      <c r="S1057" s="222"/>
      <c r="T1057" s="222"/>
      <c r="U1057" s="222"/>
      <c r="V1057" s="93"/>
    </row>
    <row r="1058" spans="1:22" ht="18.75" x14ac:dyDescent="0.3">
      <c r="A1058" s="92"/>
      <c r="B1058" s="220"/>
      <c r="C1058" s="220"/>
      <c r="D1058" s="221" t="s">
        <v>11</v>
      </c>
      <c r="E1058" s="221"/>
      <c r="F1058" s="222"/>
      <c r="G1058" s="222"/>
      <c r="H1058" s="222"/>
      <c r="I1058" s="222"/>
      <c r="J1058" s="93"/>
      <c r="K1058" s="1"/>
      <c r="L1058" s="91"/>
      <c r="M1058" s="92"/>
      <c r="N1058" s="220"/>
      <c r="O1058" s="220"/>
      <c r="P1058" s="221" t="s">
        <v>11</v>
      </c>
      <c r="Q1058" s="221"/>
      <c r="R1058" s="222"/>
      <c r="S1058" s="222"/>
      <c r="T1058" s="222"/>
      <c r="U1058" s="222"/>
      <c r="V1058" s="93"/>
    </row>
    <row r="1059" spans="1:22" ht="18.75" x14ac:dyDescent="0.3">
      <c r="A1059" s="92"/>
      <c r="B1059" s="220"/>
      <c r="C1059" s="220"/>
      <c r="D1059" s="221" t="s">
        <v>161</v>
      </c>
      <c r="E1059" s="221"/>
      <c r="F1059" s="222"/>
      <c r="G1059" s="222"/>
      <c r="H1059" s="222"/>
      <c r="I1059" s="222"/>
      <c r="J1059" s="93"/>
      <c r="K1059" s="1"/>
      <c r="L1059" s="91"/>
      <c r="M1059" s="92"/>
      <c r="N1059" s="220"/>
      <c r="O1059" s="220"/>
      <c r="P1059" s="221" t="s">
        <v>161</v>
      </c>
      <c r="Q1059" s="221"/>
      <c r="R1059" s="222"/>
      <c r="S1059" s="222"/>
      <c r="T1059" s="222"/>
      <c r="U1059" s="222"/>
      <c r="V1059" s="93"/>
    </row>
    <row r="1060" spans="1:22" ht="21" x14ac:dyDescent="0.35">
      <c r="A1060" s="92"/>
      <c r="B1060" s="220"/>
      <c r="C1060" s="220"/>
      <c r="D1060" s="221" t="s">
        <v>9</v>
      </c>
      <c r="E1060" s="221"/>
      <c r="F1060" s="223"/>
      <c r="G1060" s="223"/>
      <c r="H1060" s="223"/>
      <c r="I1060" s="223"/>
      <c r="J1060" s="93"/>
      <c r="K1060" s="1"/>
      <c r="L1060" s="91"/>
      <c r="M1060" s="92"/>
      <c r="N1060" s="220"/>
      <c r="O1060" s="220"/>
      <c r="P1060" s="221" t="s">
        <v>9</v>
      </c>
      <c r="Q1060" s="221"/>
      <c r="R1060" s="223"/>
      <c r="S1060" s="223"/>
      <c r="T1060" s="223"/>
      <c r="U1060" s="223"/>
      <c r="V1060" s="93"/>
    </row>
    <row r="1061" spans="1:22" ht="21" x14ac:dyDescent="0.35">
      <c r="A1061" s="92"/>
      <c r="B1061" s="165" t="s">
        <v>148</v>
      </c>
      <c r="C1061" s="165"/>
      <c r="D1061" s="218" t="s">
        <v>196</v>
      </c>
      <c r="E1061" s="218"/>
      <c r="F1061" s="96"/>
      <c r="G1061" s="124"/>
      <c r="H1061" s="98"/>
      <c r="I1061" s="124"/>
      <c r="J1061" s="93"/>
      <c r="K1061" s="1"/>
      <c r="L1061" s="91"/>
      <c r="M1061" s="92"/>
      <c r="N1061" s="165" t="s">
        <v>148</v>
      </c>
      <c r="O1061" s="165"/>
      <c r="P1061" s="218" t="s">
        <v>196</v>
      </c>
      <c r="Q1061" s="218"/>
      <c r="R1061" s="96"/>
      <c r="S1061" s="124"/>
      <c r="T1061" s="98"/>
      <c r="U1061" s="124"/>
      <c r="V1061" s="93"/>
    </row>
    <row r="1062" spans="1:22" ht="18.75" x14ac:dyDescent="0.3">
      <c r="A1062" s="92"/>
      <c r="B1062" s="165"/>
      <c r="C1062" s="165"/>
      <c r="D1062" s="210" t="s">
        <v>162</v>
      </c>
      <c r="E1062" s="122" t="s">
        <v>163</v>
      </c>
      <c r="F1062" s="100"/>
      <c r="G1062" s="125"/>
      <c r="H1062" s="100"/>
      <c r="I1062" s="125"/>
      <c r="J1062" s="93"/>
      <c r="K1062" s="1"/>
      <c r="L1062" s="91"/>
      <c r="M1062" s="92"/>
      <c r="N1062" s="165"/>
      <c r="O1062" s="165"/>
      <c r="P1062" s="210" t="s">
        <v>162</v>
      </c>
      <c r="Q1062" s="122" t="s">
        <v>163</v>
      </c>
      <c r="R1062" s="100"/>
      <c r="S1062" s="125"/>
      <c r="T1062" s="100"/>
      <c r="U1062" s="125"/>
      <c r="V1062" s="93"/>
    </row>
    <row r="1063" spans="1:22" ht="18.75" x14ac:dyDescent="0.3">
      <c r="A1063" s="92"/>
      <c r="B1063" s="165"/>
      <c r="C1063" s="165"/>
      <c r="D1063" s="210"/>
      <c r="E1063" s="122" t="s">
        <v>164</v>
      </c>
      <c r="F1063" s="100"/>
      <c r="G1063" s="125"/>
      <c r="H1063" s="100"/>
      <c r="I1063" s="125"/>
      <c r="J1063" s="93"/>
      <c r="K1063" s="1"/>
      <c r="L1063" s="91"/>
      <c r="M1063" s="92"/>
      <c r="N1063" s="165"/>
      <c r="O1063" s="165"/>
      <c r="P1063" s="210"/>
      <c r="Q1063" s="122" t="s">
        <v>164</v>
      </c>
      <c r="R1063" s="100"/>
      <c r="S1063" s="125"/>
      <c r="T1063" s="100"/>
      <c r="U1063" s="125"/>
      <c r="V1063" s="93"/>
    </row>
    <row r="1064" spans="1:22" x14ac:dyDescent="0.25">
      <c r="A1064" s="92"/>
      <c r="B1064" s="209"/>
      <c r="C1064" s="209"/>
      <c r="D1064" s="209"/>
      <c r="E1064" s="209"/>
      <c r="F1064" s="209"/>
      <c r="G1064" s="209"/>
      <c r="H1064" s="209"/>
      <c r="I1064" s="209"/>
      <c r="J1064" s="93"/>
      <c r="K1064" s="1"/>
      <c r="L1064" s="91"/>
      <c r="M1064" s="92"/>
      <c r="N1064" s="209"/>
      <c r="O1064" s="209"/>
      <c r="P1064" s="209"/>
      <c r="Q1064" s="209"/>
      <c r="R1064" s="209"/>
      <c r="S1064" s="209"/>
      <c r="T1064" s="209"/>
      <c r="U1064" s="209"/>
      <c r="V1064" s="93"/>
    </row>
    <row r="1065" spans="1:22" ht="18.75" x14ac:dyDescent="0.3">
      <c r="A1065" s="92"/>
      <c r="B1065" s="219" t="s">
        <v>165</v>
      </c>
      <c r="C1065" s="219"/>
      <c r="D1065" s="219"/>
      <c r="E1065" s="219"/>
      <c r="F1065" s="219"/>
      <c r="G1065" s="219"/>
      <c r="H1065" s="219"/>
      <c r="I1065" s="219"/>
      <c r="J1065" s="93"/>
      <c r="K1065" s="1"/>
      <c r="L1065" s="91"/>
      <c r="M1065" s="92"/>
      <c r="N1065" s="219" t="s">
        <v>165</v>
      </c>
      <c r="O1065" s="219"/>
      <c r="P1065" s="219"/>
      <c r="Q1065" s="219"/>
      <c r="R1065" s="219"/>
      <c r="S1065" s="219"/>
      <c r="T1065" s="219"/>
      <c r="U1065" s="219"/>
      <c r="V1065" s="93"/>
    </row>
    <row r="1066" spans="1:22" ht="15.75" thickBot="1" x14ac:dyDescent="0.3">
      <c r="A1066" s="92"/>
      <c r="B1066" s="209"/>
      <c r="C1066" s="209"/>
      <c r="D1066" s="209"/>
      <c r="E1066" s="209"/>
      <c r="F1066" s="209"/>
      <c r="G1066" s="209"/>
      <c r="H1066" s="209"/>
      <c r="I1066" s="209"/>
      <c r="J1066" s="93"/>
      <c r="K1066" s="1"/>
      <c r="L1066" s="91"/>
      <c r="M1066" s="92"/>
      <c r="N1066" s="209"/>
      <c r="O1066" s="209"/>
      <c r="P1066" s="209"/>
      <c r="Q1066" s="209"/>
      <c r="R1066" s="209"/>
      <c r="S1066" s="209"/>
      <c r="T1066" s="209"/>
      <c r="U1066" s="209"/>
      <c r="V1066" s="93"/>
    </row>
    <row r="1067" spans="1:22" ht="15.75" thickBot="1" x14ac:dyDescent="0.3">
      <c r="A1067" s="92"/>
      <c r="B1067" s="210" t="s">
        <v>166</v>
      </c>
      <c r="C1067" s="211"/>
      <c r="D1067" s="102"/>
      <c r="E1067" s="103"/>
      <c r="F1067" s="103"/>
      <c r="G1067" s="103"/>
      <c r="H1067" s="103"/>
      <c r="I1067" s="104"/>
      <c r="J1067" s="93"/>
      <c r="K1067" s="1"/>
      <c r="L1067" s="91"/>
      <c r="M1067" s="92"/>
      <c r="N1067" s="210" t="s">
        <v>166</v>
      </c>
      <c r="O1067" s="211"/>
      <c r="P1067" s="102"/>
      <c r="Q1067" s="103"/>
      <c r="R1067" s="103"/>
      <c r="S1067" s="103"/>
      <c r="T1067" s="103"/>
      <c r="U1067" s="104"/>
      <c r="V1067" s="93"/>
    </row>
    <row r="1068" spans="1:22" ht="15.75" thickBot="1" x14ac:dyDescent="0.3">
      <c r="A1068" s="92"/>
      <c r="B1068" s="121"/>
      <c r="C1068" s="121"/>
      <c r="D1068" s="89"/>
      <c r="E1068" s="89"/>
      <c r="F1068" s="89"/>
      <c r="G1068" s="89"/>
      <c r="H1068" s="89"/>
      <c r="I1068" s="89"/>
      <c r="J1068" s="93"/>
      <c r="K1068" s="1"/>
      <c r="L1068" s="91"/>
      <c r="M1068" s="92"/>
      <c r="N1068" s="121"/>
      <c r="O1068" s="121"/>
      <c r="P1068" s="89"/>
      <c r="Q1068" s="89"/>
      <c r="R1068" s="89"/>
      <c r="S1068" s="89"/>
      <c r="T1068" s="89"/>
      <c r="U1068" s="89"/>
      <c r="V1068" s="93"/>
    </row>
    <row r="1069" spans="1:22" x14ac:dyDescent="0.25">
      <c r="A1069" s="92"/>
      <c r="B1069" s="212" t="s">
        <v>167</v>
      </c>
      <c r="C1069" s="213"/>
      <c r="D1069" s="194"/>
      <c r="E1069" s="194"/>
      <c r="F1069" s="194"/>
      <c r="G1069" s="194"/>
      <c r="H1069" s="194"/>
      <c r="I1069" s="195"/>
      <c r="J1069" s="93"/>
      <c r="K1069" s="1"/>
      <c r="L1069" s="91"/>
      <c r="M1069" s="92"/>
      <c r="N1069" s="212" t="s">
        <v>167</v>
      </c>
      <c r="O1069" s="213"/>
      <c r="P1069" s="194"/>
      <c r="Q1069" s="194"/>
      <c r="R1069" s="194"/>
      <c r="S1069" s="194"/>
      <c r="T1069" s="194"/>
      <c r="U1069" s="195"/>
      <c r="V1069" s="93"/>
    </row>
    <row r="1070" spans="1:22" x14ac:dyDescent="0.25">
      <c r="A1070" s="92"/>
      <c r="B1070" s="214"/>
      <c r="C1070" s="215"/>
      <c r="D1070" s="182"/>
      <c r="E1070" s="182"/>
      <c r="F1070" s="182"/>
      <c r="G1070" s="182"/>
      <c r="H1070" s="182"/>
      <c r="I1070" s="183"/>
      <c r="J1070" s="93"/>
      <c r="K1070" s="1"/>
      <c r="L1070" s="91"/>
      <c r="M1070" s="92"/>
      <c r="N1070" s="214"/>
      <c r="O1070" s="215"/>
      <c r="P1070" s="182"/>
      <c r="Q1070" s="182"/>
      <c r="R1070" s="182"/>
      <c r="S1070" s="182"/>
      <c r="T1070" s="182"/>
      <c r="U1070" s="183"/>
      <c r="V1070" s="93"/>
    </row>
    <row r="1071" spans="1:22" x14ac:dyDescent="0.25">
      <c r="A1071" s="92"/>
      <c r="B1071" s="214" t="s">
        <v>168</v>
      </c>
      <c r="C1071" s="215"/>
      <c r="D1071" s="182"/>
      <c r="E1071" s="182"/>
      <c r="F1071" s="182"/>
      <c r="G1071" s="182"/>
      <c r="H1071" s="182"/>
      <c r="I1071" s="183"/>
      <c r="J1071" s="93"/>
      <c r="K1071" s="1"/>
      <c r="L1071" s="91"/>
      <c r="M1071" s="92"/>
      <c r="N1071" s="214" t="s">
        <v>168</v>
      </c>
      <c r="O1071" s="215"/>
      <c r="P1071" s="182"/>
      <c r="Q1071" s="182"/>
      <c r="R1071" s="182"/>
      <c r="S1071" s="182"/>
      <c r="T1071" s="182"/>
      <c r="U1071" s="183"/>
      <c r="V1071" s="93"/>
    </row>
    <row r="1072" spans="1:22" ht="15.75" thickBot="1" x14ac:dyDescent="0.3">
      <c r="A1072" s="92"/>
      <c r="B1072" s="216"/>
      <c r="C1072" s="217"/>
      <c r="D1072" s="166"/>
      <c r="E1072" s="166"/>
      <c r="F1072" s="166"/>
      <c r="G1072" s="166"/>
      <c r="H1072" s="166"/>
      <c r="I1072" s="167"/>
      <c r="J1072" s="93"/>
      <c r="K1072" s="1"/>
      <c r="L1072" s="91"/>
      <c r="M1072" s="92"/>
      <c r="N1072" s="216"/>
      <c r="O1072" s="217"/>
      <c r="P1072" s="166"/>
      <c r="Q1072" s="166"/>
      <c r="R1072" s="166"/>
      <c r="S1072" s="166"/>
      <c r="T1072" s="166"/>
      <c r="U1072" s="167"/>
      <c r="V1072" s="93"/>
    </row>
    <row r="1073" spans="1:22" ht="15.75" thickBot="1" x14ac:dyDescent="0.3">
      <c r="A1073" s="92"/>
      <c r="B1073" s="81"/>
      <c r="C1073" s="81"/>
      <c r="D1073" s="81"/>
      <c r="E1073" s="81"/>
      <c r="F1073" s="81"/>
      <c r="G1073" s="81"/>
      <c r="H1073" s="81"/>
      <c r="I1073" s="81"/>
      <c r="J1073" s="93"/>
      <c r="K1073" s="1"/>
      <c r="L1073" s="91"/>
      <c r="M1073" s="92"/>
      <c r="N1073" s="81"/>
      <c r="O1073" s="81"/>
      <c r="P1073" s="81"/>
      <c r="Q1073" s="81"/>
      <c r="R1073" s="81"/>
      <c r="S1073" s="81"/>
      <c r="T1073" s="81"/>
      <c r="U1073" s="81"/>
      <c r="V1073" s="93"/>
    </row>
    <row r="1074" spans="1:22" x14ac:dyDescent="0.25">
      <c r="A1074" s="92"/>
      <c r="B1074" s="188" t="s">
        <v>169</v>
      </c>
      <c r="C1074" s="207" t="s">
        <v>170</v>
      </c>
      <c r="D1074" s="208"/>
      <c r="E1074" s="208"/>
      <c r="F1074" s="208"/>
      <c r="G1074" s="208"/>
      <c r="H1074" s="194"/>
      <c r="I1074" s="195"/>
      <c r="J1074" s="93"/>
      <c r="K1074" s="1"/>
      <c r="L1074" s="91"/>
      <c r="M1074" s="92"/>
      <c r="N1074" s="188" t="s">
        <v>169</v>
      </c>
      <c r="O1074" s="207" t="s">
        <v>170</v>
      </c>
      <c r="P1074" s="208"/>
      <c r="Q1074" s="208"/>
      <c r="R1074" s="208"/>
      <c r="S1074" s="208"/>
      <c r="T1074" s="194"/>
      <c r="U1074" s="195"/>
      <c r="V1074" s="93"/>
    </row>
    <row r="1075" spans="1:22" x14ac:dyDescent="0.25">
      <c r="A1075" s="92"/>
      <c r="B1075" s="189"/>
      <c r="C1075" s="180" t="s">
        <v>171</v>
      </c>
      <c r="D1075" s="181"/>
      <c r="E1075" s="181"/>
      <c r="F1075" s="181"/>
      <c r="G1075" s="181"/>
      <c r="H1075" s="182"/>
      <c r="I1075" s="183"/>
      <c r="J1075" s="93"/>
      <c r="K1075" s="1"/>
      <c r="L1075" s="91"/>
      <c r="M1075" s="92"/>
      <c r="N1075" s="189"/>
      <c r="O1075" s="180" t="s">
        <v>171</v>
      </c>
      <c r="P1075" s="181"/>
      <c r="Q1075" s="181"/>
      <c r="R1075" s="181"/>
      <c r="S1075" s="181"/>
      <c r="T1075" s="182"/>
      <c r="U1075" s="183"/>
      <c r="V1075" s="93"/>
    </row>
    <row r="1076" spans="1:22" x14ac:dyDescent="0.25">
      <c r="A1076" s="92"/>
      <c r="B1076" s="189"/>
      <c r="C1076" s="180" t="s">
        <v>172</v>
      </c>
      <c r="D1076" s="181"/>
      <c r="E1076" s="181"/>
      <c r="F1076" s="181"/>
      <c r="G1076" s="181"/>
      <c r="H1076" s="182"/>
      <c r="I1076" s="183"/>
      <c r="J1076" s="93"/>
      <c r="K1076" s="1"/>
      <c r="L1076" s="91"/>
      <c r="M1076" s="92"/>
      <c r="N1076" s="189"/>
      <c r="O1076" s="180" t="s">
        <v>172</v>
      </c>
      <c r="P1076" s="181"/>
      <c r="Q1076" s="181"/>
      <c r="R1076" s="181"/>
      <c r="S1076" s="181"/>
      <c r="T1076" s="182"/>
      <c r="U1076" s="183"/>
      <c r="V1076" s="93"/>
    </row>
    <row r="1077" spans="1:22" x14ac:dyDescent="0.25">
      <c r="A1077" s="92"/>
      <c r="B1077" s="189"/>
      <c r="C1077" s="180" t="s">
        <v>173</v>
      </c>
      <c r="D1077" s="181"/>
      <c r="E1077" s="181"/>
      <c r="F1077" s="181"/>
      <c r="G1077" s="181"/>
      <c r="H1077" s="182"/>
      <c r="I1077" s="183"/>
      <c r="J1077" s="93"/>
      <c r="K1077" s="1"/>
      <c r="L1077" s="91"/>
      <c r="M1077" s="92"/>
      <c r="N1077" s="189"/>
      <c r="O1077" s="180" t="s">
        <v>173</v>
      </c>
      <c r="P1077" s="181"/>
      <c r="Q1077" s="181"/>
      <c r="R1077" s="181"/>
      <c r="S1077" s="181"/>
      <c r="T1077" s="182"/>
      <c r="U1077" s="183"/>
      <c r="V1077" s="93"/>
    </row>
    <row r="1078" spans="1:22" x14ac:dyDescent="0.25">
      <c r="A1078" s="92"/>
      <c r="B1078" s="189"/>
      <c r="C1078" s="180" t="s">
        <v>174</v>
      </c>
      <c r="D1078" s="181"/>
      <c r="E1078" s="181"/>
      <c r="F1078" s="181"/>
      <c r="G1078" s="181"/>
      <c r="H1078" s="182"/>
      <c r="I1078" s="183"/>
      <c r="J1078" s="93"/>
      <c r="K1078" s="1"/>
      <c r="L1078" s="91"/>
      <c r="M1078" s="92"/>
      <c r="N1078" s="189"/>
      <c r="O1078" s="180" t="s">
        <v>174</v>
      </c>
      <c r="P1078" s="181"/>
      <c r="Q1078" s="181"/>
      <c r="R1078" s="181"/>
      <c r="S1078" s="181"/>
      <c r="T1078" s="182"/>
      <c r="U1078" s="183"/>
      <c r="V1078" s="93"/>
    </row>
    <row r="1079" spans="1:22" ht="15.75" thickBot="1" x14ac:dyDescent="0.3">
      <c r="A1079" s="92"/>
      <c r="B1079" s="190"/>
      <c r="C1079" s="199" t="s">
        <v>175</v>
      </c>
      <c r="D1079" s="200"/>
      <c r="E1079" s="200"/>
      <c r="F1079" s="200"/>
      <c r="G1079" s="200"/>
      <c r="H1079" s="166"/>
      <c r="I1079" s="167"/>
      <c r="J1079" s="93"/>
      <c r="K1079" s="1"/>
      <c r="L1079" s="91"/>
      <c r="M1079" s="92"/>
      <c r="N1079" s="190"/>
      <c r="O1079" s="199" t="s">
        <v>175</v>
      </c>
      <c r="P1079" s="200"/>
      <c r="Q1079" s="200"/>
      <c r="R1079" s="200"/>
      <c r="S1079" s="200"/>
      <c r="T1079" s="166"/>
      <c r="U1079" s="167"/>
      <c r="V1079" s="93"/>
    </row>
    <row r="1080" spans="1:22" x14ac:dyDescent="0.25">
      <c r="A1080" s="92"/>
      <c r="B1080" s="201" t="s">
        <v>176</v>
      </c>
      <c r="C1080" s="203" t="s">
        <v>177</v>
      </c>
      <c r="D1080" s="204"/>
      <c r="E1080" s="204"/>
      <c r="F1080" s="204"/>
      <c r="G1080" s="204"/>
      <c r="H1080" s="205"/>
      <c r="I1080" s="206"/>
      <c r="J1080" s="93"/>
      <c r="K1080" s="1"/>
      <c r="L1080" s="91"/>
      <c r="M1080" s="92"/>
      <c r="N1080" s="201" t="s">
        <v>176</v>
      </c>
      <c r="O1080" s="203" t="s">
        <v>177</v>
      </c>
      <c r="P1080" s="204"/>
      <c r="Q1080" s="204"/>
      <c r="R1080" s="204"/>
      <c r="S1080" s="204"/>
      <c r="T1080" s="205"/>
      <c r="U1080" s="206"/>
      <c r="V1080" s="93"/>
    </row>
    <row r="1081" spans="1:22" x14ac:dyDescent="0.25">
      <c r="A1081" s="92"/>
      <c r="B1081" s="189"/>
      <c r="C1081" s="180" t="s">
        <v>178</v>
      </c>
      <c r="D1081" s="181"/>
      <c r="E1081" s="181"/>
      <c r="F1081" s="181"/>
      <c r="G1081" s="181"/>
      <c r="H1081" s="182"/>
      <c r="I1081" s="183"/>
      <c r="J1081" s="93"/>
      <c r="K1081" s="1"/>
      <c r="L1081" s="91"/>
      <c r="M1081" s="92"/>
      <c r="N1081" s="189"/>
      <c r="O1081" s="180" t="s">
        <v>178</v>
      </c>
      <c r="P1081" s="181"/>
      <c r="Q1081" s="181"/>
      <c r="R1081" s="181"/>
      <c r="S1081" s="181"/>
      <c r="T1081" s="182"/>
      <c r="U1081" s="183"/>
      <c r="V1081" s="93"/>
    </row>
    <row r="1082" spans="1:22" x14ac:dyDescent="0.25">
      <c r="A1082" s="92"/>
      <c r="B1082" s="189"/>
      <c r="C1082" s="180" t="s">
        <v>179</v>
      </c>
      <c r="D1082" s="181"/>
      <c r="E1082" s="181"/>
      <c r="F1082" s="181"/>
      <c r="G1082" s="181"/>
      <c r="H1082" s="182"/>
      <c r="I1082" s="183"/>
      <c r="J1082" s="93"/>
      <c r="K1082" s="1"/>
      <c r="L1082" s="91"/>
      <c r="M1082" s="92"/>
      <c r="N1082" s="189"/>
      <c r="O1082" s="180" t="s">
        <v>179</v>
      </c>
      <c r="P1082" s="181"/>
      <c r="Q1082" s="181"/>
      <c r="R1082" s="181"/>
      <c r="S1082" s="181"/>
      <c r="T1082" s="182"/>
      <c r="U1082" s="183"/>
      <c r="V1082" s="93"/>
    </row>
    <row r="1083" spans="1:22" x14ac:dyDescent="0.25">
      <c r="A1083" s="92"/>
      <c r="B1083" s="189"/>
      <c r="C1083" s="180" t="s">
        <v>180</v>
      </c>
      <c r="D1083" s="181"/>
      <c r="E1083" s="181"/>
      <c r="F1083" s="181"/>
      <c r="G1083" s="181"/>
      <c r="H1083" s="182"/>
      <c r="I1083" s="183"/>
      <c r="J1083" s="93"/>
      <c r="K1083" s="1"/>
      <c r="L1083" s="91"/>
      <c r="M1083" s="92"/>
      <c r="N1083" s="189"/>
      <c r="O1083" s="180" t="s">
        <v>180</v>
      </c>
      <c r="P1083" s="181"/>
      <c r="Q1083" s="181"/>
      <c r="R1083" s="181"/>
      <c r="S1083" s="181"/>
      <c r="T1083" s="182"/>
      <c r="U1083" s="183"/>
      <c r="V1083" s="93"/>
    </row>
    <row r="1084" spans="1:22" x14ac:dyDescent="0.25">
      <c r="A1084" s="92"/>
      <c r="B1084" s="189"/>
      <c r="C1084" s="180" t="s">
        <v>181</v>
      </c>
      <c r="D1084" s="181"/>
      <c r="E1084" s="181"/>
      <c r="F1084" s="181"/>
      <c r="G1084" s="181"/>
      <c r="H1084" s="182"/>
      <c r="I1084" s="183"/>
      <c r="J1084" s="93"/>
      <c r="K1084" s="1"/>
      <c r="L1084" s="91"/>
      <c r="M1084" s="92"/>
      <c r="N1084" s="189"/>
      <c r="O1084" s="180" t="s">
        <v>181</v>
      </c>
      <c r="P1084" s="181"/>
      <c r="Q1084" s="181"/>
      <c r="R1084" s="181"/>
      <c r="S1084" s="181"/>
      <c r="T1084" s="182"/>
      <c r="U1084" s="183"/>
      <c r="V1084" s="93"/>
    </row>
    <row r="1085" spans="1:22" x14ac:dyDescent="0.25">
      <c r="A1085" s="92"/>
      <c r="B1085" s="189"/>
      <c r="C1085" s="180" t="s">
        <v>182</v>
      </c>
      <c r="D1085" s="181"/>
      <c r="E1085" s="181"/>
      <c r="F1085" s="181"/>
      <c r="G1085" s="181"/>
      <c r="H1085" s="182"/>
      <c r="I1085" s="183"/>
      <c r="J1085" s="93"/>
      <c r="K1085" s="1"/>
      <c r="L1085" s="91"/>
      <c r="M1085" s="92"/>
      <c r="N1085" s="189"/>
      <c r="O1085" s="180" t="s">
        <v>182</v>
      </c>
      <c r="P1085" s="181"/>
      <c r="Q1085" s="181"/>
      <c r="R1085" s="181"/>
      <c r="S1085" s="181"/>
      <c r="T1085" s="182"/>
      <c r="U1085" s="183"/>
      <c r="V1085" s="93"/>
    </row>
    <row r="1086" spans="1:22" ht="15.75" thickBot="1" x14ac:dyDescent="0.3">
      <c r="A1086" s="92"/>
      <c r="B1086" s="202"/>
      <c r="C1086" s="184" t="s">
        <v>183</v>
      </c>
      <c r="D1086" s="185"/>
      <c r="E1086" s="185"/>
      <c r="F1086" s="185"/>
      <c r="G1086" s="185"/>
      <c r="H1086" s="186"/>
      <c r="I1086" s="187"/>
      <c r="J1086" s="93"/>
      <c r="K1086" s="1"/>
      <c r="L1086" s="91"/>
      <c r="M1086" s="92"/>
      <c r="N1086" s="202"/>
      <c r="O1086" s="184" t="s">
        <v>183</v>
      </c>
      <c r="P1086" s="185"/>
      <c r="Q1086" s="185"/>
      <c r="R1086" s="185"/>
      <c r="S1086" s="185"/>
      <c r="T1086" s="186"/>
      <c r="U1086" s="187"/>
      <c r="V1086" s="93"/>
    </row>
    <row r="1087" spans="1:22" x14ac:dyDescent="0.25">
      <c r="A1087" s="92"/>
      <c r="B1087" s="188" t="s">
        <v>184</v>
      </c>
      <c r="C1087" s="191" t="s">
        <v>185</v>
      </c>
      <c r="D1087" s="192"/>
      <c r="E1087" s="193"/>
      <c r="F1087" s="106" t="s">
        <v>186</v>
      </c>
      <c r="G1087" s="106"/>
      <c r="H1087" s="194"/>
      <c r="I1087" s="195"/>
      <c r="J1087" s="93"/>
      <c r="K1087" s="1"/>
      <c r="L1087" s="91"/>
      <c r="M1087" s="92"/>
      <c r="N1087" s="188" t="s">
        <v>184</v>
      </c>
      <c r="O1087" s="191" t="s">
        <v>185</v>
      </c>
      <c r="P1087" s="192"/>
      <c r="Q1087" s="193"/>
      <c r="R1087" s="106" t="s">
        <v>186</v>
      </c>
      <c r="S1087" s="106"/>
      <c r="T1087" s="194"/>
      <c r="U1087" s="195"/>
      <c r="V1087" s="93"/>
    </row>
    <row r="1088" spans="1:22" x14ac:dyDescent="0.25">
      <c r="A1088" s="92"/>
      <c r="B1088" s="189"/>
      <c r="C1088" s="196" t="s">
        <v>187</v>
      </c>
      <c r="D1088" s="197"/>
      <c r="E1088" s="198"/>
      <c r="F1088" s="59" t="s">
        <v>188</v>
      </c>
      <c r="G1088" s="59"/>
      <c r="H1088" s="182"/>
      <c r="I1088" s="183"/>
      <c r="J1088" s="93"/>
      <c r="K1088" s="1"/>
      <c r="L1088" s="91"/>
      <c r="M1088" s="92"/>
      <c r="N1088" s="189"/>
      <c r="O1088" s="196" t="s">
        <v>187</v>
      </c>
      <c r="P1088" s="197"/>
      <c r="Q1088" s="198"/>
      <c r="R1088" s="59" t="s">
        <v>188</v>
      </c>
      <c r="S1088" s="59"/>
      <c r="T1088" s="182"/>
      <c r="U1088" s="183"/>
      <c r="V1088" s="93"/>
    </row>
    <row r="1089" spans="1:22" x14ac:dyDescent="0.25">
      <c r="A1089" s="92"/>
      <c r="B1089" s="189"/>
      <c r="C1089" s="196" t="s">
        <v>189</v>
      </c>
      <c r="D1089" s="197"/>
      <c r="E1089" s="198"/>
      <c r="F1089" s="59" t="s">
        <v>190</v>
      </c>
      <c r="G1089" s="59"/>
      <c r="H1089" s="182"/>
      <c r="I1089" s="183"/>
      <c r="J1089" s="93"/>
      <c r="K1089" s="1"/>
      <c r="L1089" s="91"/>
      <c r="M1089" s="92"/>
      <c r="N1089" s="189"/>
      <c r="O1089" s="196" t="s">
        <v>189</v>
      </c>
      <c r="P1089" s="197"/>
      <c r="Q1089" s="198"/>
      <c r="R1089" s="59" t="s">
        <v>190</v>
      </c>
      <c r="S1089" s="59"/>
      <c r="T1089" s="182"/>
      <c r="U1089" s="183"/>
      <c r="V1089" s="93"/>
    </row>
    <row r="1090" spans="1:22" x14ac:dyDescent="0.25">
      <c r="A1090" s="92"/>
      <c r="B1090" s="189"/>
      <c r="C1090" s="107" t="s">
        <v>191</v>
      </c>
      <c r="D1090" s="108"/>
      <c r="E1090" s="108"/>
      <c r="F1090" s="59" t="s">
        <v>192</v>
      </c>
      <c r="G1090" s="59"/>
      <c r="H1090" s="182"/>
      <c r="I1090" s="183"/>
      <c r="J1090" s="93"/>
      <c r="K1090" s="1"/>
      <c r="L1090" s="91"/>
      <c r="M1090" s="92"/>
      <c r="N1090" s="189"/>
      <c r="O1090" s="107" t="s">
        <v>191</v>
      </c>
      <c r="P1090" s="108"/>
      <c r="Q1090" s="108"/>
      <c r="R1090" s="59" t="s">
        <v>192</v>
      </c>
      <c r="S1090" s="59"/>
      <c r="T1090" s="182"/>
      <c r="U1090" s="183"/>
      <c r="V1090" s="93"/>
    </row>
    <row r="1091" spans="1:22" ht="15.75" thickBot="1" x14ac:dyDescent="0.3">
      <c r="A1091" s="92"/>
      <c r="B1091" s="190"/>
      <c r="C1091" s="109" t="s">
        <v>193</v>
      </c>
      <c r="D1091" s="110"/>
      <c r="E1091" s="110"/>
      <c r="F1091" s="111" t="s">
        <v>192</v>
      </c>
      <c r="G1091" s="111"/>
      <c r="H1091" s="166"/>
      <c r="I1091" s="167"/>
      <c r="J1091" s="93"/>
      <c r="K1091" s="1"/>
      <c r="L1091" s="91"/>
      <c r="M1091" s="92"/>
      <c r="N1091" s="190"/>
      <c r="O1091" s="109" t="s">
        <v>193</v>
      </c>
      <c r="P1091" s="110"/>
      <c r="Q1091" s="110"/>
      <c r="R1091" s="111" t="s">
        <v>192</v>
      </c>
      <c r="S1091" s="111"/>
      <c r="T1091" s="166"/>
      <c r="U1091" s="167"/>
      <c r="V1091" s="93"/>
    </row>
    <row r="1092" spans="1:22" ht="15.75" thickBot="1" x14ac:dyDescent="0.3">
      <c r="A1092" s="92"/>
      <c r="B1092" s="81"/>
      <c r="C1092" s="81"/>
      <c r="D1092" s="81"/>
      <c r="E1092" s="81"/>
      <c r="F1092" s="81"/>
      <c r="G1092" s="81"/>
      <c r="H1092" s="81"/>
      <c r="I1092" s="81"/>
      <c r="J1092" s="93"/>
      <c r="K1092" s="1"/>
      <c r="L1092" s="91"/>
      <c r="M1092" s="92"/>
      <c r="N1092" s="81"/>
      <c r="O1092" s="81"/>
      <c r="P1092" s="81"/>
      <c r="Q1092" s="81"/>
      <c r="R1092" s="81"/>
      <c r="S1092" s="81"/>
      <c r="T1092" s="81"/>
      <c r="U1092" s="81"/>
      <c r="V1092" s="93"/>
    </row>
    <row r="1093" spans="1:22" ht="18.75" x14ac:dyDescent="0.3">
      <c r="A1093" s="92"/>
      <c r="B1093" s="168" t="s">
        <v>194</v>
      </c>
      <c r="C1093" s="169"/>
      <c r="D1093" s="169"/>
      <c r="E1093" s="169"/>
      <c r="F1093" s="169"/>
      <c r="G1093" s="169"/>
      <c r="H1093" s="169"/>
      <c r="I1093" s="170"/>
      <c r="J1093" s="93"/>
      <c r="K1093" s="1"/>
      <c r="L1093" s="91"/>
      <c r="M1093" s="92"/>
      <c r="N1093" s="168" t="s">
        <v>194</v>
      </c>
      <c r="O1093" s="169"/>
      <c r="P1093" s="169"/>
      <c r="Q1093" s="169"/>
      <c r="R1093" s="169"/>
      <c r="S1093" s="169"/>
      <c r="T1093" s="169"/>
      <c r="U1093" s="170"/>
      <c r="V1093" s="93"/>
    </row>
    <row r="1094" spans="1:22" x14ac:dyDescent="0.25">
      <c r="A1094" s="92"/>
      <c r="B1094" s="171"/>
      <c r="C1094" s="172"/>
      <c r="D1094" s="172"/>
      <c r="E1094" s="172"/>
      <c r="F1094" s="172"/>
      <c r="G1094" s="172"/>
      <c r="H1094" s="172"/>
      <c r="I1094" s="173"/>
      <c r="J1094" s="93"/>
      <c r="K1094" s="1"/>
      <c r="L1094" s="91"/>
      <c r="M1094" s="92"/>
      <c r="N1094" s="171"/>
      <c r="O1094" s="172"/>
      <c r="P1094" s="172"/>
      <c r="Q1094" s="172"/>
      <c r="R1094" s="172"/>
      <c r="S1094" s="172"/>
      <c r="T1094" s="172"/>
      <c r="U1094" s="173"/>
      <c r="V1094" s="93"/>
    </row>
    <row r="1095" spans="1:22" x14ac:dyDescent="0.25">
      <c r="A1095" s="92"/>
      <c r="B1095" s="174"/>
      <c r="C1095" s="175"/>
      <c r="D1095" s="175"/>
      <c r="E1095" s="175"/>
      <c r="F1095" s="175"/>
      <c r="G1095" s="175"/>
      <c r="H1095" s="175"/>
      <c r="I1095" s="176"/>
      <c r="J1095" s="93"/>
      <c r="K1095" s="1"/>
      <c r="L1095" s="91"/>
      <c r="M1095" s="92"/>
      <c r="N1095" s="174"/>
      <c r="O1095" s="175"/>
      <c r="P1095" s="175"/>
      <c r="Q1095" s="175"/>
      <c r="R1095" s="175"/>
      <c r="S1095" s="175"/>
      <c r="T1095" s="175"/>
      <c r="U1095" s="176"/>
      <c r="V1095" s="93"/>
    </row>
    <row r="1096" spans="1:22" x14ac:dyDescent="0.25">
      <c r="A1096" s="92"/>
      <c r="B1096" s="174"/>
      <c r="C1096" s="175"/>
      <c r="D1096" s="175"/>
      <c r="E1096" s="175"/>
      <c r="F1096" s="175"/>
      <c r="G1096" s="175"/>
      <c r="H1096" s="175"/>
      <c r="I1096" s="176"/>
      <c r="J1096" s="93"/>
      <c r="K1096" s="1"/>
      <c r="L1096" s="91"/>
      <c r="M1096" s="92"/>
      <c r="N1096" s="174"/>
      <c r="O1096" s="175"/>
      <c r="P1096" s="175"/>
      <c r="Q1096" s="175"/>
      <c r="R1096" s="175"/>
      <c r="S1096" s="175"/>
      <c r="T1096" s="175"/>
      <c r="U1096" s="176"/>
      <c r="V1096" s="93"/>
    </row>
    <row r="1097" spans="1:22" ht="15.75" thickBot="1" x14ac:dyDescent="0.3">
      <c r="A1097" s="92"/>
      <c r="B1097" s="177"/>
      <c r="C1097" s="178"/>
      <c r="D1097" s="178"/>
      <c r="E1097" s="178"/>
      <c r="F1097" s="178"/>
      <c r="G1097" s="178"/>
      <c r="H1097" s="178"/>
      <c r="I1097" s="179"/>
      <c r="J1097" s="93"/>
      <c r="K1097" s="1"/>
      <c r="L1097" s="91"/>
      <c r="M1097" s="92"/>
      <c r="N1097" s="177"/>
      <c r="O1097" s="178"/>
      <c r="P1097" s="178"/>
      <c r="Q1097" s="178"/>
      <c r="R1097" s="178"/>
      <c r="S1097" s="178"/>
      <c r="T1097" s="178"/>
      <c r="U1097" s="179"/>
      <c r="V1097" s="93"/>
    </row>
    <row r="1098" spans="1:22" ht="15.75" thickBot="1" x14ac:dyDescent="0.3">
      <c r="A1098" s="112"/>
      <c r="B1098" s="113"/>
      <c r="C1098" s="113"/>
      <c r="D1098" s="113"/>
      <c r="E1098" s="113"/>
      <c r="F1098" s="113"/>
      <c r="G1098" s="113"/>
      <c r="H1098" s="113"/>
      <c r="I1098" s="113"/>
      <c r="J1098" s="114"/>
      <c r="K1098" s="1"/>
      <c r="L1098" s="91"/>
      <c r="M1098" s="112"/>
      <c r="N1098" s="113"/>
      <c r="O1098" s="113"/>
      <c r="P1098" s="113"/>
      <c r="Q1098" s="113"/>
      <c r="R1098" s="113"/>
      <c r="S1098" s="113"/>
      <c r="T1098" s="113"/>
      <c r="U1098" s="113"/>
      <c r="V1098" s="114"/>
    </row>
    <row r="1099" spans="1:22" x14ac:dyDescent="0.25">
      <c r="A1099" s="126"/>
      <c r="B1099" s="126"/>
      <c r="C1099" s="126"/>
      <c r="D1099" s="126"/>
      <c r="E1099" s="126"/>
      <c r="F1099" s="126"/>
      <c r="G1099" s="126"/>
      <c r="H1099" s="126"/>
      <c r="I1099" s="126"/>
      <c r="J1099" s="126"/>
      <c r="K1099" s="115"/>
      <c r="L1099" s="116"/>
      <c r="M1099" s="126"/>
      <c r="N1099" s="126"/>
      <c r="O1099" s="126"/>
      <c r="P1099" s="126"/>
      <c r="Q1099" s="126"/>
      <c r="R1099" s="126"/>
      <c r="S1099" s="126"/>
      <c r="T1099" s="126"/>
      <c r="U1099" s="126"/>
      <c r="V1099" s="126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9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8" t="e">
        <f>#REF!+1</f>
        <v>#REF!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 t="e">
        <f t="shared" ref="M1101:M1164" si="21">A1101+1</f>
        <v>#REF!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165" t="s">
        <v>145</v>
      </c>
      <c r="C1102" s="165"/>
      <c r="D1102" s="164" t="s">
        <v>195</v>
      </c>
      <c r="E1102" s="164"/>
      <c r="F1102" s="164"/>
      <c r="G1102" s="164"/>
      <c r="H1102" s="164"/>
      <c r="I1102" s="164"/>
      <c r="J1102" s="93"/>
      <c r="K1102" s="1"/>
      <c r="L1102" s="91"/>
      <c r="M1102" s="92"/>
      <c r="N1102" s="165" t="s">
        <v>145</v>
      </c>
      <c r="O1102" s="165"/>
      <c r="P1102" s="164" t="s">
        <v>195</v>
      </c>
      <c r="Q1102" s="164"/>
      <c r="R1102" s="164"/>
      <c r="S1102" s="164"/>
      <c r="T1102" s="164"/>
      <c r="U1102" s="164"/>
      <c r="V1102" s="93"/>
    </row>
    <row r="1103" spans="1:22" x14ac:dyDescent="0.25">
      <c r="A1103" s="92"/>
      <c r="B1103" s="209"/>
      <c r="C1103" s="209"/>
      <c r="D1103" s="209"/>
      <c r="E1103" s="209"/>
      <c r="F1103" s="209"/>
      <c r="G1103" s="209"/>
      <c r="H1103" s="209"/>
      <c r="I1103" s="209"/>
      <c r="J1103" s="93"/>
      <c r="K1103" s="1"/>
      <c r="L1103" s="91"/>
      <c r="M1103" s="92"/>
      <c r="N1103" s="209"/>
      <c r="O1103" s="209"/>
      <c r="P1103" s="209"/>
      <c r="Q1103" s="209"/>
      <c r="R1103" s="209"/>
      <c r="S1103" s="209"/>
      <c r="T1103" s="209"/>
      <c r="U1103" s="209"/>
      <c r="V1103" s="93"/>
    </row>
    <row r="1104" spans="1:22" ht="21" x14ac:dyDescent="0.35">
      <c r="A1104" s="92"/>
      <c r="B1104" s="165" t="s">
        <v>0</v>
      </c>
      <c r="C1104" s="165"/>
      <c r="D1104" s="227"/>
      <c r="E1104" s="227"/>
      <c r="F1104" s="218" t="s">
        <v>143</v>
      </c>
      <c r="G1104" s="218"/>
      <c r="H1104" s="227"/>
      <c r="I1104" s="227"/>
      <c r="J1104" s="93"/>
      <c r="K1104" s="1"/>
      <c r="L1104" s="91"/>
      <c r="M1104" s="92"/>
      <c r="N1104" s="165" t="s">
        <v>0</v>
      </c>
      <c r="O1104" s="165"/>
      <c r="P1104" s="227"/>
      <c r="Q1104" s="227"/>
      <c r="R1104" s="218" t="s">
        <v>143</v>
      </c>
      <c r="S1104" s="218"/>
      <c r="T1104" s="227"/>
      <c r="U1104" s="227"/>
      <c r="V1104" s="93"/>
    </row>
    <row r="1105" spans="1:22" ht="23.25" x14ac:dyDescent="0.35">
      <c r="A1105" s="92"/>
      <c r="B1105" s="165" t="s">
        <v>14</v>
      </c>
      <c r="C1105" s="165"/>
      <c r="D1105" s="224"/>
      <c r="E1105" s="224"/>
      <c r="F1105" s="218" t="s">
        <v>15</v>
      </c>
      <c r="G1105" s="218"/>
      <c r="H1105" s="225"/>
      <c r="I1105" s="225"/>
      <c r="J1105" s="93"/>
      <c r="K1105" s="1"/>
      <c r="L1105" s="91"/>
      <c r="M1105" s="92"/>
      <c r="N1105" s="165" t="s">
        <v>14</v>
      </c>
      <c r="O1105" s="165"/>
      <c r="P1105" s="230"/>
      <c r="Q1105" s="230"/>
      <c r="R1105" s="218" t="s">
        <v>15</v>
      </c>
      <c r="S1105" s="218"/>
      <c r="T1105" s="225"/>
      <c r="U1105" s="225"/>
      <c r="V1105" s="93"/>
    </row>
    <row r="1106" spans="1:22" ht="18.75" x14ac:dyDescent="0.3">
      <c r="A1106" s="92"/>
      <c r="B1106" s="123" t="s">
        <v>159</v>
      </c>
      <c r="C1106" s="123"/>
      <c r="D1106" s="228"/>
      <c r="E1106" s="228"/>
      <c r="F1106" s="221" t="s">
        <v>160</v>
      </c>
      <c r="G1106" s="221"/>
      <c r="H1106" s="226"/>
      <c r="I1106" s="226"/>
      <c r="J1106" s="93"/>
      <c r="K1106" s="1"/>
      <c r="L1106" s="91"/>
      <c r="M1106" s="92"/>
      <c r="N1106" s="123" t="s">
        <v>159</v>
      </c>
      <c r="O1106" s="123"/>
      <c r="P1106" s="229"/>
      <c r="Q1106" s="229"/>
      <c r="R1106" s="221" t="s">
        <v>160</v>
      </c>
      <c r="S1106" s="221"/>
      <c r="T1106" s="226"/>
      <c r="U1106" s="226"/>
      <c r="V1106" s="93"/>
    </row>
    <row r="1107" spans="1:22" ht="18.75" x14ac:dyDescent="0.3">
      <c r="A1107" s="92"/>
      <c r="B1107" s="220" t="s">
        <v>1</v>
      </c>
      <c r="C1107" s="220"/>
      <c r="D1107" s="221" t="s">
        <v>10</v>
      </c>
      <c r="E1107" s="221"/>
      <c r="F1107" s="222"/>
      <c r="G1107" s="222"/>
      <c r="H1107" s="222"/>
      <c r="I1107" s="222"/>
      <c r="J1107" s="93"/>
      <c r="K1107" s="1"/>
      <c r="L1107" s="91"/>
      <c r="M1107" s="92"/>
      <c r="N1107" s="220" t="s">
        <v>1</v>
      </c>
      <c r="O1107" s="220"/>
      <c r="P1107" s="221" t="s">
        <v>10</v>
      </c>
      <c r="Q1107" s="221"/>
      <c r="R1107" s="222"/>
      <c r="S1107" s="222"/>
      <c r="T1107" s="222"/>
      <c r="U1107" s="222"/>
      <c r="V1107" s="93"/>
    </row>
    <row r="1108" spans="1:22" ht="18.75" x14ac:dyDescent="0.3">
      <c r="A1108" s="92"/>
      <c r="B1108" s="220"/>
      <c r="C1108" s="220"/>
      <c r="D1108" s="221" t="s">
        <v>11</v>
      </c>
      <c r="E1108" s="221"/>
      <c r="F1108" s="222"/>
      <c r="G1108" s="222"/>
      <c r="H1108" s="222"/>
      <c r="I1108" s="222"/>
      <c r="J1108" s="93"/>
      <c r="K1108" s="1"/>
      <c r="L1108" s="91"/>
      <c r="M1108" s="92"/>
      <c r="N1108" s="220"/>
      <c r="O1108" s="220"/>
      <c r="P1108" s="221" t="s">
        <v>11</v>
      </c>
      <c r="Q1108" s="221"/>
      <c r="R1108" s="222"/>
      <c r="S1108" s="222"/>
      <c r="T1108" s="222"/>
      <c r="U1108" s="222"/>
      <c r="V1108" s="93"/>
    </row>
    <row r="1109" spans="1:22" ht="18.75" x14ac:dyDescent="0.3">
      <c r="A1109" s="92"/>
      <c r="B1109" s="220"/>
      <c r="C1109" s="220"/>
      <c r="D1109" s="221" t="s">
        <v>161</v>
      </c>
      <c r="E1109" s="221"/>
      <c r="F1109" s="222"/>
      <c r="G1109" s="222"/>
      <c r="H1109" s="222"/>
      <c r="I1109" s="222"/>
      <c r="J1109" s="93"/>
      <c r="K1109" s="1"/>
      <c r="L1109" s="91"/>
      <c r="M1109" s="92"/>
      <c r="N1109" s="220"/>
      <c r="O1109" s="220"/>
      <c r="P1109" s="221" t="s">
        <v>161</v>
      </c>
      <c r="Q1109" s="221"/>
      <c r="R1109" s="222"/>
      <c r="S1109" s="222"/>
      <c r="T1109" s="222"/>
      <c r="U1109" s="222"/>
      <c r="V1109" s="93"/>
    </row>
    <row r="1110" spans="1:22" ht="21" x14ac:dyDescent="0.35">
      <c r="A1110" s="92"/>
      <c r="B1110" s="220"/>
      <c r="C1110" s="220"/>
      <c r="D1110" s="221" t="s">
        <v>9</v>
      </c>
      <c r="E1110" s="221"/>
      <c r="F1110" s="223"/>
      <c r="G1110" s="223"/>
      <c r="H1110" s="223"/>
      <c r="I1110" s="223"/>
      <c r="J1110" s="93"/>
      <c r="K1110" s="1"/>
      <c r="L1110" s="91"/>
      <c r="M1110" s="92"/>
      <c r="N1110" s="220"/>
      <c r="O1110" s="220"/>
      <c r="P1110" s="221" t="s">
        <v>9</v>
      </c>
      <c r="Q1110" s="221"/>
      <c r="R1110" s="223"/>
      <c r="S1110" s="223"/>
      <c r="T1110" s="223"/>
      <c r="U1110" s="223"/>
      <c r="V1110" s="93"/>
    </row>
    <row r="1111" spans="1:22" ht="21" x14ac:dyDescent="0.35">
      <c r="A1111" s="92"/>
      <c r="B1111" s="165" t="s">
        <v>148</v>
      </c>
      <c r="C1111" s="165"/>
      <c r="D1111" s="218" t="s">
        <v>196</v>
      </c>
      <c r="E1111" s="218"/>
      <c r="F1111" s="96"/>
      <c r="G1111" s="124"/>
      <c r="H1111" s="98"/>
      <c r="I1111" s="124"/>
      <c r="J1111" s="93"/>
      <c r="K1111" s="1"/>
      <c r="L1111" s="91"/>
      <c r="M1111" s="92"/>
      <c r="N1111" s="165" t="s">
        <v>148</v>
      </c>
      <c r="O1111" s="165"/>
      <c r="P1111" s="218" t="s">
        <v>196</v>
      </c>
      <c r="Q1111" s="218"/>
      <c r="R1111" s="96"/>
      <c r="S1111" s="124"/>
      <c r="T1111" s="98"/>
      <c r="U1111" s="124"/>
      <c r="V1111" s="93"/>
    </row>
    <row r="1112" spans="1:22" ht="18.75" x14ac:dyDescent="0.3">
      <c r="A1112" s="92"/>
      <c r="B1112" s="165"/>
      <c r="C1112" s="165"/>
      <c r="D1112" s="210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165"/>
      <c r="O1112" s="165"/>
      <c r="P1112" s="210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165"/>
      <c r="C1113" s="165"/>
      <c r="D1113" s="210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165"/>
      <c r="O1113" s="165"/>
      <c r="P1113" s="210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09"/>
      <c r="C1114" s="209"/>
      <c r="D1114" s="209"/>
      <c r="E1114" s="209"/>
      <c r="F1114" s="209"/>
      <c r="G1114" s="209"/>
      <c r="H1114" s="209"/>
      <c r="I1114" s="209"/>
      <c r="J1114" s="93"/>
      <c r="K1114" s="1"/>
      <c r="L1114" s="91"/>
      <c r="M1114" s="92"/>
      <c r="N1114" s="209"/>
      <c r="O1114" s="209"/>
      <c r="P1114" s="209"/>
      <c r="Q1114" s="209"/>
      <c r="R1114" s="209"/>
      <c r="S1114" s="209"/>
      <c r="T1114" s="209"/>
      <c r="U1114" s="209"/>
      <c r="V1114" s="93"/>
    </row>
    <row r="1115" spans="1:22" ht="18.75" x14ac:dyDescent="0.3">
      <c r="A1115" s="92"/>
      <c r="B1115" s="219" t="s">
        <v>165</v>
      </c>
      <c r="C1115" s="219"/>
      <c r="D1115" s="219"/>
      <c r="E1115" s="219"/>
      <c r="F1115" s="219"/>
      <c r="G1115" s="219"/>
      <c r="H1115" s="219"/>
      <c r="I1115" s="219"/>
      <c r="J1115" s="93"/>
      <c r="K1115" s="1"/>
      <c r="L1115" s="91"/>
      <c r="M1115" s="92"/>
      <c r="N1115" s="219" t="s">
        <v>165</v>
      </c>
      <c r="O1115" s="219"/>
      <c r="P1115" s="219"/>
      <c r="Q1115" s="219"/>
      <c r="R1115" s="219"/>
      <c r="S1115" s="219"/>
      <c r="T1115" s="219"/>
      <c r="U1115" s="219"/>
      <c r="V1115" s="93"/>
    </row>
    <row r="1116" spans="1:22" ht="15.75" thickBot="1" x14ac:dyDescent="0.3">
      <c r="A1116" s="92"/>
      <c r="B1116" s="209"/>
      <c r="C1116" s="209"/>
      <c r="D1116" s="209"/>
      <c r="E1116" s="209"/>
      <c r="F1116" s="209"/>
      <c r="G1116" s="209"/>
      <c r="H1116" s="209"/>
      <c r="I1116" s="209"/>
      <c r="J1116" s="93"/>
      <c r="K1116" s="1"/>
      <c r="L1116" s="91"/>
      <c r="M1116" s="92"/>
      <c r="N1116" s="209"/>
      <c r="O1116" s="209"/>
      <c r="P1116" s="209"/>
      <c r="Q1116" s="209"/>
      <c r="R1116" s="209"/>
      <c r="S1116" s="209"/>
      <c r="T1116" s="209"/>
      <c r="U1116" s="209"/>
      <c r="V1116" s="93"/>
    </row>
    <row r="1117" spans="1:22" ht="15.75" thickBot="1" x14ac:dyDescent="0.3">
      <c r="A1117" s="92"/>
      <c r="B1117" s="210" t="s">
        <v>166</v>
      </c>
      <c r="C1117" s="211"/>
      <c r="D1117" s="102"/>
      <c r="E1117" s="103"/>
      <c r="F1117" s="103"/>
      <c r="G1117" s="103"/>
      <c r="H1117" s="103"/>
      <c r="I1117" s="104"/>
      <c r="J1117" s="93"/>
      <c r="K1117" s="1"/>
      <c r="L1117" s="91"/>
      <c r="M1117" s="92"/>
      <c r="N1117" s="210" t="s">
        <v>166</v>
      </c>
      <c r="O1117" s="211"/>
      <c r="P1117" s="102"/>
      <c r="Q1117" s="103"/>
      <c r="R1117" s="103"/>
      <c r="S1117" s="103"/>
      <c r="T1117" s="103"/>
      <c r="U1117" s="104"/>
      <c r="V1117" s="93"/>
    </row>
    <row r="1118" spans="1:22" ht="15.75" thickBot="1" x14ac:dyDescent="0.3">
      <c r="A1118" s="92"/>
      <c r="B1118" s="121"/>
      <c r="C1118" s="121"/>
      <c r="D1118" s="89"/>
      <c r="E1118" s="89"/>
      <c r="F1118" s="89"/>
      <c r="G1118" s="89"/>
      <c r="H1118" s="89"/>
      <c r="I1118" s="89"/>
      <c r="J1118" s="93"/>
      <c r="K1118" s="1"/>
      <c r="L1118" s="91"/>
      <c r="M1118" s="92"/>
      <c r="N1118" s="121"/>
      <c r="O1118" s="121"/>
      <c r="P1118" s="89"/>
      <c r="Q1118" s="89"/>
      <c r="R1118" s="89"/>
      <c r="S1118" s="89"/>
      <c r="T1118" s="89"/>
      <c r="U1118" s="89"/>
      <c r="V1118" s="93"/>
    </row>
    <row r="1119" spans="1:22" x14ac:dyDescent="0.25">
      <c r="A1119" s="92"/>
      <c r="B1119" s="212" t="s">
        <v>167</v>
      </c>
      <c r="C1119" s="213"/>
      <c r="D1119" s="194"/>
      <c r="E1119" s="194"/>
      <c r="F1119" s="194"/>
      <c r="G1119" s="194"/>
      <c r="H1119" s="194"/>
      <c r="I1119" s="195"/>
      <c r="J1119" s="93"/>
      <c r="K1119" s="1"/>
      <c r="L1119" s="91"/>
      <c r="M1119" s="92"/>
      <c r="N1119" s="212" t="s">
        <v>167</v>
      </c>
      <c r="O1119" s="213"/>
      <c r="P1119" s="194"/>
      <c r="Q1119" s="194"/>
      <c r="R1119" s="194"/>
      <c r="S1119" s="194"/>
      <c r="T1119" s="194"/>
      <c r="U1119" s="195"/>
      <c r="V1119" s="93"/>
    </row>
    <row r="1120" spans="1:22" x14ac:dyDescent="0.25">
      <c r="A1120" s="92"/>
      <c r="B1120" s="214"/>
      <c r="C1120" s="215"/>
      <c r="D1120" s="182"/>
      <c r="E1120" s="182"/>
      <c r="F1120" s="182"/>
      <c r="G1120" s="182"/>
      <c r="H1120" s="182"/>
      <c r="I1120" s="183"/>
      <c r="J1120" s="93"/>
      <c r="K1120" s="1"/>
      <c r="L1120" s="91"/>
      <c r="M1120" s="92"/>
      <c r="N1120" s="214"/>
      <c r="O1120" s="215"/>
      <c r="P1120" s="182"/>
      <c r="Q1120" s="182"/>
      <c r="R1120" s="182"/>
      <c r="S1120" s="182"/>
      <c r="T1120" s="182"/>
      <c r="U1120" s="183"/>
      <c r="V1120" s="93"/>
    </row>
    <row r="1121" spans="1:22" x14ac:dyDescent="0.25">
      <c r="A1121" s="92"/>
      <c r="B1121" s="214" t="s">
        <v>168</v>
      </c>
      <c r="C1121" s="215"/>
      <c r="D1121" s="182"/>
      <c r="E1121" s="182"/>
      <c r="F1121" s="182"/>
      <c r="G1121" s="182"/>
      <c r="H1121" s="182"/>
      <c r="I1121" s="183"/>
      <c r="J1121" s="93"/>
      <c r="K1121" s="1"/>
      <c r="L1121" s="91"/>
      <c r="M1121" s="92"/>
      <c r="N1121" s="214" t="s">
        <v>168</v>
      </c>
      <c r="O1121" s="215"/>
      <c r="P1121" s="182"/>
      <c r="Q1121" s="182"/>
      <c r="R1121" s="182"/>
      <c r="S1121" s="182"/>
      <c r="T1121" s="182"/>
      <c r="U1121" s="183"/>
      <c r="V1121" s="93"/>
    </row>
    <row r="1122" spans="1:22" ht="15.75" thickBot="1" x14ac:dyDescent="0.3">
      <c r="A1122" s="92"/>
      <c r="B1122" s="216"/>
      <c r="C1122" s="217"/>
      <c r="D1122" s="166"/>
      <c r="E1122" s="166"/>
      <c r="F1122" s="166"/>
      <c r="G1122" s="166"/>
      <c r="H1122" s="166"/>
      <c r="I1122" s="167"/>
      <c r="J1122" s="93"/>
      <c r="K1122" s="1"/>
      <c r="L1122" s="91"/>
      <c r="M1122" s="92"/>
      <c r="N1122" s="216"/>
      <c r="O1122" s="217"/>
      <c r="P1122" s="166"/>
      <c r="Q1122" s="166"/>
      <c r="R1122" s="166"/>
      <c r="S1122" s="166"/>
      <c r="T1122" s="166"/>
      <c r="U1122" s="167"/>
      <c r="V1122" s="93"/>
    </row>
    <row r="1123" spans="1:22" ht="15.75" thickBot="1" x14ac:dyDescent="0.3">
      <c r="A1123" s="92"/>
      <c r="B1123" s="81"/>
      <c r="C1123" s="81"/>
      <c r="D1123" s="81"/>
      <c r="E1123" s="81"/>
      <c r="F1123" s="81"/>
      <c r="G1123" s="81"/>
      <c r="H1123" s="81"/>
      <c r="I1123" s="81"/>
      <c r="J1123" s="93"/>
      <c r="K1123" s="1"/>
      <c r="L1123" s="91"/>
      <c r="M1123" s="92"/>
      <c r="N1123" s="81"/>
      <c r="O1123" s="81"/>
      <c r="P1123" s="81"/>
      <c r="Q1123" s="81"/>
      <c r="R1123" s="81"/>
      <c r="S1123" s="81"/>
      <c r="T1123" s="81"/>
      <c r="U1123" s="81"/>
      <c r="V1123" s="93"/>
    </row>
    <row r="1124" spans="1:22" x14ac:dyDescent="0.25">
      <c r="A1124" s="92"/>
      <c r="B1124" s="188" t="s">
        <v>169</v>
      </c>
      <c r="C1124" s="207" t="s">
        <v>170</v>
      </c>
      <c r="D1124" s="208"/>
      <c r="E1124" s="208"/>
      <c r="F1124" s="208"/>
      <c r="G1124" s="208"/>
      <c r="H1124" s="194"/>
      <c r="I1124" s="195"/>
      <c r="J1124" s="93"/>
      <c r="K1124" s="1"/>
      <c r="L1124" s="91"/>
      <c r="M1124" s="92"/>
      <c r="N1124" s="188" t="s">
        <v>169</v>
      </c>
      <c r="O1124" s="207" t="s">
        <v>170</v>
      </c>
      <c r="P1124" s="208"/>
      <c r="Q1124" s="208"/>
      <c r="R1124" s="208"/>
      <c r="S1124" s="208"/>
      <c r="T1124" s="194"/>
      <c r="U1124" s="195"/>
      <c r="V1124" s="93"/>
    </row>
    <row r="1125" spans="1:22" x14ac:dyDescent="0.25">
      <c r="A1125" s="92"/>
      <c r="B1125" s="189"/>
      <c r="C1125" s="180" t="s">
        <v>171</v>
      </c>
      <c r="D1125" s="181"/>
      <c r="E1125" s="181"/>
      <c r="F1125" s="181"/>
      <c r="G1125" s="181"/>
      <c r="H1125" s="182"/>
      <c r="I1125" s="183"/>
      <c r="J1125" s="93"/>
      <c r="K1125" s="1"/>
      <c r="L1125" s="91"/>
      <c r="M1125" s="92"/>
      <c r="N1125" s="189"/>
      <c r="O1125" s="180" t="s">
        <v>171</v>
      </c>
      <c r="P1125" s="181"/>
      <c r="Q1125" s="181"/>
      <c r="R1125" s="181"/>
      <c r="S1125" s="181"/>
      <c r="T1125" s="182"/>
      <c r="U1125" s="183"/>
      <c r="V1125" s="93"/>
    </row>
    <row r="1126" spans="1:22" x14ac:dyDescent="0.25">
      <c r="A1126" s="92"/>
      <c r="B1126" s="189"/>
      <c r="C1126" s="180" t="s">
        <v>172</v>
      </c>
      <c r="D1126" s="181"/>
      <c r="E1126" s="181"/>
      <c r="F1126" s="181"/>
      <c r="G1126" s="181"/>
      <c r="H1126" s="182"/>
      <c r="I1126" s="183"/>
      <c r="J1126" s="93"/>
      <c r="K1126" s="1"/>
      <c r="L1126" s="91"/>
      <c r="M1126" s="92"/>
      <c r="N1126" s="189"/>
      <c r="O1126" s="180" t="s">
        <v>172</v>
      </c>
      <c r="P1126" s="181"/>
      <c r="Q1126" s="181"/>
      <c r="R1126" s="181"/>
      <c r="S1126" s="181"/>
      <c r="T1126" s="182"/>
      <c r="U1126" s="183"/>
      <c r="V1126" s="93"/>
    </row>
    <row r="1127" spans="1:22" x14ac:dyDescent="0.25">
      <c r="A1127" s="92"/>
      <c r="B1127" s="189"/>
      <c r="C1127" s="180" t="s">
        <v>173</v>
      </c>
      <c r="D1127" s="181"/>
      <c r="E1127" s="181"/>
      <c r="F1127" s="181"/>
      <c r="G1127" s="181"/>
      <c r="H1127" s="182"/>
      <c r="I1127" s="183"/>
      <c r="J1127" s="93"/>
      <c r="K1127" s="1"/>
      <c r="L1127" s="91"/>
      <c r="M1127" s="92"/>
      <c r="N1127" s="189"/>
      <c r="O1127" s="180" t="s">
        <v>173</v>
      </c>
      <c r="P1127" s="181"/>
      <c r="Q1127" s="181"/>
      <c r="R1127" s="181"/>
      <c r="S1127" s="181"/>
      <c r="T1127" s="182"/>
      <c r="U1127" s="183"/>
      <c r="V1127" s="93"/>
    </row>
    <row r="1128" spans="1:22" x14ac:dyDescent="0.25">
      <c r="A1128" s="92"/>
      <c r="B1128" s="189"/>
      <c r="C1128" s="180" t="s">
        <v>174</v>
      </c>
      <c r="D1128" s="181"/>
      <c r="E1128" s="181"/>
      <c r="F1128" s="181"/>
      <c r="G1128" s="181"/>
      <c r="H1128" s="182"/>
      <c r="I1128" s="183"/>
      <c r="J1128" s="93"/>
      <c r="K1128" s="1"/>
      <c r="L1128" s="91"/>
      <c r="M1128" s="92"/>
      <c r="N1128" s="189"/>
      <c r="O1128" s="180" t="s">
        <v>174</v>
      </c>
      <c r="P1128" s="181"/>
      <c r="Q1128" s="181"/>
      <c r="R1128" s="181"/>
      <c r="S1128" s="181"/>
      <c r="T1128" s="182"/>
      <c r="U1128" s="183"/>
      <c r="V1128" s="93"/>
    </row>
    <row r="1129" spans="1:22" ht="15.75" thickBot="1" x14ac:dyDescent="0.3">
      <c r="A1129" s="92"/>
      <c r="B1129" s="190"/>
      <c r="C1129" s="199" t="s">
        <v>175</v>
      </c>
      <c r="D1129" s="200"/>
      <c r="E1129" s="200"/>
      <c r="F1129" s="200"/>
      <c r="G1129" s="200"/>
      <c r="H1129" s="166"/>
      <c r="I1129" s="167"/>
      <c r="J1129" s="93"/>
      <c r="K1129" s="1"/>
      <c r="L1129" s="91"/>
      <c r="M1129" s="92"/>
      <c r="N1129" s="190"/>
      <c r="O1129" s="199" t="s">
        <v>175</v>
      </c>
      <c r="P1129" s="200"/>
      <c r="Q1129" s="200"/>
      <c r="R1129" s="200"/>
      <c r="S1129" s="200"/>
      <c r="T1129" s="166"/>
      <c r="U1129" s="167"/>
      <c r="V1129" s="93"/>
    </row>
    <row r="1130" spans="1:22" x14ac:dyDescent="0.25">
      <c r="A1130" s="92"/>
      <c r="B1130" s="201" t="s">
        <v>176</v>
      </c>
      <c r="C1130" s="203" t="s">
        <v>177</v>
      </c>
      <c r="D1130" s="204"/>
      <c r="E1130" s="204"/>
      <c r="F1130" s="204"/>
      <c r="G1130" s="204"/>
      <c r="H1130" s="205"/>
      <c r="I1130" s="206"/>
      <c r="J1130" s="93"/>
      <c r="K1130" s="1"/>
      <c r="L1130" s="91"/>
      <c r="M1130" s="92"/>
      <c r="N1130" s="201" t="s">
        <v>176</v>
      </c>
      <c r="O1130" s="203" t="s">
        <v>177</v>
      </c>
      <c r="P1130" s="204"/>
      <c r="Q1130" s="204"/>
      <c r="R1130" s="204"/>
      <c r="S1130" s="204"/>
      <c r="T1130" s="205"/>
      <c r="U1130" s="206"/>
      <c r="V1130" s="93"/>
    </row>
    <row r="1131" spans="1:22" x14ac:dyDescent="0.25">
      <c r="A1131" s="92"/>
      <c r="B1131" s="189"/>
      <c r="C1131" s="180" t="s">
        <v>178</v>
      </c>
      <c r="D1131" s="181"/>
      <c r="E1131" s="181"/>
      <c r="F1131" s="181"/>
      <c r="G1131" s="181"/>
      <c r="H1131" s="182"/>
      <c r="I1131" s="183"/>
      <c r="J1131" s="93"/>
      <c r="K1131" s="1"/>
      <c r="L1131" s="91"/>
      <c r="M1131" s="92"/>
      <c r="N1131" s="189"/>
      <c r="O1131" s="180" t="s">
        <v>178</v>
      </c>
      <c r="P1131" s="181"/>
      <c r="Q1131" s="181"/>
      <c r="R1131" s="181"/>
      <c r="S1131" s="181"/>
      <c r="T1131" s="182"/>
      <c r="U1131" s="183"/>
      <c r="V1131" s="93"/>
    </row>
    <row r="1132" spans="1:22" x14ac:dyDescent="0.25">
      <c r="A1132" s="92"/>
      <c r="B1132" s="189"/>
      <c r="C1132" s="180" t="s">
        <v>179</v>
      </c>
      <c r="D1132" s="181"/>
      <c r="E1132" s="181"/>
      <c r="F1132" s="181"/>
      <c r="G1132" s="181"/>
      <c r="H1132" s="182"/>
      <c r="I1132" s="183"/>
      <c r="J1132" s="93"/>
      <c r="K1132" s="1"/>
      <c r="L1132" s="91"/>
      <c r="M1132" s="92"/>
      <c r="N1132" s="189"/>
      <c r="O1132" s="180" t="s">
        <v>179</v>
      </c>
      <c r="P1132" s="181"/>
      <c r="Q1132" s="181"/>
      <c r="R1132" s="181"/>
      <c r="S1132" s="181"/>
      <c r="T1132" s="182"/>
      <c r="U1132" s="183"/>
      <c r="V1132" s="93"/>
    </row>
    <row r="1133" spans="1:22" x14ac:dyDescent="0.25">
      <c r="A1133" s="92"/>
      <c r="B1133" s="189"/>
      <c r="C1133" s="180" t="s">
        <v>180</v>
      </c>
      <c r="D1133" s="181"/>
      <c r="E1133" s="181"/>
      <c r="F1133" s="181"/>
      <c r="G1133" s="181"/>
      <c r="H1133" s="182"/>
      <c r="I1133" s="183"/>
      <c r="J1133" s="93"/>
      <c r="K1133" s="1"/>
      <c r="L1133" s="91"/>
      <c r="M1133" s="92"/>
      <c r="N1133" s="189"/>
      <c r="O1133" s="180" t="s">
        <v>180</v>
      </c>
      <c r="P1133" s="181"/>
      <c r="Q1133" s="181"/>
      <c r="R1133" s="181"/>
      <c r="S1133" s="181"/>
      <c r="T1133" s="182"/>
      <c r="U1133" s="183"/>
      <c r="V1133" s="93"/>
    </row>
    <row r="1134" spans="1:22" x14ac:dyDescent="0.25">
      <c r="A1134" s="92"/>
      <c r="B1134" s="189"/>
      <c r="C1134" s="180" t="s">
        <v>181</v>
      </c>
      <c r="D1134" s="181"/>
      <c r="E1134" s="181"/>
      <c r="F1134" s="181"/>
      <c r="G1134" s="181"/>
      <c r="H1134" s="182"/>
      <c r="I1134" s="183"/>
      <c r="J1134" s="93"/>
      <c r="K1134" s="1"/>
      <c r="L1134" s="91"/>
      <c r="M1134" s="92"/>
      <c r="N1134" s="189"/>
      <c r="O1134" s="180" t="s">
        <v>181</v>
      </c>
      <c r="P1134" s="181"/>
      <c r="Q1134" s="181"/>
      <c r="R1134" s="181"/>
      <c r="S1134" s="181"/>
      <c r="T1134" s="182"/>
      <c r="U1134" s="183"/>
      <c r="V1134" s="93"/>
    </row>
    <row r="1135" spans="1:22" x14ac:dyDescent="0.25">
      <c r="A1135" s="92"/>
      <c r="B1135" s="189"/>
      <c r="C1135" s="180" t="s">
        <v>182</v>
      </c>
      <c r="D1135" s="181"/>
      <c r="E1135" s="181"/>
      <c r="F1135" s="181"/>
      <c r="G1135" s="181"/>
      <c r="H1135" s="182"/>
      <c r="I1135" s="183"/>
      <c r="J1135" s="93"/>
      <c r="K1135" s="1"/>
      <c r="L1135" s="91"/>
      <c r="M1135" s="92"/>
      <c r="N1135" s="189"/>
      <c r="O1135" s="180" t="s">
        <v>182</v>
      </c>
      <c r="P1135" s="181"/>
      <c r="Q1135" s="181"/>
      <c r="R1135" s="181"/>
      <c r="S1135" s="181"/>
      <c r="T1135" s="182"/>
      <c r="U1135" s="183"/>
      <c r="V1135" s="93"/>
    </row>
    <row r="1136" spans="1:22" ht="15.75" thickBot="1" x14ac:dyDescent="0.3">
      <c r="A1136" s="92"/>
      <c r="B1136" s="202"/>
      <c r="C1136" s="184" t="s">
        <v>183</v>
      </c>
      <c r="D1136" s="185"/>
      <c r="E1136" s="185"/>
      <c r="F1136" s="185"/>
      <c r="G1136" s="185"/>
      <c r="H1136" s="186"/>
      <c r="I1136" s="187"/>
      <c r="J1136" s="93"/>
      <c r="K1136" s="1"/>
      <c r="L1136" s="91"/>
      <c r="M1136" s="92"/>
      <c r="N1136" s="202"/>
      <c r="O1136" s="184" t="s">
        <v>183</v>
      </c>
      <c r="P1136" s="185"/>
      <c r="Q1136" s="185"/>
      <c r="R1136" s="185"/>
      <c r="S1136" s="185"/>
      <c r="T1136" s="186"/>
      <c r="U1136" s="187"/>
      <c r="V1136" s="93"/>
    </row>
    <row r="1137" spans="1:22" x14ac:dyDescent="0.25">
      <c r="A1137" s="92"/>
      <c r="B1137" s="188" t="s">
        <v>184</v>
      </c>
      <c r="C1137" s="191" t="s">
        <v>185</v>
      </c>
      <c r="D1137" s="192"/>
      <c r="E1137" s="193"/>
      <c r="F1137" s="106" t="s">
        <v>186</v>
      </c>
      <c r="G1137" s="106"/>
      <c r="H1137" s="194"/>
      <c r="I1137" s="195"/>
      <c r="J1137" s="93"/>
      <c r="K1137" s="1"/>
      <c r="L1137" s="91"/>
      <c r="M1137" s="92"/>
      <c r="N1137" s="188" t="s">
        <v>184</v>
      </c>
      <c r="O1137" s="191" t="s">
        <v>185</v>
      </c>
      <c r="P1137" s="192"/>
      <c r="Q1137" s="193"/>
      <c r="R1137" s="106" t="s">
        <v>186</v>
      </c>
      <c r="S1137" s="106"/>
      <c r="T1137" s="194"/>
      <c r="U1137" s="195"/>
      <c r="V1137" s="93"/>
    </row>
    <row r="1138" spans="1:22" x14ac:dyDescent="0.25">
      <c r="A1138" s="92"/>
      <c r="B1138" s="189"/>
      <c r="C1138" s="196" t="s">
        <v>187</v>
      </c>
      <c r="D1138" s="197"/>
      <c r="E1138" s="198"/>
      <c r="F1138" s="59" t="s">
        <v>188</v>
      </c>
      <c r="G1138" s="59"/>
      <c r="H1138" s="182"/>
      <c r="I1138" s="183"/>
      <c r="J1138" s="93"/>
      <c r="K1138" s="1"/>
      <c r="L1138" s="91"/>
      <c r="M1138" s="92"/>
      <c r="N1138" s="189"/>
      <c r="O1138" s="196" t="s">
        <v>187</v>
      </c>
      <c r="P1138" s="197"/>
      <c r="Q1138" s="198"/>
      <c r="R1138" s="59" t="s">
        <v>188</v>
      </c>
      <c r="S1138" s="59"/>
      <c r="T1138" s="182"/>
      <c r="U1138" s="183"/>
      <c r="V1138" s="93"/>
    </row>
    <row r="1139" spans="1:22" x14ac:dyDescent="0.25">
      <c r="A1139" s="92"/>
      <c r="B1139" s="189"/>
      <c r="C1139" s="196" t="s">
        <v>189</v>
      </c>
      <c r="D1139" s="197"/>
      <c r="E1139" s="198"/>
      <c r="F1139" s="59" t="s">
        <v>190</v>
      </c>
      <c r="G1139" s="59"/>
      <c r="H1139" s="182"/>
      <c r="I1139" s="183"/>
      <c r="J1139" s="93"/>
      <c r="K1139" s="1"/>
      <c r="L1139" s="91"/>
      <c r="M1139" s="92"/>
      <c r="N1139" s="189"/>
      <c r="O1139" s="196" t="s">
        <v>189</v>
      </c>
      <c r="P1139" s="197"/>
      <c r="Q1139" s="198"/>
      <c r="R1139" s="59" t="s">
        <v>190</v>
      </c>
      <c r="S1139" s="59"/>
      <c r="T1139" s="182"/>
      <c r="U1139" s="183"/>
      <c r="V1139" s="93"/>
    </row>
    <row r="1140" spans="1:22" x14ac:dyDescent="0.25">
      <c r="A1140" s="92"/>
      <c r="B1140" s="189"/>
      <c r="C1140" s="107" t="s">
        <v>191</v>
      </c>
      <c r="D1140" s="108"/>
      <c r="E1140" s="108"/>
      <c r="F1140" s="59" t="s">
        <v>192</v>
      </c>
      <c r="G1140" s="59"/>
      <c r="H1140" s="182"/>
      <c r="I1140" s="183"/>
      <c r="J1140" s="93"/>
      <c r="K1140" s="1"/>
      <c r="L1140" s="91"/>
      <c r="M1140" s="92"/>
      <c r="N1140" s="189"/>
      <c r="O1140" s="107" t="s">
        <v>191</v>
      </c>
      <c r="P1140" s="108"/>
      <c r="Q1140" s="108"/>
      <c r="R1140" s="59" t="s">
        <v>192</v>
      </c>
      <c r="S1140" s="59"/>
      <c r="T1140" s="182"/>
      <c r="U1140" s="183"/>
      <c r="V1140" s="93"/>
    </row>
    <row r="1141" spans="1:22" ht="15.75" thickBot="1" x14ac:dyDescent="0.3">
      <c r="A1141" s="92"/>
      <c r="B1141" s="190"/>
      <c r="C1141" s="109" t="s">
        <v>193</v>
      </c>
      <c r="D1141" s="110"/>
      <c r="E1141" s="110"/>
      <c r="F1141" s="111" t="s">
        <v>192</v>
      </c>
      <c r="G1141" s="111"/>
      <c r="H1141" s="166"/>
      <c r="I1141" s="167"/>
      <c r="J1141" s="93"/>
      <c r="K1141" s="1"/>
      <c r="L1141" s="91"/>
      <c r="M1141" s="92"/>
      <c r="N1141" s="190"/>
      <c r="O1141" s="109" t="s">
        <v>193</v>
      </c>
      <c r="P1141" s="110"/>
      <c r="Q1141" s="110"/>
      <c r="R1141" s="111" t="s">
        <v>192</v>
      </c>
      <c r="S1141" s="111"/>
      <c r="T1141" s="166"/>
      <c r="U1141" s="167"/>
      <c r="V1141" s="93"/>
    </row>
    <row r="1142" spans="1:22" ht="15.75" thickBot="1" x14ac:dyDescent="0.3">
      <c r="A1142" s="92"/>
      <c r="B1142" s="81"/>
      <c r="C1142" s="81"/>
      <c r="D1142" s="81"/>
      <c r="E1142" s="81"/>
      <c r="F1142" s="81"/>
      <c r="G1142" s="81"/>
      <c r="H1142" s="81"/>
      <c r="I1142" s="81"/>
      <c r="J1142" s="93"/>
      <c r="K1142" s="1"/>
      <c r="L1142" s="91"/>
      <c r="M1142" s="92"/>
      <c r="N1142" s="81"/>
      <c r="O1142" s="81"/>
      <c r="P1142" s="81"/>
      <c r="Q1142" s="81"/>
      <c r="R1142" s="81"/>
      <c r="S1142" s="81"/>
      <c r="T1142" s="81"/>
      <c r="U1142" s="81"/>
      <c r="V1142" s="93"/>
    </row>
    <row r="1143" spans="1:22" ht="18.75" x14ac:dyDescent="0.3">
      <c r="A1143" s="92"/>
      <c r="B1143" s="168" t="s">
        <v>194</v>
      </c>
      <c r="C1143" s="169"/>
      <c r="D1143" s="169"/>
      <c r="E1143" s="169"/>
      <c r="F1143" s="169"/>
      <c r="G1143" s="169"/>
      <c r="H1143" s="169"/>
      <c r="I1143" s="170"/>
      <c r="J1143" s="93"/>
      <c r="K1143" s="1"/>
      <c r="L1143" s="91"/>
      <c r="M1143" s="92"/>
      <c r="N1143" s="168" t="s">
        <v>194</v>
      </c>
      <c r="O1143" s="169"/>
      <c r="P1143" s="169"/>
      <c r="Q1143" s="169"/>
      <c r="R1143" s="169"/>
      <c r="S1143" s="169"/>
      <c r="T1143" s="169"/>
      <c r="U1143" s="170"/>
      <c r="V1143" s="93"/>
    </row>
    <row r="1144" spans="1:22" x14ac:dyDescent="0.25">
      <c r="A1144" s="92"/>
      <c r="B1144" s="171"/>
      <c r="C1144" s="172"/>
      <c r="D1144" s="172"/>
      <c r="E1144" s="172"/>
      <c r="F1144" s="172"/>
      <c r="G1144" s="172"/>
      <c r="H1144" s="172"/>
      <c r="I1144" s="173"/>
      <c r="J1144" s="93"/>
      <c r="K1144" s="1"/>
      <c r="L1144" s="91"/>
      <c r="M1144" s="92"/>
      <c r="N1144" s="171"/>
      <c r="O1144" s="172"/>
      <c r="P1144" s="172"/>
      <c r="Q1144" s="172"/>
      <c r="R1144" s="172"/>
      <c r="S1144" s="172"/>
      <c r="T1144" s="172"/>
      <c r="U1144" s="173"/>
      <c r="V1144" s="93"/>
    </row>
    <row r="1145" spans="1:22" x14ac:dyDescent="0.25">
      <c r="A1145" s="92"/>
      <c r="B1145" s="174"/>
      <c r="C1145" s="175"/>
      <c r="D1145" s="175"/>
      <c r="E1145" s="175"/>
      <c r="F1145" s="175"/>
      <c r="G1145" s="175"/>
      <c r="H1145" s="175"/>
      <c r="I1145" s="176"/>
      <c r="J1145" s="93"/>
      <c r="K1145" s="1"/>
      <c r="L1145" s="91"/>
      <c r="M1145" s="92"/>
      <c r="N1145" s="174"/>
      <c r="O1145" s="175"/>
      <c r="P1145" s="175"/>
      <c r="Q1145" s="175"/>
      <c r="R1145" s="175"/>
      <c r="S1145" s="175"/>
      <c r="T1145" s="175"/>
      <c r="U1145" s="176"/>
      <c r="V1145" s="93"/>
    </row>
    <row r="1146" spans="1:22" x14ac:dyDescent="0.25">
      <c r="A1146" s="92"/>
      <c r="B1146" s="174"/>
      <c r="C1146" s="175"/>
      <c r="D1146" s="175"/>
      <c r="E1146" s="175"/>
      <c r="F1146" s="175"/>
      <c r="G1146" s="175"/>
      <c r="H1146" s="175"/>
      <c r="I1146" s="176"/>
      <c r="J1146" s="93"/>
      <c r="K1146" s="1"/>
      <c r="L1146" s="91"/>
      <c r="M1146" s="92"/>
      <c r="N1146" s="174"/>
      <c r="O1146" s="175"/>
      <c r="P1146" s="175"/>
      <c r="Q1146" s="175"/>
      <c r="R1146" s="175"/>
      <c r="S1146" s="175"/>
      <c r="T1146" s="175"/>
      <c r="U1146" s="176"/>
      <c r="V1146" s="93"/>
    </row>
    <row r="1147" spans="1:22" ht="15.75" thickBot="1" x14ac:dyDescent="0.3">
      <c r="A1147" s="92"/>
      <c r="B1147" s="177"/>
      <c r="C1147" s="178"/>
      <c r="D1147" s="178"/>
      <c r="E1147" s="178"/>
      <c r="F1147" s="178"/>
      <c r="G1147" s="178"/>
      <c r="H1147" s="178"/>
      <c r="I1147" s="179"/>
      <c r="J1147" s="93"/>
      <c r="K1147" s="1"/>
      <c r="L1147" s="91"/>
      <c r="M1147" s="92"/>
      <c r="N1147" s="177"/>
      <c r="O1147" s="178"/>
      <c r="P1147" s="178"/>
      <c r="Q1147" s="178"/>
      <c r="R1147" s="178"/>
      <c r="S1147" s="178"/>
      <c r="T1147" s="178"/>
      <c r="U1147" s="179"/>
      <c r="V1147" s="93"/>
    </row>
    <row r="1148" spans="1:22" ht="15.75" thickBot="1" x14ac:dyDescent="0.3">
      <c r="A1148" s="112"/>
      <c r="B1148" s="113"/>
      <c r="C1148" s="113"/>
      <c r="D1148" s="113"/>
      <c r="E1148" s="113"/>
      <c r="F1148" s="113"/>
      <c r="G1148" s="113"/>
      <c r="H1148" s="113"/>
      <c r="I1148" s="113"/>
      <c r="J1148" s="114"/>
      <c r="K1148" s="1"/>
      <c r="L1148" s="91"/>
      <c r="M1148" s="112"/>
      <c r="N1148" s="113"/>
      <c r="O1148" s="113"/>
      <c r="P1148" s="113"/>
      <c r="Q1148" s="113"/>
      <c r="R1148" s="113"/>
      <c r="S1148" s="113"/>
      <c r="T1148" s="113"/>
      <c r="U1148" s="113"/>
      <c r="V1148" s="114"/>
    </row>
    <row r="1149" spans="1:22" x14ac:dyDescent="0.25">
      <c r="A1149" s="126"/>
      <c r="B1149" s="126"/>
      <c r="C1149" s="126"/>
      <c r="D1149" s="126"/>
      <c r="E1149" s="126"/>
      <c r="F1149" s="126"/>
      <c r="G1149" s="126"/>
      <c r="H1149" s="126"/>
      <c r="I1149" s="126"/>
      <c r="J1149" s="126"/>
      <c r="K1149" s="115"/>
      <c r="L1149" s="116"/>
      <c r="M1149" s="126"/>
      <c r="N1149" s="126"/>
      <c r="O1149" s="126"/>
      <c r="P1149" s="126"/>
      <c r="Q1149" s="126"/>
      <c r="R1149" s="126"/>
      <c r="S1149" s="126"/>
      <c r="T1149" s="126"/>
      <c r="U1149" s="126"/>
      <c r="V1149" s="126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9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8" t="e">
        <f>#REF!+1</f>
        <v>#REF!</v>
      </c>
      <c r="B1151" s="89"/>
      <c r="C1151" s="89"/>
      <c r="D1151" s="89"/>
      <c r="E1151" s="89"/>
      <c r="F1151" s="89"/>
      <c r="G1151" s="89"/>
      <c r="H1151" s="89"/>
      <c r="I1151" s="89"/>
      <c r="J1151" s="90"/>
      <c r="K1151" s="1"/>
      <c r="L1151" s="91"/>
      <c r="M1151" s="88" t="e">
        <f t="shared" ref="M1151:M1214" si="22">A1151+1</f>
        <v>#REF!</v>
      </c>
      <c r="N1151" s="89"/>
      <c r="O1151" s="89"/>
      <c r="P1151" s="89"/>
      <c r="Q1151" s="89"/>
      <c r="R1151" s="89"/>
      <c r="S1151" s="89"/>
      <c r="T1151" s="89"/>
      <c r="U1151" s="89"/>
      <c r="V1151" s="90"/>
    </row>
    <row r="1152" spans="1:22" ht="23.25" x14ac:dyDescent="0.35">
      <c r="A1152" s="92"/>
      <c r="B1152" s="165" t="s">
        <v>145</v>
      </c>
      <c r="C1152" s="165"/>
      <c r="D1152" s="164" t="s">
        <v>195</v>
      </c>
      <c r="E1152" s="164"/>
      <c r="F1152" s="164"/>
      <c r="G1152" s="164"/>
      <c r="H1152" s="164"/>
      <c r="I1152" s="164"/>
      <c r="J1152" s="93"/>
      <c r="K1152" s="1"/>
      <c r="L1152" s="91"/>
      <c r="M1152" s="92"/>
      <c r="N1152" s="165" t="s">
        <v>145</v>
      </c>
      <c r="O1152" s="165"/>
      <c r="P1152" s="164" t="s">
        <v>195</v>
      </c>
      <c r="Q1152" s="164"/>
      <c r="R1152" s="164"/>
      <c r="S1152" s="164"/>
      <c r="T1152" s="164"/>
      <c r="U1152" s="164"/>
      <c r="V1152" s="93"/>
    </row>
    <row r="1153" spans="1:22" x14ac:dyDescent="0.25">
      <c r="A1153" s="92"/>
      <c r="B1153" s="209"/>
      <c r="C1153" s="209"/>
      <c r="D1153" s="209"/>
      <c r="E1153" s="209"/>
      <c r="F1153" s="209"/>
      <c r="G1153" s="209"/>
      <c r="H1153" s="209"/>
      <c r="I1153" s="209"/>
      <c r="J1153" s="93"/>
      <c r="K1153" s="1"/>
      <c r="L1153" s="91"/>
      <c r="M1153" s="92"/>
      <c r="N1153" s="209"/>
      <c r="O1153" s="209"/>
      <c r="P1153" s="209"/>
      <c r="Q1153" s="209"/>
      <c r="R1153" s="209"/>
      <c r="S1153" s="209"/>
      <c r="T1153" s="209"/>
      <c r="U1153" s="209"/>
      <c r="V1153" s="93"/>
    </row>
    <row r="1154" spans="1:22" ht="21" x14ac:dyDescent="0.35">
      <c r="A1154" s="92"/>
      <c r="B1154" s="165" t="s">
        <v>0</v>
      </c>
      <c r="C1154" s="165"/>
      <c r="D1154" s="227"/>
      <c r="E1154" s="227"/>
      <c r="F1154" s="218" t="s">
        <v>143</v>
      </c>
      <c r="G1154" s="218"/>
      <c r="H1154" s="227"/>
      <c r="I1154" s="227"/>
      <c r="J1154" s="93"/>
      <c r="K1154" s="1"/>
      <c r="L1154" s="91"/>
      <c r="M1154" s="92"/>
      <c r="N1154" s="165" t="s">
        <v>0</v>
      </c>
      <c r="O1154" s="165"/>
      <c r="P1154" s="227"/>
      <c r="Q1154" s="227"/>
      <c r="R1154" s="218" t="s">
        <v>143</v>
      </c>
      <c r="S1154" s="218"/>
      <c r="T1154" s="227"/>
      <c r="U1154" s="227"/>
      <c r="V1154" s="93"/>
    </row>
    <row r="1155" spans="1:22" ht="23.25" x14ac:dyDescent="0.35">
      <c r="A1155" s="92"/>
      <c r="B1155" s="165" t="s">
        <v>14</v>
      </c>
      <c r="C1155" s="165"/>
      <c r="D1155" s="224"/>
      <c r="E1155" s="224"/>
      <c r="F1155" s="218" t="s">
        <v>15</v>
      </c>
      <c r="G1155" s="218"/>
      <c r="H1155" s="225"/>
      <c r="I1155" s="225"/>
      <c r="J1155" s="93"/>
      <c r="K1155" s="1"/>
      <c r="L1155" s="91"/>
      <c r="M1155" s="92"/>
      <c r="N1155" s="165" t="s">
        <v>14</v>
      </c>
      <c r="O1155" s="165"/>
      <c r="P1155" s="230"/>
      <c r="Q1155" s="230"/>
      <c r="R1155" s="218" t="s">
        <v>15</v>
      </c>
      <c r="S1155" s="218"/>
      <c r="T1155" s="225"/>
      <c r="U1155" s="225"/>
      <c r="V1155" s="93"/>
    </row>
    <row r="1156" spans="1:22" ht="18.75" x14ac:dyDescent="0.3">
      <c r="A1156" s="92"/>
      <c r="B1156" s="123" t="s">
        <v>159</v>
      </c>
      <c r="C1156" s="123"/>
      <c r="D1156" s="228"/>
      <c r="E1156" s="228"/>
      <c r="F1156" s="221" t="s">
        <v>160</v>
      </c>
      <c r="G1156" s="221"/>
      <c r="H1156" s="226"/>
      <c r="I1156" s="226"/>
      <c r="J1156" s="93"/>
      <c r="K1156" s="1"/>
      <c r="L1156" s="91"/>
      <c r="M1156" s="92"/>
      <c r="N1156" s="123" t="s">
        <v>159</v>
      </c>
      <c r="O1156" s="123"/>
      <c r="P1156" s="229"/>
      <c r="Q1156" s="229"/>
      <c r="R1156" s="221" t="s">
        <v>160</v>
      </c>
      <c r="S1156" s="221"/>
      <c r="T1156" s="226"/>
      <c r="U1156" s="226"/>
      <c r="V1156" s="93"/>
    </row>
    <row r="1157" spans="1:22" ht="18.75" x14ac:dyDescent="0.3">
      <c r="A1157" s="92"/>
      <c r="B1157" s="220" t="s">
        <v>1</v>
      </c>
      <c r="C1157" s="220"/>
      <c r="D1157" s="221" t="s">
        <v>10</v>
      </c>
      <c r="E1157" s="221"/>
      <c r="F1157" s="222"/>
      <c r="G1157" s="222"/>
      <c r="H1157" s="222"/>
      <c r="I1157" s="222"/>
      <c r="J1157" s="93"/>
      <c r="K1157" s="1"/>
      <c r="L1157" s="91"/>
      <c r="M1157" s="92"/>
      <c r="N1157" s="220" t="s">
        <v>1</v>
      </c>
      <c r="O1157" s="220"/>
      <c r="P1157" s="221" t="s">
        <v>10</v>
      </c>
      <c r="Q1157" s="221"/>
      <c r="R1157" s="222"/>
      <c r="S1157" s="222"/>
      <c r="T1157" s="222"/>
      <c r="U1157" s="222"/>
      <c r="V1157" s="93"/>
    </row>
    <row r="1158" spans="1:22" ht="18.75" x14ac:dyDescent="0.3">
      <c r="A1158" s="92"/>
      <c r="B1158" s="220"/>
      <c r="C1158" s="220"/>
      <c r="D1158" s="221" t="s">
        <v>11</v>
      </c>
      <c r="E1158" s="221"/>
      <c r="F1158" s="222"/>
      <c r="G1158" s="222"/>
      <c r="H1158" s="222"/>
      <c r="I1158" s="222"/>
      <c r="J1158" s="93"/>
      <c r="K1158" s="1"/>
      <c r="L1158" s="91"/>
      <c r="M1158" s="92"/>
      <c r="N1158" s="220"/>
      <c r="O1158" s="220"/>
      <c r="P1158" s="221" t="s">
        <v>11</v>
      </c>
      <c r="Q1158" s="221"/>
      <c r="R1158" s="222"/>
      <c r="S1158" s="222"/>
      <c r="T1158" s="222"/>
      <c r="U1158" s="222"/>
      <c r="V1158" s="93"/>
    </row>
    <row r="1159" spans="1:22" ht="18.75" x14ac:dyDescent="0.3">
      <c r="A1159" s="92"/>
      <c r="B1159" s="220"/>
      <c r="C1159" s="220"/>
      <c r="D1159" s="221" t="s">
        <v>161</v>
      </c>
      <c r="E1159" s="221"/>
      <c r="F1159" s="222"/>
      <c r="G1159" s="222"/>
      <c r="H1159" s="222"/>
      <c r="I1159" s="222"/>
      <c r="J1159" s="93"/>
      <c r="K1159" s="1"/>
      <c r="L1159" s="91"/>
      <c r="M1159" s="92"/>
      <c r="N1159" s="220"/>
      <c r="O1159" s="220"/>
      <c r="P1159" s="221" t="s">
        <v>161</v>
      </c>
      <c r="Q1159" s="221"/>
      <c r="R1159" s="222"/>
      <c r="S1159" s="222"/>
      <c r="T1159" s="222"/>
      <c r="U1159" s="222"/>
      <c r="V1159" s="93"/>
    </row>
    <row r="1160" spans="1:22" ht="21" x14ac:dyDescent="0.35">
      <c r="A1160" s="92"/>
      <c r="B1160" s="220"/>
      <c r="C1160" s="220"/>
      <c r="D1160" s="221" t="s">
        <v>9</v>
      </c>
      <c r="E1160" s="221"/>
      <c r="F1160" s="223"/>
      <c r="G1160" s="223"/>
      <c r="H1160" s="223"/>
      <c r="I1160" s="223"/>
      <c r="J1160" s="93"/>
      <c r="K1160" s="1"/>
      <c r="L1160" s="91"/>
      <c r="M1160" s="92"/>
      <c r="N1160" s="220"/>
      <c r="O1160" s="220"/>
      <c r="P1160" s="221" t="s">
        <v>9</v>
      </c>
      <c r="Q1160" s="221"/>
      <c r="R1160" s="223"/>
      <c r="S1160" s="223"/>
      <c r="T1160" s="223"/>
      <c r="U1160" s="223"/>
      <c r="V1160" s="93"/>
    </row>
    <row r="1161" spans="1:22" ht="21" x14ac:dyDescent="0.35">
      <c r="A1161" s="92"/>
      <c r="B1161" s="165" t="s">
        <v>148</v>
      </c>
      <c r="C1161" s="165"/>
      <c r="D1161" s="218" t="s">
        <v>196</v>
      </c>
      <c r="E1161" s="218"/>
      <c r="F1161" s="96"/>
      <c r="G1161" s="124"/>
      <c r="H1161" s="98"/>
      <c r="I1161" s="124"/>
      <c r="J1161" s="93"/>
      <c r="K1161" s="1"/>
      <c r="L1161" s="91"/>
      <c r="M1161" s="92"/>
      <c r="N1161" s="165" t="s">
        <v>148</v>
      </c>
      <c r="O1161" s="165"/>
      <c r="P1161" s="218" t="s">
        <v>196</v>
      </c>
      <c r="Q1161" s="218"/>
      <c r="R1161" s="96"/>
      <c r="S1161" s="124"/>
      <c r="T1161" s="98"/>
      <c r="U1161" s="124"/>
      <c r="V1161" s="93"/>
    </row>
    <row r="1162" spans="1:22" ht="18.75" x14ac:dyDescent="0.3">
      <c r="A1162" s="92"/>
      <c r="B1162" s="165"/>
      <c r="C1162" s="165"/>
      <c r="D1162" s="210" t="s">
        <v>162</v>
      </c>
      <c r="E1162" s="122" t="s">
        <v>163</v>
      </c>
      <c r="F1162" s="100"/>
      <c r="G1162" s="125"/>
      <c r="H1162" s="100"/>
      <c r="I1162" s="125"/>
      <c r="J1162" s="93"/>
      <c r="K1162" s="1"/>
      <c r="L1162" s="91"/>
      <c r="M1162" s="92"/>
      <c r="N1162" s="165"/>
      <c r="O1162" s="165"/>
      <c r="P1162" s="210" t="s">
        <v>162</v>
      </c>
      <c r="Q1162" s="122" t="s">
        <v>163</v>
      </c>
      <c r="R1162" s="100"/>
      <c r="S1162" s="125"/>
      <c r="T1162" s="100"/>
      <c r="U1162" s="125"/>
      <c r="V1162" s="93"/>
    </row>
    <row r="1163" spans="1:22" ht="18.75" x14ac:dyDescent="0.3">
      <c r="A1163" s="92"/>
      <c r="B1163" s="165"/>
      <c r="C1163" s="165"/>
      <c r="D1163" s="210"/>
      <c r="E1163" s="122" t="s">
        <v>164</v>
      </c>
      <c r="F1163" s="100"/>
      <c r="G1163" s="125"/>
      <c r="H1163" s="100"/>
      <c r="I1163" s="125"/>
      <c r="J1163" s="93"/>
      <c r="K1163" s="1"/>
      <c r="L1163" s="91"/>
      <c r="M1163" s="92"/>
      <c r="N1163" s="165"/>
      <c r="O1163" s="165"/>
      <c r="P1163" s="210"/>
      <c r="Q1163" s="122" t="s">
        <v>164</v>
      </c>
      <c r="R1163" s="100"/>
      <c r="S1163" s="125"/>
      <c r="T1163" s="100"/>
      <c r="U1163" s="125"/>
      <c r="V1163" s="93"/>
    </row>
    <row r="1164" spans="1:22" x14ac:dyDescent="0.25">
      <c r="A1164" s="92"/>
      <c r="B1164" s="209"/>
      <c r="C1164" s="209"/>
      <c r="D1164" s="209"/>
      <c r="E1164" s="209"/>
      <c r="F1164" s="209"/>
      <c r="G1164" s="209"/>
      <c r="H1164" s="209"/>
      <c r="I1164" s="209"/>
      <c r="J1164" s="93"/>
      <c r="K1164" s="1"/>
      <c r="L1164" s="91"/>
      <c r="M1164" s="92"/>
      <c r="N1164" s="209"/>
      <c r="O1164" s="209"/>
      <c r="P1164" s="209"/>
      <c r="Q1164" s="209"/>
      <c r="R1164" s="209"/>
      <c r="S1164" s="209"/>
      <c r="T1164" s="209"/>
      <c r="U1164" s="209"/>
      <c r="V1164" s="93"/>
    </row>
    <row r="1165" spans="1:22" ht="18.75" x14ac:dyDescent="0.3">
      <c r="A1165" s="92"/>
      <c r="B1165" s="219" t="s">
        <v>165</v>
      </c>
      <c r="C1165" s="219"/>
      <c r="D1165" s="219"/>
      <c r="E1165" s="219"/>
      <c r="F1165" s="219"/>
      <c r="G1165" s="219"/>
      <c r="H1165" s="219"/>
      <c r="I1165" s="219"/>
      <c r="J1165" s="93"/>
      <c r="K1165" s="1"/>
      <c r="L1165" s="91"/>
      <c r="M1165" s="92"/>
      <c r="N1165" s="219" t="s">
        <v>165</v>
      </c>
      <c r="O1165" s="219"/>
      <c r="P1165" s="219"/>
      <c r="Q1165" s="219"/>
      <c r="R1165" s="219"/>
      <c r="S1165" s="219"/>
      <c r="T1165" s="219"/>
      <c r="U1165" s="219"/>
      <c r="V1165" s="93"/>
    </row>
    <row r="1166" spans="1:22" ht="15.75" thickBot="1" x14ac:dyDescent="0.3">
      <c r="A1166" s="92"/>
      <c r="B1166" s="209"/>
      <c r="C1166" s="209"/>
      <c r="D1166" s="209"/>
      <c r="E1166" s="209"/>
      <c r="F1166" s="209"/>
      <c r="G1166" s="209"/>
      <c r="H1166" s="209"/>
      <c r="I1166" s="209"/>
      <c r="J1166" s="93"/>
      <c r="K1166" s="1"/>
      <c r="L1166" s="91"/>
      <c r="M1166" s="92"/>
      <c r="N1166" s="209"/>
      <c r="O1166" s="209"/>
      <c r="P1166" s="209"/>
      <c r="Q1166" s="209"/>
      <c r="R1166" s="209"/>
      <c r="S1166" s="209"/>
      <c r="T1166" s="209"/>
      <c r="U1166" s="209"/>
      <c r="V1166" s="93"/>
    </row>
    <row r="1167" spans="1:22" ht="15.75" thickBot="1" x14ac:dyDescent="0.3">
      <c r="A1167" s="92"/>
      <c r="B1167" s="210" t="s">
        <v>166</v>
      </c>
      <c r="C1167" s="211"/>
      <c r="D1167" s="102"/>
      <c r="E1167" s="103"/>
      <c r="F1167" s="103"/>
      <c r="G1167" s="103"/>
      <c r="H1167" s="103"/>
      <c r="I1167" s="104"/>
      <c r="J1167" s="93"/>
      <c r="K1167" s="1"/>
      <c r="L1167" s="91"/>
      <c r="M1167" s="92"/>
      <c r="N1167" s="210" t="s">
        <v>166</v>
      </c>
      <c r="O1167" s="211"/>
      <c r="P1167" s="102"/>
      <c r="Q1167" s="103"/>
      <c r="R1167" s="103"/>
      <c r="S1167" s="103"/>
      <c r="T1167" s="103"/>
      <c r="U1167" s="104"/>
      <c r="V1167" s="93"/>
    </row>
    <row r="1168" spans="1:22" ht="15.75" thickBot="1" x14ac:dyDescent="0.3">
      <c r="A1168" s="92"/>
      <c r="B1168" s="121"/>
      <c r="C1168" s="121"/>
      <c r="D1168" s="89"/>
      <c r="E1168" s="89"/>
      <c r="F1168" s="89"/>
      <c r="G1168" s="89"/>
      <c r="H1168" s="89"/>
      <c r="I1168" s="89"/>
      <c r="J1168" s="93"/>
      <c r="K1168" s="1"/>
      <c r="L1168" s="91"/>
      <c r="M1168" s="92"/>
      <c r="N1168" s="121"/>
      <c r="O1168" s="121"/>
      <c r="P1168" s="89"/>
      <c r="Q1168" s="89"/>
      <c r="R1168" s="89"/>
      <c r="S1168" s="89"/>
      <c r="T1168" s="89"/>
      <c r="U1168" s="89"/>
      <c r="V1168" s="93"/>
    </row>
    <row r="1169" spans="1:22" x14ac:dyDescent="0.25">
      <c r="A1169" s="92"/>
      <c r="B1169" s="212" t="s">
        <v>167</v>
      </c>
      <c r="C1169" s="213"/>
      <c r="D1169" s="194"/>
      <c r="E1169" s="194"/>
      <c r="F1169" s="194"/>
      <c r="G1169" s="194"/>
      <c r="H1169" s="194"/>
      <c r="I1169" s="195"/>
      <c r="J1169" s="93"/>
      <c r="K1169" s="1"/>
      <c r="L1169" s="91"/>
      <c r="M1169" s="92"/>
      <c r="N1169" s="212" t="s">
        <v>167</v>
      </c>
      <c r="O1169" s="213"/>
      <c r="P1169" s="194"/>
      <c r="Q1169" s="194"/>
      <c r="R1169" s="194"/>
      <c r="S1169" s="194"/>
      <c r="T1169" s="194"/>
      <c r="U1169" s="195"/>
      <c r="V1169" s="93"/>
    </row>
    <row r="1170" spans="1:22" x14ac:dyDescent="0.25">
      <c r="A1170" s="92"/>
      <c r="B1170" s="214"/>
      <c r="C1170" s="215"/>
      <c r="D1170" s="182"/>
      <c r="E1170" s="182"/>
      <c r="F1170" s="182"/>
      <c r="G1170" s="182"/>
      <c r="H1170" s="182"/>
      <c r="I1170" s="183"/>
      <c r="J1170" s="93"/>
      <c r="K1170" s="1"/>
      <c r="L1170" s="91"/>
      <c r="M1170" s="92"/>
      <c r="N1170" s="214"/>
      <c r="O1170" s="215"/>
      <c r="P1170" s="182"/>
      <c r="Q1170" s="182"/>
      <c r="R1170" s="182"/>
      <c r="S1170" s="182"/>
      <c r="T1170" s="182"/>
      <c r="U1170" s="183"/>
      <c r="V1170" s="93"/>
    </row>
    <row r="1171" spans="1:22" x14ac:dyDescent="0.25">
      <c r="A1171" s="92"/>
      <c r="B1171" s="214" t="s">
        <v>168</v>
      </c>
      <c r="C1171" s="215"/>
      <c r="D1171" s="182"/>
      <c r="E1171" s="182"/>
      <c r="F1171" s="182"/>
      <c r="G1171" s="182"/>
      <c r="H1171" s="182"/>
      <c r="I1171" s="183"/>
      <c r="J1171" s="93"/>
      <c r="K1171" s="1"/>
      <c r="L1171" s="91"/>
      <c r="M1171" s="92"/>
      <c r="N1171" s="214" t="s">
        <v>168</v>
      </c>
      <c r="O1171" s="215"/>
      <c r="P1171" s="182"/>
      <c r="Q1171" s="182"/>
      <c r="R1171" s="182"/>
      <c r="S1171" s="182"/>
      <c r="T1171" s="182"/>
      <c r="U1171" s="183"/>
      <c r="V1171" s="93"/>
    </row>
    <row r="1172" spans="1:22" ht="15.75" thickBot="1" x14ac:dyDescent="0.3">
      <c r="A1172" s="92"/>
      <c r="B1172" s="216"/>
      <c r="C1172" s="217"/>
      <c r="D1172" s="166"/>
      <c r="E1172" s="166"/>
      <c r="F1172" s="166"/>
      <c r="G1172" s="166"/>
      <c r="H1172" s="166"/>
      <c r="I1172" s="167"/>
      <c r="J1172" s="93"/>
      <c r="K1172" s="1"/>
      <c r="L1172" s="91"/>
      <c r="M1172" s="92"/>
      <c r="N1172" s="216"/>
      <c r="O1172" s="217"/>
      <c r="P1172" s="166"/>
      <c r="Q1172" s="166"/>
      <c r="R1172" s="166"/>
      <c r="S1172" s="166"/>
      <c r="T1172" s="166"/>
      <c r="U1172" s="167"/>
      <c r="V1172" s="93"/>
    </row>
    <row r="1173" spans="1:22" ht="15.75" thickBot="1" x14ac:dyDescent="0.3">
      <c r="A1173" s="92"/>
      <c r="B1173" s="81"/>
      <c r="C1173" s="81"/>
      <c r="D1173" s="81"/>
      <c r="E1173" s="81"/>
      <c r="F1173" s="81"/>
      <c r="G1173" s="81"/>
      <c r="H1173" s="81"/>
      <c r="I1173" s="81"/>
      <c r="J1173" s="93"/>
      <c r="K1173" s="1"/>
      <c r="L1173" s="91"/>
      <c r="M1173" s="92"/>
      <c r="N1173" s="81"/>
      <c r="O1173" s="81"/>
      <c r="P1173" s="81"/>
      <c r="Q1173" s="81"/>
      <c r="R1173" s="81"/>
      <c r="S1173" s="81"/>
      <c r="T1173" s="81"/>
      <c r="U1173" s="81"/>
      <c r="V1173" s="93"/>
    </row>
    <row r="1174" spans="1:22" x14ac:dyDescent="0.25">
      <c r="A1174" s="92"/>
      <c r="B1174" s="188" t="s">
        <v>169</v>
      </c>
      <c r="C1174" s="207" t="s">
        <v>170</v>
      </c>
      <c r="D1174" s="208"/>
      <c r="E1174" s="208"/>
      <c r="F1174" s="208"/>
      <c r="G1174" s="208"/>
      <c r="H1174" s="194"/>
      <c r="I1174" s="195"/>
      <c r="J1174" s="93"/>
      <c r="K1174" s="1"/>
      <c r="L1174" s="91"/>
      <c r="M1174" s="92"/>
      <c r="N1174" s="188" t="s">
        <v>169</v>
      </c>
      <c r="O1174" s="207" t="s">
        <v>170</v>
      </c>
      <c r="P1174" s="208"/>
      <c r="Q1174" s="208"/>
      <c r="R1174" s="208"/>
      <c r="S1174" s="208"/>
      <c r="T1174" s="194"/>
      <c r="U1174" s="195"/>
      <c r="V1174" s="93"/>
    </row>
    <row r="1175" spans="1:22" x14ac:dyDescent="0.25">
      <c r="A1175" s="92"/>
      <c r="B1175" s="189"/>
      <c r="C1175" s="180" t="s">
        <v>171</v>
      </c>
      <c r="D1175" s="181"/>
      <c r="E1175" s="181"/>
      <c r="F1175" s="181"/>
      <c r="G1175" s="181"/>
      <c r="H1175" s="182"/>
      <c r="I1175" s="183"/>
      <c r="J1175" s="93"/>
      <c r="K1175" s="1"/>
      <c r="L1175" s="91"/>
      <c r="M1175" s="92"/>
      <c r="N1175" s="189"/>
      <c r="O1175" s="180" t="s">
        <v>171</v>
      </c>
      <c r="P1175" s="181"/>
      <c r="Q1175" s="181"/>
      <c r="R1175" s="181"/>
      <c r="S1175" s="181"/>
      <c r="T1175" s="182"/>
      <c r="U1175" s="183"/>
      <c r="V1175" s="93"/>
    </row>
    <row r="1176" spans="1:22" x14ac:dyDescent="0.25">
      <c r="A1176" s="92"/>
      <c r="B1176" s="189"/>
      <c r="C1176" s="180" t="s">
        <v>172</v>
      </c>
      <c r="D1176" s="181"/>
      <c r="E1176" s="181"/>
      <c r="F1176" s="181"/>
      <c r="G1176" s="181"/>
      <c r="H1176" s="182"/>
      <c r="I1176" s="183"/>
      <c r="J1176" s="93"/>
      <c r="K1176" s="1"/>
      <c r="L1176" s="91"/>
      <c r="M1176" s="92"/>
      <c r="N1176" s="189"/>
      <c r="O1176" s="180" t="s">
        <v>172</v>
      </c>
      <c r="P1176" s="181"/>
      <c r="Q1176" s="181"/>
      <c r="R1176" s="181"/>
      <c r="S1176" s="181"/>
      <c r="T1176" s="182"/>
      <c r="U1176" s="183"/>
      <c r="V1176" s="93"/>
    </row>
    <row r="1177" spans="1:22" x14ac:dyDescent="0.25">
      <c r="A1177" s="92"/>
      <c r="B1177" s="189"/>
      <c r="C1177" s="180" t="s">
        <v>173</v>
      </c>
      <c r="D1177" s="181"/>
      <c r="E1177" s="181"/>
      <c r="F1177" s="181"/>
      <c r="G1177" s="181"/>
      <c r="H1177" s="182"/>
      <c r="I1177" s="183"/>
      <c r="J1177" s="93"/>
      <c r="K1177" s="1"/>
      <c r="L1177" s="91"/>
      <c r="M1177" s="92"/>
      <c r="N1177" s="189"/>
      <c r="O1177" s="180" t="s">
        <v>173</v>
      </c>
      <c r="P1177" s="181"/>
      <c r="Q1177" s="181"/>
      <c r="R1177" s="181"/>
      <c r="S1177" s="181"/>
      <c r="T1177" s="182"/>
      <c r="U1177" s="183"/>
      <c r="V1177" s="93"/>
    </row>
    <row r="1178" spans="1:22" x14ac:dyDescent="0.25">
      <c r="A1178" s="92"/>
      <c r="B1178" s="189"/>
      <c r="C1178" s="180" t="s">
        <v>174</v>
      </c>
      <c r="D1178" s="181"/>
      <c r="E1178" s="181"/>
      <c r="F1178" s="181"/>
      <c r="G1178" s="181"/>
      <c r="H1178" s="182"/>
      <c r="I1178" s="183"/>
      <c r="J1178" s="93"/>
      <c r="K1178" s="1"/>
      <c r="L1178" s="91"/>
      <c r="M1178" s="92"/>
      <c r="N1178" s="189"/>
      <c r="O1178" s="180" t="s">
        <v>174</v>
      </c>
      <c r="P1178" s="181"/>
      <c r="Q1178" s="181"/>
      <c r="R1178" s="181"/>
      <c r="S1178" s="181"/>
      <c r="T1178" s="182"/>
      <c r="U1178" s="183"/>
      <c r="V1178" s="93"/>
    </row>
    <row r="1179" spans="1:22" ht="15.75" thickBot="1" x14ac:dyDescent="0.3">
      <c r="A1179" s="92"/>
      <c r="B1179" s="190"/>
      <c r="C1179" s="199" t="s">
        <v>175</v>
      </c>
      <c r="D1179" s="200"/>
      <c r="E1179" s="200"/>
      <c r="F1179" s="200"/>
      <c r="G1179" s="200"/>
      <c r="H1179" s="166"/>
      <c r="I1179" s="167"/>
      <c r="J1179" s="93"/>
      <c r="K1179" s="1"/>
      <c r="L1179" s="91"/>
      <c r="M1179" s="92"/>
      <c r="N1179" s="190"/>
      <c r="O1179" s="199" t="s">
        <v>175</v>
      </c>
      <c r="P1179" s="200"/>
      <c r="Q1179" s="200"/>
      <c r="R1179" s="200"/>
      <c r="S1179" s="200"/>
      <c r="T1179" s="166"/>
      <c r="U1179" s="167"/>
      <c r="V1179" s="93"/>
    </row>
    <row r="1180" spans="1:22" x14ac:dyDescent="0.25">
      <c r="A1180" s="92"/>
      <c r="B1180" s="201" t="s">
        <v>176</v>
      </c>
      <c r="C1180" s="203" t="s">
        <v>177</v>
      </c>
      <c r="D1180" s="204"/>
      <c r="E1180" s="204"/>
      <c r="F1180" s="204"/>
      <c r="G1180" s="204"/>
      <c r="H1180" s="205"/>
      <c r="I1180" s="206"/>
      <c r="J1180" s="93"/>
      <c r="K1180" s="1"/>
      <c r="L1180" s="91"/>
      <c r="M1180" s="92"/>
      <c r="N1180" s="201" t="s">
        <v>176</v>
      </c>
      <c r="O1180" s="203" t="s">
        <v>177</v>
      </c>
      <c r="P1180" s="204"/>
      <c r="Q1180" s="204"/>
      <c r="R1180" s="204"/>
      <c r="S1180" s="204"/>
      <c r="T1180" s="205"/>
      <c r="U1180" s="206"/>
      <c r="V1180" s="93"/>
    </row>
    <row r="1181" spans="1:22" x14ac:dyDescent="0.25">
      <c r="A1181" s="92"/>
      <c r="B1181" s="189"/>
      <c r="C1181" s="180" t="s">
        <v>178</v>
      </c>
      <c r="D1181" s="181"/>
      <c r="E1181" s="181"/>
      <c r="F1181" s="181"/>
      <c r="G1181" s="181"/>
      <c r="H1181" s="182"/>
      <c r="I1181" s="183"/>
      <c r="J1181" s="93"/>
      <c r="K1181" s="1"/>
      <c r="L1181" s="91"/>
      <c r="M1181" s="92"/>
      <c r="N1181" s="189"/>
      <c r="O1181" s="180" t="s">
        <v>178</v>
      </c>
      <c r="P1181" s="181"/>
      <c r="Q1181" s="181"/>
      <c r="R1181" s="181"/>
      <c r="S1181" s="181"/>
      <c r="T1181" s="182"/>
      <c r="U1181" s="183"/>
      <c r="V1181" s="93"/>
    </row>
    <row r="1182" spans="1:22" x14ac:dyDescent="0.25">
      <c r="A1182" s="92"/>
      <c r="B1182" s="189"/>
      <c r="C1182" s="180" t="s">
        <v>179</v>
      </c>
      <c r="D1182" s="181"/>
      <c r="E1182" s="181"/>
      <c r="F1182" s="181"/>
      <c r="G1182" s="181"/>
      <c r="H1182" s="182"/>
      <c r="I1182" s="183"/>
      <c r="J1182" s="93"/>
      <c r="K1182" s="1"/>
      <c r="L1182" s="91"/>
      <c r="M1182" s="92"/>
      <c r="N1182" s="189"/>
      <c r="O1182" s="180" t="s">
        <v>179</v>
      </c>
      <c r="P1182" s="181"/>
      <c r="Q1182" s="181"/>
      <c r="R1182" s="181"/>
      <c r="S1182" s="181"/>
      <c r="T1182" s="182"/>
      <c r="U1182" s="183"/>
      <c r="V1182" s="93"/>
    </row>
    <row r="1183" spans="1:22" x14ac:dyDescent="0.25">
      <c r="A1183" s="92"/>
      <c r="B1183" s="189"/>
      <c r="C1183" s="180" t="s">
        <v>180</v>
      </c>
      <c r="D1183" s="181"/>
      <c r="E1183" s="181"/>
      <c r="F1183" s="181"/>
      <c r="G1183" s="181"/>
      <c r="H1183" s="182"/>
      <c r="I1183" s="183"/>
      <c r="J1183" s="93"/>
      <c r="K1183" s="1"/>
      <c r="L1183" s="91"/>
      <c r="M1183" s="92"/>
      <c r="N1183" s="189"/>
      <c r="O1183" s="180" t="s">
        <v>180</v>
      </c>
      <c r="P1183" s="181"/>
      <c r="Q1183" s="181"/>
      <c r="R1183" s="181"/>
      <c r="S1183" s="181"/>
      <c r="T1183" s="182"/>
      <c r="U1183" s="183"/>
      <c r="V1183" s="93"/>
    </row>
    <row r="1184" spans="1:22" x14ac:dyDescent="0.25">
      <c r="A1184" s="92"/>
      <c r="B1184" s="189"/>
      <c r="C1184" s="180" t="s">
        <v>181</v>
      </c>
      <c r="D1184" s="181"/>
      <c r="E1184" s="181"/>
      <c r="F1184" s="181"/>
      <c r="G1184" s="181"/>
      <c r="H1184" s="182"/>
      <c r="I1184" s="183"/>
      <c r="J1184" s="93"/>
      <c r="K1184" s="1"/>
      <c r="L1184" s="91"/>
      <c r="M1184" s="92"/>
      <c r="N1184" s="189"/>
      <c r="O1184" s="180" t="s">
        <v>181</v>
      </c>
      <c r="P1184" s="181"/>
      <c r="Q1184" s="181"/>
      <c r="R1184" s="181"/>
      <c r="S1184" s="181"/>
      <c r="T1184" s="182"/>
      <c r="U1184" s="183"/>
      <c r="V1184" s="93"/>
    </row>
    <row r="1185" spans="1:22" x14ac:dyDescent="0.25">
      <c r="A1185" s="92"/>
      <c r="B1185" s="189"/>
      <c r="C1185" s="180" t="s">
        <v>182</v>
      </c>
      <c r="D1185" s="181"/>
      <c r="E1185" s="181"/>
      <c r="F1185" s="181"/>
      <c r="G1185" s="181"/>
      <c r="H1185" s="182"/>
      <c r="I1185" s="183"/>
      <c r="J1185" s="93"/>
      <c r="K1185" s="1"/>
      <c r="L1185" s="91"/>
      <c r="M1185" s="92"/>
      <c r="N1185" s="189"/>
      <c r="O1185" s="180" t="s">
        <v>182</v>
      </c>
      <c r="P1185" s="181"/>
      <c r="Q1185" s="181"/>
      <c r="R1185" s="181"/>
      <c r="S1185" s="181"/>
      <c r="T1185" s="182"/>
      <c r="U1185" s="183"/>
      <c r="V1185" s="93"/>
    </row>
    <row r="1186" spans="1:22" ht="15.75" thickBot="1" x14ac:dyDescent="0.3">
      <c r="A1186" s="92"/>
      <c r="B1186" s="202"/>
      <c r="C1186" s="184" t="s">
        <v>183</v>
      </c>
      <c r="D1186" s="185"/>
      <c r="E1186" s="185"/>
      <c r="F1186" s="185"/>
      <c r="G1186" s="185"/>
      <c r="H1186" s="186"/>
      <c r="I1186" s="187"/>
      <c r="J1186" s="93"/>
      <c r="K1186" s="1"/>
      <c r="L1186" s="91"/>
      <c r="M1186" s="92"/>
      <c r="N1186" s="202"/>
      <c r="O1186" s="184" t="s">
        <v>183</v>
      </c>
      <c r="P1186" s="185"/>
      <c r="Q1186" s="185"/>
      <c r="R1186" s="185"/>
      <c r="S1186" s="185"/>
      <c r="T1186" s="186"/>
      <c r="U1186" s="187"/>
      <c r="V1186" s="93"/>
    </row>
    <row r="1187" spans="1:22" x14ac:dyDescent="0.25">
      <c r="A1187" s="92"/>
      <c r="B1187" s="188" t="s">
        <v>184</v>
      </c>
      <c r="C1187" s="191" t="s">
        <v>185</v>
      </c>
      <c r="D1187" s="192"/>
      <c r="E1187" s="193"/>
      <c r="F1187" s="106" t="s">
        <v>186</v>
      </c>
      <c r="G1187" s="106"/>
      <c r="H1187" s="194"/>
      <c r="I1187" s="195"/>
      <c r="J1187" s="93"/>
      <c r="K1187" s="1"/>
      <c r="L1187" s="91"/>
      <c r="M1187" s="92"/>
      <c r="N1187" s="188" t="s">
        <v>184</v>
      </c>
      <c r="O1187" s="191" t="s">
        <v>185</v>
      </c>
      <c r="P1187" s="192"/>
      <c r="Q1187" s="193"/>
      <c r="R1187" s="106" t="s">
        <v>186</v>
      </c>
      <c r="S1187" s="106"/>
      <c r="T1187" s="194"/>
      <c r="U1187" s="195"/>
      <c r="V1187" s="93"/>
    </row>
    <row r="1188" spans="1:22" x14ac:dyDescent="0.25">
      <c r="A1188" s="92"/>
      <c r="B1188" s="189"/>
      <c r="C1188" s="196" t="s">
        <v>187</v>
      </c>
      <c r="D1188" s="197"/>
      <c r="E1188" s="198"/>
      <c r="F1188" s="59" t="s">
        <v>188</v>
      </c>
      <c r="G1188" s="59"/>
      <c r="H1188" s="182"/>
      <c r="I1188" s="183"/>
      <c r="J1188" s="93"/>
      <c r="K1188" s="1"/>
      <c r="L1188" s="91"/>
      <c r="M1188" s="92"/>
      <c r="N1188" s="189"/>
      <c r="O1188" s="196" t="s">
        <v>187</v>
      </c>
      <c r="P1188" s="197"/>
      <c r="Q1188" s="198"/>
      <c r="R1188" s="59" t="s">
        <v>188</v>
      </c>
      <c r="S1188" s="59"/>
      <c r="T1188" s="182"/>
      <c r="U1188" s="183"/>
      <c r="V1188" s="93"/>
    </row>
    <row r="1189" spans="1:22" x14ac:dyDescent="0.25">
      <c r="A1189" s="92"/>
      <c r="B1189" s="189"/>
      <c r="C1189" s="196" t="s">
        <v>189</v>
      </c>
      <c r="D1189" s="197"/>
      <c r="E1189" s="198"/>
      <c r="F1189" s="59" t="s">
        <v>190</v>
      </c>
      <c r="G1189" s="59"/>
      <c r="H1189" s="182"/>
      <c r="I1189" s="183"/>
      <c r="J1189" s="93"/>
      <c r="K1189" s="1"/>
      <c r="L1189" s="91"/>
      <c r="M1189" s="92"/>
      <c r="N1189" s="189"/>
      <c r="O1189" s="196" t="s">
        <v>189</v>
      </c>
      <c r="P1189" s="197"/>
      <c r="Q1189" s="198"/>
      <c r="R1189" s="59" t="s">
        <v>190</v>
      </c>
      <c r="S1189" s="59"/>
      <c r="T1189" s="182"/>
      <c r="U1189" s="183"/>
      <c r="V1189" s="93"/>
    </row>
    <row r="1190" spans="1:22" x14ac:dyDescent="0.25">
      <c r="A1190" s="92"/>
      <c r="B1190" s="189"/>
      <c r="C1190" s="107" t="s">
        <v>191</v>
      </c>
      <c r="D1190" s="108"/>
      <c r="E1190" s="108"/>
      <c r="F1190" s="59" t="s">
        <v>192</v>
      </c>
      <c r="G1190" s="59"/>
      <c r="H1190" s="182"/>
      <c r="I1190" s="183"/>
      <c r="J1190" s="93"/>
      <c r="K1190" s="1"/>
      <c r="L1190" s="91"/>
      <c r="M1190" s="92"/>
      <c r="N1190" s="189"/>
      <c r="O1190" s="107" t="s">
        <v>191</v>
      </c>
      <c r="P1190" s="108"/>
      <c r="Q1190" s="108"/>
      <c r="R1190" s="59" t="s">
        <v>192</v>
      </c>
      <c r="S1190" s="59"/>
      <c r="T1190" s="182"/>
      <c r="U1190" s="183"/>
      <c r="V1190" s="93"/>
    </row>
    <row r="1191" spans="1:22" ht="15.75" thickBot="1" x14ac:dyDescent="0.3">
      <c r="A1191" s="92"/>
      <c r="B1191" s="190"/>
      <c r="C1191" s="109" t="s">
        <v>193</v>
      </c>
      <c r="D1191" s="110"/>
      <c r="E1191" s="110"/>
      <c r="F1191" s="111" t="s">
        <v>192</v>
      </c>
      <c r="G1191" s="111"/>
      <c r="H1191" s="166"/>
      <c r="I1191" s="167"/>
      <c r="J1191" s="93"/>
      <c r="K1191" s="1"/>
      <c r="L1191" s="91"/>
      <c r="M1191" s="92"/>
      <c r="N1191" s="190"/>
      <c r="O1191" s="109" t="s">
        <v>193</v>
      </c>
      <c r="P1191" s="110"/>
      <c r="Q1191" s="110"/>
      <c r="R1191" s="111" t="s">
        <v>192</v>
      </c>
      <c r="S1191" s="111"/>
      <c r="T1191" s="166"/>
      <c r="U1191" s="167"/>
      <c r="V1191" s="93"/>
    </row>
    <row r="1192" spans="1:22" ht="15.75" thickBot="1" x14ac:dyDescent="0.3">
      <c r="A1192" s="92"/>
      <c r="B1192" s="81"/>
      <c r="C1192" s="81"/>
      <c r="D1192" s="81"/>
      <c r="E1192" s="81"/>
      <c r="F1192" s="81"/>
      <c r="G1192" s="81"/>
      <c r="H1192" s="81"/>
      <c r="I1192" s="81"/>
      <c r="J1192" s="93"/>
      <c r="K1192" s="1"/>
      <c r="L1192" s="91"/>
      <c r="M1192" s="92"/>
      <c r="N1192" s="81"/>
      <c r="O1192" s="81"/>
      <c r="P1192" s="81"/>
      <c r="Q1192" s="81"/>
      <c r="R1192" s="81"/>
      <c r="S1192" s="81"/>
      <c r="T1192" s="81"/>
      <c r="U1192" s="81"/>
      <c r="V1192" s="93"/>
    </row>
    <row r="1193" spans="1:22" ht="18.75" x14ac:dyDescent="0.3">
      <c r="A1193" s="92"/>
      <c r="B1193" s="168" t="s">
        <v>194</v>
      </c>
      <c r="C1193" s="169"/>
      <c r="D1193" s="169"/>
      <c r="E1193" s="169"/>
      <c r="F1193" s="169"/>
      <c r="G1193" s="169"/>
      <c r="H1193" s="169"/>
      <c r="I1193" s="170"/>
      <c r="J1193" s="93"/>
      <c r="K1193" s="1"/>
      <c r="L1193" s="91"/>
      <c r="M1193" s="92"/>
      <c r="N1193" s="168" t="s">
        <v>194</v>
      </c>
      <c r="O1193" s="169"/>
      <c r="P1193" s="169"/>
      <c r="Q1193" s="169"/>
      <c r="R1193" s="169"/>
      <c r="S1193" s="169"/>
      <c r="T1193" s="169"/>
      <c r="U1193" s="170"/>
      <c r="V1193" s="93"/>
    </row>
    <row r="1194" spans="1:22" x14ac:dyDescent="0.25">
      <c r="A1194" s="92"/>
      <c r="B1194" s="171"/>
      <c r="C1194" s="172"/>
      <c r="D1194" s="172"/>
      <c r="E1194" s="172"/>
      <c r="F1194" s="172"/>
      <c r="G1194" s="172"/>
      <c r="H1194" s="172"/>
      <c r="I1194" s="173"/>
      <c r="J1194" s="93"/>
      <c r="K1194" s="1"/>
      <c r="L1194" s="91"/>
      <c r="M1194" s="92"/>
      <c r="N1194" s="171"/>
      <c r="O1194" s="172"/>
      <c r="P1194" s="172"/>
      <c r="Q1194" s="172"/>
      <c r="R1194" s="172"/>
      <c r="S1194" s="172"/>
      <c r="T1194" s="172"/>
      <c r="U1194" s="173"/>
      <c r="V1194" s="93"/>
    </row>
    <row r="1195" spans="1:22" x14ac:dyDescent="0.25">
      <c r="A1195" s="92"/>
      <c r="B1195" s="174"/>
      <c r="C1195" s="175"/>
      <c r="D1195" s="175"/>
      <c r="E1195" s="175"/>
      <c r="F1195" s="175"/>
      <c r="G1195" s="175"/>
      <c r="H1195" s="175"/>
      <c r="I1195" s="176"/>
      <c r="J1195" s="93"/>
      <c r="K1195" s="1"/>
      <c r="L1195" s="91"/>
      <c r="M1195" s="92"/>
      <c r="N1195" s="174"/>
      <c r="O1195" s="175"/>
      <c r="P1195" s="175"/>
      <c r="Q1195" s="175"/>
      <c r="R1195" s="175"/>
      <c r="S1195" s="175"/>
      <c r="T1195" s="175"/>
      <c r="U1195" s="176"/>
      <c r="V1195" s="93"/>
    </row>
    <row r="1196" spans="1:22" x14ac:dyDescent="0.25">
      <c r="A1196" s="92"/>
      <c r="B1196" s="174"/>
      <c r="C1196" s="175"/>
      <c r="D1196" s="175"/>
      <c r="E1196" s="175"/>
      <c r="F1196" s="175"/>
      <c r="G1196" s="175"/>
      <c r="H1196" s="175"/>
      <c r="I1196" s="176"/>
      <c r="J1196" s="93"/>
      <c r="K1196" s="1"/>
      <c r="L1196" s="91"/>
      <c r="M1196" s="92"/>
      <c r="N1196" s="174"/>
      <c r="O1196" s="175"/>
      <c r="P1196" s="175"/>
      <c r="Q1196" s="175"/>
      <c r="R1196" s="175"/>
      <c r="S1196" s="175"/>
      <c r="T1196" s="175"/>
      <c r="U1196" s="176"/>
      <c r="V1196" s="93"/>
    </row>
    <row r="1197" spans="1:22" ht="15.75" thickBot="1" x14ac:dyDescent="0.3">
      <c r="A1197" s="92"/>
      <c r="B1197" s="177"/>
      <c r="C1197" s="178"/>
      <c r="D1197" s="178"/>
      <c r="E1197" s="178"/>
      <c r="F1197" s="178"/>
      <c r="G1197" s="178"/>
      <c r="H1197" s="178"/>
      <c r="I1197" s="179"/>
      <c r="J1197" s="93"/>
      <c r="K1197" s="1"/>
      <c r="L1197" s="91"/>
      <c r="M1197" s="92"/>
      <c r="N1197" s="177"/>
      <c r="O1197" s="178"/>
      <c r="P1197" s="178"/>
      <c r="Q1197" s="178"/>
      <c r="R1197" s="178"/>
      <c r="S1197" s="178"/>
      <c r="T1197" s="178"/>
      <c r="U1197" s="179"/>
      <c r="V1197" s="93"/>
    </row>
    <row r="1198" spans="1:22" ht="15.75" thickBot="1" x14ac:dyDescent="0.3">
      <c r="A1198" s="112"/>
      <c r="B1198" s="113"/>
      <c r="C1198" s="113"/>
      <c r="D1198" s="113"/>
      <c r="E1198" s="113"/>
      <c r="F1198" s="113"/>
      <c r="G1198" s="113"/>
      <c r="H1198" s="113"/>
      <c r="I1198" s="113"/>
      <c r="J1198" s="114"/>
      <c r="K1198" s="1"/>
      <c r="L1198" s="91"/>
      <c r="M1198" s="112"/>
      <c r="N1198" s="113"/>
      <c r="O1198" s="113"/>
      <c r="P1198" s="113"/>
      <c r="Q1198" s="113"/>
      <c r="R1198" s="113"/>
      <c r="S1198" s="113"/>
      <c r="T1198" s="113"/>
      <c r="U1198" s="113"/>
      <c r="V1198" s="114"/>
    </row>
    <row r="1199" spans="1:22" x14ac:dyDescent="0.25">
      <c r="A1199" s="126"/>
      <c r="B1199" s="126"/>
      <c r="C1199" s="126"/>
      <c r="D1199" s="126"/>
      <c r="E1199" s="126"/>
      <c r="F1199" s="126"/>
      <c r="G1199" s="126"/>
      <c r="H1199" s="126"/>
      <c r="I1199" s="126"/>
      <c r="J1199" s="126"/>
      <c r="K1199" s="115"/>
      <c r="L1199" s="116"/>
      <c r="M1199" s="126"/>
      <c r="N1199" s="126"/>
      <c r="O1199" s="126"/>
      <c r="P1199" s="126"/>
      <c r="Q1199" s="126"/>
      <c r="R1199" s="126"/>
      <c r="S1199" s="126"/>
      <c r="T1199" s="126"/>
      <c r="U1199" s="126"/>
      <c r="V1199" s="126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9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8" t="e">
        <f>#REF!+1</f>
        <v>#REF!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 t="e">
        <f t="shared" ref="M1201:M1264" si="23">A1201+1</f>
        <v>#REF!</v>
      </c>
      <c r="N1201" s="89"/>
      <c r="O1201" s="89"/>
      <c r="P1201" s="89"/>
      <c r="Q1201" s="89"/>
      <c r="R1201" s="89"/>
      <c r="S1201" s="89"/>
      <c r="T1201" s="89"/>
      <c r="U1201" s="89"/>
      <c r="V1201" s="90"/>
    </row>
    <row r="1202" spans="1:22" ht="23.25" x14ac:dyDescent="0.35">
      <c r="A1202" s="92"/>
      <c r="B1202" s="165" t="s">
        <v>145</v>
      </c>
      <c r="C1202" s="165"/>
      <c r="D1202" s="164" t="s">
        <v>195</v>
      </c>
      <c r="E1202" s="164"/>
      <c r="F1202" s="164"/>
      <c r="G1202" s="164"/>
      <c r="H1202" s="164"/>
      <c r="I1202" s="164"/>
      <c r="J1202" s="93"/>
      <c r="K1202" s="1"/>
      <c r="L1202" s="91"/>
      <c r="M1202" s="92"/>
      <c r="N1202" s="165" t="s">
        <v>145</v>
      </c>
      <c r="O1202" s="165"/>
      <c r="P1202" s="164" t="s">
        <v>195</v>
      </c>
      <c r="Q1202" s="164"/>
      <c r="R1202" s="164"/>
      <c r="S1202" s="164"/>
      <c r="T1202" s="164"/>
      <c r="U1202" s="164"/>
      <c r="V1202" s="93"/>
    </row>
    <row r="1203" spans="1:22" x14ac:dyDescent="0.25">
      <c r="A1203" s="92"/>
      <c r="B1203" s="209"/>
      <c r="C1203" s="209"/>
      <c r="D1203" s="209"/>
      <c r="E1203" s="209"/>
      <c r="F1203" s="209"/>
      <c r="G1203" s="209"/>
      <c r="H1203" s="209"/>
      <c r="I1203" s="209"/>
      <c r="J1203" s="93"/>
      <c r="K1203" s="1"/>
      <c r="L1203" s="91"/>
      <c r="M1203" s="92"/>
      <c r="N1203" s="209"/>
      <c r="O1203" s="209"/>
      <c r="P1203" s="209"/>
      <c r="Q1203" s="209"/>
      <c r="R1203" s="209"/>
      <c r="S1203" s="209"/>
      <c r="T1203" s="209"/>
      <c r="U1203" s="209"/>
      <c r="V1203" s="93"/>
    </row>
    <row r="1204" spans="1:22" ht="21" x14ac:dyDescent="0.35">
      <c r="A1204" s="92"/>
      <c r="B1204" s="165" t="s">
        <v>0</v>
      </c>
      <c r="C1204" s="165"/>
      <c r="D1204" s="227"/>
      <c r="E1204" s="227"/>
      <c r="F1204" s="218" t="s">
        <v>143</v>
      </c>
      <c r="G1204" s="218"/>
      <c r="H1204" s="227"/>
      <c r="I1204" s="227"/>
      <c r="J1204" s="93"/>
      <c r="K1204" s="1"/>
      <c r="L1204" s="91"/>
      <c r="M1204" s="92"/>
      <c r="N1204" s="165" t="s">
        <v>0</v>
      </c>
      <c r="O1204" s="165"/>
      <c r="P1204" s="227"/>
      <c r="Q1204" s="227"/>
      <c r="R1204" s="218" t="s">
        <v>143</v>
      </c>
      <c r="S1204" s="218"/>
      <c r="T1204" s="227"/>
      <c r="U1204" s="227"/>
      <c r="V1204" s="93"/>
    </row>
    <row r="1205" spans="1:22" ht="23.25" x14ac:dyDescent="0.35">
      <c r="A1205" s="92"/>
      <c r="B1205" s="165" t="s">
        <v>14</v>
      </c>
      <c r="C1205" s="165"/>
      <c r="D1205" s="224"/>
      <c r="E1205" s="224"/>
      <c r="F1205" s="218" t="s">
        <v>15</v>
      </c>
      <c r="G1205" s="218"/>
      <c r="H1205" s="225"/>
      <c r="I1205" s="225"/>
      <c r="J1205" s="93"/>
      <c r="K1205" s="1"/>
      <c r="L1205" s="91"/>
      <c r="M1205" s="92"/>
      <c r="N1205" s="165" t="s">
        <v>14</v>
      </c>
      <c r="O1205" s="165"/>
      <c r="P1205" s="230"/>
      <c r="Q1205" s="230"/>
      <c r="R1205" s="218" t="s">
        <v>15</v>
      </c>
      <c r="S1205" s="218"/>
      <c r="T1205" s="225"/>
      <c r="U1205" s="225"/>
      <c r="V1205" s="93"/>
    </row>
    <row r="1206" spans="1:22" ht="18.75" x14ac:dyDescent="0.3">
      <c r="A1206" s="92"/>
      <c r="B1206" s="123" t="s">
        <v>159</v>
      </c>
      <c r="C1206" s="123"/>
      <c r="D1206" s="228"/>
      <c r="E1206" s="228"/>
      <c r="F1206" s="221" t="s">
        <v>160</v>
      </c>
      <c r="G1206" s="221"/>
      <c r="H1206" s="226"/>
      <c r="I1206" s="226"/>
      <c r="J1206" s="93"/>
      <c r="K1206" s="1"/>
      <c r="L1206" s="91"/>
      <c r="M1206" s="92"/>
      <c r="N1206" s="123" t="s">
        <v>159</v>
      </c>
      <c r="O1206" s="123"/>
      <c r="P1206" s="229"/>
      <c r="Q1206" s="229"/>
      <c r="R1206" s="221" t="s">
        <v>160</v>
      </c>
      <c r="S1206" s="221"/>
      <c r="T1206" s="226"/>
      <c r="U1206" s="226"/>
      <c r="V1206" s="93"/>
    </row>
    <row r="1207" spans="1:22" ht="18.75" x14ac:dyDescent="0.3">
      <c r="A1207" s="92"/>
      <c r="B1207" s="220" t="s">
        <v>1</v>
      </c>
      <c r="C1207" s="220"/>
      <c r="D1207" s="221" t="s">
        <v>10</v>
      </c>
      <c r="E1207" s="221"/>
      <c r="F1207" s="222"/>
      <c r="G1207" s="222"/>
      <c r="H1207" s="222"/>
      <c r="I1207" s="222"/>
      <c r="J1207" s="93"/>
      <c r="K1207" s="1"/>
      <c r="L1207" s="91"/>
      <c r="M1207" s="92"/>
      <c r="N1207" s="220" t="s">
        <v>1</v>
      </c>
      <c r="O1207" s="220"/>
      <c r="P1207" s="221" t="s">
        <v>10</v>
      </c>
      <c r="Q1207" s="221"/>
      <c r="R1207" s="222"/>
      <c r="S1207" s="222"/>
      <c r="T1207" s="222"/>
      <c r="U1207" s="222"/>
      <c r="V1207" s="93"/>
    </row>
    <row r="1208" spans="1:22" ht="18.75" x14ac:dyDescent="0.3">
      <c r="A1208" s="92"/>
      <c r="B1208" s="220"/>
      <c r="C1208" s="220"/>
      <c r="D1208" s="221" t="s">
        <v>11</v>
      </c>
      <c r="E1208" s="221"/>
      <c r="F1208" s="222"/>
      <c r="G1208" s="222"/>
      <c r="H1208" s="222"/>
      <c r="I1208" s="222"/>
      <c r="J1208" s="93"/>
      <c r="K1208" s="1"/>
      <c r="L1208" s="91"/>
      <c r="M1208" s="92"/>
      <c r="N1208" s="220"/>
      <c r="O1208" s="220"/>
      <c r="P1208" s="221" t="s">
        <v>11</v>
      </c>
      <c r="Q1208" s="221"/>
      <c r="R1208" s="222"/>
      <c r="S1208" s="222"/>
      <c r="T1208" s="222"/>
      <c r="U1208" s="222"/>
      <c r="V1208" s="93"/>
    </row>
    <row r="1209" spans="1:22" ht="18.75" x14ac:dyDescent="0.3">
      <c r="A1209" s="92"/>
      <c r="B1209" s="220"/>
      <c r="C1209" s="220"/>
      <c r="D1209" s="221" t="s">
        <v>161</v>
      </c>
      <c r="E1209" s="221"/>
      <c r="F1209" s="222"/>
      <c r="G1209" s="222"/>
      <c r="H1209" s="222"/>
      <c r="I1209" s="222"/>
      <c r="J1209" s="93"/>
      <c r="K1209" s="1"/>
      <c r="L1209" s="91"/>
      <c r="M1209" s="92"/>
      <c r="N1209" s="220"/>
      <c r="O1209" s="220"/>
      <c r="P1209" s="221" t="s">
        <v>161</v>
      </c>
      <c r="Q1209" s="221"/>
      <c r="R1209" s="222"/>
      <c r="S1209" s="222"/>
      <c r="T1209" s="222"/>
      <c r="U1209" s="222"/>
      <c r="V1209" s="93"/>
    </row>
    <row r="1210" spans="1:22" ht="21" x14ac:dyDescent="0.35">
      <c r="A1210" s="92"/>
      <c r="B1210" s="220"/>
      <c r="C1210" s="220"/>
      <c r="D1210" s="221" t="s">
        <v>9</v>
      </c>
      <c r="E1210" s="221"/>
      <c r="F1210" s="223"/>
      <c r="G1210" s="223"/>
      <c r="H1210" s="223"/>
      <c r="I1210" s="223"/>
      <c r="J1210" s="93"/>
      <c r="K1210" s="1"/>
      <c r="L1210" s="91"/>
      <c r="M1210" s="92"/>
      <c r="N1210" s="220"/>
      <c r="O1210" s="220"/>
      <c r="P1210" s="221" t="s">
        <v>9</v>
      </c>
      <c r="Q1210" s="221"/>
      <c r="R1210" s="223"/>
      <c r="S1210" s="223"/>
      <c r="T1210" s="223"/>
      <c r="U1210" s="223"/>
      <c r="V1210" s="93"/>
    </row>
    <row r="1211" spans="1:22" ht="21" x14ac:dyDescent="0.35">
      <c r="A1211" s="92"/>
      <c r="B1211" s="165" t="s">
        <v>148</v>
      </c>
      <c r="C1211" s="165"/>
      <c r="D1211" s="218" t="s">
        <v>196</v>
      </c>
      <c r="E1211" s="218"/>
      <c r="F1211" s="96"/>
      <c r="G1211" s="124"/>
      <c r="H1211" s="98"/>
      <c r="I1211" s="124"/>
      <c r="J1211" s="93"/>
      <c r="K1211" s="1"/>
      <c r="L1211" s="91"/>
      <c r="M1211" s="92"/>
      <c r="N1211" s="165" t="s">
        <v>148</v>
      </c>
      <c r="O1211" s="165"/>
      <c r="P1211" s="218" t="s">
        <v>196</v>
      </c>
      <c r="Q1211" s="218"/>
      <c r="R1211" s="96"/>
      <c r="S1211" s="124"/>
      <c r="T1211" s="98"/>
      <c r="U1211" s="124"/>
      <c r="V1211" s="93"/>
    </row>
    <row r="1212" spans="1:22" ht="18.75" x14ac:dyDescent="0.3">
      <c r="A1212" s="92"/>
      <c r="B1212" s="165"/>
      <c r="C1212" s="165"/>
      <c r="D1212" s="210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165"/>
      <c r="O1212" s="165"/>
      <c r="P1212" s="210" t="s">
        <v>162</v>
      </c>
      <c r="Q1212" s="122" t="s">
        <v>163</v>
      </c>
      <c r="R1212" s="100"/>
      <c r="S1212" s="125"/>
      <c r="T1212" s="100"/>
      <c r="U1212" s="125"/>
      <c r="V1212" s="93"/>
    </row>
    <row r="1213" spans="1:22" ht="18.75" x14ac:dyDescent="0.3">
      <c r="A1213" s="92"/>
      <c r="B1213" s="165"/>
      <c r="C1213" s="165"/>
      <c r="D1213" s="210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165"/>
      <c r="O1213" s="165"/>
      <c r="P1213" s="210"/>
      <c r="Q1213" s="122" t="s">
        <v>164</v>
      </c>
      <c r="R1213" s="100"/>
      <c r="S1213" s="125"/>
      <c r="T1213" s="100"/>
      <c r="U1213" s="125"/>
      <c r="V1213" s="93"/>
    </row>
    <row r="1214" spans="1:22" x14ac:dyDescent="0.25">
      <c r="A1214" s="92"/>
      <c r="B1214" s="209"/>
      <c r="C1214" s="209"/>
      <c r="D1214" s="209"/>
      <c r="E1214" s="209"/>
      <c r="F1214" s="209"/>
      <c r="G1214" s="209"/>
      <c r="H1214" s="209"/>
      <c r="I1214" s="209"/>
      <c r="J1214" s="93"/>
      <c r="K1214" s="1"/>
      <c r="L1214" s="91"/>
      <c r="M1214" s="92"/>
      <c r="N1214" s="209"/>
      <c r="O1214" s="209"/>
      <c r="P1214" s="209"/>
      <c r="Q1214" s="209"/>
      <c r="R1214" s="209"/>
      <c r="S1214" s="209"/>
      <c r="T1214" s="209"/>
      <c r="U1214" s="209"/>
      <c r="V1214" s="93"/>
    </row>
    <row r="1215" spans="1:22" ht="18.75" x14ac:dyDescent="0.3">
      <c r="A1215" s="92"/>
      <c r="B1215" s="219" t="s">
        <v>165</v>
      </c>
      <c r="C1215" s="219"/>
      <c r="D1215" s="219"/>
      <c r="E1215" s="219"/>
      <c r="F1215" s="219"/>
      <c r="G1215" s="219"/>
      <c r="H1215" s="219"/>
      <c r="I1215" s="219"/>
      <c r="J1215" s="93"/>
      <c r="K1215" s="1"/>
      <c r="L1215" s="91"/>
      <c r="M1215" s="92"/>
      <c r="N1215" s="219" t="s">
        <v>165</v>
      </c>
      <c r="O1215" s="219"/>
      <c r="P1215" s="219"/>
      <c r="Q1215" s="219"/>
      <c r="R1215" s="219"/>
      <c r="S1215" s="219"/>
      <c r="T1215" s="219"/>
      <c r="U1215" s="219"/>
      <c r="V1215" s="93"/>
    </row>
    <row r="1216" spans="1:22" ht="15.75" thickBot="1" x14ac:dyDescent="0.3">
      <c r="A1216" s="92"/>
      <c r="B1216" s="209"/>
      <c r="C1216" s="209"/>
      <c r="D1216" s="209"/>
      <c r="E1216" s="209"/>
      <c r="F1216" s="209"/>
      <c r="G1216" s="209"/>
      <c r="H1216" s="209"/>
      <c r="I1216" s="209"/>
      <c r="J1216" s="93"/>
      <c r="K1216" s="1"/>
      <c r="L1216" s="91"/>
      <c r="M1216" s="92"/>
      <c r="N1216" s="209"/>
      <c r="O1216" s="209"/>
      <c r="P1216" s="209"/>
      <c r="Q1216" s="209"/>
      <c r="R1216" s="209"/>
      <c r="S1216" s="209"/>
      <c r="T1216" s="209"/>
      <c r="U1216" s="209"/>
      <c r="V1216" s="93"/>
    </row>
    <row r="1217" spans="1:22" ht="15.75" thickBot="1" x14ac:dyDescent="0.3">
      <c r="A1217" s="92"/>
      <c r="B1217" s="210" t="s">
        <v>166</v>
      </c>
      <c r="C1217" s="211"/>
      <c r="D1217" s="102"/>
      <c r="E1217" s="103"/>
      <c r="F1217" s="103"/>
      <c r="G1217" s="103"/>
      <c r="H1217" s="103"/>
      <c r="I1217" s="104"/>
      <c r="J1217" s="93"/>
      <c r="K1217" s="1"/>
      <c r="L1217" s="91"/>
      <c r="M1217" s="92"/>
      <c r="N1217" s="210" t="s">
        <v>166</v>
      </c>
      <c r="O1217" s="211"/>
      <c r="P1217" s="102"/>
      <c r="Q1217" s="103"/>
      <c r="R1217" s="103"/>
      <c r="S1217" s="103"/>
      <c r="T1217" s="103"/>
      <c r="U1217" s="104"/>
      <c r="V1217" s="93"/>
    </row>
    <row r="1218" spans="1:22" ht="15.75" thickBot="1" x14ac:dyDescent="0.3">
      <c r="A1218" s="92"/>
      <c r="B1218" s="121"/>
      <c r="C1218" s="121"/>
      <c r="D1218" s="89"/>
      <c r="E1218" s="89"/>
      <c r="F1218" s="89"/>
      <c r="G1218" s="89"/>
      <c r="H1218" s="89"/>
      <c r="I1218" s="89"/>
      <c r="J1218" s="93"/>
      <c r="K1218" s="1"/>
      <c r="L1218" s="91"/>
      <c r="M1218" s="92"/>
      <c r="N1218" s="121"/>
      <c r="O1218" s="121"/>
      <c r="P1218" s="89"/>
      <c r="Q1218" s="89"/>
      <c r="R1218" s="89"/>
      <c r="S1218" s="89"/>
      <c r="T1218" s="89"/>
      <c r="U1218" s="89"/>
      <c r="V1218" s="93"/>
    </row>
    <row r="1219" spans="1:22" x14ac:dyDescent="0.25">
      <c r="A1219" s="92"/>
      <c r="B1219" s="212" t="s">
        <v>167</v>
      </c>
      <c r="C1219" s="213"/>
      <c r="D1219" s="194"/>
      <c r="E1219" s="194"/>
      <c r="F1219" s="194"/>
      <c r="G1219" s="194"/>
      <c r="H1219" s="194"/>
      <c r="I1219" s="195"/>
      <c r="J1219" s="93"/>
      <c r="K1219" s="1"/>
      <c r="L1219" s="91"/>
      <c r="M1219" s="92"/>
      <c r="N1219" s="212" t="s">
        <v>167</v>
      </c>
      <c r="O1219" s="213"/>
      <c r="P1219" s="194"/>
      <c r="Q1219" s="194"/>
      <c r="R1219" s="194"/>
      <c r="S1219" s="194"/>
      <c r="T1219" s="194"/>
      <c r="U1219" s="195"/>
      <c r="V1219" s="93"/>
    </row>
    <row r="1220" spans="1:22" x14ac:dyDescent="0.25">
      <c r="A1220" s="92"/>
      <c r="B1220" s="214"/>
      <c r="C1220" s="215"/>
      <c r="D1220" s="182"/>
      <c r="E1220" s="182"/>
      <c r="F1220" s="182"/>
      <c r="G1220" s="182"/>
      <c r="H1220" s="182"/>
      <c r="I1220" s="183"/>
      <c r="J1220" s="93"/>
      <c r="K1220" s="1"/>
      <c r="L1220" s="91"/>
      <c r="M1220" s="92"/>
      <c r="N1220" s="214"/>
      <c r="O1220" s="215"/>
      <c r="P1220" s="182"/>
      <c r="Q1220" s="182"/>
      <c r="R1220" s="182"/>
      <c r="S1220" s="182"/>
      <c r="T1220" s="182"/>
      <c r="U1220" s="183"/>
      <c r="V1220" s="93"/>
    </row>
    <row r="1221" spans="1:22" x14ac:dyDescent="0.25">
      <c r="A1221" s="92"/>
      <c r="B1221" s="214" t="s">
        <v>168</v>
      </c>
      <c r="C1221" s="215"/>
      <c r="D1221" s="182"/>
      <c r="E1221" s="182"/>
      <c r="F1221" s="182"/>
      <c r="G1221" s="182"/>
      <c r="H1221" s="182"/>
      <c r="I1221" s="183"/>
      <c r="J1221" s="93"/>
      <c r="K1221" s="1"/>
      <c r="L1221" s="91"/>
      <c r="M1221" s="92"/>
      <c r="N1221" s="214" t="s">
        <v>168</v>
      </c>
      <c r="O1221" s="215"/>
      <c r="P1221" s="182"/>
      <c r="Q1221" s="182"/>
      <c r="R1221" s="182"/>
      <c r="S1221" s="182"/>
      <c r="T1221" s="182"/>
      <c r="U1221" s="183"/>
      <c r="V1221" s="93"/>
    </row>
    <row r="1222" spans="1:22" ht="15.75" thickBot="1" x14ac:dyDescent="0.3">
      <c r="A1222" s="92"/>
      <c r="B1222" s="216"/>
      <c r="C1222" s="217"/>
      <c r="D1222" s="166"/>
      <c r="E1222" s="166"/>
      <c r="F1222" s="166"/>
      <c r="G1222" s="166"/>
      <c r="H1222" s="166"/>
      <c r="I1222" s="167"/>
      <c r="J1222" s="93"/>
      <c r="K1222" s="1"/>
      <c r="L1222" s="91"/>
      <c r="M1222" s="92"/>
      <c r="N1222" s="216"/>
      <c r="O1222" s="217"/>
      <c r="P1222" s="166"/>
      <c r="Q1222" s="166"/>
      <c r="R1222" s="166"/>
      <c r="S1222" s="166"/>
      <c r="T1222" s="166"/>
      <c r="U1222" s="167"/>
      <c r="V1222" s="93"/>
    </row>
    <row r="1223" spans="1:22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  <c r="V1223" s="93"/>
    </row>
    <row r="1224" spans="1:22" x14ac:dyDescent="0.25">
      <c r="A1224" s="92"/>
      <c r="B1224" s="188" t="s">
        <v>169</v>
      </c>
      <c r="C1224" s="207" t="s">
        <v>170</v>
      </c>
      <c r="D1224" s="208"/>
      <c r="E1224" s="208"/>
      <c r="F1224" s="208"/>
      <c r="G1224" s="208"/>
      <c r="H1224" s="194"/>
      <c r="I1224" s="195"/>
      <c r="J1224" s="93"/>
      <c r="K1224" s="1"/>
      <c r="L1224" s="91"/>
      <c r="M1224" s="92"/>
      <c r="N1224" s="188" t="s">
        <v>169</v>
      </c>
      <c r="O1224" s="207" t="s">
        <v>170</v>
      </c>
      <c r="P1224" s="208"/>
      <c r="Q1224" s="208"/>
      <c r="R1224" s="208"/>
      <c r="S1224" s="208"/>
      <c r="T1224" s="194"/>
      <c r="U1224" s="195"/>
      <c r="V1224" s="93"/>
    </row>
    <row r="1225" spans="1:22" x14ac:dyDescent="0.25">
      <c r="A1225" s="92"/>
      <c r="B1225" s="189"/>
      <c r="C1225" s="180" t="s">
        <v>171</v>
      </c>
      <c r="D1225" s="181"/>
      <c r="E1225" s="181"/>
      <c r="F1225" s="181"/>
      <c r="G1225" s="181"/>
      <c r="H1225" s="182"/>
      <c r="I1225" s="183"/>
      <c r="J1225" s="93"/>
      <c r="K1225" s="1"/>
      <c r="L1225" s="91"/>
      <c r="M1225" s="92"/>
      <c r="N1225" s="189"/>
      <c r="O1225" s="180" t="s">
        <v>171</v>
      </c>
      <c r="P1225" s="181"/>
      <c r="Q1225" s="181"/>
      <c r="R1225" s="181"/>
      <c r="S1225" s="181"/>
      <c r="T1225" s="182"/>
      <c r="U1225" s="183"/>
      <c r="V1225" s="93"/>
    </row>
    <row r="1226" spans="1:22" x14ac:dyDescent="0.25">
      <c r="A1226" s="92"/>
      <c r="B1226" s="189"/>
      <c r="C1226" s="180" t="s">
        <v>172</v>
      </c>
      <c r="D1226" s="181"/>
      <c r="E1226" s="181"/>
      <c r="F1226" s="181"/>
      <c r="G1226" s="181"/>
      <c r="H1226" s="182"/>
      <c r="I1226" s="183"/>
      <c r="J1226" s="93"/>
      <c r="K1226" s="1"/>
      <c r="L1226" s="91"/>
      <c r="M1226" s="92"/>
      <c r="N1226" s="189"/>
      <c r="O1226" s="180" t="s">
        <v>172</v>
      </c>
      <c r="P1226" s="181"/>
      <c r="Q1226" s="181"/>
      <c r="R1226" s="181"/>
      <c r="S1226" s="181"/>
      <c r="T1226" s="182"/>
      <c r="U1226" s="183"/>
      <c r="V1226" s="93"/>
    </row>
    <row r="1227" spans="1:22" x14ac:dyDescent="0.25">
      <c r="A1227" s="92"/>
      <c r="B1227" s="189"/>
      <c r="C1227" s="180" t="s">
        <v>173</v>
      </c>
      <c r="D1227" s="181"/>
      <c r="E1227" s="181"/>
      <c r="F1227" s="181"/>
      <c r="G1227" s="181"/>
      <c r="H1227" s="182"/>
      <c r="I1227" s="183"/>
      <c r="J1227" s="93"/>
      <c r="K1227" s="1"/>
      <c r="L1227" s="91"/>
      <c r="M1227" s="92"/>
      <c r="N1227" s="189"/>
      <c r="O1227" s="180" t="s">
        <v>173</v>
      </c>
      <c r="P1227" s="181"/>
      <c r="Q1227" s="181"/>
      <c r="R1227" s="181"/>
      <c r="S1227" s="181"/>
      <c r="T1227" s="182"/>
      <c r="U1227" s="183"/>
      <c r="V1227" s="93"/>
    </row>
    <row r="1228" spans="1:22" x14ac:dyDescent="0.25">
      <c r="A1228" s="92"/>
      <c r="B1228" s="189"/>
      <c r="C1228" s="180" t="s">
        <v>174</v>
      </c>
      <c r="D1228" s="181"/>
      <c r="E1228" s="181"/>
      <c r="F1228" s="181"/>
      <c r="G1228" s="181"/>
      <c r="H1228" s="182"/>
      <c r="I1228" s="183"/>
      <c r="J1228" s="93"/>
      <c r="K1228" s="1"/>
      <c r="L1228" s="91"/>
      <c r="M1228" s="92"/>
      <c r="N1228" s="189"/>
      <c r="O1228" s="180" t="s">
        <v>174</v>
      </c>
      <c r="P1228" s="181"/>
      <c r="Q1228" s="181"/>
      <c r="R1228" s="181"/>
      <c r="S1228" s="181"/>
      <c r="T1228" s="182"/>
      <c r="U1228" s="183"/>
      <c r="V1228" s="93"/>
    </row>
    <row r="1229" spans="1:22" ht="15.75" thickBot="1" x14ac:dyDescent="0.3">
      <c r="A1229" s="92"/>
      <c r="B1229" s="190"/>
      <c r="C1229" s="199" t="s">
        <v>175</v>
      </c>
      <c r="D1229" s="200"/>
      <c r="E1229" s="200"/>
      <c r="F1229" s="200"/>
      <c r="G1229" s="200"/>
      <c r="H1229" s="166"/>
      <c r="I1229" s="167"/>
      <c r="J1229" s="93"/>
      <c r="K1229" s="1"/>
      <c r="L1229" s="91"/>
      <c r="M1229" s="92"/>
      <c r="N1229" s="190"/>
      <c r="O1229" s="199" t="s">
        <v>175</v>
      </c>
      <c r="P1229" s="200"/>
      <c r="Q1229" s="200"/>
      <c r="R1229" s="200"/>
      <c r="S1229" s="200"/>
      <c r="T1229" s="166"/>
      <c r="U1229" s="167"/>
      <c r="V1229" s="93"/>
    </row>
    <row r="1230" spans="1:22" x14ac:dyDescent="0.25">
      <c r="A1230" s="92"/>
      <c r="B1230" s="201" t="s">
        <v>176</v>
      </c>
      <c r="C1230" s="203" t="s">
        <v>177</v>
      </c>
      <c r="D1230" s="204"/>
      <c r="E1230" s="204"/>
      <c r="F1230" s="204"/>
      <c r="G1230" s="204"/>
      <c r="H1230" s="205"/>
      <c r="I1230" s="206"/>
      <c r="J1230" s="93"/>
      <c r="K1230" s="1"/>
      <c r="L1230" s="91"/>
      <c r="M1230" s="92"/>
      <c r="N1230" s="201" t="s">
        <v>176</v>
      </c>
      <c r="O1230" s="203" t="s">
        <v>177</v>
      </c>
      <c r="P1230" s="204"/>
      <c r="Q1230" s="204"/>
      <c r="R1230" s="204"/>
      <c r="S1230" s="204"/>
      <c r="T1230" s="205"/>
      <c r="U1230" s="206"/>
      <c r="V1230" s="93"/>
    </row>
    <row r="1231" spans="1:22" x14ac:dyDescent="0.25">
      <c r="A1231" s="92"/>
      <c r="B1231" s="189"/>
      <c r="C1231" s="180" t="s">
        <v>178</v>
      </c>
      <c r="D1231" s="181"/>
      <c r="E1231" s="181"/>
      <c r="F1231" s="181"/>
      <c r="G1231" s="181"/>
      <c r="H1231" s="182"/>
      <c r="I1231" s="183"/>
      <c r="J1231" s="93"/>
      <c r="K1231" s="1"/>
      <c r="L1231" s="91"/>
      <c r="M1231" s="92"/>
      <c r="N1231" s="189"/>
      <c r="O1231" s="180" t="s">
        <v>178</v>
      </c>
      <c r="P1231" s="181"/>
      <c r="Q1231" s="181"/>
      <c r="R1231" s="181"/>
      <c r="S1231" s="181"/>
      <c r="T1231" s="182"/>
      <c r="U1231" s="183"/>
      <c r="V1231" s="93"/>
    </row>
    <row r="1232" spans="1:22" x14ac:dyDescent="0.25">
      <c r="A1232" s="92"/>
      <c r="B1232" s="189"/>
      <c r="C1232" s="180" t="s">
        <v>179</v>
      </c>
      <c r="D1232" s="181"/>
      <c r="E1232" s="181"/>
      <c r="F1232" s="181"/>
      <c r="G1232" s="181"/>
      <c r="H1232" s="182"/>
      <c r="I1232" s="183"/>
      <c r="J1232" s="93"/>
      <c r="K1232" s="1"/>
      <c r="L1232" s="91"/>
      <c r="M1232" s="92"/>
      <c r="N1232" s="189"/>
      <c r="O1232" s="180" t="s">
        <v>179</v>
      </c>
      <c r="P1232" s="181"/>
      <c r="Q1232" s="181"/>
      <c r="R1232" s="181"/>
      <c r="S1232" s="181"/>
      <c r="T1232" s="182"/>
      <c r="U1232" s="183"/>
      <c r="V1232" s="93"/>
    </row>
    <row r="1233" spans="1:22" x14ac:dyDescent="0.25">
      <c r="A1233" s="92"/>
      <c r="B1233" s="189"/>
      <c r="C1233" s="180" t="s">
        <v>180</v>
      </c>
      <c r="D1233" s="181"/>
      <c r="E1233" s="181"/>
      <c r="F1233" s="181"/>
      <c r="G1233" s="181"/>
      <c r="H1233" s="182"/>
      <c r="I1233" s="183"/>
      <c r="J1233" s="93"/>
      <c r="K1233" s="1"/>
      <c r="L1233" s="91"/>
      <c r="M1233" s="92"/>
      <c r="N1233" s="189"/>
      <c r="O1233" s="180" t="s">
        <v>180</v>
      </c>
      <c r="P1233" s="181"/>
      <c r="Q1233" s="181"/>
      <c r="R1233" s="181"/>
      <c r="S1233" s="181"/>
      <c r="T1233" s="182"/>
      <c r="U1233" s="183"/>
      <c r="V1233" s="93"/>
    </row>
    <row r="1234" spans="1:22" x14ac:dyDescent="0.25">
      <c r="A1234" s="92"/>
      <c r="B1234" s="189"/>
      <c r="C1234" s="180" t="s">
        <v>181</v>
      </c>
      <c r="D1234" s="181"/>
      <c r="E1234" s="181"/>
      <c r="F1234" s="181"/>
      <c r="G1234" s="181"/>
      <c r="H1234" s="182"/>
      <c r="I1234" s="183"/>
      <c r="J1234" s="93"/>
      <c r="K1234" s="1"/>
      <c r="L1234" s="91"/>
      <c r="M1234" s="92"/>
      <c r="N1234" s="189"/>
      <c r="O1234" s="180" t="s">
        <v>181</v>
      </c>
      <c r="P1234" s="181"/>
      <c r="Q1234" s="181"/>
      <c r="R1234" s="181"/>
      <c r="S1234" s="181"/>
      <c r="T1234" s="182"/>
      <c r="U1234" s="183"/>
      <c r="V1234" s="93"/>
    </row>
    <row r="1235" spans="1:22" x14ac:dyDescent="0.25">
      <c r="A1235" s="92"/>
      <c r="B1235" s="189"/>
      <c r="C1235" s="180" t="s">
        <v>182</v>
      </c>
      <c r="D1235" s="181"/>
      <c r="E1235" s="181"/>
      <c r="F1235" s="181"/>
      <c r="G1235" s="181"/>
      <c r="H1235" s="182"/>
      <c r="I1235" s="183"/>
      <c r="J1235" s="93"/>
      <c r="K1235" s="1"/>
      <c r="L1235" s="91"/>
      <c r="M1235" s="92"/>
      <c r="N1235" s="189"/>
      <c r="O1235" s="180" t="s">
        <v>182</v>
      </c>
      <c r="P1235" s="181"/>
      <c r="Q1235" s="181"/>
      <c r="R1235" s="181"/>
      <c r="S1235" s="181"/>
      <c r="T1235" s="182"/>
      <c r="U1235" s="183"/>
      <c r="V1235" s="93"/>
    </row>
    <row r="1236" spans="1:22" ht="15.75" thickBot="1" x14ac:dyDescent="0.3">
      <c r="A1236" s="92"/>
      <c r="B1236" s="202"/>
      <c r="C1236" s="184" t="s">
        <v>183</v>
      </c>
      <c r="D1236" s="185"/>
      <c r="E1236" s="185"/>
      <c r="F1236" s="185"/>
      <c r="G1236" s="185"/>
      <c r="H1236" s="186"/>
      <c r="I1236" s="187"/>
      <c r="J1236" s="93"/>
      <c r="K1236" s="1"/>
      <c r="L1236" s="91"/>
      <c r="M1236" s="92"/>
      <c r="N1236" s="202"/>
      <c r="O1236" s="184" t="s">
        <v>183</v>
      </c>
      <c r="P1236" s="185"/>
      <c r="Q1236" s="185"/>
      <c r="R1236" s="185"/>
      <c r="S1236" s="185"/>
      <c r="T1236" s="186"/>
      <c r="U1236" s="187"/>
      <c r="V1236" s="93"/>
    </row>
    <row r="1237" spans="1:22" x14ac:dyDescent="0.25">
      <c r="A1237" s="92"/>
      <c r="B1237" s="188" t="s">
        <v>184</v>
      </c>
      <c r="C1237" s="191" t="s">
        <v>185</v>
      </c>
      <c r="D1237" s="192"/>
      <c r="E1237" s="193"/>
      <c r="F1237" s="106" t="s">
        <v>186</v>
      </c>
      <c r="G1237" s="106"/>
      <c r="H1237" s="194"/>
      <c r="I1237" s="195"/>
      <c r="J1237" s="93"/>
      <c r="K1237" s="1"/>
      <c r="L1237" s="91"/>
      <c r="M1237" s="92"/>
      <c r="N1237" s="188" t="s">
        <v>184</v>
      </c>
      <c r="O1237" s="191" t="s">
        <v>185</v>
      </c>
      <c r="P1237" s="192"/>
      <c r="Q1237" s="193"/>
      <c r="R1237" s="106" t="s">
        <v>186</v>
      </c>
      <c r="S1237" s="106"/>
      <c r="T1237" s="194"/>
      <c r="U1237" s="195"/>
      <c r="V1237" s="93"/>
    </row>
    <row r="1238" spans="1:22" x14ac:dyDescent="0.25">
      <c r="A1238" s="92"/>
      <c r="B1238" s="189"/>
      <c r="C1238" s="196" t="s">
        <v>187</v>
      </c>
      <c r="D1238" s="197"/>
      <c r="E1238" s="198"/>
      <c r="F1238" s="59" t="s">
        <v>188</v>
      </c>
      <c r="G1238" s="59"/>
      <c r="H1238" s="182"/>
      <c r="I1238" s="183"/>
      <c r="J1238" s="93"/>
      <c r="K1238" s="1"/>
      <c r="L1238" s="91"/>
      <c r="M1238" s="92"/>
      <c r="N1238" s="189"/>
      <c r="O1238" s="196" t="s">
        <v>187</v>
      </c>
      <c r="P1238" s="197"/>
      <c r="Q1238" s="198"/>
      <c r="R1238" s="59" t="s">
        <v>188</v>
      </c>
      <c r="S1238" s="59"/>
      <c r="T1238" s="182"/>
      <c r="U1238" s="183"/>
      <c r="V1238" s="93"/>
    </row>
    <row r="1239" spans="1:22" x14ac:dyDescent="0.25">
      <c r="A1239" s="92"/>
      <c r="B1239" s="189"/>
      <c r="C1239" s="196" t="s">
        <v>189</v>
      </c>
      <c r="D1239" s="197"/>
      <c r="E1239" s="198"/>
      <c r="F1239" s="59" t="s">
        <v>190</v>
      </c>
      <c r="G1239" s="59"/>
      <c r="H1239" s="182"/>
      <c r="I1239" s="183"/>
      <c r="J1239" s="93"/>
      <c r="K1239" s="1"/>
      <c r="L1239" s="91"/>
      <c r="M1239" s="92"/>
      <c r="N1239" s="189"/>
      <c r="O1239" s="196" t="s">
        <v>189</v>
      </c>
      <c r="P1239" s="197"/>
      <c r="Q1239" s="198"/>
      <c r="R1239" s="59" t="s">
        <v>190</v>
      </c>
      <c r="S1239" s="59"/>
      <c r="T1239" s="182"/>
      <c r="U1239" s="183"/>
      <c r="V1239" s="93"/>
    </row>
    <row r="1240" spans="1:22" x14ac:dyDescent="0.25">
      <c r="A1240" s="92"/>
      <c r="B1240" s="189"/>
      <c r="C1240" s="107" t="s">
        <v>191</v>
      </c>
      <c r="D1240" s="108"/>
      <c r="E1240" s="108"/>
      <c r="F1240" s="59" t="s">
        <v>192</v>
      </c>
      <c r="G1240" s="59"/>
      <c r="H1240" s="182"/>
      <c r="I1240" s="183"/>
      <c r="J1240" s="93"/>
      <c r="K1240" s="1"/>
      <c r="L1240" s="91"/>
      <c r="M1240" s="92"/>
      <c r="N1240" s="189"/>
      <c r="O1240" s="107" t="s">
        <v>191</v>
      </c>
      <c r="P1240" s="108"/>
      <c r="Q1240" s="108"/>
      <c r="R1240" s="59" t="s">
        <v>192</v>
      </c>
      <c r="S1240" s="59"/>
      <c r="T1240" s="182"/>
      <c r="U1240" s="183"/>
      <c r="V1240" s="93"/>
    </row>
    <row r="1241" spans="1:22" ht="15.75" thickBot="1" x14ac:dyDescent="0.3">
      <c r="A1241" s="92"/>
      <c r="B1241" s="190"/>
      <c r="C1241" s="109" t="s">
        <v>193</v>
      </c>
      <c r="D1241" s="110"/>
      <c r="E1241" s="110"/>
      <c r="F1241" s="111" t="s">
        <v>192</v>
      </c>
      <c r="G1241" s="111"/>
      <c r="H1241" s="166"/>
      <c r="I1241" s="167"/>
      <c r="J1241" s="93"/>
      <c r="K1241" s="1"/>
      <c r="L1241" s="91"/>
      <c r="M1241" s="92"/>
      <c r="N1241" s="190"/>
      <c r="O1241" s="109" t="s">
        <v>193</v>
      </c>
      <c r="P1241" s="110"/>
      <c r="Q1241" s="110"/>
      <c r="R1241" s="111" t="s">
        <v>192</v>
      </c>
      <c r="S1241" s="111"/>
      <c r="T1241" s="166"/>
      <c r="U1241" s="167"/>
      <c r="V1241" s="93"/>
    </row>
    <row r="1242" spans="1:22" ht="15.75" thickBot="1" x14ac:dyDescent="0.3">
      <c r="A1242" s="92"/>
      <c r="B1242" s="81"/>
      <c r="C1242" s="81"/>
      <c r="D1242" s="81"/>
      <c r="E1242" s="81"/>
      <c r="F1242" s="81"/>
      <c r="G1242" s="81"/>
      <c r="H1242" s="81"/>
      <c r="I1242" s="81"/>
      <c r="J1242" s="93"/>
      <c r="K1242" s="1"/>
      <c r="L1242" s="91"/>
      <c r="M1242" s="92"/>
      <c r="N1242" s="81"/>
      <c r="O1242" s="81"/>
      <c r="P1242" s="81"/>
      <c r="Q1242" s="81"/>
      <c r="R1242" s="81"/>
      <c r="S1242" s="81"/>
      <c r="T1242" s="81"/>
      <c r="U1242" s="81"/>
      <c r="V1242" s="93"/>
    </row>
    <row r="1243" spans="1:22" ht="18.75" x14ac:dyDescent="0.3">
      <c r="A1243" s="92"/>
      <c r="B1243" s="168" t="s">
        <v>194</v>
      </c>
      <c r="C1243" s="169"/>
      <c r="D1243" s="169"/>
      <c r="E1243" s="169"/>
      <c r="F1243" s="169"/>
      <c r="G1243" s="169"/>
      <c r="H1243" s="169"/>
      <c r="I1243" s="170"/>
      <c r="J1243" s="93"/>
      <c r="K1243" s="1"/>
      <c r="L1243" s="91"/>
      <c r="M1243" s="92"/>
      <c r="N1243" s="168" t="s">
        <v>194</v>
      </c>
      <c r="O1243" s="169"/>
      <c r="P1243" s="169"/>
      <c r="Q1243" s="169"/>
      <c r="R1243" s="169"/>
      <c r="S1243" s="169"/>
      <c r="T1243" s="169"/>
      <c r="U1243" s="170"/>
      <c r="V1243" s="93"/>
    </row>
    <row r="1244" spans="1:22" x14ac:dyDescent="0.25">
      <c r="A1244" s="92"/>
      <c r="B1244" s="171"/>
      <c r="C1244" s="172"/>
      <c r="D1244" s="172"/>
      <c r="E1244" s="172"/>
      <c r="F1244" s="172"/>
      <c r="G1244" s="172"/>
      <c r="H1244" s="172"/>
      <c r="I1244" s="173"/>
      <c r="J1244" s="93"/>
      <c r="K1244" s="1"/>
      <c r="L1244" s="91"/>
      <c r="M1244" s="92"/>
      <c r="N1244" s="171"/>
      <c r="O1244" s="172"/>
      <c r="P1244" s="172"/>
      <c r="Q1244" s="172"/>
      <c r="R1244" s="172"/>
      <c r="S1244" s="172"/>
      <c r="T1244" s="172"/>
      <c r="U1244" s="173"/>
      <c r="V1244" s="93"/>
    </row>
    <row r="1245" spans="1:22" x14ac:dyDescent="0.25">
      <c r="A1245" s="92"/>
      <c r="B1245" s="174"/>
      <c r="C1245" s="175"/>
      <c r="D1245" s="175"/>
      <c r="E1245" s="175"/>
      <c r="F1245" s="175"/>
      <c r="G1245" s="175"/>
      <c r="H1245" s="175"/>
      <c r="I1245" s="176"/>
      <c r="J1245" s="93"/>
      <c r="K1245" s="1"/>
      <c r="L1245" s="91"/>
      <c r="M1245" s="92"/>
      <c r="N1245" s="174"/>
      <c r="O1245" s="175"/>
      <c r="P1245" s="175"/>
      <c r="Q1245" s="175"/>
      <c r="R1245" s="175"/>
      <c r="S1245" s="175"/>
      <c r="T1245" s="175"/>
      <c r="U1245" s="176"/>
      <c r="V1245" s="93"/>
    </row>
    <row r="1246" spans="1:22" x14ac:dyDescent="0.25">
      <c r="A1246" s="92"/>
      <c r="B1246" s="174"/>
      <c r="C1246" s="175"/>
      <c r="D1246" s="175"/>
      <c r="E1246" s="175"/>
      <c r="F1246" s="175"/>
      <c r="G1246" s="175"/>
      <c r="H1246" s="175"/>
      <c r="I1246" s="176"/>
      <c r="J1246" s="93"/>
      <c r="K1246" s="1"/>
      <c r="L1246" s="91"/>
      <c r="M1246" s="92"/>
      <c r="N1246" s="174"/>
      <c r="O1246" s="175"/>
      <c r="P1246" s="175"/>
      <c r="Q1246" s="175"/>
      <c r="R1246" s="175"/>
      <c r="S1246" s="175"/>
      <c r="T1246" s="175"/>
      <c r="U1246" s="176"/>
      <c r="V1246" s="93"/>
    </row>
    <row r="1247" spans="1:22" ht="15.75" thickBot="1" x14ac:dyDescent="0.3">
      <c r="A1247" s="92"/>
      <c r="B1247" s="177"/>
      <c r="C1247" s="178"/>
      <c r="D1247" s="178"/>
      <c r="E1247" s="178"/>
      <c r="F1247" s="178"/>
      <c r="G1247" s="178"/>
      <c r="H1247" s="178"/>
      <c r="I1247" s="179"/>
      <c r="J1247" s="93"/>
      <c r="K1247" s="1"/>
      <c r="L1247" s="91"/>
      <c r="M1247" s="92"/>
      <c r="N1247" s="177"/>
      <c r="O1247" s="178"/>
      <c r="P1247" s="178"/>
      <c r="Q1247" s="178"/>
      <c r="R1247" s="178"/>
      <c r="S1247" s="178"/>
      <c r="T1247" s="178"/>
      <c r="U1247" s="179"/>
      <c r="V1247" s="93"/>
    </row>
    <row r="1248" spans="1:22" ht="15.75" thickBot="1" x14ac:dyDescent="0.3">
      <c r="A1248" s="112"/>
      <c r="B1248" s="113"/>
      <c r="C1248" s="113"/>
      <c r="D1248" s="113"/>
      <c r="E1248" s="113"/>
      <c r="F1248" s="113"/>
      <c r="G1248" s="113"/>
      <c r="H1248" s="113"/>
      <c r="I1248" s="113"/>
      <c r="J1248" s="114"/>
      <c r="K1248" s="1"/>
      <c r="L1248" s="91"/>
      <c r="M1248" s="112"/>
      <c r="N1248" s="113"/>
      <c r="O1248" s="113"/>
      <c r="P1248" s="113"/>
      <c r="Q1248" s="113"/>
      <c r="R1248" s="113"/>
      <c r="S1248" s="113"/>
      <c r="T1248" s="113"/>
      <c r="U1248" s="113"/>
      <c r="V1248" s="114"/>
    </row>
    <row r="1249" spans="1:22" x14ac:dyDescent="0.25">
      <c r="A1249" s="126"/>
      <c r="B1249" s="126"/>
      <c r="C1249" s="126"/>
      <c r="D1249" s="126"/>
      <c r="E1249" s="126"/>
      <c r="F1249" s="126"/>
      <c r="G1249" s="126"/>
      <c r="H1249" s="126"/>
      <c r="I1249" s="126"/>
      <c r="J1249" s="126"/>
      <c r="K1249" s="115"/>
      <c r="L1249" s="116"/>
      <c r="M1249" s="126"/>
      <c r="N1249" s="126"/>
      <c r="O1249" s="126"/>
      <c r="P1249" s="126"/>
      <c r="Q1249" s="126"/>
      <c r="R1249" s="126"/>
      <c r="S1249" s="126"/>
      <c r="T1249" s="126"/>
      <c r="U1249" s="126"/>
      <c r="V1249" s="126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9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8" t="e">
        <f>#REF!+1</f>
        <v>#REF!</v>
      </c>
      <c r="B1251" s="89"/>
      <c r="C1251" s="89"/>
      <c r="D1251" s="89"/>
      <c r="E1251" s="89"/>
      <c r="F1251" s="89"/>
      <c r="G1251" s="89"/>
      <c r="H1251" s="89"/>
      <c r="I1251" s="89"/>
      <c r="J1251" s="90"/>
      <c r="K1251" s="1"/>
      <c r="L1251" s="91"/>
      <c r="M1251" s="88" t="e">
        <f t="shared" ref="M1251:M1314" si="24">A1251+1</f>
        <v>#REF!</v>
      </c>
      <c r="N1251" s="89"/>
      <c r="O1251" s="89"/>
      <c r="P1251" s="89"/>
      <c r="Q1251" s="89"/>
      <c r="R1251" s="89"/>
      <c r="S1251" s="89"/>
      <c r="T1251" s="89"/>
      <c r="U1251" s="89"/>
      <c r="V1251" s="90"/>
    </row>
    <row r="1252" spans="1:22" ht="23.25" x14ac:dyDescent="0.35">
      <c r="A1252" s="92"/>
      <c r="B1252" s="165" t="s">
        <v>145</v>
      </c>
      <c r="C1252" s="165"/>
      <c r="D1252" s="164" t="s">
        <v>195</v>
      </c>
      <c r="E1252" s="164"/>
      <c r="F1252" s="164"/>
      <c r="G1252" s="164"/>
      <c r="H1252" s="164"/>
      <c r="I1252" s="164"/>
      <c r="J1252" s="93"/>
      <c r="K1252" s="1"/>
      <c r="L1252" s="91"/>
      <c r="M1252" s="92"/>
      <c r="N1252" s="165" t="s">
        <v>145</v>
      </c>
      <c r="O1252" s="165"/>
      <c r="P1252" s="164" t="s">
        <v>195</v>
      </c>
      <c r="Q1252" s="164"/>
      <c r="R1252" s="164"/>
      <c r="S1252" s="164"/>
      <c r="T1252" s="164"/>
      <c r="U1252" s="164"/>
      <c r="V1252" s="93"/>
    </row>
    <row r="1253" spans="1:22" x14ac:dyDescent="0.25">
      <c r="A1253" s="92"/>
      <c r="B1253" s="209"/>
      <c r="C1253" s="209"/>
      <c r="D1253" s="209"/>
      <c r="E1253" s="209"/>
      <c r="F1253" s="209"/>
      <c r="G1253" s="209"/>
      <c r="H1253" s="209"/>
      <c r="I1253" s="209"/>
      <c r="J1253" s="93"/>
      <c r="K1253" s="1"/>
      <c r="L1253" s="91"/>
      <c r="M1253" s="92"/>
      <c r="N1253" s="209"/>
      <c r="O1253" s="209"/>
      <c r="P1253" s="209"/>
      <c r="Q1253" s="209"/>
      <c r="R1253" s="209"/>
      <c r="S1253" s="209"/>
      <c r="T1253" s="209"/>
      <c r="U1253" s="209"/>
      <c r="V1253" s="93"/>
    </row>
    <row r="1254" spans="1:22" ht="21" x14ac:dyDescent="0.35">
      <c r="A1254" s="92"/>
      <c r="B1254" s="165" t="s">
        <v>0</v>
      </c>
      <c r="C1254" s="165"/>
      <c r="D1254" s="227"/>
      <c r="E1254" s="227"/>
      <c r="F1254" s="218" t="s">
        <v>143</v>
      </c>
      <c r="G1254" s="218"/>
      <c r="H1254" s="227"/>
      <c r="I1254" s="227"/>
      <c r="J1254" s="93"/>
      <c r="K1254" s="1"/>
      <c r="L1254" s="91"/>
      <c r="M1254" s="92"/>
      <c r="N1254" s="165" t="s">
        <v>0</v>
      </c>
      <c r="O1254" s="165"/>
      <c r="P1254" s="227"/>
      <c r="Q1254" s="227"/>
      <c r="R1254" s="218" t="s">
        <v>143</v>
      </c>
      <c r="S1254" s="218"/>
      <c r="T1254" s="227"/>
      <c r="U1254" s="227"/>
      <c r="V1254" s="93"/>
    </row>
    <row r="1255" spans="1:22" ht="23.25" x14ac:dyDescent="0.35">
      <c r="A1255" s="92"/>
      <c r="B1255" s="165" t="s">
        <v>14</v>
      </c>
      <c r="C1255" s="165"/>
      <c r="D1255" s="224"/>
      <c r="E1255" s="224"/>
      <c r="F1255" s="218" t="s">
        <v>15</v>
      </c>
      <c r="G1255" s="218"/>
      <c r="H1255" s="225"/>
      <c r="I1255" s="225"/>
      <c r="J1255" s="93"/>
      <c r="K1255" s="1"/>
      <c r="L1255" s="91"/>
      <c r="M1255" s="92"/>
      <c r="N1255" s="165" t="s">
        <v>14</v>
      </c>
      <c r="O1255" s="165"/>
      <c r="P1255" s="230"/>
      <c r="Q1255" s="230"/>
      <c r="R1255" s="218" t="s">
        <v>15</v>
      </c>
      <c r="S1255" s="218"/>
      <c r="T1255" s="225"/>
      <c r="U1255" s="225"/>
      <c r="V1255" s="93"/>
    </row>
    <row r="1256" spans="1:22" ht="18.75" x14ac:dyDescent="0.3">
      <c r="A1256" s="92"/>
      <c r="B1256" s="123" t="s">
        <v>159</v>
      </c>
      <c r="C1256" s="123"/>
      <c r="D1256" s="228"/>
      <c r="E1256" s="228"/>
      <c r="F1256" s="221" t="s">
        <v>160</v>
      </c>
      <c r="G1256" s="221"/>
      <c r="H1256" s="226"/>
      <c r="I1256" s="226"/>
      <c r="J1256" s="93"/>
      <c r="K1256" s="1"/>
      <c r="L1256" s="91"/>
      <c r="M1256" s="92"/>
      <c r="N1256" s="123" t="s">
        <v>159</v>
      </c>
      <c r="O1256" s="123"/>
      <c r="P1256" s="229"/>
      <c r="Q1256" s="229"/>
      <c r="R1256" s="221" t="s">
        <v>160</v>
      </c>
      <c r="S1256" s="221"/>
      <c r="T1256" s="226"/>
      <c r="U1256" s="226"/>
      <c r="V1256" s="93"/>
    </row>
    <row r="1257" spans="1:22" ht="18.75" x14ac:dyDescent="0.3">
      <c r="A1257" s="92"/>
      <c r="B1257" s="220" t="s">
        <v>1</v>
      </c>
      <c r="C1257" s="220"/>
      <c r="D1257" s="221" t="s">
        <v>10</v>
      </c>
      <c r="E1257" s="221"/>
      <c r="F1257" s="222"/>
      <c r="G1257" s="222"/>
      <c r="H1257" s="222"/>
      <c r="I1257" s="222"/>
      <c r="J1257" s="93"/>
      <c r="K1257" s="1"/>
      <c r="L1257" s="91"/>
      <c r="M1257" s="92"/>
      <c r="N1257" s="220" t="s">
        <v>1</v>
      </c>
      <c r="O1257" s="220"/>
      <c r="P1257" s="221" t="s">
        <v>10</v>
      </c>
      <c r="Q1257" s="221"/>
      <c r="R1257" s="222"/>
      <c r="S1257" s="222"/>
      <c r="T1257" s="222"/>
      <c r="U1257" s="222"/>
      <c r="V1257" s="93"/>
    </row>
    <row r="1258" spans="1:22" ht="18.75" x14ac:dyDescent="0.3">
      <c r="A1258" s="92"/>
      <c r="B1258" s="220"/>
      <c r="C1258" s="220"/>
      <c r="D1258" s="221" t="s">
        <v>11</v>
      </c>
      <c r="E1258" s="221"/>
      <c r="F1258" s="222"/>
      <c r="G1258" s="222"/>
      <c r="H1258" s="222"/>
      <c r="I1258" s="222"/>
      <c r="J1258" s="93"/>
      <c r="K1258" s="1"/>
      <c r="L1258" s="91"/>
      <c r="M1258" s="92"/>
      <c r="N1258" s="220"/>
      <c r="O1258" s="220"/>
      <c r="P1258" s="221" t="s">
        <v>11</v>
      </c>
      <c r="Q1258" s="221"/>
      <c r="R1258" s="222"/>
      <c r="S1258" s="222"/>
      <c r="T1258" s="222"/>
      <c r="U1258" s="222"/>
      <c r="V1258" s="93"/>
    </row>
    <row r="1259" spans="1:22" ht="18.75" x14ac:dyDescent="0.3">
      <c r="A1259" s="92"/>
      <c r="B1259" s="220"/>
      <c r="C1259" s="220"/>
      <c r="D1259" s="221" t="s">
        <v>161</v>
      </c>
      <c r="E1259" s="221"/>
      <c r="F1259" s="222"/>
      <c r="G1259" s="222"/>
      <c r="H1259" s="222"/>
      <c r="I1259" s="222"/>
      <c r="J1259" s="93"/>
      <c r="K1259" s="1"/>
      <c r="L1259" s="91"/>
      <c r="M1259" s="92"/>
      <c r="N1259" s="220"/>
      <c r="O1259" s="220"/>
      <c r="P1259" s="221" t="s">
        <v>161</v>
      </c>
      <c r="Q1259" s="221"/>
      <c r="R1259" s="222"/>
      <c r="S1259" s="222"/>
      <c r="T1259" s="222"/>
      <c r="U1259" s="222"/>
      <c r="V1259" s="93"/>
    </row>
    <row r="1260" spans="1:22" ht="21" x14ac:dyDescent="0.35">
      <c r="A1260" s="92"/>
      <c r="B1260" s="220"/>
      <c r="C1260" s="220"/>
      <c r="D1260" s="221" t="s">
        <v>9</v>
      </c>
      <c r="E1260" s="221"/>
      <c r="F1260" s="223"/>
      <c r="G1260" s="223"/>
      <c r="H1260" s="223"/>
      <c r="I1260" s="223"/>
      <c r="J1260" s="93"/>
      <c r="K1260" s="1"/>
      <c r="L1260" s="91"/>
      <c r="M1260" s="92"/>
      <c r="N1260" s="220"/>
      <c r="O1260" s="220"/>
      <c r="P1260" s="221" t="s">
        <v>9</v>
      </c>
      <c r="Q1260" s="221"/>
      <c r="R1260" s="223"/>
      <c r="S1260" s="223"/>
      <c r="T1260" s="223"/>
      <c r="U1260" s="223"/>
      <c r="V1260" s="93"/>
    </row>
    <row r="1261" spans="1:22" ht="21" x14ac:dyDescent="0.35">
      <c r="A1261" s="92"/>
      <c r="B1261" s="165" t="s">
        <v>148</v>
      </c>
      <c r="C1261" s="165"/>
      <c r="D1261" s="218" t="s">
        <v>196</v>
      </c>
      <c r="E1261" s="218"/>
      <c r="F1261" s="96"/>
      <c r="G1261" s="124"/>
      <c r="H1261" s="98"/>
      <c r="I1261" s="124"/>
      <c r="J1261" s="93"/>
      <c r="K1261" s="1"/>
      <c r="L1261" s="91"/>
      <c r="M1261" s="92"/>
      <c r="N1261" s="165" t="s">
        <v>148</v>
      </c>
      <c r="O1261" s="165"/>
      <c r="P1261" s="218" t="s">
        <v>196</v>
      </c>
      <c r="Q1261" s="218"/>
      <c r="R1261" s="96"/>
      <c r="S1261" s="124"/>
      <c r="T1261" s="98"/>
      <c r="U1261" s="124"/>
      <c r="V1261" s="93"/>
    </row>
    <row r="1262" spans="1:22" ht="18.75" x14ac:dyDescent="0.3">
      <c r="A1262" s="92"/>
      <c r="B1262" s="165"/>
      <c r="C1262" s="165"/>
      <c r="D1262" s="210" t="s">
        <v>162</v>
      </c>
      <c r="E1262" s="122" t="s">
        <v>163</v>
      </c>
      <c r="F1262" s="100"/>
      <c r="G1262" s="125"/>
      <c r="H1262" s="100"/>
      <c r="I1262" s="125"/>
      <c r="J1262" s="93"/>
      <c r="K1262" s="1"/>
      <c r="L1262" s="91"/>
      <c r="M1262" s="92"/>
      <c r="N1262" s="165"/>
      <c r="O1262" s="165"/>
      <c r="P1262" s="210" t="s">
        <v>162</v>
      </c>
      <c r="Q1262" s="122" t="s">
        <v>163</v>
      </c>
      <c r="R1262" s="100"/>
      <c r="S1262" s="125"/>
      <c r="T1262" s="100"/>
      <c r="U1262" s="125"/>
      <c r="V1262" s="93"/>
    </row>
    <row r="1263" spans="1:22" ht="18.75" x14ac:dyDescent="0.3">
      <c r="A1263" s="92"/>
      <c r="B1263" s="165"/>
      <c r="C1263" s="165"/>
      <c r="D1263" s="210"/>
      <c r="E1263" s="122" t="s">
        <v>164</v>
      </c>
      <c r="F1263" s="100"/>
      <c r="G1263" s="125"/>
      <c r="H1263" s="100"/>
      <c r="I1263" s="125"/>
      <c r="J1263" s="93"/>
      <c r="K1263" s="1"/>
      <c r="L1263" s="91"/>
      <c r="M1263" s="92"/>
      <c r="N1263" s="165"/>
      <c r="O1263" s="165"/>
      <c r="P1263" s="210"/>
      <c r="Q1263" s="122" t="s">
        <v>164</v>
      </c>
      <c r="R1263" s="100"/>
      <c r="S1263" s="125"/>
      <c r="T1263" s="100"/>
      <c r="U1263" s="125"/>
      <c r="V1263" s="93"/>
    </row>
    <row r="1264" spans="1:22" x14ac:dyDescent="0.25">
      <c r="A1264" s="92"/>
      <c r="B1264" s="209"/>
      <c r="C1264" s="209"/>
      <c r="D1264" s="209"/>
      <c r="E1264" s="209"/>
      <c r="F1264" s="209"/>
      <c r="G1264" s="209"/>
      <c r="H1264" s="209"/>
      <c r="I1264" s="209"/>
      <c r="J1264" s="93"/>
      <c r="K1264" s="1"/>
      <c r="L1264" s="91"/>
      <c r="M1264" s="92"/>
      <c r="N1264" s="209"/>
      <c r="O1264" s="209"/>
      <c r="P1264" s="209"/>
      <c r="Q1264" s="209"/>
      <c r="R1264" s="209"/>
      <c r="S1264" s="209"/>
      <c r="T1264" s="209"/>
      <c r="U1264" s="209"/>
      <c r="V1264" s="93"/>
    </row>
    <row r="1265" spans="1:22" ht="18.75" x14ac:dyDescent="0.3">
      <c r="A1265" s="92"/>
      <c r="B1265" s="219" t="s">
        <v>165</v>
      </c>
      <c r="C1265" s="219"/>
      <c r="D1265" s="219"/>
      <c r="E1265" s="219"/>
      <c r="F1265" s="219"/>
      <c r="G1265" s="219"/>
      <c r="H1265" s="219"/>
      <c r="I1265" s="219"/>
      <c r="J1265" s="93"/>
      <c r="K1265" s="1"/>
      <c r="L1265" s="91"/>
      <c r="M1265" s="92"/>
      <c r="N1265" s="219" t="s">
        <v>165</v>
      </c>
      <c r="O1265" s="219"/>
      <c r="P1265" s="219"/>
      <c r="Q1265" s="219"/>
      <c r="R1265" s="219"/>
      <c r="S1265" s="219"/>
      <c r="T1265" s="219"/>
      <c r="U1265" s="219"/>
      <c r="V1265" s="93"/>
    </row>
    <row r="1266" spans="1:22" ht="15.75" thickBot="1" x14ac:dyDescent="0.3">
      <c r="A1266" s="92"/>
      <c r="B1266" s="209"/>
      <c r="C1266" s="209"/>
      <c r="D1266" s="209"/>
      <c r="E1266" s="209"/>
      <c r="F1266" s="209"/>
      <c r="G1266" s="209"/>
      <c r="H1266" s="209"/>
      <c r="I1266" s="209"/>
      <c r="J1266" s="93"/>
      <c r="K1266" s="1"/>
      <c r="L1266" s="91"/>
      <c r="M1266" s="92"/>
      <c r="N1266" s="209"/>
      <c r="O1266" s="209"/>
      <c r="P1266" s="209"/>
      <c r="Q1266" s="209"/>
      <c r="R1266" s="209"/>
      <c r="S1266" s="209"/>
      <c r="T1266" s="209"/>
      <c r="U1266" s="209"/>
      <c r="V1266" s="93"/>
    </row>
    <row r="1267" spans="1:22" ht="15.75" thickBot="1" x14ac:dyDescent="0.3">
      <c r="A1267" s="92"/>
      <c r="B1267" s="210" t="s">
        <v>166</v>
      </c>
      <c r="C1267" s="211"/>
      <c r="D1267" s="102"/>
      <c r="E1267" s="103"/>
      <c r="F1267" s="103"/>
      <c r="G1267" s="103"/>
      <c r="H1267" s="103"/>
      <c r="I1267" s="104"/>
      <c r="J1267" s="93"/>
      <c r="K1267" s="1"/>
      <c r="L1267" s="91"/>
      <c r="M1267" s="92"/>
      <c r="N1267" s="210" t="s">
        <v>166</v>
      </c>
      <c r="O1267" s="211"/>
      <c r="P1267" s="102"/>
      <c r="Q1267" s="103"/>
      <c r="R1267" s="103"/>
      <c r="S1267" s="103"/>
      <c r="T1267" s="103"/>
      <c r="U1267" s="104"/>
      <c r="V1267" s="93"/>
    </row>
    <row r="1268" spans="1:22" ht="15.75" thickBot="1" x14ac:dyDescent="0.3">
      <c r="A1268" s="92"/>
      <c r="B1268" s="121"/>
      <c r="C1268" s="121"/>
      <c r="D1268" s="89"/>
      <c r="E1268" s="89"/>
      <c r="F1268" s="89"/>
      <c r="G1268" s="89"/>
      <c r="H1268" s="89"/>
      <c r="I1268" s="89"/>
      <c r="J1268" s="93"/>
      <c r="K1268" s="1"/>
      <c r="L1268" s="91"/>
      <c r="M1268" s="92"/>
      <c r="N1268" s="121"/>
      <c r="O1268" s="121"/>
      <c r="P1268" s="89"/>
      <c r="Q1268" s="89"/>
      <c r="R1268" s="89"/>
      <c r="S1268" s="89"/>
      <c r="T1268" s="89"/>
      <c r="U1268" s="89"/>
      <c r="V1268" s="93"/>
    </row>
    <row r="1269" spans="1:22" x14ac:dyDescent="0.25">
      <c r="A1269" s="92"/>
      <c r="B1269" s="212" t="s">
        <v>167</v>
      </c>
      <c r="C1269" s="213"/>
      <c r="D1269" s="194"/>
      <c r="E1269" s="194"/>
      <c r="F1269" s="194"/>
      <c r="G1269" s="194"/>
      <c r="H1269" s="194"/>
      <c r="I1269" s="195"/>
      <c r="J1269" s="93"/>
      <c r="K1269" s="1"/>
      <c r="L1269" s="91"/>
      <c r="M1269" s="92"/>
      <c r="N1269" s="212" t="s">
        <v>167</v>
      </c>
      <c r="O1269" s="213"/>
      <c r="P1269" s="194"/>
      <c r="Q1269" s="194"/>
      <c r="R1269" s="194"/>
      <c r="S1269" s="194"/>
      <c r="T1269" s="194"/>
      <c r="U1269" s="195"/>
      <c r="V1269" s="93"/>
    </row>
    <row r="1270" spans="1:22" x14ac:dyDescent="0.25">
      <c r="A1270" s="92"/>
      <c r="B1270" s="214"/>
      <c r="C1270" s="215"/>
      <c r="D1270" s="182"/>
      <c r="E1270" s="182"/>
      <c r="F1270" s="182"/>
      <c r="G1270" s="182"/>
      <c r="H1270" s="182"/>
      <c r="I1270" s="183"/>
      <c r="J1270" s="93"/>
      <c r="K1270" s="1"/>
      <c r="L1270" s="91"/>
      <c r="M1270" s="92"/>
      <c r="N1270" s="214"/>
      <c r="O1270" s="215"/>
      <c r="P1270" s="182"/>
      <c r="Q1270" s="182"/>
      <c r="R1270" s="182"/>
      <c r="S1270" s="182"/>
      <c r="T1270" s="182"/>
      <c r="U1270" s="183"/>
      <c r="V1270" s="93"/>
    </row>
    <row r="1271" spans="1:22" x14ac:dyDescent="0.25">
      <c r="A1271" s="92"/>
      <c r="B1271" s="214" t="s">
        <v>168</v>
      </c>
      <c r="C1271" s="215"/>
      <c r="D1271" s="182"/>
      <c r="E1271" s="182"/>
      <c r="F1271" s="182"/>
      <c r="G1271" s="182"/>
      <c r="H1271" s="182"/>
      <c r="I1271" s="183"/>
      <c r="J1271" s="93"/>
      <c r="K1271" s="1"/>
      <c r="L1271" s="91"/>
      <c r="M1271" s="92"/>
      <c r="N1271" s="214" t="s">
        <v>168</v>
      </c>
      <c r="O1271" s="215"/>
      <c r="P1271" s="182"/>
      <c r="Q1271" s="182"/>
      <c r="R1271" s="182"/>
      <c r="S1271" s="182"/>
      <c r="T1271" s="182"/>
      <c r="U1271" s="183"/>
      <c r="V1271" s="93"/>
    </row>
    <row r="1272" spans="1:22" ht="15.75" thickBot="1" x14ac:dyDescent="0.3">
      <c r="A1272" s="92"/>
      <c r="B1272" s="216"/>
      <c r="C1272" s="217"/>
      <c r="D1272" s="166"/>
      <c r="E1272" s="166"/>
      <c r="F1272" s="166"/>
      <c r="G1272" s="166"/>
      <c r="H1272" s="166"/>
      <c r="I1272" s="167"/>
      <c r="J1272" s="93"/>
      <c r="K1272" s="1"/>
      <c r="L1272" s="91"/>
      <c r="M1272" s="92"/>
      <c r="N1272" s="216"/>
      <c r="O1272" s="217"/>
      <c r="P1272" s="166"/>
      <c r="Q1272" s="166"/>
      <c r="R1272" s="166"/>
      <c r="S1272" s="166"/>
      <c r="T1272" s="166"/>
      <c r="U1272" s="167"/>
      <c r="V1272" s="93"/>
    </row>
    <row r="1273" spans="1:22" ht="15.75" thickBot="1" x14ac:dyDescent="0.3">
      <c r="A1273" s="92"/>
      <c r="B1273" s="81"/>
      <c r="C1273" s="81"/>
      <c r="D1273" s="81"/>
      <c r="E1273" s="81"/>
      <c r="F1273" s="81"/>
      <c r="G1273" s="81"/>
      <c r="H1273" s="81"/>
      <c r="I1273" s="81"/>
      <c r="J1273" s="93"/>
      <c r="K1273" s="1"/>
      <c r="L1273" s="91"/>
      <c r="M1273" s="92"/>
      <c r="N1273" s="81"/>
      <c r="O1273" s="81"/>
      <c r="P1273" s="81"/>
      <c r="Q1273" s="81"/>
      <c r="R1273" s="81"/>
      <c r="S1273" s="81"/>
      <c r="T1273" s="81"/>
      <c r="U1273" s="81"/>
      <c r="V1273" s="93"/>
    </row>
    <row r="1274" spans="1:22" x14ac:dyDescent="0.25">
      <c r="A1274" s="92"/>
      <c r="B1274" s="188" t="s">
        <v>169</v>
      </c>
      <c r="C1274" s="207" t="s">
        <v>170</v>
      </c>
      <c r="D1274" s="208"/>
      <c r="E1274" s="208"/>
      <c r="F1274" s="208"/>
      <c r="G1274" s="208"/>
      <c r="H1274" s="194"/>
      <c r="I1274" s="195"/>
      <c r="J1274" s="93"/>
      <c r="K1274" s="1"/>
      <c r="L1274" s="91"/>
      <c r="M1274" s="92"/>
      <c r="N1274" s="188" t="s">
        <v>169</v>
      </c>
      <c r="O1274" s="207" t="s">
        <v>170</v>
      </c>
      <c r="P1274" s="208"/>
      <c r="Q1274" s="208"/>
      <c r="R1274" s="208"/>
      <c r="S1274" s="208"/>
      <c r="T1274" s="194"/>
      <c r="U1274" s="195"/>
      <c r="V1274" s="93"/>
    </row>
    <row r="1275" spans="1:22" x14ac:dyDescent="0.25">
      <c r="A1275" s="92"/>
      <c r="B1275" s="189"/>
      <c r="C1275" s="180" t="s">
        <v>171</v>
      </c>
      <c r="D1275" s="181"/>
      <c r="E1275" s="181"/>
      <c r="F1275" s="181"/>
      <c r="G1275" s="181"/>
      <c r="H1275" s="182"/>
      <c r="I1275" s="183"/>
      <c r="J1275" s="93"/>
      <c r="K1275" s="1"/>
      <c r="L1275" s="91"/>
      <c r="M1275" s="92"/>
      <c r="N1275" s="189"/>
      <c r="O1275" s="180" t="s">
        <v>171</v>
      </c>
      <c r="P1275" s="181"/>
      <c r="Q1275" s="181"/>
      <c r="R1275" s="181"/>
      <c r="S1275" s="181"/>
      <c r="T1275" s="182"/>
      <c r="U1275" s="183"/>
      <c r="V1275" s="93"/>
    </row>
    <row r="1276" spans="1:22" x14ac:dyDescent="0.25">
      <c r="A1276" s="92"/>
      <c r="B1276" s="189"/>
      <c r="C1276" s="180" t="s">
        <v>172</v>
      </c>
      <c r="D1276" s="181"/>
      <c r="E1276" s="181"/>
      <c r="F1276" s="181"/>
      <c r="G1276" s="181"/>
      <c r="H1276" s="182"/>
      <c r="I1276" s="183"/>
      <c r="J1276" s="93"/>
      <c r="K1276" s="1"/>
      <c r="L1276" s="91"/>
      <c r="M1276" s="92"/>
      <c r="N1276" s="189"/>
      <c r="O1276" s="180" t="s">
        <v>172</v>
      </c>
      <c r="P1276" s="181"/>
      <c r="Q1276" s="181"/>
      <c r="R1276" s="181"/>
      <c r="S1276" s="181"/>
      <c r="T1276" s="182"/>
      <c r="U1276" s="183"/>
      <c r="V1276" s="93"/>
    </row>
    <row r="1277" spans="1:22" x14ac:dyDescent="0.25">
      <c r="A1277" s="92"/>
      <c r="B1277" s="189"/>
      <c r="C1277" s="180" t="s">
        <v>173</v>
      </c>
      <c r="D1277" s="181"/>
      <c r="E1277" s="181"/>
      <c r="F1277" s="181"/>
      <c r="G1277" s="181"/>
      <c r="H1277" s="182"/>
      <c r="I1277" s="183"/>
      <c r="J1277" s="93"/>
      <c r="K1277" s="1"/>
      <c r="L1277" s="91"/>
      <c r="M1277" s="92"/>
      <c r="N1277" s="189"/>
      <c r="O1277" s="180" t="s">
        <v>173</v>
      </c>
      <c r="P1277" s="181"/>
      <c r="Q1277" s="181"/>
      <c r="R1277" s="181"/>
      <c r="S1277" s="181"/>
      <c r="T1277" s="182"/>
      <c r="U1277" s="183"/>
      <c r="V1277" s="93"/>
    </row>
    <row r="1278" spans="1:22" x14ac:dyDescent="0.25">
      <c r="A1278" s="92"/>
      <c r="B1278" s="189"/>
      <c r="C1278" s="180" t="s">
        <v>174</v>
      </c>
      <c r="D1278" s="181"/>
      <c r="E1278" s="181"/>
      <c r="F1278" s="181"/>
      <c r="G1278" s="181"/>
      <c r="H1278" s="182"/>
      <c r="I1278" s="183"/>
      <c r="J1278" s="93"/>
      <c r="K1278" s="1"/>
      <c r="L1278" s="91"/>
      <c r="M1278" s="92"/>
      <c r="N1278" s="189"/>
      <c r="O1278" s="180" t="s">
        <v>174</v>
      </c>
      <c r="P1278" s="181"/>
      <c r="Q1278" s="181"/>
      <c r="R1278" s="181"/>
      <c r="S1278" s="181"/>
      <c r="T1278" s="182"/>
      <c r="U1278" s="183"/>
      <c r="V1278" s="93"/>
    </row>
    <row r="1279" spans="1:22" ht="15.75" thickBot="1" x14ac:dyDescent="0.3">
      <c r="A1279" s="92"/>
      <c r="B1279" s="190"/>
      <c r="C1279" s="199" t="s">
        <v>175</v>
      </c>
      <c r="D1279" s="200"/>
      <c r="E1279" s="200"/>
      <c r="F1279" s="200"/>
      <c r="G1279" s="200"/>
      <c r="H1279" s="166"/>
      <c r="I1279" s="167"/>
      <c r="J1279" s="93"/>
      <c r="K1279" s="1"/>
      <c r="L1279" s="91"/>
      <c r="M1279" s="92"/>
      <c r="N1279" s="190"/>
      <c r="O1279" s="199" t="s">
        <v>175</v>
      </c>
      <c r="P1279" s="200"/>
      <c r="Q1279" s="200"/>
      <c r="R1279" s="200"/>
      <c r="S1279" s="200"/>
      <c r="T1279" s="166"/>
      <c r="U1279" s="167"/>
      <c r="V1279" s="93"/>
    </row>
    <row r="1280" spans="1:22" x14ac:dyDescent="0.25">
      <c r="A1280" s="92"/>
      <c r="B1280" s="201" t="s">
        <v>176</v>
      </c>
      <c r="C1280" s="203" t="s">
        <v>177</v>
      </c>
      <c r="D1280" s="204"/>
      <c r="E1280" s="204"/>
      <c r="F1280" s="204"/>
      <c r="G1280" s="204"/>
      <c r="H1280" s="205"/>
      <c r="I1280" s="206"/>
      <c r="J1280" s="93"/>
      <c r="K1280" s="1"/>
      <c r="L1280" s="91"/>
      <c r="M1280" s="92"/>
      <c r="N1280" s="201" t="s">
        <v>176</v>
      </c>
      <c r="O1280" s="203" t="s">
        <v>177</v>
      </c>
      <c r="P1280" s="204"/>
      <c r="Q1280" s="204"/>
      <c r="R1280" s="204"/>
      <c r="S1280" s="204"/>
      <c r="T1280" s="205"/>
      <c r="U1280" s="206"/>
      <c r="V1280" s="93"/>
    </row>
    <row r="1281" spans="1:22" x14ac:dyDescent="0.25">
      <c r="A1281" s="92"/>
      <c r="B1281" s="189"/>
      <c r="C1281" s="180" t="s">
        <v>178</v>
      </c>
      <c r="D1281" s="181"/>
      <c r="E1281" s="181"/>
      <c r="F1281" s="181"/>
      <c r="G1281" s="181"/>
      <c r="H1281" s="182"/>
      <c r="I1281" s="183"/>
      <c r="J1281" s="93"/>
      <c r="K1281" s="1"/>
      <c r="L1281" s="91"/>
      <c r="M1281" s="92"/>
      <c r="N1281" s="189"/>
      <c r="O1281" s="180" t="s">
        <v>178</v>
      </c>
      <c r="P1281" s="181"/>
      <c r="Q1281" s="181"/>
      <c r="R1281" s="181"/>
      <c r="S1281" s="181"/>
      <c r="T1281" s="182"/>
      <c r="U1281" s="183"/>
      <c r="V1281" s="93"/>
    </row>
    <row r="1282" spans="1:22" x14ac:dyDescent="0.25">
      <c r="A1282" s="92"/>
      <c r="B1282" s="189"/>
      <c r="C1282" s="180" t="s">
        <v>179</v>
      </c>
      <c r="D1282" s="181"/>
      <c r="E1282" s="181"/>
      <c r="F1282" s="181"/>
      <c r="G1282" s="181"/>
      <c r="H1282" s="182"/>
      <c r="I1282" s="183"/>
      <c r="J1282" s="93"/>
      <c r="K1282" s="1"/>
      <c r="L1282" s="91"/>
      <c r="M1282" s="92"/>
      <c r="N1282" s="189"/>
      <c r="O1282" s="180" t="s">
        <v>179</v>
      </c>
      <c r="P1282" s="181"/>
      <c r="Q1282" s="181"/>
      <c r="R1282" s="181"/>
      <c r="S1282" s="181"/>
      <c r="T1282" s="182"/>
      <c r="U1282" s="183"/>
      <c r="V1282" s="93"/>
    </row>
    <row r="1283" spans="1:22" x14ac:dyDescent="0.25">
      <c r="A1283" s="92"/>
      <c r="B1283" s="189"/>
      <c r="C1283" s="180" t="s">
        <v>180</v>
      </c>
      <c r="D1283" s="181"/>
      <c r="E1283" s="181"/>
      <c r="F1283" s="181"/>
      <c r="G1283" s="181"/>
      <c r="H1283" s="182"/>
      <c r="I1283" s="183"/>
      <c r="J1283" s="93"/>
      <c r="K1283" s="1"/>
      <c r="L1283" s="91"/>
      <c r="M1283" s="92"/>
      <c r="N1283" s="189"/>
      <c r="O1283" s="180" t="s">
        <v>180</v>
      </c>
      <c r="P1283" s="181"/>
      <c r="Q1283" s="181"/>
      <c r="R1283" s="181"/>
      <c r="S1283" s="181"/>
      <c r="T1283" s="182"/>
      <c r="U1283" s="183"/>
      <c r="V1283" s="93"/>
    </row>
    <row r="1284" spans="1:22" x14ac:dyDescent="0.25">
      <c r="A1284" s="92"/>
      <c r="B1284" s="189"/>
      <c r="C1284" s="180" t="s">
        <v>181</v>
      </c>
      <c r="D1284" s="181"/>
      <c r="E1284" s="181"/>
      <c r="F1284" s="181"/>
      <c r="G1284" s="181"/>
      <c r="H1284" s="182"/>
      <c r="I1284" s="183"/>
      <c r="J1284" s="93"/>
      <c r="K1284" s="1"/>
      <c r="L1284" s="91"/>
      <c r="M1284" s="92"/>
      <c r="N1284" s="189"/>
      <c r="O1284" s="180" t="s">
        <v>181</v>
      </c>
      <c r="P1284" s="181"/>
      <c r="Q1284" s="181"/>
      <c r="R1284" s="181"/>
      <c r="S1284" s="181"/>
      <c r="T1284" s="182"/>
      <c r="U1284" s="183"/>
      <c r="V1284" s="93"/>
    </row>
    <row r="1285" spans="1:22" x14ac:dyDescent="0.25">
      <c r="A1285" s="92"/>
      <c r="B1285" s="189"/>
      <c r="C1285" s="180" t="s">
        <v>182</v>
      </c>
      <c r="D1285" s="181"/>
      <c r="E1285" s="181"/>
      <c r="F1285" s="181"/>
      <c r="G1285" s="181"/>
      <c r="H1285" s="182"/>
      <c r="I1285" s="183"/>
      <c r="J1285" s="93"/>
      <c r="K1285" s="1"/>
      <c r="L1285" s="91"/>
      <c r="M1285" s="92"/>
      <c r="N1285" s="189"/>
      <c r="O1285" s="180" t="s">
        <v>182</v>
      </c>
      <c r="P1285" s="181"/>
      <c r="Q1285" s="181"/>
      <c r="R1285" s="181"/>
      <c r="S1285" s="181"/>
      <c r="T1285" s="182"/>
      <c r="U1285" s="183"/>
      <c r="V1285" s="93"/>
    </row>
    <row r="1286" spans="1:22" ht="15.75" thickBot="1" x14ac:dyDescent="0.3">
      <c r="A1286" s="92"/>
      <c r="B1286" s="202"/>
      <c r="C1286" s="184" t="s">
        <v>183</v>
      </c>
      <c r="D1286" s="185"/>
      <c r="E1286" s="185"/>
      <c r="F1286" s="185"/>
      <c r="G1286" s="185"/>
      <c r="H1286" s="186"/>
      <c r="I1286" s="187"/>
      <c r="J1286" s="93"/>
      <c r="K1286" s="1"/>
      <c r="L1286" s="91"/>
      <c r="M1286" s="92"/>
      <c r="N1286" s="202"/>
      <c r="O1286" s="184" t="s">
        <v>183</v>
      </c>
      <c r="P1286" s="185"/>
      <c r="Q1286" s="185"/>
      <c r="R1286" s="185"/>
      <c r="S1286" s="185"/>
      <c r="T1286" s="186"/>
      <c r="U1286" s="187"/>
      <c r="V1286" s="93"/>
    </row>
    <row r="1287" spans="1:22" x14ac:dyDescent="0.25">
      <c r="A1287" s="92"/>
      <c r="B1287" s="188" t="s">
        <v>184</v>
      </c>
      <c r="C1287" s="191" t="s">
        <v>185</v>
      </c>
      <c r="D1287" s="192"/>
      <c r="E1287" s="193"/>
      <c r="F1287" s="106" t="s">
        <v>186</v>
      </c>
      <c r="G1287" s="106"/>
      <c r="H1287" s="194"/>
      <c r="I1287" s="195"/>
      <c r="J1287" s="93"/>
      <c r="K1287" s="1"/>
      <c r="L1287" s="91"/>
      <c r="M1287" s="92"/>
      <c r="N1287" s="188" t="s">
        <v>184</v>
      </c>
      <c r="O1287" s="191" t="s">
        <v>185</v>
      </c>
      <c r="P1287" s="192"/>
      <c r="Q1287" s="193"/>
      <c r="R1287" s="106" t="s">
        <v>186</v>
      </c>
      <c r="S1287" s="106"/>
      <c r="T1287" s="194"/>
      <c r="U1287" s="195"/>
      <c r="V1287" s="93"/>
    </row>
    <row r="1288" spans="1:22" x14ac:dyDescent="0.25">
      <c r="A1288" s="92"/>
      <c r="B1288" s="189"/>
      <c r="C1288" s="196" t="s">
        <v>187</v>
      </c>
      <c r="D1288" s="197"/>
      <c r="E1288" s="198"/>
      <c r="F1288" s="59" t="s">
        <v>188</v>
      </c>
      <c r="G1288" s="59"/>
      <c r="H1288" s="182"/>
      <c r="I1288" s="183"/>
      <c r="J1288" s="93"/>
      <c r="K1288" s="1"/>
      <c r="L1288" s="91"/>
      <c r="M1288" s="92"/>
      <c r="N1288" s="189"/>
      <c r="O1288" s="196" t="s">
        <v>187</v>
      </c>
      <c r="P1288" s="197"/>
      <c r="Q1288" s="198"/>
      <c r="R1288" s="59" t="s">
        <v>188</v>
      </c>
      <c r="S1288" s="59"/>
      <c r="T1288" s="182"/>
      <c r="U1288" s="183"/>
      <c r="V1288" s="93"/>
    </row>
    <row r="1289" spans="1:22" x14ac:dyDescent="0.25">
      <c r="A1289" s="92"/>
      <c r="B1289" s="189"/>
      <c r="C1289" s="196" t="s">
        <v>189</v>
      </c>
      <c r="D1289" s="197"/>
      <c r="E1289" s="198"/>
      <c r="F1289" s="59" t="s">
        <v>190</v>
      </c>
      <c r="G1289" s="59"/>
      <c r="H1289" s="182"/>
      <c r="I1289" s="183"/>
      <c r="J1289" s="93"/>
      <c r="K1289" s="1"/>
      <c r="L1289" s="91"/>
      <c r="M1289" s="92"/>
      <c r="N1289" s="189"/>
      <c r="O1289" s="196" t="s">
        <v>189</v>
      </c>
      <c r="P1289" s="197"/>
      <c r="Q1289" s="198"/>
      <c r="R1289" s="59" t="s">
        <v>190</v>
      </c>
      <c r="S1289" s="59"/>
      <c r="T1289" s="182"/>
      <c r="U1289" s="183"/>
      <c r="V1289" s="93"/>
    </row>
    <row r="1290" spans="1:22" x14ac:dyDescent="0.25">
      <c r="A1290" s="92"/>
      <c r="B1290" s="189"/>
      <c r="C1290" s="107" t="s">
        <v>191</v>
      </c>
      <c r="D1290" s="108"/>
      <c r="E1290" s="108"/>
      <c r="F1290" s="59" t="s">
        <v>192</v>
      </c>
      <c r="G1290" s="59"/>
      <c r="H1290" s="182"/>
      <c r="I1290" s="183"/>
      <c r="J1290" s="93"/>
      <c r="K1290" s="1"/>
      <c r="L1290" s="91"/>
      <c r="M1290" s="92"/>
      <c r="N1290" s="189"/>
      <c r="O1290" s="107" t="s">
        <v>191</v>
      </c>
      <c r="P1290" s="108"/>
      <c r="Q1290" s="108"/>
      <c r="R1290" s="59" t="s">
        <v>192</v>
      </c>
      <c r="S1290" s="59"/>
      <c r="T1290" s="182"/>
      <c r="U1290" s="183"/>
      <c r="V1290" s="93"/>
    </row>
    <row r="1291" spans="1:22" ht="15.75" thickBot="1" x14ac:dyDescent="0.3">
      <c r="A1291" s="92"/>
      <c r="B1291" s="190"/>
      <c r="C1291" s="109" t="s">
        <v>193</v>
      </c>
      <c r="D1291" s="110"/>
      <c r="E1291" s="110"/>
      <c r="F1291" s="111" t="s">
        <v>192</v>
      </c>
      <c r="G1291" s="111"/>
      <c r="H1291" s="166"/>
      <c r="I1291" s="167"/>
      <c r="J1291" s="93"/>
      <c r="K1291" s="1"/>
      <c r="L1291" s="91"/>
      <c r="M1291" s="92"/>
      <c r="N1291" s="190"/>
      <c r="O1291" s="109" t="s">
        <v>193</v>
      </c>
      <c r="P1291" s="110"/>
      <c r="Q1291" s="110"/>
      <c r="R1291" s="111" t="s">
        <v>192</v>
      </c>
      <c r="S1291" s="111"/>
      <c r="T1291" s="166"/>
      <c r="U1291" s="167"/>
      <c r="V1291" s="93"/>
    </row>
    <row r="1292" spans="1:22" ht="15.75" thickBot="1" x14ac:dyDescent="0.3">
      <c r="A1292" s="92"/>
      <c r="B1292" s="81"/>
      <c r="C1292" s="81"/>
      <c r="D1292" s="81"/>
      <c r="E1292" s="81"/>
      <c r="F1292" s="81"/>
      <c r="G1292" s="81"/>
      <c r="H1292" s="81"/>
      <c r="I1292" s="81"/>
      <c r="J1292" s="93"/>
      <c r="K1292" s="1"/>
      <c r="L1292" s="91"/>
      <c r="M1292" s="92"/>
      <c r="N1292" s="81"/>
      <c r="O1292" s="81"/>
      <c r="P1292" s="81"/>
      <c r="Q1292" s="81"/>
      <c r="R1292" s="81"/>
      <c r="S1292" s="81"/>
      <c r="T1292" s="81"/>
      <c r="U1292" s="81"/>
      <c r="V1292" s="93"/>
    </row>
    <row r="1293" spans="1:22" ht="18.75" x14ac:dyDescent="0.3">
      <c r="A1293" s="92"/>
      <c r="B1293" s="168" t="s">
        <v>194</v>
      </c>
      <c r="C1293" s="169"/>
      <c r="D1293" s="169"/>
      <c r="E1293" s="169"/>
      <c r="F1293" s="169"/>
      <c r="G1293" s="169"/>
      <c r="H1293" s="169"/>
      <c r="I1293" s="170"/>
      <c r="J1293" s="93"/>
      <c r="K1293" s="1"/>
      <c r="L1293" s="91"/>
      <c r="M1293" s="92"/>
      <c r="N1293" s="168" t="s">
        <v>194</v>
      </c>
      <c r="O1293" s="169"/>
      <c r="P1293" s="169"/>
      <c r="Q1293" s="169"/>
      <c r="R1293" s="169"/>
      <c r="S1293" s="169"/>
      <c r="T1293" s="169"/>
      <c r="U1293" s="170"/>
      <c r="V1293" s="93"/>
    </row>
    <row r="1294" spans="1:22" x14ac:dyDescent="0.25">
      <c r="A1294" s="92"/>
      <c r="B1294" s="171"/>
      <c r="C1294" s="172"/>
      <c r="D1294" s="172"/>
      <c r="E1294" s="172"/>
      <c r="F1294" s="172"/>
      <c r="G1294" s="172"/>
      <c r="H1294" s="172"/>
      <c r="I1294" s="173"/>
      <c r="J1294" s="93"/>
      <c r="K1294" s="1"/>
      <c r="L1294" s="91"/>
      <c r="M1294" s="92"/>
      <c r="N1294" s="171"/>
      <c r="O1294" s="172"/>
      <c r="P1294" s="172"/>
      <c r="Q1294" s="172"/>
      <c r="R1294" s="172"/>
      <c r="S1294" s="172"/>
      <c r="T1294" s="172"/>
      <c r="U1294" s="173"/>
      <c r="V1294" s="93"/>
    </row>
    <row r="1295" spans="1:22" x14ac:dyDescent="0.25">
      <c r="A1295" s="92"/>
      <c r="B1295" s="174"/>
      <c r="C1295" s="175"/>
      <c r="D1295" s="175"/>
      <c r="E1295" s="175"/>
      <c r="F1295" s="175"/>
      <c r="G1295" s="175"/>
      <c r="H1295" s="175"/>
      <c r="I1295" s="176"/>
      <c r="J1295" s="93"/>
      <c r="K1295" s="1"/>
      <c r="L1295" s="91"/>
      <c r="M1295" s="92"/>
      <c r="N1295" s="174"/>
      <c r="O1295" s="175"/>
      <c r="P1295" s="175"/>
      <c r="Q1295" s="175"/>
      <c r="R1295" s="175"/>
      <c r="S1295" s="175"/>
      <c r="T1295" s="175"/>
      <c r="U1295" s="176"/>
      <c r="V1295" s="93"/>
    </row>
    <row r="1296" spans="1:22" x14ac:dyDescent="0.25">
      <c r="A1296" s="92"/>
      <c r="B1296" s="174"/>
      <c r="C1296" s="175"/>
      <c r="D1296" s="175"/>
      <c r="E1296" s="175"/>
      <c r="F1296" s="175"/>
      <c r="G1296" s="175"/>
      <c r="H1296" s="175"/>
      <c r="I1296" s="176"/>
      <c r="J1296" s="93"/>
      <c r="K1296" s="1"/>
      <c r="L1296" s="91"/>
      <c r="M1296" s="92"/>
      <c r="N1296" s="174"/>
      <c r="O1296" s="175"/>
      <c r="P1296" s="175"/>
      <c r="Q1296" s="175"/>
      <c r="R1296" s="175"/>
      <c r="S1296" s="175"/>
      <c r="T1296" s="175"/>
      <c r="U1296" s="176"/>
      <c r="V1296" s="93"/>
    </row>
    <row r="1297" spans="1:22" ht="15.75" thickBot="1" x14ac:dyDescent="0.3">
      <c r="A1297" s="92"/>
      <c r="B1297" s="177"/>
      <c r="C1297" s="178"/>
      <c r="D1297" s="178"/>
      <c r="E1297" s="178"/>
      <c r="F1297" s="178"/>
      <c r="G1297" s="178"/>
      <c r="H1297" s="178"/>
      <c r="I1297" s="179"/>
      <c r="J1297" s="93"/>
      <c r="K1297" s="1"/>
      <c r="L1297" s="91"/>
      <c r="M1297" s="92"/>
      <c r="N1297" s="177"/>
      <c r="O1297" s="178"/>
      <c r="P1297" s="178"/>
      <c r="Q1297" s="178"/>
      <c r="R1297" s="178"/>
      <c r="S1297" s="178"/>
      <c r="T1297" s="178"/>
      <c r="U1297" s="179"/>
      <c r="V1297" s="93"/>
    </row>
    <row r="1298" spans="1:22" ht="15.75" thickBot="1" x14ac:dyDescent="0.3">
      <c r="A1298" s="112"/>
      <c r="B1298" s="113"/>
      <c r="C1298" s="113"/>
      <c r="D1298" s="113"/>
      <c r="E1298" s="113"/>
      <c r="F1298" s="113"/>
      <c r="G1298" s="113"/>
      <c r="H1298" s="113"/>
      <c r="I1298" s="113"/>
      <c r="J1298" s="114"/>
      <c r="K1298" s="1"/>
      <c r="L1298" s="91"/>
      <c r="M1298" s="112"/>
      <c r="N1298" s="113"/>
      <c r="O1298" s="113"/>
      <c r="P1298" s="113"/>
      <c r="Q1298" s="113"/>
      <c r="R1298" s="113"/>
      <c r="S1298" s="113"/>
      <c r="T1298" s="113"/>
      <c r="U1298" s="113"/>
      <c r="V1298" s="114"/>
    </row>
    <row r="1299" spans="1:22" x14ac:dyDescent="0.25">
      <c r="A1299" s="126"/>
      <c r="B1299" s="126"/>
      <c r="C1299" s="126"/>
      <c r="D1299" s="126"/>
      <c r="E1299" s="126"/>
      <c r="F1299" s="126"/>
      <c r="G1299" s="126"/>
      <c r="H1299" s="126"/>
      <c r="I1299" s="126"/>
      <c r="J1299" s="126"/>
      <c r="K1299" s="115"/>
      <c r="L1299" s="116"/>
      <c r="M1299" s="126"/>
      <c r="N1299" s="126"/>
      <c r="O1299" s="126"/>
      <c r="P1299" s="126"/>
      <c r="Q1299" s="126"/>
      <c r="R1299" s="126"/>
      <c r="S1299" s="126"/>
      <c r="T1299" s="126"/>
      <c r="U1299" s="126"/>
      <c r="V1299" s="126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9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8" t="e">
        <f>#REF!+1</f>
        <v>#REF!</v>
      </c>
      <c r="B1301" s="89"/>
      <c r="C1301" s="89"/>
      <c r="D1301" s="89"/>
      <c r="E1301" s="89"/>
      <c r="F1301" s="89"/>
      <c r="G1301" s="89"/>
      <c r="H1301" s="89"/>
      <c r="I1301" s="89"/>
      <c r="J1301" s="90"/>
      <c r="K1301" s="1"/>
      <c r="L1301" s="91"/>
      <c r="M1301" s="88" t="e">
        <f t="shared" ref="M1301:M1364" si="25">A1301+1</f>
        <v>#REF!</v>
      </c>
      <c r="N1301" s="89"/>
      <c r="O1301" s="89"/>
      <c r="P1301" s="89"/>
      <c r="Q1301" s="89"/>
      <c r="R1301" s="89"/>
      <c r="S1301" s="89"/>
      <c r="T1301" s="89"/>
      <c r="U1301" s="89"/>
      <c r="V1301" s="90"/>
    </row>
    <row r="1302" spans="1:22" ht="23.25" x14ac:dyDescent="0.35">
      <c r="A1302" s="92"/>
      <c r="B1302" s="165" t="s">
        <v>145</v>
      </c>
      <c r="C1302" s="165"/>
      <c r="D1302" s="164" t="s">
        <v>195</v>
      </c>
      <c r="E1302" s="164"/>
      <c r="F1302" s="164"/>
      <c r="G1302" s="164"/>
      <c r="H1302" s="164"/>
      <c r="I1302" s="164"/>
      <c r="J1302" s="93"/>
      <c r="K1302" s="1"/>
      <c r="L1302" s="91"/>
      <c r="M1302" s="92"/>
      <c r="N1302" s="165" t="s">
        <v>145</v>
      </c>
      <c r="O1302" s="165"/>
      <c r="P1302" s="164" t="s">
        <v>195</v>
      </c>
      <c r="Q1302" s="164"/>
      <c r="R1302" s="164"/>
      <c r="S1302" s="164"/>
      <c r="T1302" s="164"/>
      <c r="U1302" s="164"/>
      <c r="V1302" s="93"/>
    </row>
    <row r="1303" spans="1:22" x14ac:dyDescent="0.25">
      <c r="A1303" s="92"/>
      <c r="B1303" s="209"/>
      <c r="C1303" s="209"/>
      <c r="D1303" s="209"/>
      <c r="E1303" s="209"/>
      <c r="F1303" s="209"/>
      <c r="G1303" s="209"/>
      <c r="H1303" s="209"/>
      <c r="I1303" s="209"/>
      <c r="J1303" s="93"/>
      <c r="K1303" s="1"/>
      <c r="L1303" s="91"/>
      <c r="M1303" s="92"/>
      <c r="N1303" s="209"/>
      <c r="O1303" s="209"/>
      <c r="P1303" s="209"/>
      <c r="Q1303" s="209"/>
      <c r="R1303" s="209"/>
      <c r="S1303" s="209"/>
      <c r="T1303" s="209"/>
      <c r="U1303" s="209"/>
      <c r="V1303" s="93"/>
    </row>
    <row r="1304" spans="1:22" ht="21" x14ac:dyDescent="0.35">
      <c r="A1304" s="92"/>
      <c r="B1304" s="165" t="s">
        <v>0</v>
      </c>
      <c r="C1304" s="165"/>
      <c r="D1304" s="227"/>
      <c r="E1304" s="227"/>
      <c r="F1304" s="218" t="s">
        <v>143</v>
      </c>
      <c r="G1304" s="218"/>
      <c r="H1304" s="227"/>
      <c r="I1304" s="227"/>
      <c r="J1304" s="93"/>
      <c r="K1304" s="1"/>
      <c r="L1304" s="91"/>
      <c r="M1304" s="92"/>
      <c r="N1304" s="165" t="s">
        <v>0</v>
      </c>
      <c r="O1304" s="165"/>
      <c r="P1304" s="227"/>
      <c r="Q1304" s="227"/>
      <c r="R1304" s="218" t="s">
        <v>143</v>
      </c>
      <c r="S1304" s="218"/>
      <c r="T1304" s="227"/>
      <c r="U1304" s="227"/>
      <c r="V1304" s="93"/>
    </row>
    <row r="1305" spans="1:22" ht="23.25" x14ac:dyDescent="0.35">
      <c r="A1305" s="92"/>
      <c r="B1305" s="165" t="s">
        <v>14</v>
      </c>
      <c r="C1305" s="165"/>
      <c r="D1305" s="224"/>
      <c r="E1305" s="224"/>
      <c r="F1305" s="218" t="s">
        <v>15</v>
      </c>
      <c r="G1305" s="218"/>
      <c r="H1305" s="225"/>
      <c r="I1305" s="225"/>
      <c r="J1305" s="93"/>
      <c r="K1305" s="1"/>
      <c r="L1305" s="91"/>
      <c r="M1305" s="92"/>
      <c r="N1305" s="165" t="s">
        <v>14</v>
      </c>
      <c r="O1305" s="165"/>
      <c r="P1305" s="230"/>
      <c r="Q1305" s="230"/>
      <c r="R1305" s="218" t="s">
        <v>15</v>
      </c>
      <c r="S1305" s="218"/>
      <c r="T1305" s="225"/>
      <c r="U1305" s="225"/>
      <c r="V1305" s="93"/>
    </row>
    <row r="1306" spans="1:22" ht="18.75" x14ac:dyDescent="0.3">
      <c r="A1306" s="92"/>
      <c r="B1306" s="123" t="s">
        <v>159</v>
      </c>
      <c r="C1306" s="123"/>
      <c r="D1306" s="228"/>
      <c r="E1306" s="228"/>
      <c r="F1306" s="221" t="s">
        <v>160</v>
      </c>
      <c r="G1306" s="221"/>
      <c r="H1306" s="226"/>
      <c r="I1306" s="226"/>
      <c r="J1306" s="93"/>
      <c r="K1306" s="1"/>
      <c r="L1306" s="91"/>
      <c r="M1306" s="92"/>
      <c r="N1306" s="123" t="s">
        <v>159</v>
      </c>
      <c r="O1306" s="123"/>
      <c r="P1306" s="229"/>
      <c r="Q1306" s="229"/>
      <c r="R1306" s="221" t="s">
        <v>160</v>
      </c>
      <c r="S1306" s="221"/>
      <c r="T1306" s="226"/>
      <c r="U1306" s="226"/>
      <c r="V1306" s="93"/>
    </row>
    <row r="1307" spans="1:22" ht="18.75" x14ac:dyDescent="0.3">
      <c r="A1307" s="92"/>
      <c r="B1307" s="220" t="s">
        <v>1</v>
      </c>
      <c r="C1307" s="220"/>
      <c r="D1307" s="221" t="s">
        <v>10</v>
      </c>
      <c r="E1307" s="221"/>
      <c r="F1307" s="222"/>
      <c r="G1307" s="222"/>
      <c r="H1307" s="222"/>
      <c r="I1307" s="222"/>
      <c r="J1307" s="93"/>
      <c r="K1307" s="1"/>
      <c r="L1307" s="91"/>
      <c r="M1307" s="92"/>
      <c r="N1307" s="220" t="s">
        <v>1</v>
      </c>
      <c r="O1307" s="220"/>
      <c r="P1307" s="221" t="s">
        <v>10</v>
      </c>
      <c r="Q1307" s="221"/>
      <c r="R1307" s="222"/>
      <c r="S1307" s="222"/>
      <c r="T1307" s="222"/>
      <c r="U1307" s="222"/>
      <c r="V1307" s="93"/>
    </row>
    <row r="1308" spans="1:22" ht="18.75" x14ac:dyDescent="0.3">
      <c r="A1308" s="92"/>
      <c r="B1308" s="220"/>
      <c r="C1308" s="220"/>
      <c r="D1308" s="221" t="s">
        <v>11</v>
      </c>
      <c r="E1308" s="221"/>
      <c r="F1308" s="222"/>
      <c r="G1308" s="222"/>
      <c r="H1308" s="222"/>
      <c r="I1308" s="222"/>
      <c r="J1308" s="93"/>
      <c r="K1308" s="1"/>
      <c r="L1308" s="91"/>
      <c r="M1308" s="92"/>
      <c r="N1308" s="220"/>
      <c r="O1308" s="220"/>
      <c r="P1308" s="221" t="s">
        <v>11</v>
      </c>
      <c r="Q1308" s="221"/>
      <c r="R1308" s="222"/>
      <c r="S1308" s="222"/>
      <c r="T1308" s="222"/>
      <c r="U1308" s="222"/>
      <c r="V1308" s="93"/>
    </row>
    <row r="1309" spans="1:22" ht="18.75" x14ac:dyDescent="0.3">
      <c r="A1309" s="92"/>
      <c r="B1309" s="220"/>
      <c r="C1309" s="220"/>
      <c r="D1309" s="221" t="s">
        <v>161</v>
      </c>
      <c r="E1309" s="221"/>
      <c r="F1309" s="222"/>
      <c r="G1309" s="222"/>
      <c r="H1309" s="222"/>
      <c r="I1309" s="222"/>
      <c r="J1309" s="93"/>
      <c r="K1309" s="1"/>
      <c r="L1309" s="91"/>
      <c r="M1309" s="92"/>
      <c r="N1309" s="220"/>
      <c r="O1309" s="220"/>
      <c r="P1309" s="221" t="s">
        <v>161</v>
      </c>
      <c r="Q1309" s="221"/>
      <c r="R1309" s="222"/>
      <c r="S1309" s="222"/>
      <c r="T1309" s="222"/>
      <c r="U1309" s="222"/>
      <c r="V1309" s="93"/>
    </row>
    <row r="1310" spans="1:22" ht="21" x14ac:dyDescent="0.35">
      <c r="A1310" s="92"/>
      <c r="B1310" s="220"/>
      <c r="C1310" s="220"/>
      <c r="D1310" s="221" t="s">
        <v>9</v>
      </c>
      <c r="E1310" s="221"/>
      <c r="F1310" s="223"/>
      <c r="G1310" s="223"/>
      <c r="H1310" s="223"/>
      <c r="I1310" s="223"/>
      <c r="J1310" s="93"/>
      <c r="K1310" s="1"/>
      <c r="L1310" s="91"/>
      <c r="M1310" s="92"/>
      <c r="N1310" s="220"/>
      <c r="O1310" s="220"/>
      <c r="P1310" s="221" t="s">
        <v>9</v>
      </c>
      <c r="Q1310" s="221"/>
      <c r="R1310" s="223"/>
      <c r="S1310" s="223"/>
      <c r="T1310" s="223"/>
      <c r="U1310" s="223"/>
      <c r="V1310" s="93"/>
    </row>
    <row r="1311" spans="1:22" ht="21" x14ac:dyDescent="0.35">
      <c r="A1311" s="92"/>
      <c r="B1311" s="165" t="s">
        <v>148</v>
      </c>
      <c r="C1311" s="165"/>
      <c r="D1311" s="218" t="s">
        <v>196</v>
      </c>
      <c r="E1311" s="218"/>
      <c r="F1311" s="96"/>
      <c r="G1311" s="124"/>
      <c r="H1311" s="98"/>
      <c r="I1311" s="124"/>
      <c r="J1311" s="93"/>
      <c r="K1311" s="1"/>
      <c r="L1311" s="91"/>
      <c r="M1311" s="92"/>
      <c r="N1311" s="165" t="s">
        <v>148</v>
      </c>
      <c r="O1311" s="165"/>
      <c r="P1311" s="218" t="s">
        <v>196</v>
      </c>
      <c r="Q1311" s="218"/>
      <c r="R1311" s="96"/>
      <c r="S1311" s="124"/>
      <c r="T1311" s="98"/>
      <c r="U1311" s="124"/>
      <c r="V1311" s="93"/>
    </row>
    <row r="1312" spans="1:22" ht="18.75" x14ac:dyDescent="0.3">
      <c r="A1312" s="92"/>
      <c r="B1312" s="165"/>
      <c r="C1312" s="165"/>
      <c r="D1312" s="210" t="s">
        <v>162</v>
      </c>
      <c r="E1312" s="122" t="s">
        <v>163</v>
      </c>
      <c r="F1312" s="100"/>
      <c r="G1312" s="125"/>
      <c r="H1312" s="100"/>
      <c r="I1312" s="125"/>
      <c r="J1312" s="93"/>
      <c r="K1312" s="1"/>
      <c r="L1312" s="91"/>
      <c r="M1312" s="92"/>
      <c r="N1312" s="165"/>
      <c r="O1312" s="165"/>
      <c r="P1312" s="210" t="s">
        <v>162</v>
      </c>
      <c r="Q1312" s="122" t="s">
        <v>163</v>
      </c>
      <c r="R1312" s="100"/>
      <c r="S1312" s="125"/>
      <c r="T1312" s="100"/>
      <c r="U1312" s="125"/>
      <c r="V1312" s="93"/>
    </row>
    <row r="1313" spans="1:22" ht="18.75" x14ac:dyDescent="0.3">
      <c r="A1313" s="92"/>
      <c r="B1313" s="165"/>
      <c r="C1313" s="165"/>
      <c r="D1313" s="210"/>
      <c r="E1313" s="122" t="s">
        <v>164</v>
      </c>
      <c r="F1313" s="100"/>
      <c r="G1313" s="125"/>
      <c r="H1313" s="100"/>
      <c r="I1313" s="125"/>
      <c r="J1313" s="93"/>
      <c r="K1313" s="1"/>
      <c r="L1313" s="91"/>
      <c r="M1313" s="92"/>
      <c r="N1313" s="165"/>
      <c r="O1313" s="165"/>
      <c r="P1313" s="210"/>
      <c r="Q1313" s="122" t="s">
        <v>164</v>
      </c>
      <c r="R1313" s="100"/>
      <c r="S1313" s="125"/>
      <c r="T1313" s="100"/>
      <c r="U1313" s="125"/>
      <c r="V1313" s="93"/>
    </row>
    <row r="1314" spans="1:22" x14ac:dyDescent="0.25">
      <c r="A1314" s="92"/>
      <c r="B1314" s="209"/>
      <c r="C1314" s="209"/>
      <c r="D1314" s="209"/>
      <c r="E1314" s="209"/>
      <c r="F1314" s="209"/>
      <c r="G1314" s="209"/>
      <c r="H1314" s="209"/>
      <c r="I1314" s="209"/>
      <c r="J1314" s="93"/>
      <c r="K1314" s="1"/>
      <c r="L1314" s="91"/>
      <c r="M1314" s="92"/>
      <c r="N1314" s="209"/>
      <c r="O1314" s="209"/>
      <c r="P1314" s="209"/>
      <c r="Q1314" s="209"/>
      <c r="R1314" s="209"/>
      <c r="S1314" s="209"/>
      <c r="T1314" s="209"/>
      <c r="U1314" s="209"/>
      <c r="V1314" s="93"/>
    </row>
    <row r="1315" spans="1:22" ht="18.75" x14ac:dyDescent="0.3">
      <c r="A1315" s="92"/>
      <c r="B1315" s="219" t="s">
        <v>165</v>
      </c>
      <c r="C1315" s="219"/>
      <c r="D1315" s="219"/>
      <c r="E1315" s="219"/>
      <c r="F1315" s="219"/>
      <c r="G1315" s="219"/>
      <c r="H1315" s="219"/>
      <c r="I1315" s="219"/>
      <c r="J1315" s="93"/>
      <c r="K1315" s="1"/>
      <c r="L1315" s="91"/>
      <c r="M1315" s="92"/>
      <c r="N1315" s="219" t="s">
        <v>165</v>
      </c>
      <c r="O1315" s="219"/>
      <c r="P1315" s="219"/>
      <c r="Q1315" s="219"/>
      <c r="R1315" s="219"/>
      <c r="S1315" s="219"/>
      <c r="T1315" s="219"/>
      <c r="U1315" s="219"/>
      <c r="V1315" s="93"/>
    </row>
    <row r="1316" spans="1:22" ht="15.75" thickBot="1" x14ac:dyDescent="0.3">
      <c r="A1316" s="92"/>
      <c r="B1316" s="209"/>
      <c r="C1316" s="209"/>
      <c r="D1316" s="209"/>
      <c r="E1316" s="209"/>
      <c r="F1316" s="209"/>
      <c r="G1316" s="209"/>
      <c r="H1316" s="209"/>
      <c r="I1316" s="209"/>
      <c r="J1316" s="93"/>
      <c r="K1316" s="1"/>
      <c r="L1316" s="91"/>
      <c r="M1316" s="92"/>
      <c r="N1316" s="209"/>
      <c r="O1316" s="209"/>
      <c r="P1316" s="209"/>
      <c r="Q1316" s="209"/>
      <c r="R1316" s="209"/>
      <c r="S1316" s="209"/>
      <c r="T1316" s="209"/>
      <c r="U1316" s="209"/>
      <c r="V1316" s="93"/>
    </row>
    <row r="1317" spans="1:22" ht="15.75" thickBot="1" x14ac:dyDescent="0.3">
      <c r="A1317" s="92"/>
      <c r="B1317" s="210" t="s">
        <v>166</v>
      </c>
      <c r="C1317" s="211"/>
      <c r="D1317" s="102"/>
      <c r="E1317" s="103"/>
      <c r="F1317" s="103"/>
      <c r="G1317" s="103"/>
      <c r="H1317" s="103"/>
      <c r="I1317" s="104"/>
      <c r="J1317" s="93"/>
      <c r="K1317" s="1"/>
      <c r="L1317" s="91"/>
      <c r="M1317" s="92"/>
      <c r="N1317" s="210" t="s">
        <v>166</v>
      </c>
      <c r="O1317" s="211"/>
      <c r="P1317" s="102"/>
      <c r="Q1317" s="103"/>
      <c r="R1317" s="103"/>
      <c r="S1317" s="103"/>
      <c r="T1317" s="103"/>
      <c r="U1317" s="104"/>
      <c r="V1317" s="93"/>
    </row>
    <row r="1318" spans="1:22" ht="15.75" thickBot="1" x14ac:dyDescent="0.3">
      <c r="A1318" s="92"/>
      <c r="B1318" s="121"/>
      <c r="C1318" s="121"/>
      <c r="D1318" s="89"/>
      <c r="E1318" s="89"/>
      <c r="F1318" s="89"/>
      <c r="G1318" s="89"/>
      <c r="H1318" s="89"/>
      <c r="I1318" s="89"/>
      <c r="J1318" s="93"/>
      <c r="K1318" s="1"/>
      <c r="L1318" s="91"/>
      <c r="M1318" s="92"/>
      <c r="N1318" s="121"/>
      <c r="O1318" s="121"/>
      <c r="P1318" s="89"/>
      <c r="Q1318" s="89"/>
      <c r="R1318" s="89"/>
      <c r="S1318" s="89"/>
      <c r="T1318" s="89"/>
      <c r="U1318" s="89"/>
      <c r="V1318" s="93"/>
    </row>
    <row r="1319" spans="1:22" x14ac:dyDescent="0.25">
      <c r="A1319" s="92"/>
      <c r="B1319" s="212" t="s">
        <v>167</v>
      </c>
      <c r="C1319" s="213"/>
      <c r="D1319" s="194"/>
      <c r="E1319" s="194"/>
      <c r="F1319" s="194"/>
      <c r="G1319" s="194"/>
      <c r="H1319" s="194"/>
      <c r="I1319" s="195"/>
      <c r="J1319" s="93"/>
      <c r="K1319" s="1"/>
      <c r="L1319" s="91"/>
      <c r="M1319" s="92"/>
      <c r="N1319" s="212" t="s">
        <v>167</v>
      </c>
      <c r="O1319" s="213"/>
      <c r="P1319" s="194"/>
      <c r="Q1319" s="194"/>
      <c r="R1319" s="194"/>
      <c r="S1319" s="194"/>
      <c r="T1319" s="194"/>
      <c r="U1319" s="195"/>
      <c r="V1319" s="93"/>
    </row>
    <row r="1320" spans="1:22" x14ac:dyDescent="0.25">
      <c r="A1320" s="92"/>
      <c r="B1320" s="214"/>
      <c r="C1320" s="215"/>
      <c r="D1320" s="182"/>
      <c r="E1320" s="182"/>
      <c r="F1320" s="182"/>
      <c r="G1320" s="182"/>
      <c r="H1320" s="182"/>
      <c r="I1320" s="183"/>
      <c r="J1320" s="93"/>
      <c r="K1320" s="1"/>
      <c r="L1320" s="91"/>
      <c r="M1320" s="92"/>
      <c r="N1320" s="214"/>
      <c r="O1320" s="215"/>
      <c r="P1320" s="182"/>
      <c r="Q1320" s="182"/>
      <c r="R1320" s="182"/>
      <c r="S1320" s="182"/>
      <c r="T1320" s="182"/>
      <c r="U1320" s="183"/>
      <c r="V1320" s="93"/>
    </row>
    <row r="1321" spans="1:22" x14ac:dyDescent="0.25">
      <c r="A1321" s="92"/>
      <c r="B1321" s="214" t="s">
        <v>168</v>
      </c>
      <c r="C1321" s="215"/>
      <c r="D1321" s="182"/>
      <c r="E1321" s="182"/>
      <c r="F1321" s="182"/>
      <c r="G1321" s="182"/>
      <c r="H1321" s="182"/>
      <c r="I1321" s="183"/>
      <c r="J1321" s="93"/>
      <c r="K1321" s="1"/>
      <c r="L1321" s="91"/>
      <c r="M1321" s="92"/>
      <c r="N1321" s="214" t="s">
        <v>168</v>
      </c>
      <c r="O1321" s="215"/>
      <c r="P1321" s="182"/>
      <c r="Q1321" s="182"/>
      <c r="R1321" s="182"/>
      <c r="S1321" s="182"/>
      <c r="T1321" s="182"/>
      <c r="U1321" s="183"/>
      <c r="V1321" s="93"/>
    </row>
    <row r="1322" spans="1:22" ht="15.75" thickBot="1" x14ac:dyDescent="0.3">
      <c r="A1322" s="92"/>
      <c r="B1322" s="216"/>
      <c r="C1322" s="217"/>
      <c r="D1322" s="166"/>
      <c r="E1322" s="166"/>
      <c r="F1322" s="166"/>
      <c r="G1322" s="166"/>
      <c r="H1322" s="166"/>
      <c r="I1322" s="167"/>
      <c r="J1322" s="93"/>
      <c r="K1322" s="1"/>
      <c r="L1322" s="91"/>
      <c r="M1322" s="92"/>
      <c r="N1322" s="216"/>
      <c r="O1322" s="217"/>
      <c r="P1322" s="166"/>
      <c r="Q1322" s="166"/>
      <c r="R1322" s="166"/>
      <c r="S1322" s="166"/>
      <c r="T1322" s="166"/>
      <c r="U1322" s="167"/>
      <c r="V1322" s="93"/>
    </row>
    <row r="1323" spans="1:22" ht="15.75" thickBot="1" x14ac:dyDescent="0.3">
      <c r="A1323" s="92"/>
      <c r="B1323" s="81"/>
      <c r="C1323" s="81"/>
      <c r="D1323" s="81"/>
      <c r="E1323" s="81"/>
      <c r="F1323" s="81"/>
      <c r="G1323" s="81"/>
      <c r="H1323" s="81"/>
      <c r="I1323" s="81"/>
      <c r="J1323" s="93"/>
      <c r="K1323" s="1"/>
      <c r="L1323" s="91"/>
      <c r="M1323" s="92"/>
      <c r="N1323" s="81"/>
      <c r="O1323" s="81"/>
      <c r="P1323" s="81"/>
      <c r="Q1323" s="81"/>
      <c r="R1323" s="81"/>
      <c r="S1323" s="81"/>
      <c r="T1323" s="81"/>
      <c r="U1323" s="81"/>
      <c r="V1323" s="93"/>
    </row>
    <row r="1324" spans="1:22" x14ac:dyDescent="0.25">
      <c r="A1324" s="92"/>
      <c r="B1324" s="188" t="s">
        <v>169</v>
      </c>
      <c r="C1324" s="207" t="s">
        <v>170</v>
      </c>
      <c r="D1324" s="208"/>
      <c r="E1324" s="208"/>
      <c r="F1324" s="208"/>
      <c r="G1324" s="208"/>
      <c r="H1324" s="194"/>
      <c r="I1324" s="195"/>
      <c r="J1324" s="93"/>
      <c r="K1324" s="1"/>
      <c r="L1324" s="91"/>
      <c r="M1324" s="92"/>
      <c r="N1324" s="188" t="s">
        <v>169</v>
      </c>
      <c r="O1324" s="207" t="s">
        <v>170</v>
      </c>
      <c r="P1324" s="208"/>
      <c r="Q1324" s="208"/>
      <c r="R1324" s="208"/>
      <c r="S1324" s="208"/>
      <c r="T1324" s="194"/>
      <c r="U1324" s="195"/>
      <c r="V1324" s="93"/>
    </row>
    <row r="1325" spans="1:22" x14ac:dyDescent="0.25">
      <c r="A1325" s="92"/>
      <c r="B1325" s="189"/>
      <c r="C1325" s="180" t="s">
        <v>171</v>
      </c>
      <c r="D1325" s="181"/>
      <c r="E1325" s="181"/>
      <c r="F1325" s="181"/>
      <c r="G1325" s="181"/>
      <c r="H1325" s="182"/>
      <c r="I1325" s="183"/>
      <c r="J1325" s="93"/>
      <c r="K1325" s="1"/>
      <c r="L1325" s="91"/>
      <c r="M1325" s="92"/>
      <c r="N1325" s="189"/>
      <c r="O1325" s="180" t="s">
        <v>171</v>
      </c>
      <c r="P1325" s="181"/>
      <c r="Q1325" s="181"/>
      <c r="R1325" s="181"/>
      <c r="S1325" s="181"/>
      <c r="T1325" s="182"/>
      <c r="U1325" s="183"/>
      <c r="V1325" s="93"/>
    </row>
    <row r="1326" spans="1:22" x14ac:dyDescent="0.25">
      <c r="A1326" s="92"/>
      <c r="B1326" s="189"/>
      <c r="C1326" s="180" t="s">
        <v>172</v>
      </c>
      <c r="D1326" s="181"/>
      <c r="E1326" s="181"/>
      <c r="F1326" s="181"/>
      <c r="G1326" s="181"/>
      <c r="H1326" s="182"/>
      <c r="I1326" s="183"/>
      <c r="J1326" s="93"/>
      <c r="K1326" s="1"/>
      <c r="L1326" s="91"/>
      <c r="M1326" s="92"/>
      <c r="N1326" s="189"/>
      <c r="O1326" s="180" t="s">
        <v>172</v>
      </c>
      <c r="P1326" s="181"/>
      <c r="Q1326" s="181"/>
      <c r="R1326" s="181"/>
      <c r="S1326" s="181"/>
      <c r="T1326" s="182"/>
      <c r="U1326" s="183"/>
      <c r="V1326" s="93"/>
    </row>
    <row r="1327" spans="1:22" x14ac:dyDescent="0.25">
      <c r="A1327" s="92"/>
      <c r="B1327" s="189"/>
      <c r="C1327" s="180" t="s">
        <v>173</v>
      </c>
      <c r="D1327" s="181"/>
      <c r="E1327" s="181"/>
      <c r="F1327" s="181"/>
      <c r="G1327" s="181"/>
      <c r="H1327" s="182"/>
      <c r="I1327" s="183"/>
      <c r="J1327" s="93"/>
      <c r="K1327" s="1"/>
      <c r="L1327" s="91"/>
      <c r="M1327" s="92"/>
      <c r="N1327" s="189"/>
      <c r="O1327" s="180" t="s">
        <v>173</v>
      </c>
      <c r="P1327" s="181"/>
      <c r="Q1327" s="181"/>
      <c r="R1327" s="181"/>
      <c r="S1327" s="181"/>
      <c r="T1327" s="182"/>
      <c r="U1327" s="183"/>
      <c r="V1327" s="93"/>
    </row>
    <row r="1328" spans="1:22" x14ac:dyDescent="0.25">
      <c r="A1328" s="92"/>
      <c r="B1328" s="189"/>
      <c r="C1328" s="180" t="s">
        <v>174</v>
      </c>
      <c r="D1328" s="181"/>
      <c r="E1328" s="181"/>
      <c r="F1328" s="181"/>
      <c r="G1328" s="181"/>
      <c r="H1328" s="182"/>
      <c r="I1328" s="183"/>
      <c r="J1328" s="93"/>
      <c r="K1328" s="1"/>
      <c r="L1328" s="91"/>
      <c r="M1328" s="92"/>
      <c r="N1328" s="189"/>
      <c r="O1328" s="180" t="s">
        <v>174</v>
      </c>
      <c r="P1328" s="181"/>
      <c r="Q1328" s="181"/>
      <c r="R1328" s="181"/>
      <c r="S1328" s="181"/>
      <c r="T1328" s="182"/>
      <c r="U1328" s="183"/>
      <c r="V1328" s="93"/>
    </row>
    <row r="1329" spans="1:22" ht="15.75" thickBot="1" x14ac:dyDescent="0.3">
      <c r="A1329" s="92"/>
      <c r="B1329" s="190"/>
      <c r="C1329" s="199" t="s">
        <v>175</v>
      </c>
      <c r="D1329" s="200"/>
      <c r="E1329" s="200"/>
      <c r="F1329" s="200"/>
      <c r="G1329" s="200"/>
      <c r="H1329" s="166"/>
      <c r="I1329" s="167"/>
      <c r="J1329" s="93"/>
      <c r="K1329" s="1"/>
      <c r="L1329" s="91"/>
      <c r="M1329" s="92"/>
      <c r="N1329" s="190"/>
      <c r="O1329" s="199" t="s">
        <v>175</v>
      </c>
      <c r="P1329" s="200"/>
      <c r="Q1329" s="200"/>
      <c r="R1329" s="200"/>
      <c r="S1329" s="200"/>
      <c r="T1329" s="166"/>
      <c r="U1329" s="167"/>
      <c r="V1329" s="93"/>
    </row>
    <row r="1330" spans="1:22" x14ac:dyDescent="0.25">
      <c r="A1330" s="92"/>
      <c r="B1330" s="201" t="s">
        <v>176</v>
      </c>
      <c r="C1330" s="203" t="s">
        <v>177</v>
      </c>
      <c r="D1330" s="204"/>
      <c r="E1330" s="204"/>
      <c r="F1330" s="204"/>
      <c r="G1330" s="204"/>
      <c r="H1330" s="205"/>
      <c r="I1330" s="206"/>
      <c r="J1330" s="93"/>
      <c r="K1330" s="1"/>
      <c r="L1330" s="91"/>
      <c r="M1330" s="92"/>
      <c r="N1330" s="201" t="s">
        <v>176</v>
      </c>
      <c r="O1330" s="203" t="s">
        <v>177</v>
      </c>
      <c r="P1330" s="204"/>
      <c r="Q1330" s="204"/>
      <c r="R1330" s="204"/>
      <c r="S1330" s="204"/>
      <c r="T1330" s="205"/>
      <c r="U1330" s="206"/>
      <c r="V1330" s="93"/>
    </row>
    <row r="1331" spans="1:22" x14ac:dyDescent="0.25">
      <c r="A1331" s="92"/>
      <c r="B1331" s="189"/>
      <c r="C1331" s="180" t="s">
        <v>178</v>
      </c>
      <c r="D1331" s="181"/>
      <c r="E1331" s="181"/>
      <c r="F1331" s="181"/>
      <c r="G1331" s="181"/>
      <c r="H1331" s="182"/>
      <c r="I1331" s="183"/>
      <c r="J1331" s="93"/>
      <c r="K1331" s="1"/>
      <c r="L1331" s="91"/>
      <c r="M1331" s="92"/>
      <c r="N1331" s="189"/>
      <c r="O1331" s="180" t="s">
        <v>178</v>
      </c>
      <c r="P1331" s="181"/>
      <c r="Q1331" s="181"/>
      <c r="R1331" s="181"/>
      <c r="S1331" s="181"/>
      <c r="T1331" s="182"/>
      <c r="U1331" s="183"/>
      <c r="V1331" s="93"/>
    </row>
    <row r="1332" spans="1:22" x14ac:dyDescent="0.25">
      <c r="A1332" s="92"/>
      <c r="B1332" s="189"/>
      <c r="C1332" s="180" t="s">
        <v>179</v>
      </c>
      <c r="D1332" s="181"/>
      <c r="E1332" s="181"/>
      <c r="F1332" s="181"/>
      <c r="G1332" s="181"/>
      <c r="H1332" s="182"/>
      <c r="I1332" s="183"/>
      <c r="J1332" s="93"/>
      <c r="K1332" s="1"/>
      <c r="L1332" s="91"/>
      <c r="M1332" s="92"/>
      <c r="N1332" s="189"/>
      <c r="O1332" s="180" t="s">
        <v>179</v>
      </c>
      <c r="P1332" s="181"/>
      <c r="Q1332" s="181"/>
      <c r="R1332" s="181"/>
      <c r="S1332" s="181"/>
      <c r="T1332" s="182"/>
      <c r="U1332" s="183"/>
      <c r="V1332" s="93"/>
    </row>
    <row r="1333" spans="1:22" x14ac:dyDescent="0.25">
      <c r="A1333" s="92"/>
      <c r="B1333" s="189"/>
      <c r="C1333" s="180" t="s">
        <v>180</v>
      </c>
      <c r="D1333" s="181"/>
      <c r="E1333" s="181"/>
      <c r="F1333" s="181"/>
      <c r="G1333" s="181"/>
      <c r="H1333" s="182"/>
      <c r="I1333" s="183"/>
      <c r="J1333" s="93"/>
      <c r="K1333" s="1"/>
      <c r="L1333" s="91"/>
      <c r="M1333" s="92"/>
      <c r="N1333" s="189"/>
      <c r="O1333" s="180" t="s">
        <v>180</v>
      </c>
      <c r="P1333" s="181"/>
      <c r="Q1333" s="181"/>
      <c r="R1333" s="181"/>
      <c r="S1333" s="181"/>
      <c r="T1333" s="182"/>
      <c r="U1333" s="183"/>
      <c r="V1333" s="93"/>
    </row>
    <row r="1334" spans="1:22" x14ac:dyDescent="0.25">
      <c r="A1334" s="92"/>
      <c r="B1334" s="189"/>
      <c r="C1334" s="180" t="s">
        <v>181</v>
      </c>
      <c r="D1334" s="181"/>
      <c r="E1334" s="181"/>
      <c r="F1334" s="181"/>
      <c r="G1334" s="181"/>
      <c r="H1334" s="182"/>
      <c r="I1334" s="183"/>
      <c r="J1334" s="93"/>
      <c r="K1334" s="1"/>
      <c r="L1334" s="91"/>
      <c r="M1334" s="92"/>
      <c r="N1334" s="189"/>
      <c r="O1334" s="180" t="s">
        <v>181</v>
      </c>
      <c r="P1334" s="181"/>
      <c r="Q1334" s="181"/>
      <c r="R1334" s="181"/>
      <c r="S1334" s="181"/>
      <c r="T1334" s="182"/>
      <c r="U1334" s="183"/>
      <c r="V1334" s="93"/>
    </row>
    <row r="1335" spans="1:22" x14ac:dyDescent="0.25">
      <c r="A1335" s="92"/>
      <c r="B1335" s="189"/>
      <c r="C1335" s="180" t="s">
        <v>182</v>
      </c>
      <c r="D1335" s="181"/>
      <c r="E1335" s="181"/>
      <c r="F1335" s="181"/>
      <c r="G1335" s="181"/>
      <c r="H1335" s="182"/>
      <c r="I1335" s="183"/>
      <c r="J1335" s="93"/>
      <c r="K1335" s="1"/>
      <c r="L1335" s="91"/>
      <c r="M1335" s="92"/>
      <c r="N1335" s="189"/>
      <c r="O1335" s="180" t="s">
        <v>182</v>
      </c>
      <c r="P1335" s="181"/>
      <c r="Q1335" s="181"/>
      <c r="R1335" s="181"/>
      <c r="S1335" s="181"/>
      <c r="T1335" s="182"/>
      <c r="U1335" s="183"/>
      <c r="V1335" s="93"/>
    </row>
    <row r="1336" spans="1:22" ht="15.75" thickBot="1" x14ac:dyDescent="0.3">
      <c r="A1336" s="92"/>
      <c r="B1336" s="202"/>
      <c r="C1336" s="184" t="s">
        <v>183</v>
      </c>
      <c r="D1336" s="185"/>
      <c r="E1336" s="185"/>
      <c r="F1336" s="185"/>
      <c r="G1336" s="185"/>
      <c r="H1336" s="186"/>
      <c r="I1336" s="187"/>
      <c r="J1336" s="93"/>
      <c r="K1336" s="1"/>
      <c r="L1336" s="91"/>
      <c r="M1336" s="92"/>
      <c r="N1336" s="202"/>
      <c r="O1336" s="184" t="s">
        <v>183</v>
      </c>
      <c r="P1336" s="185"/>
      <c r="Q1336" s="185"/>
      <c r="R1336" s="185"/>
      <c r="S1336" s="185"/>
      <c r="T1336" s="186"/>
      <c r="U1336" s="187"/>
      <c r="V1336" s="93"/>
    </row>
    <row r="1337" spans="1:22" x14ac:dyDescent="0.25">
      <c r="A1337" s="92"/>
      <c r="B1337" s="188" t="s">
        <v>184</v>
      </c>
      <c r="C1337" s="191" t="s">
        <v>185</v>
      </c>
      <c r="D1337" s="192"/>
      <c r="E1337" s="193"/>
      <c r="F1337" s="106" t="s">
        <v>186</v>
      </c>
      <c r="G1337" s="106"/>
      <c r="H1337" s="194"/>
      <c r="I1337" s="195"/>
      <c r="J1337" s="93"/>
      <c r="K1337" s="1"/>
      <c r="L1337" s="91"/>
      <c r="M1337" s="92"/>
      <c r="N1337" s="188" t="s">
        <v>184</v>
      </c>
      <c r="O1337" s="191" t="s">
        <v>185</v>
      </c>
      <c r="P1337" s="192"/>
      <c r="Q1337" s="193"/>
      <c r="R1337" s="106" t="s">
        <v>186</v>
      </c>
      <c r="S1337" s="106"/>
      <c r="T1337" s="194"/>
      <c r="U1337" s="195"/>
      <c r="V1337" s="93"/>
    </row>
    <row r="1338" spans="1:22" x14ac:dyDescent="0.25">
      <c r="A1338" s="92"/>
      <c r="B1338" s="189"/>
      <c r="C1338" s="196" t="s">
        <v>187</v>
      </c>
      <c r="D1338" s="197"/>
      <c r="E1338" s="198"/>
      <c r="F1338" s="59" t="s">
        <v>188</v>
      </c>
      <c r="G1338" s="59"/>
      <c r="H1338" s="182"/>
      <c r="I1338" s="183"/>
      <c r="J1338" s="93"/>
      <c r="K1338" s="1"/>
      <c r="L1338" s="91"/>
      <c r="M1338" s="92"/>
      <c r="N1338" s="189"/>
      <c r="O1338" s="196" t="s">
        <v>187</v>
      </c>
      <c r="P1338" s="197"/>
      <c r="Q1338" s="198"/>
      <c r="R1338" s="59" t="s">
        <v>188</v>
      </c>
      <c r="S1338" s="59"/>
      <c r="T1338" s="182"/>
      <c r="U1338" s="183"/>
      <c r="V1338" s="93"/>
    </row>
    <row r="1339" spans="1:22" x14ac:dyDescent="0.25">
      <c r="A1339" s="92"/>
      <c r="B1339" s="189"/>
      <c r="C1339" s="196" t="s">
        <v>189</v>
      </c>
      <c r="D1339" s="197"/>
      <c r="E1339" s="198"/>
      <c r="F1339" s="59" t="s">
        <v>190</v>
      </c>
      <c r="G1339" s="59"/>
      <c r="H1339" s="182"/>
      <c r="I1339" s="183"/>
      <c r="J1339" s="93"/>
      <c r="K1339" s="1"/>
      <c r="L1339" s="91"/>
      <c r="M1339" s="92"/>
      <c r="N1339" s="189"/>
      <c r="O1339" s="196" t="s">
        <v>189</v>
      </c>
      <c r="P1339" s="197"/>
      <c r="Q1339" s="198"/>
      <c r="R1339" s="59" t="s">
        <v>190</v>
      </c>
      <c r="S1339" s="59"/>
      <c r="T1339" s="182"/>
      <c r="U1339" s="183"/>
      <c r="V1339" s="93"/>
    </row>
    <row r="1340" spans="1:22" x14ac:dyDescent="0.25">
      <c r="A1340" s="92"/>
      <c r="B1340" s="189"/>
      <c r="C1340" s="107" t="s">
        <v>191</v>
      </c>
      <c r="D1340" s="108"/>
      <c r="E1340" s="108"/>
      <c r="F1340" s="59" t="s">
        <v>192</v>
      </c>
      <c r="G1340" s="59"/>
      <c r="H1340" s="182"/>
      <c r="I1340" s="183"/>
      <c r="J1340" s="93"/>
      <c r="K1340" s="1"/>
      <c r="L1340" s="91"/>
      <c r="M1340" s="92"/>
      <c r="N1340" s="189"/>
      <c r="O1340" s="107" t="s">
        <v>191</v>
      </c>
      <c r="P1340" s="108"/>
      <c r="Q1340" s="108"/>
      <c r="R1340" s="59" t="s">
        <v>192</v>
      </c>
      <c r="S1340" s="59"/>
      <c r="T1340" s="182"/>
      <c r="U1340" s="183"/>
      <c r="V1340" s="93"/>
    </row>
    <row r="1341" spans="1:22" ht="15.75" thickBot="1" x14ac:dyDescent="0.3">
      <c r="A1341" s="92"/>
      <c r="B1341" s="190"/>
      <c r="C1341" s="109" t="s">
        <v>193</v>
      </c>
      <c r="D1341" s="110"/>
      <c r="E1341" s="110"/>
      <c r="F1341" s="111" t="s">
        <v>192</v>
      </c>
      <c r="G1341" s="111"/>
      <c r="H1341" s="166"/>
      <c r="I1341" s="167"/>
      <c r="J1341" s="93"/>
      <c r="K1341" s="1"/>
      <c r="L1341" s="91"/>
      <c r="M1341" s="92"/>
      <c r="N1341" s="190"/>
      <c r="O1341" s="109" t="s">
        <v>193</v>
      </c>
      <c r="P1341" s="110"/>
      <c r="Q1341" s="110"/>
      <c r="R1341" s="111" t="s">
        <v>192</v>
      </c>
      <c r="S1341" s="111"/>
      <c r="T1341" s="166"/>
      <c r="U1341" s="167"/>
      <c r="V1341" s="93"/>
    </row>
    <row r="1342" spans="1:22" ht="15.75" thickBot="1" x14ac:dyDescent="0.3">
      <c r="A1342" s="92"/>
      <c r="B1342" s="81"/>
      <c r="C1342" s="81"/>
      <c r="D1342" s="81"/>
      <c r="E1342" s="81"/>
      <c r="F1342" s="81"/>
      <c r="G1342" s="81"/>
      <c r="H1342" s="81"/>
      <c r="I1342" s="81"/>
      <c r="J1342" s="93"/>
      <c r="K1342" s="1"/>
      <c r="L1342" s="91"/>
      <c r="M1342" s="92"/>
      <c r="N1342" s="81"/>
      <c r="O1342" s="81"/>
      <c r="P1342" s="81"/>
      <c r="Q1342" s="81"/>
      <c r="R1342" s="81"/>
      <c r="S1342" s="81"/>
      <c r="T1342" s="81"/>
      <c r="U1342" s="81"/>
      <c r="V1342" s="93"/>
    </row>
    <row r="1343" spans="1:22" ht="18.75" x14ac:dyDescent="0.3">
      <c r="A1343" s="92"/>
      <c r="B1343" s="168" t="s">
        <v>194</v>
      </c>
      <c r="C1343" s="169"/>
      <c r="D1343" s="169"/>
      <c r="E1343" s="169"/>
      <c r="F1343" s="169"/>
      <c r="G1343" s="169"/>
      <c r="H1343" s="169"/>
      <c r="I1343" s="170"/>
      <c r="J1343" s="93"/>
      <c r="K1343" s="1"/>
      <c r="L1343" s="91"/>
      <c r="M1343" s="92"/>
      <c r="N1343" s="168" t="s">
        <v>194</v>
      </c>
      <c r="O1343" s="169"/>
      <c r="P1343" s="169"/>
      <c r="Q1343" s="169"/>
      <c r="R1343" s="169"/>
      <c r="S1343" s="169"/>
      <c r="T1343" s="169"/>
      <c r="U1343" s="170"/>
      <c r="V1343" s="93"/>
    </row>
    <row r="1344" spans="1:22" x14ac:dyDescent="0.25">
      <c r="A1344" s="92"/>
      <c r="B1344" s="171"/>
      <c r="C1344" s="172"/>
      <c r="D1344" s="172"/>
      <c r="E1344" s="172"/>
      <c r="F1344" s="172"/>
      <c r="G1344" s="172"/>
      <c r="H1344" s="172"/>
      <c r="I1344" s="173"/>
      <c r="J1344" s="93"/>
      <c r="K1344" s="1"/>
      <c r="L1344" s="91"/>
      <c r="M1344" s="92"/>
      <c r="N1344" s="171"/>
      <c r="O1344" s="172"/>
      <c r="P1344" s="172"/>
      <c r="Q1344" s="172"/>
      <c r="R1344" s="172"/>
      <c r="S1344" s="172"/>
      <c r="T1344" s="172"/>
      <c r="U1344" s="173"/>
      <c r="V1344" s="93"/>
    </row>
    <row r="1345" spans="1:22" x14ac:dyDescent="0.25">
      <c r="A1345" s="92"/>
      <c r="B1345" s="174"/>
      <c r="C1345" s="175"/>
      <c r="D1345" s="175"/>
      <c r="E1345" s="175"/>
      <c r="F1345" s="175"/>
      <c r="G1345" s="175"/>
      <c r="H1345" s="175"/>
      <c r="I1345" s="176"/>
      <c r="J1345" s="93"/>
      <c r="K1345" s="1"/>
      <c r="L1345" s="91"/>
      <c r="M1345" s="92"/>
      <c r="N1345" s="174"/>
      <c r="O1345" s="175"/>
      <c r="P1345" s="175"/>
      <c r="Q1345" s="175"/>
      <c r="R1345" s="175"/>
      <c r="S1345" s="175"/>
      <c r="T1345" s="175"/>
      <c r="U1345" s="176"/>
      <c r="V1345" s="93"/>
    </row>
    <row r="1346" spans="1:22" x14ac:dyDescent="0.25">
      <c r="A1346" s="92"/>
      <c r="B1346" s="174"/>
      <c r="C1346" s="175"/>
      <c r="D1346" s="175"/>
      <c r="E1346" s="175"/>
      <c r="F1346" s="175"/>
      <c r="G1346" s="175"/>
      <c r="H1346" s="175"/>
      <c r="I1346" s="176"/>
      <c r="J1346" s="93"/>
      <c r="K1346" s="1"/>
      <c r="L1346" s="91"/>
      <c r="M1346" s="92"/>
      <c r="N1346" s="174"/>
      <c r="O1346" s="175"/>
      <c r="P1346" s="175"/>
      <c r="Q1346" s="175"/>
      <c r="R1346" s="175"/>
      <c r="S1346" s="175"/>
      <c r="T1346" s="175"/>
      <c r="U1346" s="176"/>
      <c r="V1346" s="93"/>
    </row>
    <row r="1347" spans="1:22" ht="15.75" thickBot="1" x14ac:dyDescent="0.3">
      <c r="A1347" s="92"/>
      <c r="B1347" s="177"/>
      <c r="C1347" s="178"/>
      <c r="D1347" s="178"/>
      <c r="E1347" s="178"/>
      <c r="F1347" s="178"/>
      <c r="G1347" s="178"/>
      <c r="H1347" s="178"/>
      <c r="I1347" s="179"/>
      <c r="J1347" s="93"/>
      <c r="K1347" s="1"/>
      <c r="L1347" s="91"/>
      <c r="M1347" s="92"/>
      <c r="N1347" s="177"/>
      <c r="O1347" s="178"/>
      <c r="P1347" s="178"/>
      <c r="Q1347" s="178"/>
      <c r="R1347" s="178"/>
      <c r="S1347" s="178"/>
      <c r="T1347" s="178"/>
      <c r="U1347" s="179"/>
      <c r="V1347" s="93"/>
    </row>
    <row r="1348" spans="1:22" ht="15.75" thickBot="1" x14ac:dyDescent="0.3">
      <c r="A1348" s="112"/>
      <c r="B1348" s="113"/>
      <c r="C1348" s="113"/>
      <c r="D1348" s="113"/>
      <c r="E1348" s="113"/>
      <c r="F1348" s="113"/>
      <c r="G1348" s="113"/>
      <c r="H1348" s="113"/>
      <c r="I1348" s="113"/>
      <c r="J1348" s="114"/>
      <c r="K1348" s="1"/>
      <c r="L1348" s="91"/>
      <c r="M1348" s="112"/>
      <c r="N1348" s="113"/>
      <c r="O1348" s="113"/>
      <c r="P1348" s="113"/>
      <c r="Q1348" s="113"/>
      <c r="R1348" s="113"/>
      <c r="S1348" s="113"/>
      <c r="T1348" s="113"/>
      <c r="U1348" s="113"/>
      <c r="V1348" s="114"/>
    </row>
    <row r="1349" spans="1:22" x14ac:dyDescent="0.25">
      <c r="A1349" s="126"/>
      <c r="B1349" s="126"/>
      <c r="C1349" s="126"/>
      <c r="D1349" s="126"/>
      <c r="E1349" s="126"/>
      <c r="F1349" s="126"/>
      <c r="G1349" s="126"/>
      <c r="H1349" s="126"/>
      <c r="I1349" s="126"/>
      <c r="J1349" s="126"/>
      <c r="K1349" s="115"/>
      <c r="L1349" s="116"/>
      <c r="M1349" s="126"/>
      <c r="N1349" s="126"/>
      <c r="O1349" s="126"/>
      <c r="P1349" s="126"/>
      <c r="Q1349" s="126"/>
      <c r="R1349" s="126"/>
      <c r="S1349" s="126"/>
      <c r="T1349" s="126"/>
      <c r="U1349" s="126"/>
      <c r="V1349" s="126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9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8" t="e">
        <f>#REF!+1</f>
        <v>#REF!</v>
      </c>
      <c r="B1351" s="89"/>
      <c r="C1351" s="89"/>
      <c r="D1351" s="89"/>
      <c r="E1351" s="89"/>
      <c r="F1351" s="89"/>
      <c r="G1351" s="89"/>
      <c r="H1351" s="89"/>
      <c r="I1351" s="89"/>
      <c r="J1351" s="90"/>
      <c r="K1351" s="1"/>
      <c r="L1351" s="91"/>
      <c r="M1351" s="88" t="e">
        <f t="shared" ref="M1351:M1414" si="26">A1351+1</f>
        <v>#REF!</v>
      </c>
      <c r="N1351" s="89"/>
      <c r="O1351" s="89"/>
      <c r="P1351" s="89"/>
      <c r="Q1351" s="89"/>
      <c r="R1351" s="89"/>
      <c r="S1351" s="89"/>
      <c r="T1351" s="89"/>
      <c r="U1351" s="89"/>
      <c r="V1351" s="90"/>
    </row>
    <row r="1352" spans="1:22" ht="23.25" x14ac:dyDescent="0.35">
      <c r="A1352" s="92"/>
      <c r="B1352" s="165" t="s">
        <v>145</v>
      </c>
      <c r="C1352" s="165"/>
      <c r="D1352" s="164" t="s">
        <v>195</v>
      </c>
      <c r="E1352" s="164"/>
      <c r="F1352" s="164"/>
      <c r="G1352" s="164"/>
      <c r="H1352" s="164"/>
      <c r="I1352" s="164"/>
      <c r="J1352" s="93"/>
      <c r="K1352" s="1"/>
      <c r="L1352" s="91"/>
      <c r="M1352" s="92"/>
      <c r="N1352" s="165" t="s">
        <v>145</v>
      </c>
      <c r="O1352" s="165"/>
      <c r="P1352" s="164" t="s">
        <v>195</v>
      </c>
      <c r="Q1352" s="164"/>
      <c r="R1352" s="164"/>
      <c r="S1352" s="164"/>
      <c r="T1352" s="164"/>
      <c r="U1352" s="164"/>
      <c r="V1352" s="93"/>
    </row>
    <row r="1353" spans="1:22" x14ac:dyDescent="0.25">
      <c r="A1353" s="92"/>
      <c r="B1353" s="209"/>
      <c r="C1353" s="209"/>
      <c r="D1353" s="209"/>
      <c r="E1353" s="209"/>
      <c r="F1353" s="209"/>
      <c r="G1353" s="209"/>
      <c r="H1353" s="209"/>
      <c r="I1353" s="209"/>
      <c r="J1353" s="93"/>
      <c r="K1353" s="1"/>
      <c r="L1353" s="91"/>
      <c r="M1353" s="92"/>
      <c r="N1353" s="209"/>
      <c r="O1353" s="209"/>
      <c r="P1353" s="209"/>
      <c r="Q1353" s="209"/>
      <c r="R1353" s="209"/>
      <c r="S1353" s="209"/>
      <c r="T1353" s="209"/>
      <c r="U1353" s="209"/>
      <c r="V1353" s="93"/>
    </row>
    <row r="1354" spans="1:22" ht="21" x14ac:dyDescent="0.35">
      <c r="A1354" s="92"/>
      <c r="B1354" s="165" t="s">
        <v>0</v>
      </c>
      <c r="C1354" s="165"/>
      <c r="D1354" s="227"/>
      <c r="E1354" s="227"/>
      <c r="F1354" s="218" t="s">
        <v>143</v>
      </c>
      <c r="G1354" s="218"/>
      <c r="H1354" s="227"/>
      <c r="I1354" s="227"/>
      <c r="J1354" s="93"/>
      <c r="K1354" s="1"/>
      <c r="L1354" s="91"/>
      <c r="M1354" s="92"/>
      <c r="N1354" s="165" t="s">
        <v>0</v>
      </c>
      <c r="O1354" s="165"/>
      <c r="P1354" s="227"/>
      <c r="Q1354" s="227"/>
      <c r="R1354" s="218" t="s">
        <v>143</v>
      </c>
      <c r="S1354" s="218"/>
      <c r="T1354" s="227"/>
      <c r="U1354" s="227"/>
      <c r="V1354" s="93"/>
    </row>
    <row r="1355" spans="1:22" ht="23.25" x14ac:dyDescent="0.35">
      <c r="A1355" s="92"/>
      <c r="B1355" s="165" t="s">
        <v>14</v>
      </c>
      <c r="C1355" s="165"/>
      <c r="D1355" s="224"/>
      <c r="E1355" s="224"/>
      <c r="F1355" s="218" t="s">
        <v>15</v>
      </c>
      <c r="G1355" s="218"/>
      <c r="H1355" s="225"/>
      <c r="I1355" s="225"/>
      <c r="J1355" s="93"/>
      <c r="K1355" s="1"/>
      <c r="L1355" s="91"/>
      <c r="M1355" s="92"/>
      <c r="N1355" s="165" t="s">
        <v>14</v>
      </c>
      <c r="O1355" s="165"/>
      <c r="P1355" s="230"/>
      <c r="Q1355" s="230"/>
      <c r="R1355" s="218" t="s">
        <v>15</v>
      </c>
      <c r="S1355" s="218"/>
      <c r="T1355" s="225"/>
      <c r="U1355" s="225"/>
      <c r="V1355" s="93"/>
    </row>
    <row r="1356" spans="1:22" ht="18.75" x14ac:dyDescent="0.3">
      <c r="A1356" s="92"/>
      <c r="B1356" s="123" t="s">
        <v>159</v>
      </c>
      <c r="C1356" s="123"/>
      <c r="D1356" s="228"/>
      <c r="E1356" s="228"/>
      <c r="F1356" s="221" t="s">
        <v>160</v>
      </c>
      <c r="G1356" s="221"/>
      <c r="H1356" s="226"/>
      <c r="I1356" s="226"/>
      <c r="J1356" s="93"/>
      <c r="K1356" s="1"/>
      <c r="L1356" s="91"/>
      <c r="M1356" s="92"/>
      <c r="N1356" s="123" t="s">
        <v>159</v>
      </c>
      <c r="O1356" s="123"/>
      <c r="P1356" s="229"/>
      <c r="Q1356" s="229"/>
      <c r="R1356" s="221" t="s">
        <v>160</v>
      </c>
      <c r="S1356" s="221"/>
      <c r="T1356" s="226"/>
      <c r="U1356" s="226"/>
      <c r="V1356" s="93"/>
    </row>
    <row r="1357" spans="1:22" ht="18.75" x14ac:dyDescent="0.3">
      <c r="A1357" s="92"/>
      <c r="B1357" s="220" t="s">
        <v>1</v>
      </c>
      <c r="C1357" s="220"/>
      <c r="D1357" s="221" t="s">
        <v>10</v>
      </c>
      <c r="E1357" s="221"/>
      <c r="F1357" s="222"/>
      <c r="G1357" s="222"/>
      <c r="H1357" s="222"/>
      <c r="I1357" s="222"/>
      <c r="J1357" s="93"/>
      <c r="K1357" s="1"/>
      <c r="L1357" s="91"/>
      <c r="M1357" s="92"/>
      <c r="N1357" s="220" t="s">
        <v>1</v>
      </c>
      <c r="O1357" s="220"/>
      <c r="P1357" s="221" t="s">
        <v>10</v>
      </c>
      <c r="Q1357" s="221"/>
      <c r="R1357" s="222"/>
      <c r="S1357" s="222"/>
      <c r="T1357" s="222"/>
      <c r="U1357" s="222"/>
      <c r="V1357" s="93"/>
    </row>
    <row r="1358" spans="1:22" ht="18.75" x14ac:dyDescent="0.3">
      <c r="A1358" s="92"/>
      <c r="B1358" s="220"/>
      <c r="C1358" s="220"/>
      <c r="D1358" s="221" t="s">
        <v>11</v>
      </c>
      <c r="E1358" s="221"/>
      <c r="F1358" s="222"/>
      <c r="G1358" s="222"/>
      <c r="H1358" s="222"/>
      <c r="I1358" s="222"/>
      <c r="J1358" s="93"/>
      <c r="K1358" s="1"/>
      <c r="L1358" s="91"/>
      <c r="M1358" s="92"/>
      <c r="N1358" s="220"/>
      <c r="O1358" s="220"/>
      <c r="P1358" s="221" t="s">
        <v>11</v>
      </c>
      <c r="Q1358" s="221"/>
      <c r="R1358" s="222"/>
      <c r="S1358" s="222"/>
      <c r="T1358" s="222"/>
      <c r="U1358" s="222"/>
      <c r="V1358" s="93"/>
    </row>
    <row r="1359" spans="1:22" ht="18.75" x14ac:dyDescent="0.3">
      <c r="A1359" s="92"/>
      <c r="B1359" s="220"/>
      <c r="C1359" s="220"/>
      <c r="D1359" s="221" t="s">
        <v>161</v>
      </c>
      <c r="E1359" s="221"/>
      <c r="F1359" s="222"/>
      <c r="G1359" s="222"/>
      <c r="H1359" s="222"/>
      <c r="I1359" s="222"/>
      <c r="J1359" s="93"/>
      <c r="K1359" s="1"/>
      <c r="L1359" s="91"/>
      <c r="M1359" s="92"/>
      <c r="N1359" s="220"/>
      <c r="O1359" s="220"/>
      <c r="P1359" s="221" t="s">
        <v>161</v>
      </c>
      <c r="Q1359" s="221"/>
      <c r="R1359" s="222"/>
      <c r="S1359" s="222"/>
      <c r="T1359" s="222"/>
      <c r="U1359" s="222"/>
      <c r="V1359" s="93"/>
    </row>
    <row r="1360" spans="1:22" ht="21" x14ac:dyDescent="0.35">
      <c r="A1360" s="92"/>
      <c r="B1360" s="220"/>
      <c r="C1360" s="220"/>
      <c r="D1360" s="221" t="s">
        <v>9</v>
      </c>
      <c r="E1360" s="221"/>
      <c r="F1360" s="223"/>
      <c r="G1360" s="223"/>
      <c r="H1360" s="223"/>
      <c r="I1360" s="223"/>
      <c r="J1360" s="93"/>
      <c r="K1360" s="1"/>
      <c r="L1360" s="91"/>
      <c r="M1360" s="92"/>
      <c r="N1360" s="220"/>
      <c r="O1360" s="220"/>
      <c r="P1360" s="221" t="s">
        <v>9</v>
      </c>
      <c r="Q1360" s="221"/>
      <c r="R1360" s="223"/>
      <c r="S1360" s="223"/>
      <c r="T1360" s="223"/>
      <c r="U1360" s="223"/>
      <c r="V1360" s="93"/>
    </row>
    <row r="1361" spans="1:22" ht="21" x14ac:dyDescent="0.35">
      <c r="A1361" s="92"/>
      <c r="B1361" s="165" t="s">
        <v>148</v>
      </c>
      <c r="C1361" s="165"/>
      <c r="D1361" s="218" t="s">
        <v>196</v>
      </c>
      <c r="E1361" s="218"/>
      <c r="F1361" s="96"/>
      <c r="G1361" s="124"/>
      <c r="H1361" s="98"/>
      <c r="I1361" s="124"/>
      <c r="J1361" s="93"/>
      <c r="K1361" s="1"/>
      <c r="L1361" s="91"/>
      <c r="M1361" s="92"/>
      <c r="N1361" s="165" t="s">
        <v>148</v>
      </c>
      <c r="O1361" s="165"/>
      <c r="P1361" s="218" t="s">
        <v>196</v>
      </c>
      <c r="Q1361" s="218"/>
      <c r="R1361" s="96"/>
      <c r="S1361" s="124"/>
      <c r="T1361" s="98"/>
      <c r="U1361" s="124"/>
      <c r="V1361" s="93"/>
    </row>
    <row r="1362" spans="1:22" ht="18.75" x14ac:dyDescent="0.3">
      <c r="A1362" s="92"/>
      <c r="B1362" s="165"/>
      <c r="C1362" s="165"/>
      <c r="D1362" s="210" t="s">
        <v>162</v>
      </c>
      <c r="E1362" s="122" t="s">
        <v>163</v>
      </c>
      <c r="F1362" s="100"/>
      <c r="G1362" s="125"/>
      <c r="H1362" s="100"/>
      <c r="I1362" s="125"/>
      <c r="J1362" s="93"/>
      <c r="K1362" s="1"/>
      <c r="L1362" s="91"/>
      <c r="M1362" s="92"/>
      <c r="N1362" s="165"/>
      <c r="O1362" s="165"/>
      <c r="P1362" s="210" t="s">
        <v>162</v>
      </c>
      <c r="Q1362" s="122" t="s">
        <v>163</v>
      </c>
      <c r="R1362" s="100"/>
      <c r="S1362" s="125"/>
      <c r="T1362" s="100"/>
      <c r="U1362" s="125"/>
      <c r="V1362" s="93"/>
    </row>
    <row r="1363" spans="1:22" ht="18.75" x14ac:dyDescent="0.3">
      <c r="A1363" s="92"/>
      <c r="B1363" s="165"/>
      <c r="C1363" s="165"/>
      <c r="D1363" s="210"/>
      <c r="E1363" s="122" t="s">
        <v>164</v>
      </c>
      <c r="F1363" s="100"/>
      <c r="G1363" s="125"/>
      <c r="H1363" s="100"/>
      <c r="I1363" s="125"/>
      <c r="J1363" s="93"/>
      <c r="K1363" s="1"/>
      <c r="L1363" s="91"/>
      <c r="M1363" s="92"/>
      <c r="N1363" s="165"/>
      <c r="O1363" s="165"/>
      <c r="P1363" s="210"/>
      <c r="Q1363" s="122" t="s">
        <v>164</v>
      </c>
      <c r="R1363" s="100"/>
      <c r="S1363" s="125"/>
      <c r="T1363" s="100"/>
      <c r="U1363" s="125"/>
      <c r="V1363" s="93"/>
    </row>
    <row r="1364" spans="1:22" x14ac:dyDescent="0.25">
      <c r="A1364" s="92"/>
      <c r="B1364" s="209"/>
      <c r="C1364" s="209"/>
      <c r="D1364" s="209"/>
      <c r="E1364" s="209"/>
      <c r="F1364" s="209"/>
      <c r="G1364" s="209"/>
      <c r="H1364" s="209"/>
      <c r="I1364" s="209"/>
      <c r="J1364" s="93"/>
      <c r="K1364" s="1"/>
      <c r="L1364" s="91"/>
      <c r="M1364" s="92"/>
      <c r="N1364" s="209"/>
      <c r="O1364" s="209"/>
      <c r="P1364" s="209"/>
      <c r="Q1364" s="209"/>
      <c r="R1364" s="209"/>
      <c r="S1364" s="209"/>
      <c r="T1364" s="209"/>
      <c r="U1364" s="209"/>
      <c r="V1364" s="93"/>
    </row>
    <row r="1365" spans="1:22" ht="18.75" x14ac:dyDescent="0.3">
      <c r="A1365" s="92"/>
      <c r="B1365" s="219" t="s">
        <v>165</v>
      </c>
      <c r="C1365" s="219"/>
      <c r="D1365" s="219"/>
      <c r="E1365" s="219"/>
      <c r="F1365" s="219"/>
      <c r="G1365" s="219"/>
      <c r="H1365" s="219"/>
      <c r="I1365" s="219"/>
      <c r="J1365" s="93"/>
      <c r="K1365" s="1"/>
      <c r="L1365" s="91"/>
      <c r="M1365" s="92"/>
      <c r="N1365" s="219" t="s">
        <v>165</v>
      </c>
      <c r="O1365" s="219"/>
      <c r="P1365" s="219"/>
      <c r="Q1365" s="219"/>
      <c r="R1365" s="219"/>
      <c r="S1365" s="219"/>
      <c r="T1365" s="219"/>
      <c r="U1365" s="219"/>
      <c r="V1365" s="93"/>
    </row>
    <row r="1366" spans="1:22" ht="15.75" thickBot="1" x14ac:dyDescent="0.3">
      <c r="A1366" s="92"/>
      <c r="B1366" s="209"/>
      <c r="C1366" s="209"/>
      <c r="D1366" s="209"/>
      <c r="E1366" s="209"/>
      <c r="F1366" s="209"/>
      <c r="G1366" s="209"/>
      <c r="H1366" s="209"/>
      <c r="I1366" s="209"/>
      <c r="J1366" s="93"/>
      <c r="K1366" s="1"/>
      <c r="L1366" s="91"/>
      <c r="M1366" s="92"/>
      <c r="N1366" s="209"/>
      <c r="O1366" s="209"/>
      <c r="P1366" s="209"/>
      <c r="Q1366" s="209"/>
      <c r="R1366" s="209"/>
      <c r="S1366" s="209"/>
      <c r="T1366" s="209"/>
      <c r="U1366" s="209"/>
      <c r="V1366" s="93"/>
    </row>
    <row r="1367" spans="1:22" ht="15.75" thickBot="1" x14ac:dyDescent="0.3">
      <c r="A1367" s="92"/>
      <c r="B1367" s="210" t="s">
        <v>166</v>
      </c>
      <c r="C1367" s="211"/>
      <c r="D1367" s="102"/>
      <c r="E1367" s="103"/>
      <c r="F1367" s="103"/>
      <c r="G1367" s="103"/>
      <c r="H1367" s="103"/>
      <c r="I1367" s="104"/>
      <c r="J1367" s="93"/>
      <c r="K1367" s="1"/>
      <c r="L1367" s="91"/>
      <c r="M1367" s="92"/>
      <c r="N1367" s="210" t="s">
        <v>166</v>
      </c>
      <c r="O1367" s="211"/>
      <c r="P1367" s="102"/>
      <c r="Q1367" s="103"/>
      <c r="R1367" s="103"/>
      <c r="S1367" s="103"/>
      <c r="T1367" s="103"/>
      <c r="U1367" s="104"/>
      <c r="V1367" s="93"/>
    </row>
    <row r="1368" spans="1:22" ht="15.75" thickBot="1" x14ac:dyDescent="0.3">
      <c r="A1368" s="92"/>
      <c r="B1368" s="121"/>
      <c r="C1368" s="121"/>
      <c r="D1368" s="89"/>
      <c r="E1368" s="89"/>
      <c r="F1368" s="89"/>
      <c r="G1368" s="89"/>
      <c r="H1368" s="89"/>
      <c r="I1368" s="89"/>
      <c r="J1368" s="93"/>
      <c r="K1368" s="1"/>
      <c r="L1368" s="91"/>
      <c r="M1368" s="92"/>
      <c r="N1368" s="121"/>
      <c r="O1368" s="121"/>
      <c r="P1368" s="89"/>
      <c r="Q1368" s="89"/>
      <c r="R1368" s="89"/>
      <c r="S1368" s="89"/>
      <c r="T1368" s="89"/>
      <c r="U1368" s="89"/>
      <c r="V1368" s="93"/>
    </row>
    <row r="1369" spans="1:22" x14ac:dyDescent="0.25">
      <c r="A1369" s="92"/>
      <c r="B1369" s="212" t="s">
        <v>167</v>
      </c>
      <c r="C1369" s="213"/>
      <c r="D1369" s="194"/>
      <c r="E1369" s="194"/>
      <c r="F1369" s="194"/>
      <c r="G1369" s="194"/>
      <c r="H1369" s="194"/>
      <c r="I1369" s="195"/>
      <c r="J1369" s="93"/>
      <c r="K1369" s="1"/>
      <c r="L1369" s="91"/>
      <c r="M1369" s="92"/>
      <c r="N1369" s="212" t="s">
        <v>167</v>
      </c>
      <c r="O1369" s="213"/>
      <c r="P1369" s="194"/>
      <c r="Q1369" s="194"/>
      <c r="R1369" s="194"/>
      <c r="S1369" s="194"/>
      <c r="T1369" s="194"/>
      <c r="U1369" s="195"/>
      <c r="V1369" s="93"/>
    </row>
    <row r="1370" spans="1:22" x14ac:dyDescent="0.25">
      <c r="A1370" s="92"/>
      <c r="B1370" s="214"/>
      <c r="C1370" s="215"/>
      <c r="D1370" s="182"/>
      <c r="E1370" s="182"/>
      <c r="F1370" s="182"/>
      <c r="G1370" s="182"/>
      <c r="H1370" s="182"/>
      <c r="I1370" s="183"/>
      <c r="J1370" s="93"/>
      <c r="K1370" s="1"/>
      <c r="L1370" s="91"/>
      <c r="M1370" s="92"/>
      <c r="N1370" s="214"/>
      <c r="O1370" s="215"/>
      <c r="P1370" s="182"/>
      <c r="Q1370" s="182"/>
      <c r="R1370" s="182"/>
      <c r="S1370" s="182"/>
      <c r="T1370" s="182"/>
      <c r="U1370" s="183"/>
      <c r="V1370" s="93"/>
    </row>
    <row r="1371" spans="1:22" x14ac:dyDescent="0.25">
      <c r="A1371" s="92"/>
      <c r="B1371" s="214" t="s">
        <v>168</v>
      </c>
      <c r="C1371" s="215"/>
      <c r="D1371" s="182"/>
      <c r="E1371" s="182"/>
      <c r="F1371" s="182"/>
      <c r="G1371" s="182"/>
      <c r="H1371" s="182"/>
      <c r="I1371" s="183"/>
      <c r="J1371" s="93"/>
      <c r="K1371" s="1"/>
      <c r="L1371" s="91"/>
      <c r="M1371" s="92"/>
      <c r="N1371" s="214" t="s">
        <v>168</v>
      </c>
      <c r="O1371" s="215"/>
      <c r="P1371" s="182"/>
      <c r="Q1371" s="182"/>
      <c r="R1371" s="182"/>
      <c r="S1371" s="182"/>
      <c r="T1371" s="182"/>
      <c r="U1371" s="183"/>
      <c r="V1371" s="93"/>
    </row>
    <row r="1372" spans="1:22" ht="15.75" thickBot="1" x14ac:dyDescent="0.3">
      <c r="A1372" s="92"/>
      <c r="B1372" s="216"/>
      <c r="C1372" s="217"/>
      <c r="D1372" s="166"/>
      <c r="E1372" s="166"/>
      <c r="F1372" s="166"/>
      <c r="G1372" s="166"/>
      <c r="H1372" s="166"/>
      <c r="I1372" s="167"/>
      <c r="J1372" s="93"/>
      <c r="K1372" s="1"/>
      <c r="L1372" s="91"/>
      <c r="M1372" s="92"/>
      <c r="N1372" s="216"/>
      <c r="O1372" s="217"/>
      <c r="P1372" s="166"/>
      <c r="Q1372" s="166"/>
      <c r="R1372" s="166"/>
      <c r="S1372" s="166"/>
      <c r="T1372" s="166"/>
      <c r="U1372" s="167"/>
      <c r="V1372" s="93"/>
    </row>
    <row r="1373" spans="1:22" ht="15.75" thickBot="1" x14ac:dyDescent="0.3">
      <c r="A1373" s="92"/>
      <c r="B1373" s="81"/>
      <c r="C1373" s="81"/>
      <c r="D1373" s="81"/>
      <c r="E1373" s="81"/>
      <c r="F1373" s="81"/>
      <c r="G1373" s="81"/>
      <c r="H1373" s="81"/>
      <c r="I1373" s="81"/>
      <c r="J1373" s="93"/>
      <c r="K1373" s="1"/>
      <c r="L1373" s="91"/>
      <c r="M1373" s="92"/>
      <c r="N1373" s="81"/>
      <c r="O1373" s="81"/>
      <c r="P1373" s="81"/>
      <c r="Q1373" s="81"/>
      <c r="R1373" s="81"/>
      <c r="S1373" s="81"/>
      <c r="T1373" s="81"/>
      <c r="U1373" s="81"/>
      <c r="V1373" s="93"/>
    </row>
    <row r="1374" spans="1:22" x14ac:dyDescent="0.25">
      <c r="A1374" s="92"/>
      <c r="B1374" s="188" t="s">
        <v>169</v>
      </c>
      <c r="C1374" s="207" t="s">
        <v>170</v>
      </c>
      <c r="D1374" s="208"/>
      <c r="E1374" s="208"/>
      <c r="F1374" s="208"/>
      <c r="G1374" s="208"/>
      <c r="H1374" s="194"/>
      <c r="I1374" s="195"/>
      <c r="J1374" s="93"/>
      <c r="K1374" s="1"/>
      <c r="L1374" s="91"/>
      <c r="M1374" s="92"/>
      <c r="N1374" s="188" t="s">
        <v>169</v>
      </c>
      <c r="O1374" s="207" t="s">
        <v>170</v>
      </c>
      <c r="P1374" s="208"/>
      <c r="Q1374" s="208"/>
      <c r="R1374" s="208"/>
      <c r="S1374" s="208"/>
      <c r="T1374" s="194"/>
      <c r="U1374" s="195"/>
      <c r="V1374" s="93"/>
    </row>
    <row r="1375" spans="1:22" x14ac:dyDescent="0.25">
      <c r="A1375" s="92"/>
      <c r="B1375" s="189"/>
      <c r="C1375" s="180" t="s">
        <v>171</v>
      </c>
      <c r="D1375" s="181"/>
      <c r="E1375" s="181"/>
      <c r="F1375" s="181"/>
      <c r="G1375" s="181"/>
      <c r="H1375" s="182"/>
      <c r="I1375" s="183"/>
      <c r="J1375" s="93"/>
      <c r="K1375" s="1"/>
      <c r="L1375" s="91"/>
      <c r="M1375" s="92"/>
      <c r="N1375" s="189"/>
      <c r="O1375" s="180" t="s">
        <v>171</v>
      </c>
      <c r="P1375" s="181"/>
      <c r="Q1375" s="181"/>
      <c r="R1375" s="181"/>
      <c r="S1375" s="181"/>
      <c r="T1375" s="182"/>
      <c r="U1375" s="183"/>
      <c r="V1375" s="93"/>
    </row>
    <row r="1376" spans="1:22" x14ac:dyDescent="0.25">
      <c r="A1376" s="92"/>
      <c r="B1376" s="189"/>
      <c r="C1376" s="180" t="s">
        <v>172</v>
      </c>
      <c r="D1376" s="181"/>
      <c r="E1376" s="181"/>
      <c r="F1376" s="181"/>
      <c r="G1376" s="181"/>
      <c r="H1376" s="182"/>
      <c r="I1376" s="183"/>
      <c r="J1376" s="93"/>
      <c r="K1376" s="1"/>
      <c r="L1376" s="91"/>
      <c r="M1376" s="92"/>
      <c r="N1376" s="189"/>
      <c r="O1376" s="180" t="s">
        <v>172</v>
      </c>
      <c r="P1376" s="181"/>
      <c r="Q1376" s="181"/>
      <c r="R1376" s="181"/>
      <c r="S1376" s="181"/>
      <c r="T1376" s="182"/>
      <c r="U1376" s="183"/>
      <c r="V1376" s="93"/>
    </row>
    <row r="1377" spans="1:22" x14ac:dyDescent="0.25">
      <c r="A1377" s="92"/>
      <c r="B1377" s="189"/>
      <c r="C1377" s="180" t="s">
        <v>173</v>
      </c>
      <c r="D1377" s="181"/>
      <c r="E1377" s="181"/>
      <c r="F1377" s="181"/>
      <c r="G1377" s="181"/>
      <c r="H1377" s="182"/>
      <c r="I1377" s="183"/>
      <c r="J1377" s="93"/>
      <c r="K1377" s="1"/>
      <c r="L1377" s="91"/>
      <c r="M1377" s="92"/>
      <c r="N1377" s="189"/>
      <c r="O1377" s="180" t="s">
        <v>173</v>
      </c>
      <c r="P1377" s="181"/>
      <c r="Q1377" s="181"/>
      <c r="R1377" s="181"/>
      <c r="S1377" s="181"/>
      <c r="T1377" s="182"/>
      <c r="U1377" s="183"/>
      <c r="V1377" s="93"/>
    </row>
    <row r="1378" spans="1:22" x14ac:dyDescent="0.25">
      <c r="A1378" s="92"/>
      <c r="B1378" s="189"/>
      <c r="C1378" s="180" t="s">
        <v>174</v>
      </c>
      <c r="D1378" s="181"/>
      <c r="E1378" s="181"/>
      <c r="F1378" s="181"/>
      <c r="G1378" s="181"/>
      <c r="H1378" s="182"/>
      <c r="I1378" s="183"/>
      <c r="J1378" s="93"/>
      <c r="K1378" s="1"/>
      <c r="L1378" s="91"/>
      <c r="M1378" s="92"/>
      <c r="N1378" s="189"/>
      <c r="O1378" s="180" t="s">
        <v>174</v>
      </c>
      <c r="P1378" s="181"/>
      <c r="Q1378" s="181"/>
      <c r="R1378" s="181"/>
      <c r="S1378" s="181"/>
      <c r="T1378" s="182"/>
      <c r="U1378" s="183"/>
      <c r="V1378" s="93"/>
    </row>
    <row r="1379" spans="1:22" ht="15.75" thickBot="1" x14ac:dyDescent="0.3">
      <c r="A1379" s="92"/>
      <c r="B1379" s="190"/>
      <c r="C1379" s="199" t="s">
        <v>175</v>
      </c>
      <c r="D1379" s="200"/>
      <c r="E1379" s="200"/>
      <c r="F1379" s="200"/>
      <c r="G1379" s="200"/>
      <c r="H1379" s="166"/>
      <c r="I1379" s="167"/>
      <c r="J1379" s="93"/>
      <c r="K1379" s="1"/>
      <c r="L1379" s="91"/>
      <c r="M1379" s="92"/>
      <c r="N1379" s="190"/>
      <c r="O1379" s="199" t="s">
        <v>175</v>
      </c>
      <c r="P1379" s="200"/>
      <c r="Q1379" s="200"/>
      <c r="R1379" s="200"/>
      <c r="S1379" s="200"/>
      <c r="T1379" s="166"/>
      <c r="U1379" s="167"/>
      <c r="V1379" s="93"/>
    </row>
    <row r="1380" spans="1:22" x14ac:dyDescent="0.25">
      <c r="A1380" s="92"/>
      <c r="B1380" s="201" t="s">
        <v>176</v>
      </c>
      <c r="C1380" s="203" t="s">
        <v>177</v>
      </c>
      <c r="D1380" s="204"/>
      <c r="E1380" s="204"/>
      <c r="F1380" s="204"/>
      <c r="G1380" s="204"/>
      <c r="H1380" s="205"/>
      <c r="I1380" s="206"/>
      <c r="J1380" s="93"/>
      <c r="K1380" s="1"/>
      <c r="L1380" s="91"/>
      <c r="M1380" s="92"/>
      <c r="N1380" s="201" t="s">
        <v>176</v>
      </c>
      <c r="O1380" s="203" t="s">
        <v>177</v>
      </c>
      <c r="P1380" s="204"/>
      <c r="Q1380" s="204"/>
      <c r="R1380" s="204"/>
      <c r="S1380" s="204"/>
      <c r="T1380" s="205"/>
      <c r="U1380" s="206"/>
      <c r="V1380" s="93"/>
    </row>
    <row r="1381" spans="1:22" x14ac:dyDescent="0.25">
      <c r="A1381" s="92"/>
      <c r="B1381" s="189"/>
      <c r="C1381" s="180" t="s">
        <v>178</v>
      </c>
      <c r="D1381" s="181"/>
      <c r="E1381" s="181"/>
      <c r="F1381" s="181"/>
      <c r="G1381" s="181"/>
      <c r="H1381" s="182"/>
      <c r="I1381" s="183"/>
      <c r="J1381" s="93"/>
      <c r="K1381" s="1"/>
      <c r="L1381" s="91"/>
      <c r="M1381" s="92"/>
      <c r="N1381" s="189"/>
      <c r="O1381" s="180" t="s">
        <v>178</v>
      </c>
      <c r="P1381" s="181"/>
      <c r="Q1381" s="181"/>
      <c r="R1381" s="181"/>
      <c r="S1381" s="181"/>
      <c r="T1381" s="182"/>
      <c r="U1381" s="183"/>
      <c r="V1381" s="93"/>
    </row>
    <row r="1382" spans="1:22" x14ac:dyDescent="0.25">
      <c r="A1382" s="92"/>
      <c r="B1382" s="189"/>
      <c r="C1382" s="180" t="s">
        <v>179</v>
      </c>
      <c r="D1382" s="181"/>
      <c r="E1382" s="181"/>
      <c r="F1382" s="181"/>
      <c r="G1382" s="181"/>
      <c r="H1382" s="182"/>
      <c r="I1382" s="183"/>
      <c r="J1382" s="93"/>
      <c r="K1382" s="1"/>
      <c r="L1382" s="91"/>
      <c r="M1382" s="92"/>
      <c r="N1382" s="189"/>
      <c r="O1382" s="180" t="s">
        <v>179</v>
      </c>
      <c r="P1382" s="181"/>
      <c r="Q1382" s="181"/>
      <c r="R1382" s="181"/>
      <c r="S1382" s="181"/>
      <c r="T1382" s="182"/>
      <c r="U1382" s="183"/>
      <c r="V1382" s="93"/>
    </row>
    <row r="1383" spans="1:22" x14ac:dyDescent="0.25">
      <c r="A1383" s="92"/>
      <c r="B1383" s="189"/>
      <c r="C1383" s="180" t="s">
        <v>180</v>
      </c>
      <c r="D1383" s="181"/>
      <c r="E1383" s="181"/>
      <c r="F1383" s="181"/>
      <c r="G1383" s="181"/>
      <c r="H1383" s="182"/>
      <c r="I1383" s="183"/>
      <c r="J1383" s="93"/>
      <c r="K1383" s="1"/>
      <c r="L1383" s="91"/>
      <c r="M1383" s="92"/>
      <c r="N1383" s="189"/>
      <c r="O1383" s="180" t="s">
        <v>180</v>
      </c>
      <c r="P1383" s="181"/>
      <c r="Q1383" s="181"/>
      <c r="R1383" s="181"/>
      <c r="S1383" s="181"/>
      <c r="T1383" s="182"/>
      <c r="U1383" s="183"/>
      <c r="V1383" s="93"/>
    </row>
    <row r="1384" spans="1:22" x14ac:dyDescent="0.25">
      <c r="A1384" s="92"/>
      <c r="B1384" s="189"/>
      <c r="C1384" s="180" t="s">
        <v>181</v>
      </c>
      <c r="D1384" s="181"/>
      <c r="E1384" s="181"/>
      <c r="F1384" s="181"/>
      <c r="G1384" s="181"/>
      <c r="H1384" s="182"/>
      <c r="I1384" s="183"/>
      <c r="J1384" s="93"/>
      <c r="K1384" s="1"/>
      <c r="L1384" s="91"/>
      <c r="M1384" s="92"/>
      <c r="N1384" s="189"/>
      <c r="O1384" s="180" t="s">
        <v>181</v>
      </c>
      <c r="P1384" s="181"/>
      <c r="Q1384" s="181"/>
      <c r="R1384" s="181"/>
      <c r="S1384" s="181"/>
      <c r="T1384" s="182"/>
      <c r="U1384" s="183"/>
      <c r="V1384" s="93"/>
    </row>
    <row r="1385" spans="1:22" x14ac:dyDescent="0.25">
      <c r="A1385" s="92"/>
      <c r="B1385" s="189"/>
      <c r="C1385" s="180" t="s">
        <v>182</v>
      </c>
      <c r="D1385" s="181"/>
      <c r="E1385" s="181"/>
      <c r="F1385" s="181"/>
      <c r="G1385" s="181"/>
      <c r="H1385" s="182"/>
      <c r="I1385" s="183"/>
      <c r="J1385" s="93"/>
      <c r="K1385" s="1"/>
      <c r="L1385" s="91"/>
      <c r="M1385" s="92"/>
      <c r="N1385" s="189"/>
      <c r="O1385" s="180" t="s">
        <v>182</v>
      </c>
      <c r="P1385" s="181"/>
      <c r="Q1385" s="181"/>
      <c r="R1385" s="181"/>
      <c r="S1385" s="181"/>
      <c r="T1385" s="182"/>
      <c r="U1385" s="183"/>
      <c r="V1385" s="93"/>
    </row>
    <row r="1386" spans="1:22" ht="15.75" thickBot="1" x14ac:dyDescent="0.3">
      <c r="A1386" s="92"/>
      <c r="B1386" s="202"/>
      <c r="C1386" s="184" t="s">
        <v>183</v>
      </c>
      <c r="D1386" s="185"/>
      <c r="E1386" s="185"/>
      <c r="F1386" s="185"/>
      <c r="G1386" s="185"/>
      <c r="H1386" s="186"/>
      <c r="I1386" s="187"/>
      <c r="J1386" s="93"/>
      <c r="K1386" s="1"/>
      <c r="L1386" s="91"/>
      <c r="M1386" s="92"/>
      <c r="N1386" s="202"/>
      <c r="O1386" s="184" t="s">
        <v>183</v>
      </c>
      <c r="P1386" s="185"/>
      <c r="Q1386" s="185"/>
      <c r="R1386" s="185"/>
      <c r="S1386" s="185"/>
      <c r="T1386" s="186"/>
      <c r="U1386" s="187"/>
      <c r="V1386" s="93"/>
    </row>
    <row r="1387" spans="1:22" x14ac:dyDescent="0.25">
      <c r="A1387" s="92"/>
      <c r="B1387" s="188" t="s">
        <v>184</v>
      </c>
      <c r="C1387" s="191" t="s">
        <v>185</v>
      </c>
      <c r="D1387" s="192"/>
      <c r="E1387" s="193"/>
      <c r="F1387" s="106" t="s">
        <v>186</v>
      </c>
      <c r="G1387" s="106"/>
      <c r="H1387" s="194"/>
      <c r="I1387" s="195"/>
      <c r="J1387" s="93"/>
      <c r="K1387" s="1"/>
      <c r="L1387" s="91"/>
      <c r="M1387" s="92"/>
      <c r="N1387" s="188" t="s">
        <v>184</v>
      </c>
      <c r="O1387" s="191" t="s">
        <v>185</v>
      </c>
      <c r="P1387" s="192"/>
      <c r="Q1387" s="193"/>
      <c r="R1387" s="106" t="s">
        <v>186</v>
      </c>
      <c r="S1387" s="106"/>
      <c r="T1387" s="194"/>
      <c r="U1387" s="195"/>
      <c r="V1387" s="93"/>
    </row>
    <row r="1388" spans="1:22" x14ac:dyDescent="0.25">
      <c r="A1388" s="92"/>
      <c r="B1388" s="189"/>
      <c r="C1388" s="196" t="s">
        <v>187</v>
      </c>
      <c r="D1388" s="197"/>
      <c r="E1388" s="198"/>
      <c r="F1388" s="59" t="s">
        <v>188</v>
      </c>
      <c r="G1388" s="59"/>
      <c r="H1388" s="182"/>
      <c r="I1388" s="183"/>
      <c r="J1388" s="93"/>
      <c r="K1388" s="1"/>
      <c r="L1388" s="91"/>
      <c r="M1388" s="92"/>
      <c r="N1388" s="189"/>
      <c r="O1388" s="196" t="s">
        <v>187</v>
      </c>
      <c r="P1388" s="197"/>
      <c r="Q1388" s="198"/>
      <c r="R1388" s="59" t="s">
        <v>188</v>
      </c>
      <c r="S1388" s="59"/>
      <c r="T1388" s="182"/>
      <c r="U1388" s="183"/>
      <c r="V1388" s="93"/>
    </row>
    <row r="1389" spans="1:22" x14ac:dyDescent="0.25">
      <c r="A1389" s="92"/>
      <c r="B1389" s="189"/>
      <c r="C1389" s="196" t="s">
        <v>189</v>
      </c>
      <c r="D1389" s="197"/>
      <c r="E1389" s="198"/>
      <c r="F1389" s="59" t="s">
        <v>190</v>
      </c>
      <c r="G1389" s="59"/>
      <c r="H1389" s="182"/>
      <c r="I1389" s="183"/>
      <c r="J1389" s="93"/>
      <c r="K1389" s="1"/>
      <c r="L1389" s="91"/>
      <c r="M1389" s="92"/>
      <c r="N1389" s="189"/>
      <c r="O1389" s="196" t="s">
        <v>189</v>
      </c>
      <c r="P1389" s="197"/>
      <c r="Q1389" s="198"/>
      <c r="R1389" s="59" t="s">
        <v>190</v>
      </c>
      <c r="S1389" s="59"/>
      <c r="T1389" s="182"/>
      <c r="U1389" s="183"/>
      <c r="V1389" s="93"/>
    </row>
    <row r="1390" spans="1:22" x14ac:dyDescent="0.25">
      <c r="A1390" s="92"/>
      <c r="B1390" s="189"/>
      <c r="C1390" s="107" t="s">
        <v>191</v>
      </c>
      <c r="D1390" s="108"/>
      <c r="E1390" s="108"/>
      <c r="F1390" s="59" t="s">
        <v>192</v>
      </c>
      <c r="G1390" s="59"/>
      <c r="H1390" s="182"/>
      <c r="I1390" s="183"/>
      <c r="J1390" s="93"/>
      <c r="K1390" s="1"/>
      <c r="L1390" s="91"/>
      <c r="M1390" s="92"/>
      <c r="N1390" s="189"/>
      <c r="O1390" s="107" t="s">
        <v>191</v>
      </c>
      <c r="P1390" s="108"/>
      <c r="Q1390" s="108"/>
      <c r="R1390" s="59" t="s">
        <v>192</v>
      </c>
      <c r="S1390" s="59"/>
      <c r="T1390" s="182"/>
      <c r="U1390" s="183"/>
      <c r="V1390" s="93"/>
    </row>
    <row r="1391" spans="1:22" ht="15.75" thickBot="1" x14ac:dyDescent="0.3">
      <c r="A1391" s="92"/>
      <c r="B1391" s="190"/>
      <c r="C1391" s="109" t="s">
        <v>193</v>
      </c>
      <c r="D1391" s="110"/>
      <c r="E1391" s="110"/>
      <c r="F1391" s="111" t="s">
        <v>192</v>
      </c>
      <c r="G1391" s="111"/>
      <c r="H1391" s="166"/>
      <c r="I1391" s="167"/>
      <c r="J1391" s="93"/>
      <c r="K1391" s="1"/>
      <c r="L1391" s="91"/>
      <c r="M1391" s="92"/>
      <c r="N1391" s="190"/>
      <c r="O1391" s="109" t="s">
        <v>193</v>
      </c>
      <c r="P1391" s="110"/>
      <c r="Q1391" s="110"/>
      <c r="R1391" s="111" t="s">
        <v>192</v>
      </c>
      <c r="S1391" s="111"/>
      <c r="T1391" s="166"/>
      <c r="U1391" s="167"/>
      <c r="V1391" s="93"/>
    </row>
    <row r="1392" spans="1:22" ht="15.75" thickBot="1" x14ac:dyDescent="0.3">
      <c r="A1392" s="92"/>
      <c r="B1392" s="81"/>
      <c r="C1392" s="81"/>
      <c r="D1392" s="81"/>
      <c r="E1392" s="81"/>
      <c r="F1392" s="81"/>
      <c r="G1392" s="81"/>
      <c r="H1392" s="81"/>
      <c r="I1392" s="81"/>
      <c r="J1392" s="93"/>
      <c r="K1392" s="1"/>
      <c r="L1392" s="91"/>
      <c r="M1392" s="92"/>
      <c r="N1392" s="81"/>
      <c r="O1392" s="81"/>
      <c r="P1392" s="81"/>
      <c r="Q1392" s="81"/>
      <c r="R1392" s="81"/>
      <c r="S1392" s="81"/>
      <c r="T1392" s="81"/>
      <c r="U1392" s="81"/>
      <c r="V1392" s="93"/>
    </row>
    <row r="1393" spans="1:22" ht="18.75" x14ac:dyDescent="0.3">
      <c r="A1393" s="92"/>
      <c r="B1393" s="168" t="s">
        <v>194</v>
      </c>
      <c r="C1393" s="169"/>
      <c r="D1393" s="169"/>
      <c r="E1393" s="169"/>
      <c r="F1393" s="169"/>
      <c r="G1393" s="169"/>
      <c r="H1393" s="169"/>
      <c r="I1393" s="170"/>
      <c r="J1393" s="93"/>
      <c r="K1393" s="1"/>
      <c r="L1393" s="91"/>
      <c r="M1393" s="92"/>
      <c r="N1393" s="168" t="s">
        <v>194</v>
      </c>
      <c r="O1393" s="169"/>
      <c r="P1393" s="169"/>
      <c r="Q1393" s="169"/>
      <c r="R1393" s="169"/>
      <c r="S1393" s="169"/>
      <c r="T1393" s="169"/>
      <c r="U1393" s="170"/>
      <c r="V1393" s="93"/>
    </row>
    <row r="1394" spans="1:22" x14ac:dyDescent="0.25">
      <c r="A1394" s="92"/>
      <c r="B1394" s="171"/>
      <c r="C1394" s="172"/>
      <c r="D1394" s="172"/>
      <c r="E1394" s="172"/>
      <c r="F1394" s="172"/>
      <c r="G1394" s="172"/>
      <c r="H1394" s="172"/>
      <c r="I1394" s="173"/>
      <c r="J1394" s="93"/>
      <c r="K1394" s="1"/>
      <c r="L1394" s="91"/>
      <c r="M1394" s="92"/>
      <c r="N1394" s="171"/>
      <c r="O1394" s="172"/>
      <c r="P1394" s="172"/>
      <c r="Q1394" s="172"/>
      <c r="R1394" s="172"/>
      <c r="S1394" s="172"/>
      <c r="T1394" s="172"/>
      <c r="U1394" s="173"/>
      <c r="V1394" s="93"/>
    </row>
    <row r="1395" spans="1:22" x14ac:dyDescent="0.25">
      <c r="A1395" s="92"/>
      <c r="B1395" s="174"/>
      <c r="C1395" s="175"/>
      <c r="D1395" s="175"/>
      <c r="E1395" s="175"/>
      <c r="F1395" s="175"/>
      <c r="G1395" s="175"/>
      <c r="H1395" s="175"/>
      <c r="I1395" s="176"/>
      <c r="J1395" s="93"/>
      <c r="K1395" s="1"/>
      <c r="L1395" s="91"/>
      <c r="M1395" s="92"/>
      <c r="N1395" s="174"/>
      <c r="O1395" s="175"/>
      <c r="P1395" s="175"/>
      <c r="Q1395" s="175"/>
      <c r="R1395" s="175"/>
      <c r="S1395" s="175"/>
      <c r="T1395" s="175"/>
      <c r="U1395" s="176"/>
      <c r="V1395" s="93"/>
    </row>
    <row r="1396" spans="1:22" x14ac:dyDescent="0.25">
      <c r="A1396" s="92"/>
      <c r="B1396" s="174"/>
      <c r="C1396" s="175"/>
      <c r="D1396" s="175"/>
      <c r="E1396" s="175"/>
      <c r="F1396" s="175"/>
      <c r="G1396" s="175"/>
      <c r="H1396" s="175"/>
      <c r="I1396" s="176"/>
      <c r="J1396" s="93"/>
      <c r="K1396" s="1"/>
      <c r="L1396" s="91"/>
      <c r="M1396" s="92"/>
      <c r="N1396" s="174"/>
      <c r="O1396" s="175"/>
      <c r="P1396" s="175"/>
      <c r="Q1396" s="175"/>
      <c r="R1396" s="175"/>
      <c r="S1396" s="175"/>
      <c r="T1396" s="175"/>
      <c r="U1396" s="176"/>
      <c r="V1396" s="93"/>
    </row>
    <row r="1397" spans="1:22" ht="15.75" thickBot="1" x14ac:dyDescent="0.3">
      <c r="A1397" s="92"/>
      <c r="B1397" s="177"/>
      <c r="C1397" s="178"/>
      <c r="D1397" s="178"/>
      <c r="E1397" s="178"/>
      <c r="F1397" s="178"/>
      <c r="G1397" s="178"/>
      <c r="H1397" s="178"/>
      <c r="I1397" s="179"/>
      <c r="J1397" s="93"/>
      <c r="K1397" s="1"/>
      <c r="L1397" s="91"/>
      <c r="M1397" s="92"/>
      <c r="N1397" s="177"/>
      <c r="O1397" s="178"/>
      <c r="P1397" s="178"/>
      <c r="Q1397" s="178"/>
      <c r="R1397" s="178"/>
      <c r="S1397" s="178"/>
      <c r="T1397" s="178"/>
      <c r="U1397" s="179"/>
      <c r="V1397" s="93"/>
    </row>
    <row r="1398" spans="1:22" ht="15.75" thickBot="1" x14ac:dyDescent="0.3">
      <c r="A1398" s="112"/>
      <c r="B1398" s="113"/>
      <c r="C1398" s="113"/>
      <c r="D1398" s="113"/>
      <c r="E1398" s="113"/>
      <c r="F1398" s="113"/>
      <c r="G1398" s="113"/>
      <c r="H1398" s="113"/>
      <c r="I1398" s="113"/>
      <c r="J1398" s="114"/>
      <c r="K1398" s="1"/>
      <c r="L1398" s="91"/>
      <c r="M1398" s="112"/>
      <c r="N1398" s="113"/>
      <c r="O1398" s="113"/>
      <c r="P1398" s="113"/>
      <c r="Q1398" s="113"/>
      <c r="R1398" s="113"/>
      <c r="S1398" s="113"/>
      <c r="T1398" s="113"/>
      <c r="U1398" s="113"/>
      <c r="V1398" s="114"/>
    </row>
    <row r="1399" spans="1:22" x14ac:dyDescent="0.25">
      <c r="A1399" s="126"/>
      <c r="B1399" s="126"/>
      <c r="C1399" s="126"/>
      <c r="D1399" s="126"/>
      <c r="E1399" s="126"/>
      <c r="F1399" s="126"/>
      <c r="G1399" s="126"/>
      <c r="H1399" s="126"/>
      <c r="I1399" s="126"/>
      <c r="J1399" s="126"/>
      <c r="K1399" s="115"/>
      <c r="L1399" s="116"/>
      <c r="M1399" s="126"/>
      <c r="N1399" s="126"/>
      <c r="O1399" s="126"/>
      <c r="P1399" s="126"/>
      <c r="Q1399" s="126"/>
      <c r="R1399" s="126"/>
      <c r="S1399" s="126"/>
      <c r="T1399" s="126"/>
      <c r="U1399" s="126"/>
      <c r="V1399" s="126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9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8" t="e">
        <f>#REF!+1</f>
        <v>#REF!</v>
      </c>
      <c r="B1401" s="89"/>
      <c r="C1401" s="89"/>
      <c r="D1401" s="89"/>
      <c r="E1401" s="89"/>
      <c r="F1401" s="89"/>
      <c r="G1401" s="89"/>
      <c r="H1401" s="89"/>
      <c r="I1401" s="89"/>
      <c r="J1401" s="90"/>
      <c r="K1401" s="1"/>
      <c r="L1401" s="91"/>
      <c r="M1401" s="88" t="e">
        <f t="shared" ref="M1401:M1464" si="27">A1401+1</f>
        <v>#REF!</v>
      </c>
      <c r="N1401" s="89"/>
      <c r="O1401" s="89"/>
      <c r="P1401" s="89"/>
      <c r="Q1401" s="89"/>
      <c r="R1401" s="89"/>
      <c r="S1401" s="89"/>
      <c r="T1401" s="89"/>
      <c r="U1401" s="89"/>
      <c r="V1401" s="90"/>
    </row>
    <row r="1402" spans="1:22" ht="23.25" x14ac:dyDescent="0.35">
      <c r="A1402" s="92"/>
      <c r="B1402" s="165" t="s">
        <v>145</v>
      </c>
      <c r="C1402" s="165"/>
      <c r="D1402" s="164" t="s">
        <v>195</v>
      </c>
      <c r="E1402" s="164"/>
      <c r="F1402" s="164"/>
      <c r="G1402" s="164"/>
      <c r="H1402" s="164"/>
      <c r="I1402" s="164"/>
      <c r="J1402" s="93"/>
      <c r="K1402" s="1"/>
      <c r="L1402" s="91"/>
      <c r="M1402" s="92"/>
      <c r="N1402" s="165" t="s">
        <v>145</v>
      </c>
      <c r="O1402" s="165"/>
      <c r="P1402" s="164" t="s">
        <v>195</v>
      </c>
      <c r="Q1402" s="164"/>
      <c r="R1402" s="164"/>
      <c r="S1402" s="164"/>
      <c r="T1402" s="164"/>
      <c r="U1402" s="164"/>
      <c r="V1402" s="93"/>
    </row>
    <row r="1403" spans="1:22" x14ac:dyDescent="0.25">
      <c r="A1403" s="92"/>
      <c r="B1403" s="209"/>
      <c r="C1403" s="209"/>
      <c r="D1403" s="209"/>
      <c r="E1403" s="209"/>
      <c r="F1403" s="209"/>
      <c r="G1403" s="209"/>
      <c r="H1403" s="209"/>
      <c r="I1403" s="209"/>
      <c r="J1403" s="93"/>
      <c r="K1403" s="1"/>
      <c r="L1403" s="91"/>
      <c r="M1403" s="92"/>
      <c r="N1403" s="209"/>
      <c r="O1403" s="209"/>
      <c r="P1403" s="209"/>
      <c r="Q1403" s="209"/>
      <c r="R1403" s="209"/>
      <c r="S1403" s="209"/>
      <c r="T1403" s="209"/>
      <c r="U1403" s="209"/>
      <c r="V1403" s="93"/>
    </row>
    <row r="1404" spans="1:22" ht="21" x14ac:dyDescent="0.35">
      <c r="A1404" s="92"/>
      <c r="B1404" s="165" t="s">
        <v>0</v>
      </c>
      <c r="C1404" s="165"/>
      <c r="D1404" s="227"/>
      <c r="E1404" s="227"/>
      <c r="F1404" s="218" t="s">
        <v>143</v>
      </c>
      <c r="G1404" s="218"/>
      <c r="H1404" s="227"/>
      <c r="I1404" s="227"/>
      <c r="J1404" s="93"/>
      <c r="K1404" s="1"/>
      <c r="L1404" s="91"/>
      <c r="M1404" s="92"/>
      <c r="N1404" s="165" t="s">
        <v>0</v>
      </c>
      <c r="O1404" s="165"/>
      <c r="P1404" s="227"/>
      <c r="Q1404" s="227"/>
      <c r="R1404" s="218" t="s">
        <v>143</v>
      </c>
      <c r="S1404" s="218"/>
      <c r="T1404" s="227"/>
      <c r="U1404" s="227"/>
      <c r="V1404" s="93"/>
    </row>
    <row r="1405" spans="1:22" ht="23.25" x14ac:dyDescent="0.35">
      <c r="A1405" s="92"/>
      <c r="B1405" s="165" t="s">
        <v>14</v>
      </c>
      <c r="C1405" s="165"/>
      <c r="D1405" s="224"/>
      <c r="E1405" s="224"/>
      <c r="F1405" s="218" t="s">
        <v>15</v>
      </c>
      <c r="G1405" s="218"/>
      <c r="H1405" s="225"/>
      <c r="I1405" s="225"/>
      <c r="J1405" s="93"/>
      <c r="K1405" s="1"/>
      <c r="L1405" s="91"/>
      <c r="M1405" s="92"/>
      <c r="N1405" s="165" t="s">
        <v>14</v>
      </c>
      <c r="O1405" s="165"/>
      <c r="P1405" s="230"/>
      <c r="Q1405" s="230"/>
      <c r="R1405" s="218" t="s">
        <v>15</v>
      </c>
      <c r="S1405" s="218"/>
      <c r="T1405" s="225"/>
      <c r="U1405" s="225"/>
      <c r="V1405" s="93"/>
    </row>
    <row r="1406" spans="1:22" ht="18.75" x14ac:dyDescent="0.3">
      <c r="A1406" s="92"/>
      <c r="B1406" s="123" t="s">
        <v>159</v>
      </c>
      <c r="C1406" s="123"/>
      <c r="D1406" s="228"/>
      <c r="E1406" s="228"/>
      <c r="F1406" s="221" t="s">
        <v>160</v>
      </c>
      <c r="G1406" s="221"/>
      <c r="H1406" s="226"/>
      <c r="I1406" s="226"/>
      <c r="J1406" s="93"/>
      <c r="K1406" s="1"/>
      <c r="L1406" s="91"/>
      <c r="M1406" s="92"/>
      <c r="N1406" s="123" t="s">
        <v>159</v>
      </c>
      <c r="O1406" s="123"/>
      <c r="P1406" s="229"/>
      <c r="Q1406" s="229"/>
      <c r="R1406" s="221" t="s">
        <v>160</v>
      </c>
      <c r="S1406" s="221"/>
      <c r="T1406" s="226"/>
      <c r="U1406" s="226"/>
      <c r="V1406" s="93"/>
    </row>
    <row r="1407" spans="1:22" ht="18.75" x14ac:dyDescent="0.3">
      <c r="A1407" s="92"/>
      <c r="B1407" s="220" t="s">
        <v>1</v>
      </c>
      <c r="C1407" s="220"/>
      <c r="D1407" s="221" t="s">
        <v>10</v>
      </c>
      <c r="E1407" s="221"/>
      <c r="F1407" s="222"/>
      <c r="G1407" s="222"/>
      <c r="H1407" s="222"/>
      <c r="I1407" s="222"/>
      <c r="J1407" s="93"/>
      <c r="K1407" s="1"/>
      <c r="L1407" s="91"/>
      <c r="M1407" s="92"/>
      <c r="N1407" s="220" t="s">
        <v>1</v>
      </c>
      <c r="O1407" s="220"/>
      <c r="P1407" s="221" t="s">
        <v>10</v>
      </c>
      <c r="Q1407" s="221"/>
      <c r="R1407" s="222"/>
      <c r="S1407" s="222"/>
      <c r="T1407" s="222"/>
      <c r="U1407" s="222"/>
      <c r="V1407" s="93"/>
    </row>
    <row r="1408" spans="1:22" ht="18.75" x14ac:dyDescent="0.3">
      <c r="A1408" s="92"/>
      <c r="B1408" s="220"/>
      <c r="C1408" s="220"/>
      <c r="D1408" s="221" t="s">
        <v>11</v>
      </c>
      <c r="E1408" s="221"/>
      <c r="F1408" s="222"/>
      <c r="G1408" s="222"/>
      <c r="H1408" s="222"/>
      <c r="I1408" s="222"/>
      <c r="J1408" s="93"/>
      <c r="K1408" s="1"/>
      <c r="L1408" s="91"/>
      <c r="M1408" s="92"/>
      <c r="N1408" s="220"/>
      <c r="O1408" s="220"/>
      <c r="P1408" s="221" t="s">
        <v>11</v>
      </c>
      <c r="Q1408" s="221"/>
      <c r="R1408" s="222"/>
      <c r="S1408" s="222"/>
      <c r="T1408" s="222"/>
      <c r="U1408" s="222"/>
      <c r="V1408" s="93"/>
    </row>
    <row r="1409" spans="1:22" ht="18.75" x14ac:dyDescent="0.3">
      <c r="A1409" s="92"/>
      <c r="B1409" s="220"/>
      <c r="C1409" s="220"/>
      <c r="D1409" s="221" t="s">
        <v>161</v>
      </c>
      <c r="E1409" s="221"/>
      <c r="F1409" s="222"/>
      <c r="G1409" s="222"/>
      <c r="H1409" s="222"/>
      <c r="I1409" s="222"/>
      <c r="J1409" s="93"/>
      <c r="K1409" s="1"/>
      <c r="L1409" s="91"/>
      <c r="M1409" s="92"/>
      <c r="N1409" s="220"/>
      <c r="O1409" s="220"/>
      <c r="P1409" s="221" t="s">
        <v>161</v>
      </c>
      <c r="Q1409" s="221"/>
      <c r="R1409" s="222"/>
      <c r="S1409" s="222"/>
      <c r="T1409" s="222"/>
      <c r="U1409" s="222"/>
      <c r="V1409" s="93"/>
    </row>
    <row r="1410" spans="1:22" ht="21" x14ac:dyDescent="0.35">
      <c r="A1410" s="92"/>
      <c r="B1410" s="220"/>
      <c r="C1410" s="220"/>
      <c r="D1410" s="221" t="s">
        <v>9</v>
      </c>
      <c r="E1410" s="221"/>
      <c r="F1410" s="223"/>
      <c r="G1410" s="223"/>
      <c r="H1410" s="223"/>
      <c r="I1410" s="223"/>
      <c r="J1410" s="93"/>
      <c r="K1410" s="1"/>
      <c r="L1410" s="91"/>
      <c r="M1410" s="92"/>
      <c r="N1410" s="220"/>
      <c r="O1410" s="220"/>
      <c r="P1410" s="221" t="s">
        <v>9</v>
      </c>
      <c r="Q1410" s="221"/>
      <c r="R1410" s="223"/>
      <c r="S1410" s="223"/>
      <c r="T1410" s="223"/>
      <c r="U1410" s="223"/>
      <c r="V1410" s="93"/>
    </row>
    <row r="1411" spans="1:22" ht="21" x14ac:dyDescent="0.35">
      <c r="A1411" s="92"/>
      <c r="B1411" s="165" t="s">
        <v>148</v>
      </c>
      <c r="C1411" s="165"/>
      <c r="D1411" s="218" t="s">
        <v>196</v>
      </c>
      <c r="E1411" s="218"/>
      <c r="F1411" s="96"/>
      <c r="G1411" s="124"/>
      <c r="H1411" s="98"/>
      <c r="I1411" s="124"/>
      <c r="J1411" s="93"/>
      <c r="K1411" s="1"/>
      <c r="L1411" s="91"/>
      <c r="M1411" s="92"/>
      <c r="N1411" s="165" t="s">
        <v>148</v>
      </c>
      <c r="O1411" s="165"/>
      <c r="P1411" s="218" t="s">
        <v>196</v>
      </c>
      <c r="Q1411" s="218"/>
      <c r="R1411" s="96"/>
      <c r="S1411" s="124"/>
      <c r="T1411" s="98"/>
      <c r="U1411" s="124"/>
      <c r="V1411" s="93"/>
    </row>
    <row r="1412" spans="1:22" ht="18.75" x14ac:dyDescent="0.3">
      <c r="A1412" s="92"/>
      <c r="B1412" s="165"/>
      <c r="C1412" s="165"/>
      <c r="D1412" s="210" t="s">
        <v>162</v>
      </c>
      <c r="E1412" s="122" t="s">
        <v>163</v>
      </c>
      <c r="F1412" s="100"/>
      <c r="G1412" s="125"/>
      <c r="H1412" s="100"/>
      <c r="I1412" s="125"/>
      <c r="J1412" s="93"/>
      <c r="K1412" s="1"/>
      <c r="L1412" s="91"/>
      <c r="M1412" s="92"/>
      <c r="N1412" s="165"/>
      <c r="O1412" s="165"/>
      <c r="P1412" s="210" t="s">
        <v>162</v>
      </c>
      <c r="Q1412" s="122" t="s">
        <v>163</v>
      </c>
      <c r="R1412" s="100"/>
      <c r="S1412" s="125"/>
      <c r="T1412" s="100"/>
      <c r="U1412" s="125"/>
      <c r="V1412" s="93"/>
    </row>
    <row r="1413" spans="1:22" ht="18.75" x14ac:dyDescent="0.3">
      <c r="A1413" s="92"/>
      <c r="B1413" s="165"/>
      <c r="C1413" s="165"/>
      <c r="D1413" s="210"/>
      <c r="E1413" s="122" t="s">
        <v>164</v>
      </c>
      <c r="F1413" s="100"/>
      <c r="G1413" s="125"/>
      <c r="H1413" s="100"/>
      <c r="I1413" s="125"/>
      <c r="J1413" s="93"/>
      <c r="K1413" s="1"/>
      <c r="L1413" s="91"/>
      <c r="M1413" s="92"/>
      <c r="N1413" s="165"/>
      <c r="O1413" s="165"/>
      <c r="P1413" s="210"/>
      <c r="Q1413" s="122" t="s">
        <v>164</v>
      </c>
      <c r="R1413" s="100"/>
      <c r="S1413" s="125"/>
      <c r="T1413" s="100"/>
      <c r="U1413" s="125"/>
      <c r="V1413" s="93"/>
    </row>
    <row r="1414" spans="1:22" x14ac:dyDescent="0.25">
      <c r="A1414" s="92"/>
      <c r="B1414" s="209"/>
      <c r="C1414" s="209"/>
      <c r="D1414" s="209"/>
      <c r="E1414" s="209"/>
      <c r="F1414" s="209"/>
      <c r="G1414" s="209"/>
      <c r="H1414" s="209"/>
      <c r="I1414" s="209"/>
      <c r="J1414" s="93"/>
      <c r="K1414" s="1"/>
      <c r="L1414" s="91"/>
      <c r="M1414" s="92"/>
      <c r="N1414" s="209"/>
      <c r="O1414" s="209"/>
      <c r="P1414" s="209"/>
      <c r="Q1414" s="209"/>
      <c r="R1414" s="209"/>
      <c r="S1414" s="209"/>
      <c r="T1414" s="209"/>
      <c r="U1414" s="209"/>
      <c r="V1414" s="93"/>
    </row>
    <row r="1415" spans="1:22" ht="18.75" x14ac:dyDescent="0.3">
      <c r="A1415" s="92"/>
      <c r="B1415" s="219" t="s">
        <v>165</v>
      </c>
      <c r="C1415" s="219"/>
      <c r="D1415" s="219"/>
      <c r="E1415" s="219"/>
      <c r="F1415" s="219"/>
      <c r="G1415" s="219"/>
      <c r="H1415" s="219"/>
      <c r="I1415" s="219"/>
      <c r="J1415" s="93"/>
      <c r="K1415" s="1"/>
      <c r="L1415" s="91"/>
      <c r="M1415" s="92"/>
      <c r="N1415" s="219" t="s">
        <v>165</v>
      </c>
      <c r="O1415" s="219"/>
      <c r="P1415" s="219"/>
      <c r="Q1415" s="219"/>
      <c r="R1415" s="219"/>
      <c r="S1415" s="219"/>
      <c r="T1415" s="219"/>
      <c r="U1415" s="219"/>
      <c r="V1415" s="93"/>
    </row>
    <row r="1416" spans="1:22" ht="15.75" thickBot="1" x14ac:dyDescent="0.3">
      <c r="A1416" s="92"/>
      <c r="B1416" s="209"/>
      <c r="C1416" s="209"/>
      <c r="D1416" s="209"/>
      <c r="E1416" s="209"/>
      <c r="F1416" s="209"/>
      <c r="G1416" s="209"/>
      <c r="H1416" s="209"/>
      <c r="I1416" s="209"/>
      <c r="J1416" s="93"/>
      <c r="K1416" s="1"/>
      <c r="L1416" s="91"/>
      <c r="M1416" s="92"/>
      <c r="N1416" s="209"/>
      <c r="O1416" s="209"/>
      <c r="P1416" s="209"/>
      <c r="Q1416" s="209"/>
      <c r="R1416" s="209"/>
      <c r="S1416" s="209"/>
      <c r="T1416" s="209"/>
      <c r="U1416" s="209"/>
      <c r="V1416" s="93"/>
    </row>
    <row r="1417" spans="1:22" ht="15.75" thickBot="1" x14ac:dyDescent="0.3">
      <c r="A1417" s="92"/>
      <c r="B1417" s="210" t="s">
        <v>166</v>
      </c>
      <c r="C1417" s="211"/>
      <c r="D1417" s="102"/>
      <c r="E1417" s="103"/>
      <c r="F1417" s="103"/>
      <c r="G1417" s="103"/>
      <c r="H1417" s="103"/>
      <c r="I1417" s="104"/>
      <c r="J1417" s="93"/>
      <c r="K1417" s="1"/>
      <c r="L1417" s="91"/>
      <c r="M1417" s="92"/>
      <c r="N1417" s="210" t="s">
        <v>166</v>
      </c>
      <c r="O1417" s="211"/>
      <c r="P1417" s="102"/>
      <c r="Q1417" s="103"/>
      <c r="R1417" s="103"/>
      <c r="S1417" s="103"/>
      <c r="T1417" s="103"/>
      <c r="U1417" s="104"/>
      <c r="V1417" s="93"/>
    </row>
    <row r="1418" spans="1:22" ht="15.75" thickBot="1" x14ac:dyDescent="0.3">
      <c r="A1418" s="92"/>
      <c r="B1418" s="121"/>
      <c r="C1418" s="121"/>
      <c r="D1418" s="89"/>
      <c r="E1418" s="89"/>
      <c r="F1418" s="89"/>
      <c r="G1418" s="89"/>
      <c r="H1418" s="89"/>
      <c r="I1418" s="89"/>
      <c r="J1418" s="93"/>
      <c r="K1418" s="1"/>
      <c r="L1418" s="91"/>
      <c r="M1418" s="92"/>
      <c r="N1418" s="121"/>
      <c r="O1418" s="121"/>
      <c r="P1418" s="89"/>
      <c r="Q1418" s="89"/>
      <c r="R1418" s="89"/>
      <c r="S1418" s="89"/>
      <c r="T1418" s="89"/>
      <c r="U1418" s="89"/>
      <c r="V1418" s="93"/>
    </row>
    <row r="1419" spans="1:22" x14ac:dyDescent="0.25">
      <c r="A1419" s="92"/>
      <c r="B1419" s="212" t="s">
        <v>167</v>
      </c>
      <c r="C1419" s="213"/>
      <c r="D1419" s="194"/>
      <c r="E1419" s="194"/>
      <c r="F1419" s="194"/>
      <c r="G1419" s="194"/>
      <c r="H1419" s="194"/>
      <c r="I1419" s="195"/>
      <c r="J1419" s="93"/>
      <c r="K1419" s="1"/>
      <c r="L1419" s="91"/>
      <c r="M1419" s="92"/>
      <c r="N1419" s="212" t="s">
        <v>167</v>
      </c>
      <c r="O1419" s="213"/>
      <c r="P1419" s="194"/>
      <c r="Q1419" s="194"/>
      <c r="R1419" s="194"/>
      <c r="S1419" s="194"/>
      <c r="T1419" s="194"/>
      <c r="U1419" s="195"/>
      <c r="V1419" s="93"/>
    </row>
    <row r="1420" spans="1:22" x14ac:dyDescent="0.25">
      <c r="A1420" s="92"/>
      <c r="B1420" s="214"/>
      <c r="C1420" s="215"/>
      <c r="D1420" s="182"/>
      <c r="E1420" s="182"/>
      <c r="F1420" s="182"/>
      <c r="G1420" s="182"/>
      <c r="H1420" s="182"/>
      <c r="I1420" s="183"/>
      <c r="J1420" s="93"/>
      <c r="K1420" s="1"/>
      <c r="L1420" s="91"/>
      <c r="M1420" s="92"/>
      <c r="N1420" s="214"/>
      <c r="O1420" s="215"/>
      <c r="P1420" s="182"/>
      <c r="Q1420" s="182"/>
      <c r="R1420" s="182"/>
      <c r="S1420" s="182"/>
      <c r="T1420" s="182"/>
      <c r="U1420" s="183"/>
      <c r="V1420" s="93"/>
    </row>
    <row r="1421" spans="1:22" x14ac:dyDescent="0.25">
      <c r="A1421" s="92"/>
      <c r="B1421" s="214" t="s">
        <v>168</v>
      </c>
      <c r="C1421" s="215"/>
      <c r="D1421" s="182"/>
      <c r="E1421" s="182"/>
      <c r="F1421" s="182"/>
      <c r="G1421" s="182"/>
      <c r="H1421" s="182"/>
      <c r="I1421" s="183"/>
      <c r="J1421" s="93"/>
      <c r="K1421" s="1"/>
      <c r="L1421" s="91"/>
      <c r="M1421" s="92"/>
      <c r="N1421" s="214" t="s">
        <v>168</v>
      </c>
      <c r="O1421" s="215"/>
      <c r="P1421" s="182"/>
      <c r="Q1421" s="182"/>
      <c r="R1421" s="182"/>
      <c r="S1421" s="182"/>
      <c r="T1421" s="182"/>
      <c r="U1421" s="183"/>
      <c r="V1421" s="93"/>
    </row>
    <row r="1422" spans="1:22" ht="15.75" thickBot="1" x14ac:dyDescent="0.3">
      <c r="A1422" s="92"/>
      <c r="B1422" s="216"/>
      <c r="C1422" s="217"/>
      <c r="D1422" s="166"/>
      <c r="E1422" s="166"/>
      <c r="F1422" s="166"/>
      <c r="G1422" s="166"/>
      <c r="H1422" s="166"/>
      <c r="I1422" s="167"/>
      <c r="J1422" s="93"/>
      <c r="K1422" s="1"/>
      <c r="L1422" s="91"/>
      <c r="M1422" s="92"/>
      <c r="N1422" s="216"/>
      <c r="O1422" s="217"/>
      <c r="P1422" s="166"/>
      <c r="Q1422" s="166"/>
      <c r="R1422" s="166"/>
      <c r="S1422" s="166"/>
      <c r="T1422" s="166"/>
      <c r="U1422" s="167"/>
      <c r="V1422" s="93"/>
    </row>
    <row r="1423" spans="1:22" ht="15.75" thickBot="1" x14ac:dyDescent="0.3">
      <c r="A1423" s="92"/>
      <c r="B1423" s="81"/>
      <c r="C1423" s="81"/>
      <c r="D1423" s="81"/>
      <c r="E1423" s="81"/>
      <c r="F1423" s="81"/>
      <c r="G1423" s="81"/>
      <c r="H1423" s="81"/>
      <c r="I1423" s="81"/>
      <c r="J1423" s="93"/>
      <c r="K1423" s="1"/>
      <c r="L1423" s="91"/>
      <c r="M1423" s="92"/>
      <c r="N1423" s="81"/>
      <c r="O1423" s="81"/>
      <c r="P1423" s="81"/>
      <c r="Q1423" s="81"/>
      <c r="R1423" s="81"/>
      <c r="S1423" s="81"/>
      <c r="T1423" s="81"/>
      <c r="U1423" s="81"/>
      <c r="V1423" s="93"/>
    </row>
    <row r="1424" spans="1:22" x14ac:dyDescent="0.25">
      <c r="A1424" s="92"/>
      <c r="B1424" s="188" t="s">
        <v>169</v>
      </c>
      <c r="C1424" s="207" t="s">
        <v>170</v>
      </c>
      <c r="D1424" s="208"/>
      <c r="E1424" s="208"/>
      <c r="F1424" s="208"/>
      <c r="G1424" s="208"/>
      <c r="H1424" s="194"/>
      <c r="I1424" s="195"/>
      <c r="J1424" s="93"/>
      <c r="K1424" s="1"/>
      <c r="L1424" s="91"/>
      <c r="M1424" s="92"/>
      <c r="N1424" s="188" t="s">
        <v>169</v>
      </c>
      <c r="O1424" s="207" t="s">
        <v>170</v>
      </c>
      <c r="P1424" s="208"/>
      <c r="Q1424" s="208"/>
      <c r="R1424" s="208"/>
      <c r="S1424" s="208"/>
      <c r="T1424" s="194"/>
      <c r="U1424" s="195"/>
      <c r="V1424" s="93"/>
    </row>
    <row r="1425" spans="1:22" x14ac:dyDescent="0.25">
      <c r="A1425" s="92"/>
      <c r="B1425" s="189"/>
      <c r="C1425" s="180" t="s">
        <v>171</v>
      </c>
      <c r="D1425" s="181"/>
      <c r="E1425" s="181"/>
      <c r="F1425" s="181"/>
      <c r="G1425" s="181"/>
      <c r="H1425" s="182"/>
      <c r="I1425" s="183"/>
      <c r="J1425" s="93"/>
      <c r="K1425" s="1"/>
      <c r="L1425" s="91"/>
      <c r="M1425" s="92"/>
      <c r="N1425" s="189"/>
      <c r="O1425" s="180" t="s">
        <v>171</v>
      </c>
      <c r="P1425" s="181"/>
      <c r="Q1425" s="181"/>
      <c r="R1425" s="181"/>
      <c r="S1425" s="181"/>
      <c r="T1425" s="182"/>
      <c r="U1425" s="183"/>
      <c r="V1425" s="93"/>
    </row>
    <row r="1426" spans="1:22" x14ac:dyDescent="0.25">
      <c r="A1426" s="92"/>
      <c r="B1426" s="189"/>
      <c r="C1426" s="180" t="s">
        <v>172</v>
      </c>
      <c r="D1426" s="181"/>
      <c r="E1426" s="181"/>
      <c r="F1426" s="181"/>
      <c r="G1426" s="181"/>
      <c r="H1426" s="182"/>
      <c r="I1426" s="183"/>
      <c r="J1426" s="93"/>
      <c r="K1426" s="1"/>
      <c r="L1426" s="91"/>
      <c r="M1426" s="92"/>
      <c r="N1426" s="189"/>
      <c r="O1426" s="180" t="s">
        <v>172</v>
      </c>
      <c r="P1426" s="181"/>
      <c r="Q1426" s="181"/>
      <c r="R1426" s="181"/>
      <c r="S1426" s="181"/>
      <c r="T1426" s="182"/>
      <c r="U1426" s="183"/>
      <c r="V1426" s="93"/>
    </row>
    <row r="1427" spans="1:22" x14ac:dyDescent="0.25">
      <c r="A1427" s="92"/>
      <c r="B1427" s="189"/>
      <c r="C1427" s="180" t="s">
        <v>173</v>
      </c>
      <c r="D1427" s="181"/>
      <c r="E1427" s="181"/>
      <c r="F1427" s="181"/>
      <c r="G1427" s="181"/>
      <c r="H1427" s="182"/>
      <c r="I1427" s="183"/>
      <c r="J1427" s="93"/>
      <c r="K1427" s="1"/>
      <c r="L1427" s="91"/>
      <c r="M1427" s="92"/>
      <c r="N1427" s="189"/>
      <c r="O1427" s="180" t="s">
        <v>173</v>
      </c>
      <c r="P1427" s="181"/>
      <c r="Q1427" s="181"/>
      <c r="R1427" s="181"/>
      <c r="S1427" s="181"/>
      <c r="T1427" s="182"/>
      <c r="U1427" s="183"/>
      <c r="V1427" s="93"/>
    </row>
    <row r="1428" spans="1:22" x14ac:dyDescent="0.25">
      <c r="A1428" s="92"/>
      <c r="B1428" s="189"/>
      <c r="C1428" s="180" t="s">
        <v>174</v>
      </c>
      <c r="D1428" s="181"/>
      <c r="E1428" s="181"/>
      <c r="F1428" s="181"/>
      <c r="G1428" s="181"/>
      <c r="H1428" s="182"/>
      <c r="I1428" s="183"/>
      <c r="J1428" s="93"/>
      <c r="K1428" s="1"/>
      <c r="L1428" s="91"/>
      <c r="M1428" s="92"/>
      <c r="N1428" s="189"/>
      <c r="O1428" s="180" t="s">
        <v>174</v>
      </c>
      <c r="P1428" s="181"/>
      <c r="Q1428" s="181"/>
      <c r="R1428" s="181"/>
      <c r="S1428" s="181"/>
      <c r="T1428" s="182"/>
      <c r="U1428" s="183"/>
      <c r="V1428" s="93"/>
    </row>
    <row r="1429" spans="1:22" ht="15.75" thickBot="1" x14ac:dyDescent="0.3">
      <c r="A1429" s="92"/>
      <c r="B1429" s="190"/>
      <c r="C1429" s="199" t="s">
        <v>175</v>
      </c>
      <c r="D1429" s="200"/>
      <c r="E1429" s="200"/>
      <c r="F1429" s="200"/>
      <c r="G1429" s="200"/>
      <c r="H1429" s="166"/>
      <c r="I1429" s="167"/>
      <c r="J1429" s="93"/>
      <c r="K1429" s="1"/>
      <c r="L1429" s="91"/>
      <c r="M1429" s="92"/>
      <c r="N1429" s="190"/>
      <c r="O1429" s="199" t="s">
        <v>175</v>
      </c>
      <c r="P1429" s="200"/>
      <c r="Q1429" s="200"/>
      <c r="R1429" s="200"/>
      <c r="S1429" s="200"/>
      <c r="T1429" s="166"/>
      <c r="U1429" s="167"/>
      <c r="V1429" s="93"/>
    </row>
    <row r="1430" spans="1:22" x14ac:dyDescent="0.25">
      <c r="A1430" s="92"/>
      <c r="B1430" s="201" t="s">
        <v>176</v>
      </c>
      <c r="C1430" s="203" t="s">
        <v>177</v>
      </c>
      <c r="D1430" s="204"/>
      <c r="E1430" s="204"/>
      <c r="F1430" s="204"/>
      <c r="G1430" s="204"/>
      <c r="H1430" s="205"/>
      <c r="I1430" s="206"/>
      <c r="J1430" s="93"/>
      <c r="K1430" s="1"/>
      <c r="L1430" s="91"/>
      <c r="M1430" s="92"/>
      <c r="N1430" s="201" t="s">
        <v>176</v>
      </c>
      <c r="O1430" s="203" t="s">
        <v>177</v>
      </c>
      <c r="P1430" s="204"/>
      <c r="Q1430" s="204"/>
      <c r="R1430" s="204"/>
      <c r="S1430" s="204"/>
      <c r="T1430" s="205"/>
      <c r="U1430" s="206"/>
      <c r="V1430" s="93"/>
    </row>
    <row r="1431" spans="1:22" x14ac:dyDescent="0.25">
      <c r="A1431" s="92"/>
      <c r="B1431" s="189"/>
      <c r="C1431" s="180" t="s">
        <v>178</v>
      </c>
      <c r="D1431" s="181"/>
      <c r="E1431" s="181"/>
      <c r="F1431" s="181"/>
      <c r="G1431" s="181"/>
      <c r="H1431" s="182"/>
      <c r="I1431" s="183"/>
      <c r="J1431" s="93"/>
      <c r="K1431" s="1"/>
      <c r="L1431" s="91"/>
      <c r="M1431" s="92"/>
      <c r="N1431" s="189"/>
      <c r="O1431" s="180" t="s">
        <v>178</v>
      </c>
      <c r="P1431" s="181"/>
      <c r="Q1431" s="181"/>
      <c r="R1431" s="181"/>
      <c r="S1431" s="181"/>
      <c r="T1431" s="182"/>
      <c r="U1431" s="183"/>
      <c r="V1431" s="93"/>
    </row>
    <row r="1432" spans="1:22" x14ac:dyDescent="0.25">
      <c r="A1432" s="92"/>
      <c r="B1432" s="189"/>
      <c r="C1432" s="180" t="s">
        <v>179</v>
      </c>
      <c r="D1432" s="181"/>
      <c r="E1432" s="181"/>
      <c r="F1432" s="181"/>
      <c r="G1432" s="181"/>
      <c r="H1432" s="182"/>
      <c r="I1432" s="183"/>
      <c r="J1432" s="93"/>
      <c r="K1432" s="1"/>
      <c r="L1432" s="91"/>
      <c r="M1432" s="92"/>
      <c r="N1432" s="189"/>
      <c r="O1432" s="180" t="s">
        <v>179</v>
      </c>
      <c r="P1432" s="181"/>
      <c r="Q1432" s="181"/>
      <c r="R1432" s="181"/>
      <c r="S1432" s="181"/>
      <c r="T1432" s="182"/>
      <c r="U1432" s="183"/>
      <c r="V1432" s="93"/>
    </row>
    <row r="1433" spans="1:22" x14ac:dyDescent="0.25">
      <c r="A1433" s="92"/>
      <c r="B1433" s="189"/>
      <c r="C1433" s="180" t="s">
        <v>180</v>
      </c>
      <c r="D1433" s="181"/>
      <c r="E1433" s="181"/>
      <c r="F1433" s="181"/>
      <c r="G1433" s="181"/>
      <c r="H1433" s="182"/>
      <c r="I1433" s="183"/>
      <c r="J1433" s="93"/>
      <c r="K1433" s="1"/>
      <c r="L1433" s="91"/>
      <c r="M1433" s="92"/>
      <c r="N1433" s="189"/>
      <c r="O1433" s="180" t="s">
        <v>180</v>
      </c>
      <c r="P1433" s="181"/>
      <c r="Q1433" s="181"/>
      <c r="R1433" s="181"/>
      <c r="S1433" s="181"/>
      <c r="T1433" s="182"/>
      <c r="U1433" s="183"/>
      <c r="V1433" s="93"/>
    </row>
    <row r="1434" spans="1:22" x14ac:dyDescent="0.25">
      <c r="A1434" s="92"/>
      <c r="B1434" s="189"/>
      <c r="C1434" s="180" t="s">
        <v>181</v>
      </c>
      <c r="D1434" s="181"/>
      <c r="E1434" s="181"/>
      <c r="F1434" s="181"/>
      <c r="G1434" s="181"/>
      <c r="H1434" s="182"/>
      <c r="I1434" s="183"/>
      <c r="J1434" s="93"/>
      <c r="K1434" s="1"/>
      <c r="L1434" s="91"/>
      <c r="M1434" s="92"/>
      <c r="N1434" s="189"/>
      <c r="O1434" s="180" t="s">
        <v>181</v>
      </c>
      <c r="P1434" s="181"/>
      <c r="Q1434" s="181"/>
      <c r="R1434" s="181"/>
      <c r="S1434" s="181"/>
      <c r="T1434" s="182"/>
      <c r="U1434" s="183"/>
      <c r="V1434" s="93"/>
    </row>
    <row r="1435" spans="1:22" x14ac:dyDescent="0.25">
      <c r="A1435" s="92"/>
      <c r="B1435" s="189"/>
      <c r="C1435" s="180" t="s">
        <v>182</v>
      </c>
      <c r="D1435" s="181"/>
      <c r="E1435" s="181"/>
      <c r="F1435" s="181"/>
      <c r="G1435" s="181"/>
      <c r="H1435" s="182"/>
      <c r="I1435" s="183"/>
      <c r="J1435" s="93"/>
      <c r="K1435" s="1"/>
      <c r="L1435" s="91"/>
      <c r="M1435" s="92"/>
      <c r="N1435" s="189"/>
      <c r="O1435" s="180" t="s">
        <v>182</v>
      </c>
      <c r="P1435" s="181"/>
      <c r="Q1435" s="181"/>
      <c r="R1435" s="181"/>
      <c r="S1435" s="181"/>
      <c r="T1435" s="182"/>
      <c r="U1435" s="183"/>
      <c r="V1435" s="93"/>
    </row>
    <row r="1436" spans="1:22" ht="15.75" thickBot="1" x14ac:dyDescent="0.3">
      <c r="A1436" s="92"/>
      <c r="B1436" s="202"/>
      <c r="C1436" s="184" t="s">
        <v>183</v>
      </c>
      <c r="D1436" s="185"/>
      <c r="E1436" s="185"/>
      <c r="F1436" s="185"/>
      <c r="G1436" s="185"/>
      <c r="H1436" s="186"/>
      <c r="I1436" s="187"/>
      <c r="J1436" s="93"/>
      <c r="K1436" s="1"/>
      <c r="L1436" s="91"/>
      <c r="M1436" s="92"/>
      <c r="N1436" s="202"/>
      <c r="O1436" s="184" t="s">
        <v>183</v>
      </c>
      <c r="P1436" s="185"/>
      <c r="Q1436" s="185"/>
      <c r="R1436" s="185"/>
      <c r="S1436" s="185"/>
      <c r="T1436" s="186"/>
      <c r="U1436" s="187"/>
      <c r="V1436" s="93"/>
    </row>
    <row r="1437" spans="1:22" x14ac:dyDescent="0.25">
      <c r="A1437" s="92"/>
      <c r="B1437" s="188" t="s">
        <v>184</v>
      </c>
      <c r="C1437" s="191" t="s">
        <v>185</v>
      </c>
      <c r="D1437" s="192"/>
      <c r="E1437" s="193"/>
      <c r="F1437" s="106" t="s">
        <v>186</v>
      </c>
      <c r="G1437" s="106"/>
      <c r="H1437" s="194"/>
      <c r="I1437" s="195"/>
      <c r="J1437" s="93"/>
      <c r="K1437" s="1"/>
      <c r="L1437" s="91"/>
      <c r="M1437" s="92"/>
      <c r="N1437" s="188" t="s">
        <v>184</v>
      </c>
      <c r="O1437" s="191" t="s">
        <v>185</v>
      </c>
      <c r="P1437" s="192"/>
      <c r="Q1437" s="193"/>
      <c r="R1437" s="106" t="s">
        <v>186</v>
      </c>
      <c r="S1437" s="106"/>
      <c r="T1437" s="194"/>
      <c r="U1437" s="195"/>
      <c r="V1437" s="93"/>
    </row>
    <row r="1438" spans="1:22" x14ac:dyDescent="0.25">
      <c r="A1438" s="92"/>
      <c r="B1438" s="189"/>
      <c r="C1438" s="196" t="s">
        <v>187</v>
      </c>
      <c r="D1438" s="197"/>
      <c r="E1438" s="198"/>
      <c r="F1438" s="59" t="s">
        <v>188</v>
      </c>
      <c r="G1438" s="59"/>
      <c r="H1438" s="182"/>
      <c r="I1438" s="183"/>
      <c r="J1438" s="93"/>
      <c r="K1438" s="1"/>
      <c r="L1438" s="91"/>
      <c r="M1438" s="92"/>
      <c r="N1438" s="189"/>
      <c r="O1438" s="196" t="s">
        <v>187</v>
      </c>
      <c r="P1438" s="197"/>
      <c r="Q1438" s="198"/>
      <c r="R1438" s="59" t="s">
        <v>188</v>
      </c>
      <c r="S1438" s="59"/>
      <c r="T1438" s="182"/>
      <c r="U1438" s="183"/>
      <c r="V1438" s="93"/>
    </row>
    <row r="1439" spans="1:22" x14ac:dyDescent="0.25">
      <c r="A1439" s="92"/>
      <c r="B1439" s="189"/>
      <c r="C1439" s="196" t="s">
        <v>189</v>
      </c>
      <c r="D1439" s="197"/>
      <c r="E1439" s="198"/>
      <c r="F1439" s="59" t="s">
        <v>190</v>
      </c>
      <c r="G1439" s="59"/>
      <c r="H1439" s="182"/>
      <c r="I1439" s="183"/>
      <c r="J1439" s="93"/>
      <c r="K1439" s="1"/>
      <c r="L1439" s="91"/>
      <c r="M1439" s="92"/>
      <c r="N1439" s="189"/>
      <c r="O1439" s="196" t="s">
        <v>189</v>
      </c>
      <c r="P1439" s="197"/>
      <c r="Q1439" s="198"/>
      <c r="R1439" s="59" t="s">
        <v>190</v>
      </c>
      <c r="S1439" s="59"/>
      <c r="T1439" s="182"/>
      <c r="U1439" s="183"/>
      <c r="V1439" s="93"/>
    </row>
    <row r="1440" spans="1:22" x14ac:dyDescent="0.25">
      <c r="A1440" s="92"/>
      <c r="B1440" s="189"/>
      <c r="C1440" s="107" t="s">
        <v>191</v>
      </c>
      <c r="D1440" s="108"/>
      <c r="E1440" s="108"/>
      <c r="F1440" s="59" t="s">
        <v>192</v>
      </c>
      <c r="G1440" s="59"/>
      <c r="H1440" s="182"/>
      <c r="I1440" s="183"/>
      <c r="J1440" s="93"/>
      <c r="K1440" s="1"/>
      <c r="L1440" s="91"/>
      <c r="M1440" s="92"/>
      <c r="N1440" s="189"/>
      <c r="O1440" s="107" t="s">
        <v>191</v>
      </c>
      <c r="P1440" s="108"/>
      <c r="Q1440" s="108"/>
      <c r="R1440" s="59" t="s">
        <v>192</v>
      </c>
      <c r="S1440" s="59"/>
      <c r="T1440" s="182"/>
      <c r="U1440" s="183"/>
      <c r="V1440" s="93"/>
    </row>
    <row r="1441" spans="1:22" ht="15.75" thickBot="1" x14ac:dyDescent="0.3">
      <c r="A1441" s="92"/>
      <c r="B1441" s="190"/>
      <c r="C1441" s="109" t="s">
        <v>193</v>
      </c>
      <c r="D1441" s="110"/>
      <c r="E1441" s="110"/>
      <c r="F1441" s="111" t="s">
        <v>192</v>
      </c>
      <c r="G1441" s="111"/>
      <c r="H1441" s="166"/>
      <c r="I1441" s="167"/>
      <c r="J1441" s="93"/>
      <c r="K1441" s="1"/>
      <c r="L1441" s="91"/>
      <c r="M1441" s="92"/>
      <c r="N1441" s="190"/>
      <c r="O1441" s="109" t="s">
        <v>193</v>
      </c>
      <c r="P1441" s="110"/>
      <c r="Q1441" s="110"/>
      <c r="R1441" s="111" t="s">
        <v>192</v>
      </c>
      <c r="S1441" s="111"/>
      <c r="T1441" s="166"/>
      <c r="U1441" s="167"/>
      <c r="V1441" s="93"/>
    </row>
    <row r="1442" spans="1:22" ht="15.75" thickBot="1" x14ac:dyDescent="0.3">
      <c r="A1442" s="92"/>
      <c r="B1442" s="81"/>
      <c r="C1442" s="81"/>
      <c r="D1442" s="81"/>
      <c r="E1442" s="81"/>
      <c r="F1442" s="81"/>
      <c r="G1442" s="81"/>
      <c r="H1442" s="81"/>
      <c r="I1442" s="81"/>
      <c r="J1442" s="93"/>
      <c r="K1442" s="1"/>
      <c r="L1442" s="91"/>
      <c r="M1442" s="92"/>
      <c r="N1442" s="81"/>
      <c r="O1442" s="81"/>
      <c r="P1442" s="81"/>
      <c r="Q1442" s="81"/>
      <c r="R1442" s="81"/>
      <c r="S1442" s="81"/>
      <c r="T1442" s="81"/>
      <c r="U1442" s="81"/>
      <c r="V1442" s="93"/>
    </row>
    <row r="1443" spans="1:22" ht="18.75" x14ac:dyDescent="0.3">
      <c r="A1443" s="92"/>
      <c r="B1443" s="168" t="s">
        <v>194</v>
      </c>
      <c r="C1443" s="169"/>
      <c r="D1443" s="169"/>
      <c r="E1443" s="169"/>
      <c r="F1443" s="169"/>
      <c r="G1443" s="169"/>
      <c r="H1443" s="169"/>
      <c r="I1443" s="170"/>
      <c r="J1443" s="93"/>
      <c r="K1443" s="1"/>
      <c r="L1443" s="91"/>
      <c r="M1443" s="92"/>
      <c r="N1443" s="168" t="s">
        <v>194</v>
      </c>
      <c r="O1443" s="169"/>
      <c r="P1443" s="169"/>
      <c r="Q1443" s="169"/>
      <c r="R1443" s="169"/>
      <c r="S1443" s="169"/>
      <c r="T1443" s="169"/>
      <c r="U1443" s="170"/>
      <c r="V1443" s="93"/>
    </row>
    <row r="1444" spans="1:22" x14ac:dyDescent="0.25">
      <c r="A1444" s="92"/>
      <c r="B1444" s="171"/>
      <c r="C1444" s="172"/>
      <c r="D1444" s="172"/>
      <c r="E1444" s="172"/>
      <c r="F1444" s="172"/>
      <c r="G1444" s="172"/>
      <c r="H1444" s="172"/>
      <c r="I1444" s="173"/>
      <c r="J1444" s="93"/>
      <c r="K1444" s="1"/>
      <c r="L1444" s="91"/>
      <c r="M1444" s="92"/>
      <c r="N1444" s="171"/>
      <c r="O1444" s="172"/>
      <c r="P1444" s="172"/>
      <c r="Q1444" s="172"/>
      <c r="R1444" s="172"/>
      <c r="S1444" s="172"/>
      <c r="T1444" s="172"/>
      <c r="U1444" s="173"/>
      <c r="V1444" s="93"/>
    </row>
    <row r="1445" spans="1:22" x14ac:dyDescent="0.25">
      <c r="A1445" s="92"/>
      <c r="B1445" s="174"/>
      <c r="C1445" s="175"/>
      <c r="D1445" s="175"/>
      <c r="E1445" s="175"/>
      <c r="F1445" s="175"/>
      <c r="G1445" s="175"/>
      <c r="H1445" s="175"/>
      <c r="I1445" s="176"/>
      <c r="J1445" s="93"/>
      <c r="K1445" s="1"/>
      <c r="L1445" s="91"/>
      <c r="M1445" s="92"/>
      <c r="N1445" s="174"/>
      <c r="O1445" s="175"/>
      <c r="P1445" s="175"/>
      <c r="Q1445" s="175"/>
      <c r="R1445" s="175"/>
      <c r="S1445" s="175"/>
      <c r="T1445" s="175"/>
      <c r="U1445" s="176"/>
      <c r="V1445" s="93"/>
    </row>
    <row r="1446" spans="1:22" x14ac:dyDescent="0.25">
      <c r="A1446" s="92"/>
      <c r="B1446" s="174"/>
      <c r="C1446" s="175"/>
      <c r="D1446" s="175"/>
      <c r="E1446" s="175"/>
      <c r="F1446" s="175"/>
      <c r="G1446" s="175"/>
      <c r="H1446" s="175"/>
      <c r="I1446" s="176"/>
      <c r="J1446" s="93"/>
      <c r="K1446" s="1"/>
      <c r="L1446" s="91"/>
      <c r="M1446" s="92"/>
      <c r="N1446" s="174"/>
      <c r="O1446" s="175"/>
      <c r="P1446" s="175"/>
      <c r="Q1446" s="175"/>
      <c r="R1446" s="175"/>
      <c r="S1446" s="175"/>
      <c r="T1446" s="175"/>
      <c r="U1446" s="176"/>
      <c r="V1446" s="93"/>
    </row>
    <row r="1447" spans="1:22" ht="15.75" thickBot="1" x14ac:dyDescent="0.3">
      <c r="A1447" s="92"/>
      <c r="B1447" s="177"/>
      <c r="C1447" s="178"/>
      <c r="D1447" s="178"/>
      <c r="E1447" s="178"/>
      <c r="F1447" s="178"/>
      <c r="G1447" s="178"/>
      <c r="H1447" s="178"/>
      <c r="I1447" s="179"/>
      <c r="J1447" s="93"/>
      <c r="K1447" s="1"/>
      <c r="L1447" s="91"/>
      <c r="M1447" s="92"/>
      <c r="N1447" s="177"/>
      <c r="O1447" s="178"/>
      <c r="P1447" s="178"/>
      <c r="Q1447" s="178"/>
      <c r="R1447" s="178"/>
      <c r="S1447" s="178"/>
      <c r="T1447" s="178"/>
      <c r="U1447" s="179"/>
      <c r="V1447" s="93"/>
    </row>
    <row r="1448" spans="1:22" ht="15.75" thickBot="1" x14ac:dyDescent="0.3">
      <c r="A1448" s="112"/>
      <c r="B1448" s="113"/>
      <c r="C1448" s="113"/>
      <c r="D1448" s="113"/>
      <c r="E1448" s="113"/>
      <c r="F1448" s="113"/>
      <c r="G1448" s="113"/>
      <c r="H1448" s="113"/>
      <c r="I1448" s="113"/>
      <c r="J1448" s="114"/>
      <c r="K1448" s="1"/>
      <c r="L1448" s="91"/>
      <c r="M1448" s="112"/>
      <c r="N1448" s="113"/>
      <c r="O1448" s="113"/>
      <c r="P1448" s="113"/>
      <c r="Q1448" s="113"/>
      <c r="R1448" s="113"/>
      <c r="S1448" s="113"/>
      <c r="T1448" s="113"/>
      <c r="U1448" s="113"/>
      <c r="V1448" s="114"/>
    </row>
    <row r="1449" spans="1:22" x14ac:dyDescent="0.25">
      <c r="A1449" s="126"/>
      <c r="B1449" s="126"/>
      <c r="C1449" s="126"/>
      <c r="D1449" s="126"/>
      <c r="E1449" s="126"/>
      <c r="F1449" s="126"/>
      <c r="G1449" s="126"/>
      <c r="H1449" s="126"/>
      <c r="I1449" s="126"/>
      <c r="J1449" s="126"/>
      <c r="K1449" s="115"/>
      <c r="L1449" s="116"/>
      <c r="M1449" s="126"/>
      <c r="N1449" s="126"/>
      <c r="O1449" s="126"/>
      <c r="P1449" s="126"/>
      <c r="Q1449" s="126"/>
      <c r="R1449" s="126"/>
      <c r="S1449" s="126"/>
      <c r="T1449" s="126"/>
      <c r="U1449" s="126"/>
      <c r="V1449" s="126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91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8" t="e">
        <f>#REF!+1</f>
        <v>#REF!</v>
      </c>
      <c r="B1451" s="89"/>
      <c r="C1451" s="89"/>
      <c r="D1451" s="89"/>
      <c r="E1451" s="89"/>
      <c r="F1451" s="89"/>
      <c r="G1451" s="89"/>
      <c r="H1451" s="89"/>
      <c r="I1451" s="89"/>
      <c r="J1451" s="90"/>
      <c r="K1451" s="1"/>
      <c r="L1451" s="91"/>
      <c r="M1451" s="88" t="e">
        <f t="shared" ref="M1451:M1514" si="28">A1451+1</f>
        <v>#REF!</v>
      </c>
      <c r="N1451" s="89"/>
      <c r="O1451" s="89"/>
      <c r="P1451" s="89"/>
      <c r="Q1451" s="89"/>
      <c r="R1451" s="89"/>
      <c r="S1451" s="89"/>
      <c r="T1451" s="89"/>
      <c r="U1451" s="89"/>
      <c r="V1451" s="90"/>
    </row>
    <row r="1452" spans="1:22" ht="23.25" x14ac:dyDescent="0.35">
      <c r="A1452" s="92"/>
      <c r="B1452" s="165" t="s">
        <v>145</v>
      </c>
      <c r="C1452" s="165"/>
      <c r="D1452" s="164" t="s">
        <v>195</v>
      </c>
      <c r="E1452" s="164"/>
      <c r="F1452" s="164"/>
      <c r="G1452" s="164"/>
      <c r="H1452" s="164"/>
      <c r="I1452" s="164"/>
      <c r="J1452" s="93"/>
      <c r="K1452" s="1"/>
      <c r="L1452" s="91"/>
      <c r="M1452" s="92"/>
      <c r="N1452" s="165" t="s">
        <v>145</v>
      </c>
      <c r="O1452" s="165"/>
      <c r="P1452" s="164" t="s">
        <v>195</v>
      </c>
      <c r="Q1452" s="164"/>
      <c r="R1452" s="164"/>
      <c r="S1452" s="164"/>
      <c r="T1452" s="164"/>
      <c r="U1452" s="164"/>
      <c r="V1452" s="93"/>
    </row>
    <row r="1453" spans="1:22" x14ac:dyDescent="0.25">
      <c r="A1453" s="92"/>
      <c r="B1453" s="209"/>
      <c r="C1453" s="209"/>
      <c r="D1453" s="209"/>
      <c r="E1453" s="209"/>
      <c r="F1453" s="209"/>
      <c r="G1453" s="209"/>
      <c r="H1453" s="209"/>
      <c r="I1453" s="209"/>
      <c r="J1453" s="93"/>
      <c r="K1453" s="1"/>
      <c r="L1453" s="91"/>
      <c r="M1453" s="92"/>
      <c r="N1453" s="209"/>
      <c r="O1453" s="209"/>
      <c r="P1453" s="209"/>
      <c r="Q1453" s="209"/>
      <c r="R1453" s="209"/>
      <c r="S1453" s="209"/>
      <c r="T1453" s="209"/>
      <c r="U1453" s="209"/>
      <c r="V1453" s="93"/>
    </row>
    <row r="1454" spans="1:22" ht="21" x14ac:dyDescent="0.35">
      <c r="A1454" s="92"/>
      <c r="B1454" s="165" t="s">
        <v>0</v>
      </c>
      <c r="C1454" s="165"/>
      <c r="D1454" s="227"/>
      <c r="E1454" s="227"/>
      <c r="F1454" s="218" t="s">
        <v>143</v>
      </c>
      <c r="G1454" s="218"/>
      <c r="H1454" s="227"/>
      <c r="I1454" s="227"/>
      <c r="J1454" s="93"/>
      <c r="K1454" s="1"/>
      <c r="L1454" s="91"/>
      <c r="M1454" s="92"/>
      <c r="N1454" s="165" t="s">
        <v>0</v>
      </c>
      <c r="O1454" s="165"/>
      <c r="P1454" s="227"/>
      <c r="Q1454" s="227"/>
      <c r="R1454" s="218" t="s">
        <v>143</v>
      </c>
      <c r="S1454" s="218"/>
      <c r="T1454" s="227"/>
      <c r="U1454" s="227"/>
      <c r="V1454" s="93"/>
    </row>
    <row r="1455" spans="1:22" ht="23.25" x14ac:dyDescent="0.35">
      <c r="A1455" s="92"/>
      <c r="B1455" s="165" t="s">
        <v>14</v>
      </c>
      <c r="C1455" s="165"/>
      <c r="D1455" s="224"/>
      <c r="E1455" s="224"/>
      <c r="F1455" s="218" t="s">
        <v>15</v>
      </c>
      <c r="G1455" s="218"/>
      <c r="H1455" s="225"/>
      <c r="I1455" s="225"/>
      <c r="J1455" s="93"/>
      <c r="K1455" s="1"/>
      <c r="L1455" s="91"/>
      <c r="M1455" s="92"/>
      <c r="N1455" s="165" t="s">
        <v>14</v>
      </c>
      <c r="O1455" s="165"/>
      <c r="P1455" s="230"/>
      <c r="Q1455" s="230"/>
      <c r="R1455" s="218" t="s">
        <v>15</v>
      </c>
      <c r="S1455" s="218"/>
      <c r="T1455" s="225"/>
      <c r="U1455" s="225"/>
      <c r="V1455" s="93"/>
    </row>
    <row r="1456" spans="1:22" ht="18.75" x14ac:dyDescent="0.3">
      <c r="A1456" s="92"/>
      <c r="B1456" s="123" t="s">
        <v>159</v>
      </c>
      <c r="C1456" s="123"/>
      <c r="D1456" s="228"/>
      <c r="E1456" s="228"/>
      <c r="F1456" s="221" t="s">
        <v>160</v>
      </c>
      <c r="G1456" s="221"/>
      <c r="H1456" s="226"/>
      <c r="I1456" s="226"/>
      <c r="J1456" s="93"/>
      <c r="K1456" s="1"/>
      <c r="L1456" s="91"/>
      <c r="M1456" s="92"/>
      <c r="N1456" s="123" t="s">
        <v>159</v>
      </c>
      <c r="O1456" s="123"/>
      <c r="P1456" s="229"/>
      <c r="Q1456" s="229"/>
      <c r="R1456" s="221" t="s">
        <v>160</v>
      </c>
      <c r="S1456" s="221"/>
      <c r="T1456" s="226"/>
      <c r="U1456" s="226"/>
      <c r="V1456" s="93"/>
    </row>
    <row r="1457" spans="1:22" ht="18.75" x14ac:dyDescent="0.3">
      <c r="A1457" s="92"/>
      <c r="B1457" s="220" t="s">
        <v>1</v>
      </c>
      <c r="C1457" s="220"/>
      <c r="D1457" s="221" t="s">
        <v>10</v>
      </c>
      <c r="E1457" s="221"/>
      <c r="F1457" s="222"/>
      <c r="G1457" s="222"/>
      <c r="H1457" s="222"/>
      <c r="I1457" s="222"/>
      <c r="J1457" s="93"/>
      <c r="K1457" s="1"/>
      <c r="L1457" s="91"/>
      <c r="M1457" s="92"/>
      <c r="N1457" s="220" t="s">
        <v>1</v>
      </c>
      <c r="O1457" s="220"/>
      <c r="P1457" s="221" t="s">
        <v>10</v>
      </c>
      <c r="Q1457" s="221"/>
      <c r="R1457" s="222"/>
      <c r="S1457" s="222"/>
      <c r="T1457" s="222"/>
      <c r="U1457" s="222"/>
      <c r="V1457" s="93"/>
    </row>
    <row r="1458" spans="1:22" ht="18.75" x14ac:dyDescent="0.3">
      <c r="A1458" s="92"/>
      <c r="B1458" s="220"/>
      <c r="C1458" s="220"/>
      <c r="D1458" s="221" t="s">
        <v>11</v>
      </c>
      <c r="E1458" s="221"/>
      <c r="F1458" s="222"/>
      <c r="G1458" s="222"/>
      <c r="H1458" s="222"/>
      <c r="I1458" s="222"/>
      <c r="J1458" s="93"/>
      <c r="K1458" s="1"/>
      <c r="L1458" s="91"/>
      <c r="M1458" s="92"/>
      <c r="N1458" s="220"/>
      <c r="O1458" s="220"/>
      <c r="P1458" s="221" t="s">
        <v>11</v>
      </c>
      <c r="Q1458" s="221"/>
      <c r="R1458" s="222"/>
      <c r="S1458" s="222"/>
      <c r="T1458" s="222"/>
      <c r="U1458" s="222"/>
      <c r="V1458" s="93"/>
    </row>
    <row r="1459" spans="1:22" ht="18.75" x14ac:dyDescent="0.3">
      <c r="A1459" s="92"/>
      <c r="B1459" s="220"/>
      <c r="C1459" s="220"/>
      <c r="D1459" s="221" t="s">
        <v>161</v>
      </c>
      <c r="E1459" s="221"/>
      <c r="F1459" s="222"/>
      <c r="G1459" s="222"/>
      <c r="H1459" s="222"/>
      <c r="I1459" s="222"/>
      <c r="J1459" s="93"/>
      <c r="K1459" s="1"/>
      <c r="L1459" s="91"/>
      <c r="M1459" s="92"/>
      <c r="N1459" s="220"/>
      <c r="O1459" s="220"/>
      <c r="P1459" s="221" t="s">
        <v>161</v>
      </c>
      <c r="Q1459" s="221"/>
      <c r="R1459" s="222"/>
      <c r="S1459" s="222"/>
      <c r="T1459" s="222"/>
      <c r="U1459" s="222"/>
      <c r="V1459" s="93"/>
    </row>
    <row r="1460" spans="1:22" ht="21" x14ac:dyDescent="0.35">
      <c r="A1460" s="92"/>
      <c r="B1460" s="220"/>
      <c r="C1460" s="220"/>
      <c r="D1460" s="221" t="s">
        <v>9</v>
      </c>
      <c r="E1460" s="221"/>
      <c r="F1460" s="223"/>
      <c r="G1460" s="223"/>
      <c r="H1460" s="223"/>
      <c r="I1460" s="223"/>
      <c r="J1460" s="93"/>
      <c r="K1460" s="1"/>
      <c r="L1460" s="91"/>
      <c r="M1460" s="92"/>
      <c r="N1460" s="220"/>
      <c r="O1460" s="220"/>
      <c r="P1460" s="221" t="s">
        <v>9</v>
      </c>
      <c r="Q1460" s="221"/>
      <c r="R1460" s="223"/>
      <c r="S1460" s="223"/>
      <c r="T1460" s="223"/>
      <c r="U1460" s="223"/>
      <c r="V1460" s="93"/>
    </row>
    <row r="1461" spans="1:22" ht="21" x14ac:dyDescent="0.35">
      <c r="A1461" s="92"/>
      <c r="B1461" s="165" t="s">
        <v>148</v>
      </c>
      <c r="C1461" s="165"/>
      <c r="D1461" s="218" t="s">
        <v>196</v>
      </c>
      <c r="E1461" s="218"/>
      <c r="F1461" s="96"/>
      <c r="G1461" s="124"/>
      <c r="H1461" s="98"/>
      <c r="I1461" s="124"/>
      <c r="J1461" s="93"/>
      <c r="K1461" s="1"/>
      <c r="L1461" s="91"/>
      <c r="M1461" s="92"/>
      <c r="N1461" s="165" t="s">
        <v>148</v>
      </c>
      <c r="O1461" s="165"/>
      <c r="P1461" s="218" t="s">
        <v>196</v>
      </c>
      <c r="Q1461" s="218"/>
      <c r="R1461" s="96"/>
      <c r="S1461" s="124"/>
      <c r="T1461" s="98"/>
      <c r="U1461" s="124"/>
      <c r="V1461" s="93"/>
    </row>
    <row r="1462" spans="1:22" ht="18.75" x14ac:dyDescent="0.3">
      <c r="A1462" s="92"/>
      <c r="B1462" s="165"/>
      <c r="C1462" s="165"/>
      <c r="D1462" s="210" t="s">
        <v>162</v>
      </c>
      <c r="E1462" s="122" t="s">
        <v>163</v>
      </c>
      <c r="F1462" s="100"/>
      <c r="G1462" s="125"/>
      <c r="H1462" s="100"/>
      <c r="I1462" s="125"/>
      <c r="J1462" s="93"/>
      <c r="K1462" s="1"/>
      <c r="L1462" s="91"/>
      <c r="M1462" s="92"/>
      <c r="N1462" s="165"/>
      <c r="O1462" s="165"/>
      <c r="P1462" s="210" t="s">
        <v>162</v>
      </c>
      <c r="Q1462" s="122" t="s">
        <v>163</v>
      </c>
      <c r="R1462" s="100"/>
      <c r="S1462" s="125"/>
      <c r="T1462" s="100"/>
      <c r="U1462" s="125"/>
      <c r="V1462" s="93"/>
    </row>
    <row r="1463" spans="1:22" ht="18.75" x14ac:dyDescent="0.3">
      <c r="A1463" s="92"/>
      <c r="B1463" s="165"/>
      <c r="C1463" s="165"/>
      <c r="D1463" s="210"/>
      <c r="E1463" s="122" t="s">
        <v>164</v>
      </c>
      <c r="F1463" s="100"/>
      <c r="G1463" s="125"/>
      <c r="H1463" s="100"/>
      <c r="I1463" s="125"/>
      <c r="J1463" s="93"/>
      <c r="K1463" s="1"/>
      <c r="L1463" s="91"/>
      <c r="M1463" s="92"/>
      <c r="N1463" s="165"/>
      <c r="O1463" s="165"/>
      <c r="P1463" s="210"/>
      <c r="Q1463" s="122" t="s">
        <v>164</v>
      </c>
      <c r="R1463" s="100"/>
      <c r="S1463" s="125"/>
      <c r="T1463" s="100"/>
      <c r="U1463" s="125"/>
      <c r="V1463" s="93"/>
    </row>
    <row r="1464" spans="1:22" x14ac:dyDescent="0.25">
      <c r="A1464" s="92"/>
      <c r="B1464" s="209"/>
      <c r="C1464" s="209"/>
      <c r="D1464" s="209"/>
      <c r="E1464" s="209"/>
      <c r="F1464" s="209"/>
      <c r="G1464" s="209"/>
      <c r="H1464" s="209"/>
      <c r="I1464" s="209"/>
      <c r="J1464" s="93"/>
      <c r="K1464" s="1"/>
      <c r="L1464" s="91"/>
      <c r="M1464" s="92"/>
      <c r="N1464" s="209"/>
      <c r="O1464" s="209"/>
      <c r="P1464" s="209"/>
      <c r="Q1464" s="209"/>
      <c r="R1464" s="209"/>
      <c r="S1464" s="209"/>
      <c r="T1464" s="209"/>
      <c r="U1464" s="209"/>
      <c r="V1464" s="93"/>
    </row>
    <row r="1465" spans="1:22" ht="18.75" x14ac:dyDescent="0.3">
      <c r="A1465" s="92"/>
      <c r="B1465" s="219" t="s">
        <v>165</v>
      </c>
      <c r="C1465" s="219"/>
      <c r="D1465" s="219"/>
      <c r="E1465" s="219"/>
      <c r="F1465" s="219"/>
      <c r="G1465" s="219"/>
      <c r="H1465" s="219"/>
      <c r="I1465" s="219"/>
      <c r="J1465" s="93"/>
      <c r="K1465" s="1"/>
      <c r="L1465" s="91"/>
      <c r="M1465" s="92"/>
      <c r="N1465" s="219" t="s">
        <v>165</v>
      </c>
      <c r="O1465" s="219"/>
      <c r="P1465" s="219"/>
      <c r="Q1465" s="219"/>
      <c r="R1465" s="219"/>
      <c r="S1465" s="219"/>
      <c r="T1465" s="219"/>
      <c r="U1465" s="219"/>
      <c r="V1465" s="93"/>
    </row>
    <row r="1466" spans="1:22" ht="15.75" thickBot="1" x14ac:dyDescent="0.3">
      <c r="A1466" s="92"/>
      <c r="B1466" s="209"/>
      <c r="C1466" s="209"/>
      <c r="D1466" s="209"/>
      <c r="E1466" s="209"/>
      <c r="F1466" s="209"/>
      <c r="G1466" s="209"/>
      <c r="H1466" s="209"/>
      <c r="I1466" s="209"/>
      <c r="J1466" s="93"/>
      <c r="K1466" s="1"/>
      <c r="L1466" s="91"/>
      <c r="M1466" s="92"/>
      <c r="N1466" s="209"/>
      <c r="O1466" s="209"/>
      <c r="P1466" s="209"/>
      <c r="Q1466" s="209"/>
      <c r="R1466" s="209"/>
      <c r="S1466" s="209"/>
      <c r="T1466" s="209"/>
      <c r="U1466" s="209"/>
      <c r="V1466" s="93"/>
    </row>
    <row r="1467" spans="1:22" ht="15.75" thickBot="1" x14ac:dyDescent="0.3">
      <c r="A1467" s="92"/>
      <c r="B1467" s="210" t="s">
        <v>166</v>
      </c>
      <c r="C1467" s="211"/>
      <c r="D1467" s="102"/>
      <c r="E1467" s="103"/>
      <c r="F1467" s="103"/>
      <c r="G1467" s="103"/>
      <c r="H1467" s="103"/>
      <c r="I1467" s="104"/>
      <c r="J1467" s="93"/>
      <c r="K1467" s="1"/>
      <c r="L1467" s="91"/>
      <c r="M1467" s="92"/>
      <c r="N1467" s="210" t="s">
        <v>166</v>
      </c>
      <c r="O1467" s="211"/>
      <c r="P1467" s="102"/>
      <c r="Q1467" s="103"/>
      <c r="R1467" s="103"/>
      <c r="S1467" s="103"/>
      <c r="T1467" s="103"/>
      <c r="U1467" s="104"/>
      <c r="V1467" s="93"/>
    </row>
    <row r="1468" spans="1:22" ht="15.75" thickBot="1" x14ac:dyDescent="0.3">
      <c r="A1468" s="92"/>
      <c r="B1468" s="121"/>
      <c r="C1468" s="121"/>
      <c r="D1468" s="89"/>
      <c r="E1468" s="89"/>
      <c r="F1468" s="89"/>
      <c r="G1468" s="89"/>
      <c r="H1468" s="89"/>
      <c r="I1468" s="89"/>
      <c r="J1468" s="93"/>
      <c r="K1468" s="1"/>
      <c r="L1468" s="91"/>
      <c r="M1468" s="92"/>
      <c r="N1468" s="121"/>
      <c r="O1468" s="121"/>
      <c r="P1468" s="89"/>
      <c r="Q1468" s="89"/>
      <c r="R1468" s="89"/>
      <c r="S1468" s="89"/>
      <c r="T1468" s="89"/>
      <c r="U1468" s="89"/>
      <c r="V1468" s="93"/>
    </row>
    <row r="1469" spans="1:22" x14ac:dyDescent="0.25">
      <c r="A1469" s="92"/>
      <c r="B1469" s="212" t="s">
        <v>167</v>
      </c>
      <c r="C1469" s="213"/>
      <c r="D1469" s="194"/>
      <c r="E1469" s="194"/>
      <c r="F1469" s="194"/>
      <c r="G1469" s="194"/>
      <c r="H1469" s="194"/>
      <c r="I1469" s="195"/>
      <c r="J1469" s="93"/>
      <c r="K1469" s="1"/>
      <c r="L1469" s="91"/>
      <c r="M1469" s="92"/>
      <c r="N1469" s="212" t="s">
        <v>167</v>
      </c>
      <c r="O1469" s="213"/>
      <c r="P1469" s="194"/>
      <c r="Q1469" s="194"/>
      <c r="R1469" s="194"/>
      <c r="S1469" s="194"/>
      <c r="T1469" s="194"/>
      <c r="U1469" s="195"/>
      <c r="V1469" s="93"/>
    </row>
    <row r="1470" spans="1:22" x14ac:dyDescent="0.25">
      <c r="A1470" s="92"/>
      <c r="B1470" s="214"/>
      <c r="C1470" s="215"/>
      <c r="D1470" s="182"/>
      <c r="E1470" s="182"/>
      <c r="F1470" s="182"/>
      <c r="G1470" s="182"/>
      <c r="H1470" s="182"/>
      <c r="I1470" s="183"/>
      <c r="J1470" s="93"/>
      <c r="K1470" s="1"/>
      <c r="L1470" s="91"/>
      <c r="M1470" s="92"/>
      <c r="N1470" s="214"/>
      <c r="O1470" s="215"/>
      <c r="P1470" s="182"/>
      <c r="Q1470" s="182"/>
      <c r="R1470" s="182"/>
      <c r="S1470" s="182"/>
      <c r="T1470" s="182"/>
      <c r="U1470" s="183"/>
      <c r="V1470" s="93"/>
    </row>
    <row r="1471" spans="1:22" x14ac:dyDescent="0.25">
      <c r="A1471" s="92"/>
      <c r="B1471" s="214" t="s">
        <v>168</v>
      </c>
      <c r="C1471" s="215"/>
      <c r="D1471" s="182"/>
      <c r="E1471" s="182"/>
      <c r="F1471" s="182"/>
      <c r="G1471" s="182"/>
      <c r="H1471" s="182"/>
      <c r="I1471" s="183"/>
      <c r="J1471" s="93"/>
      <c r="K1471" s="1"/>
      <c r="L1471" s="91"/>
      <c r="M1471" s="92"/>
      <c r="N1471" s="214" t="s">
        <v>168</v>
      </c>
      <c r="O1471" s="215"/>
      <c r="P1471" s="182"/>
      <c r="Q1471" s="182"/>
      <c r="R1471" s="182"/>
      <c r="S1471" s="182"/>
      <c r="T1471" s="182"/>
      <c r="U1471" s="183"/>
      <c r="V1471" s="93"/>
    </row>
    <row r="1472" spans="1:22" ht="15.75" thickBot="1" x14ac:dyDescent="0.3">
      <c r="A1472" s="92"/>
      <c r="B1472" s="216"/>
      <c r="C1472" s="217"/>
      <c r="D1472" s="166"/>
      <c r="E1472" s="166"/>
      <c r="F1472" s="166"/>
      <c r="G1472" s="166"/>
      <c r="H1472" s="166"/>
      <c r="I1472" s="167"/>
      <c r="J1472" s="93"/>
      <c r="K1472" s="1"/>
      <c r="L1472" s="91"/>
      <c r="M1472" s="92"/>
      <c r="N1472" s="216"/>
      <c r="O1472" s="217"/>
      <c r="P1472" s="166"/>
      <c r="Q1472" s="166"/>
      <c r="R1472" s="166"/>
      <c r="S1472" s="166"/>
      <c r="T1472" s="166"/>
      <c r="U1472" s="167"/>
      <c r="V1472" s="93"/>
    </row>
    <row r="1473" spans="1:22" ht="15.75" thickBot="1" x14ac:dyDescent="0.3">
      <c r="A1473" s="92"/>
      <c r="B1473" s="81"/>
      <c r="C1473" s="81"/>
      <c r="D1473" s="81"/>
      <c r="E1473" s="81"/>
      <c r="F1473" s="81"/>
      <c r="G1473" s="81"/>
      <c r="H1473" s="81"/>
      <c r="I1473" s="81"/>
      <c r="J1473" s="93"/>
      <c r="K1473" s="1"/>
      <c r="L1473" s="91"/>
      <c r="M1473" s="92"/>
      <c r="N1473" s="81"/>
      <c r="O1473" s="81"/>
      <c r="P1473" s="81"/>
      <c r="Q1473" s="81"/>
      <c r="R1473" s="81"/>
      <c r="S1473" s="81"/>
      <c r="T1473" s="81"/>
      <c r="U1473" s="81"/>
      <c r="V1473" s="93"/>
    </row>
    <row r="1474" spans="1:22" x14ac:dyDescent="0.25">
      <c r="A1474" s="92"/>
      <c r="B1474" s="188" t="s">
        <v>169</v>
      </c>
      <c r="C1474" s="207" t="s">
        <v>170</v>
      </c>
      <c r="D1474" s="208"/>
      <c r="E1474" s="208"/>
      <c r="F1474" s="208"/>
      <c r="G1474" s="208"/>
      <c r="H1474" s="194"/>
      <c r="I1474" s="195"/>
      <c r="J1474" s="93"/>
      <c r="K1474" s="1"/>
      <c r="L1474" s="91"/>
      <c r="M1474" s="92"/>
      <c r="N1474" s="188" t="s">
        <v>169</v>
      </c>
      <c r="O1474" s="207" t="s">
        <v>170</v>
      </c>
      <c r="P1474" s="208"/>
      <c r="Q1474" s="208"/>
      <c r="R1474" s="208"/>
      <c r="S1474" s="208"/>
      <c r="T1474" s="194"/>
      <c r="U1474" s="195"/>
      <c r="V1474" s="93"/>
    </row>
    <row r="1475" spans="1:22" x14ac:dyDescent="0.25">
      <c r="A1475" s="92"/>
      <c r="B1475" s="189"/>
      <c r="C1475" s="180" t="s">
        <v>171</v>
      </c>
      <c r="D1475" s="181"/>
      <c r="E1475" s="181"/>
      <c r="F1475" s="181"/>
      <c r="G1475" s="181"/>
      <c r="H1475" s="182"/>
      <c r="I1475" s="183"/>
      <c r="J1475" s="93"/>
      <c r="K1475" s="1"/>
      <c r="L1475" s="91"/>
      <c r="M1475" s="92"/>
      <c r="N1475" s="189"/>
      <c r="O1475" s="180" t="s">
        <v>171</v>
      </c>
      <c r="P1475" s="181"/>
      <c r="Q1475" s="181"/>
      <c r="R1475" s="181"/>
      <c r="S1475" s="181"/>
      <c r="T1475" s="182"/>
      <c r="U1475" s="183"/>
      <c r="V1475" s="93"/>
    </row>
    <row r="1476" spans="1:22" x14ac:dyDescent="0.25">
      <c r="A1476" s="92"/>
      <c r="B1476" s="189"/>
      <c r="C1476" s="180" t="s">
        <v>172</v>
      </c>
      <c r="D1476" s="181"/>
      <c r="E1476" s="181"/>
      <c r="F1476" s="181"/>
      <c r="G1476" s="181"/>
      <c r="H1476" s="182"/>
      <c r="I1476" s="183"/>
      <c r="J1476" s="93"/>
      <c r="K1476" s="1"/>
      <c r="L1476" s="91"/>
      <c r="M1476" s="92"/>
      <c r="N1476" s="189"/>
      <c r="O1476" s="180" t="s">
        <v>172</v>
      </c>
      <c r="P1476" s="181"/>
      <c r="Q1476" s="181"/>
      <c r="R1476" s="181"/>
      <c r="S1476" s="181"/>
      <c r="T1476" s="182"/>
      <c r="U1476" s="183"/>
      <c r="V1476" s="93"/>
    </row>
    <row r="1477" spans="1:22" x14ac:dyDescent="0.25">
      <c r="A1477" s="92"/>
      <c r="B1477" s="189"/>
      <c r="C1477" s="180" t="s">
        <v>173</v>
      </c>
      <c r="D1477" s="181"/>
      <c r="E1477" s="181"/>
      <c r="F1477" s="181"/>
      <c r="G1477" s="181"/>
      <c r="H1477" s="182"/>
      <c r="I1477" s="183"/>
      <c r="J1477" s="93"/>
      <c r="K1477" s="1"/>
      <c r="L1477" s="91"/>
      <c r="M1477" s="92"/>
      <c r="N1477" s="189"/>
      <c r="O1477" s="180" t="s">
        <v>173</v>
      </c>
      <c r="P1477" s="181"/>
      <c r="Q1477" s="181"/>
      <c r="R1477" s="181"/>
      <c r="S1477" s="181"/>
      <c r="T1477" s="182"/>
      <c r="U1477" s="183"/>
      <c r="V1477" s="93"/>
    </row>
    <row r="1478" spans="1:22" x14ac:dyDescent="0.25">
      <c r="A1478" s="92"/>
      <c r="B1478" s="189"/>
      <c r="C1478" s="180" t="s">
        <v>174</v>
      </c>
      <c r="D1478" s="181"/>
      <c r="E1478" s="181"/>
      <c r="F1478" s="181"/>
      <c r="G1478" s="181"/>
      <c r="H1478" s="182"/>
      <c r="I1478" s="183"/>
      <c r="J1478" s="93"/>
      <c r="K1478" s="1"/>
      <c r="L1478" s="91"/>
      <c r="M1478" s="92"/>
      <c r="N1478" s="189"/>
      <c r="O1478" s="180" t="s">
        <v>174</v>
      </c>
      <c r="P1478" s="181"/>
      <c r="Q1478" s="181"/>
      <c r="R1478" s="181"/>
      <c r="S1478" s="181"/>
      <c r="T1478" s="182"/>
      <c r="U1478" s="183"/>
      <c r="V1478" s="93"/>
    </row>
    <row r="1479" spans="1:22" ht="15.75" thickBot="1" x14ac:dyDescent="0.3">
      <c r="A1479" s="92"/>
      <c r="B1479" s="190"/>
      <c r="C1479" s="199" t="s">
        <v>175</v>
      </c>
      <c r="D1479" s="200"/>
      <c r="E1479" s="200"/>
      <c r="F1479" s="200"/>
      <c r="G1479" s="200"/>
      <c r="H1479" s="166"/>
      <c r="I1479" s="167"/>
      <c r="J1479" s="93"/>
      <c r="K1479" s="1"/>
      <c r="L1479" s="91"/>
      <c r="M1479" s="92"/>
      <c r="N1479" s="190"/>
      <c r="O1479" s="199" t="s">
        <v>175</v>
      </c>
      <c r="P1479" s="200"/>
      <c r="Q1479" s="200"/>
      <c r="R1479" s="200"/>
      <c r="S1479" s="200"/>
      <c r="T1479" s="166"/>
      <c r="U1479" s="167"/>
      <c r="V1479" s="93"/>
    </row>
    <row r="1480" spans="1:22" x14ac:dyDescent="0.25">
      <c r="A1480" s="92"/>
      <c r="B1480" s="201" t="s">
        <v>176</v>
      </c>
      <c r="C1480" s="203" t="s">
        <v>177</v>
      </c>
      <c r="D1480" s="204"/>
      <c r="E1480" s="204"/>
      <c r="F1480" s="204"/>
      <c r="G1480" s="204"/>
      <c r="H1480" s="205"/>
      <c r="I1480" s="206"/>
      <c r="J1480" s="93"/>
      <c r="K1480" s="1"/>
      <c r="L1480" s="91"/>
      <c r="M1480" s="92"/>
      <c r="N1480" s="201" t="s">
        <v>176</v>
      </c>
      <c r="O1480" s="203" t="s">
        <v>177</v>
      </c>
      <c r="P1480" s="204"/>
      <c r="Q1480" s="204"/>
      <c r="R1480" s="204"/>
      <c r="S1480" s="204"/>
      <c r="T1480" s="205"/>
      <c r="U1480" s="206"/>
      <c r="V1480" s="93"/>
    </row>
    <row r="1481" spans="1:22" x14ac:dyDescent="0.25">
      <c r="A1481" s="92"/>
      <c r="B1481" s="189"/>
      <c r="C1481" s="180" t="s">
        <v>178</v>
      </c>
      <c r="D1481" s="181"/>
      <c r="E1481" s="181"/>
      <c r="F1481" s="181"/>
      <c r="G1481" s="181"/>
      <c r="H1481" s="182"/>
      <c r="I1481" s="183"/>
      <c r="J1481" s="93"/>
      <c r="K1481" s="1"/>
      <c r="L1481" s="91"/>
      <c r="M1481" s="92"/>
      <c r="N1481" s="189"/>
      <c r="O1481" s="180" t="s">
        <v>178</v>
      </c>
      <c r="P1481" s="181"/>
      <c r="Q1481" s="181"/>
      <c r="R1481" s="181"/>
      <c r="S1481" s="181"/>
      <c r="T1481" s="182"/>
      <c r="U1481" s="183"/>
      <c r="V1481" s="93"/>
    </row>
    <row r="1482" spans="1:22" x14ac:dyDescent="0.25">
      <c r="A1482" s="92"/>
      <c r="B1482" s="189"/>
      <c r="C1482" s="180" t="s">
        <v>179</v>
      </c>
      <c r="D1482" s="181"/>
      <c r="E1482" s="181"/>
      <c r="F1482" s="181"/>
      <c r="G1482" s="181"/>
      <c r="H1482" s="182"/>
      <c r="I1482" s="183"/>
      <c r="J1482" s="93"/>
      <c r="K1482" s="1"/>
      <c r="L1482" s="91"/>
      <c r="M1482" s="92"/>
      <c r="N1482" s="189"/>
      <c r="O1482" s="180" t="s">
        <v>179</v>
      </c>
      <c r="P1482" s="181"/>
      <c r="Q1482" s="181"/>
      <c r="R1482" s="181"/>
      <c r="S1482" s="181"/>
      <c r="T1482" s="182"/>
      <c r="U1482" s="183"/>
      <c r="V1482" s="93"/>
    </row>
    <row r="1483" spans="1:22" x14ac:dyDescent="0.25">
      <c r="A1483" s="92"/>
      <c r="B1483" s="189"/>
      <c r="C1483" s="180" t="s">
        <v>180</v>
      </c>
      <c r="D1483" s="181"/>
      <c r="E1483" s="181"/>
      <c r="F1483" s="181"/>
      <c r="G1483" s="181"/>
      <c r="H1483" s="182"/>
      <c r="I1483" s="183"/>
      <c r="J1483" s="93"/>
      <c r="K1483" s="1"/>
      <c r="L1483" s="91"/>
      <c r="M1483" s="92"/>
      <c r="N1483" s="189"/>
      <c r="O1483" s="180" t="s">
        <v>180</v>
      </c>
      <c r="P1483" s="181"/>
      <c r="Q1483" s="181"/>
      <c r="R1483" s="181"/>
      <c r="S1483" s="181"/>
      <c r="T1483" s="182"/>
      <c r="U1483" s="183"/>
      <c r="V1483" s="93"/>
    </row>
    <row r="1484" spans="1:22" x14ac:dyDescent="0.25">
      <c r="A1484" s="92"/>
      <c r="B1484" s="189"/>
      <c r="C1484" s="180" t="s">
        <v>181</v>
      </c>
      <c r="D1484" s="181"/>
      <c r="E1484" s="181"/>
      <c r="F1484" s="181"/>
      <c r="G1484" s="181"/>
      <c r="H1484" s="182"/>
      <c r="I1484" s="183"/>
      <c r="J1484" s="93"/>
      <c r="K1484" s="1"/>
      <c r="L1484" s="91"/>
      <c r="M1484" s="92"/>
      <c r="N1484" s="189"/>
      <c r="O1484" s="180" t="s">
        <v>181</v>
      </c>
      <c r="P1484" s="181"/>
      <c r="Q1484" s="181"/>
      <c r="R1484" s="181"/>
      <c r="S1484" s="181"/>
      <c r="T1484" s="182"/>
      <c r="U1484" s="183"/>
      <c r="V1484" s="93"/>
    </row>
    <row r="1485" spans="1:22" x14ac:dyDescent="0.25">
      <c r="A1485" s="92"/>
      <c r="B1485" s="189"/>
      <c r="C1485" s="180" t="s">
        <v>182</v>
      </c>
      <c r="D1485" s="181"/>
      <c r="E1485" s="181"/>
      <c r="F1485" s="181"/>
      <c r="G1485" s="181"/>
      <c r="H1485" s="182"/>
      <c r="I1485" s="183"/>
      <c r="J1485" s="93"/>
      <c r="K1485" s="1"/>
      <c r="L1485" s="91"/>
      <c r="M1485" s="92"/>
      <c r="N1485" s="189"/>
      <c r="O1485" s="180" t="s">
        <v>182</v>
      </c>
      <c r="P1485" s="181"/>
      <c r="Q1485" s="181"/>
      <c r="R1485" s="181"/>
      <c r="S1485" s="181"/>
      <c r="T1485" s="182"/>
      <c r="U1485" s="183"/>
      <c r="V1485" s="93"/>
    </row>
    <row r="1486" spans="1:22" ht="15.75" thickBot="1" x14ac:dyDescent="0.3">
      <c r="A1486" s="92"/>
      <c r="B1486" s="202"/>
      <c r="C1486" s="184" t="s">
        <v>183</v>
      </c>
      <c r="D1486" s="185"/>
      <c r="E1486" s="185"/>
      <c r="F1486" s="185"/>
      <c r="G1486" s="185"/>
      <c r="H1486" s="186"/>
      <c r="I1486" s="187"/>
      <c r="J1486" s="93"/>
      <c r="K1486" s="1"/>
      <c r="L1486" s="91"/>
      <c r="M1486" s="92"/>
      <c r="N1486" s="202"/>
      <c r="O1486" s="184" t="s">
        <v>183</v>
      </c>
      <c r="P1486" s="185"/>
      <c r="Q1486" s="185"/>
      <c r="R1486" s="185"/>
      <c r="S1486" s="185"/>
      <c r="T1486" s="186"/>
      <c r="U1486" s="187"/>
      <c r="V1486" s="93"/>
    </row>
    <row r="1487" spans="1:22" x14ac:dyDescent="0.25">
      <c r="A1487" s="92"/>
      <c r="B1487" s="188" t="s">
        <v>184</v>
      </c>
      <c r="C1487" s="191" t="s">
        <v>185</v>
      </c>
      <c r="D1487" s="192"/>
      <c r="E1487" s="193"/>
      <c r="F1487" s="106" t="s">
        <v>186</v>
      </c>
      <c r="G1487" s="106"/>
      <c r="H1487" s="194"/>
      <c r="I1487" s="195"/>
      <c r="J1487" s="93"/>
      <c r="K1487" s="1"/>
      <c r="L1487" s="91"/>
      <c r="M1487" s="92"/>
      <c r="N1487" s="188" t="s">
        <v>184</v>
      </c>
      <c r="O1487" s="191" t="s">
        <v>185</v>
      </c>
      <c r="P1487" s="192"/>
      <c r="Q1487" s="193"/>
      <c r="R1487" s="106" t="s">
        <v>186</v>
      </c>
      <c r="S1487" s="106"/>
      <c r="T1487" s="194"/>
      <c r="U1487" s="195"/>
      <c r="V1487" s="93"/>
    </row>
    <row r="1488" spans="1:22" x14ac:dyDescent="0.25">
      <c r="A1488" s="92"/>
      <c r="B1488" s="189"/>
      <c r="C1488" s="196" t="s">
        <v>187</v>
      </c>
      <c r="D1488" s="197"/>
      <c r="E1488" s="198"/>
      <c r="F1488" s="59" t="s">
        <v>188</v>
      </c>
      <c r="G1488" s="59"/>
      <c r="H1488" s="182"/>
      <c r="I1488" s="183"/>
      <c r="J1488" s="93"/>
      <c r="K1488" s="1"/>
      <c r="L1488" s="91"/>
      <c r="M1488" s="92"/>
      <c r="N1488" s="189"/>
      <c r="O1488" s="196" t="s">
        <v>187</v>
      </c>
      <c r="P1488" s="197"/>
      <c r="Q1488" s="198"/>
      <c r="R1488" s="59" t="s">
        <v>188</v>
      </c>
      <c r="S1488" s="59"/>
      <c r="T1488" s="182"/>
      <c r="U1488" s="183"/>
      <c r="V1488" s="93"/>
    </row>
    <row r="1489" spans="1:22" x14ac:dyDescent="0.25">
      <c r="A1489" s="92"/>
      <c r="B1489" s="189"/>
      <c r="C1489" s="196" t="s">
        <v>189</v>
      </c>
      <c r="D1489" s="197"/>
      <c r="E1489" s="198"/>
      <c r="F1489" s="59" t="s">
        <v>190</v>
      </c>
      <c r="G1489" s="59"/>
      <c r="H1489" s="182"/>
      <c r="I1489" s="183"/>
      <c r="J1489" s="93"/>
      <c r="K1489" s="1"/>
      <c r="L1489" s="91"/>
      <c r="M1489" s="92"/>
      <c r="N1489" s="189"/>
      <c r="O1489" s="196" t="s">
        <v>189</v>
      </c>
      <c r="P1489" s="197"/>
      <c r="Q1489" s="198"/>
      <c r="R1489" s="59" t="s">
        <v>190</v>
      </c>
      <c r="S1489" s="59"/>
      <c r="T1489" s="182"/>
      <c r="U1489" s="183"/>
      <c r="V1489" s="93"/>
    </row>
    <row r="1490" spans="1:22" x14ac:dyDescent="0.25">
      <c r="A1490" s="92"/>
      <c r="B1490" s="189"/>
      <c r="C1490" s="107" t="s">
        <v>191</v>
      </c>
      <c r="D1490" s="108"/>
      <c r="E1490" s="108"/>
      <c r="F1490" s="59" t="s">
        <v>192</v>
      </c>
      <c r="G1490" s="59"/>
      <c r="H1490" s="182"/>
      <c r="I1490" s="183"/>
      <c r="J1490" s="93"/>
      <c r="K1490" s="1"/>
      <c r="L1490" s="91"/>
      <c r="M1490" s="92"/>
      <c r="N1490" s="189"/>
      <c r="O1490" s="107" t="s">
        <v>191</v>
      </c>
      <c r="P1490" s="108"/>
      <c r="Q1490" s="108"/>
      <c r="R1490" s="59" t="s">
        <v>192</v>
      </c>
      <c r="S1490" s="59"/>
      <c r="T1490" s="182"/>
      <c r="U1490" s="183"/>
      <c r="V1490" s="93"/>
    </row>
    <row r="1491" spans="1:22" ht="15.75" thickBot="1" x14ac:dyDescent="0.3">
      <c r="A1491" s="92"/>
      <c r="B1491" s="190"/>
      <c r="C1491" s="109" t="s">
        <v>193</v>
      </c>
      <c r="D1491" s="110"/>
      <c r="E1491" s="110"/>
      <c r="F1491" s="111" t="s">
        <v>192</v>
      </c>
      <c r="G1491" s="111"/>
      <c r="H1491" s="166"/>
      <c r="I1491" s="167"/>
      <c r="J1491" s="93"/>
      <c r="K1491" s="1"/>
      <c r="L1491" s="91"/>
      <c r="M1491" s="92"/>
      <c r="N1491" s="190"/>
      <c r="O1491" s="109" t="s">
        <v>193</v>
      </c>
      <c r="P1491" s="110"/>
      <c r="Q1491" s="110"/>
      <c r="R1491" s="111" t="s">
        <v>192</v>
      </c>
      <c r="S1491" s="111"/>
      <c r="T1491" s="166"/>
      <c r="U1491" s="167"/>
      <c r="V1491" s="93"/>
    </row>
    <row r="1492" spans="1:22" ht="15.75" thickBot="1" x14ac:dyDescent="0.3">
      <c r="A1492" s="92"/>
      <c r="B1492" s="81"/>
      <c r="C1492" s="81"/>
      <c r="D1492" s="81"/>
      <c r="E1492" s="81"/>
      <c r="F1492" s="81"/>
      <c r="G1492" s="81"/>
      <c r="H1492" s="81"/>
      <c r="I1492" s="81"/>
      <c r="J1492" s="93"/>
      <c r="K1492" s="1"/>
      <c r="L1492" s="91"/>
      <c r="M1492" s="92"/>
      <c r="N1492" s="81"/>
      <c r="O1492" s="81"/>
      <c r="P1492" s="81"/>
      <c r="Q1492" s="81"/>
      <c r="R1492" s="81"/>
      <c r="S1492" s="81"/>
      <c r="T1492" s="81"/>
      <c r="U1492" s="81"/>
      <c r="V1492" s="93"/>
    </row>
    <row r="1493" spans="1:22" ht="18.75" x14ac:dyDescent="0.3">
      <c r="A1493" s="92"/>
      <c r="B1493" s="168" t="s">
        <v>194</v>
      </c>
      <c r="C1493" s="169"/>
      <c r="D1493" s="169"/>
      <c r="E1493" s="169"/>
      <c r="F1493" s="169"/>
      <c r="G1493" s="169"/>
      <c r="H1493" s="169"/>
      <c r="I1493" s="170"/>
      <c r="J1493" s="93"/>
      <c r="K1493" s="1"/>
      <c r="L1493" s="91"/>
      <c r="M1493" s="92"/>
      <c r="N1493" s="168" t="s">
        <v>194</v>
      </c>
      <c r="O1493" s="169"/>
      <c r="P1493" s="169"/>
      <c r="Q1493" s="169"/>
      <c r="R1493" s="169"/>
      <c r="S1493" s="169"/>
      <c r="T1493" s="169"/>
      <c r="U1493" s="170"/>
      <c r="V1493" s="93"/>
    </row>
    <row r="1494" spans="1:22" x14ac:dyDescent="0.25">
      <c r="A1494" s="92"/>
      <c r="B1494" s="171"/>
      <c r="C1494" s="172"/>
      <c r="D1494" s="172"/>
      <c r="E1494" s="172"/>
      <c r="F1494" s="172"/>
      <c r="G1494" s="172"/>
      <c r="H1494" s="172"/>
      <c r="I1494" s="173"/>
      <c r="J1494" s="93"/>
      <c r="K1494" s="1"/>
      <c r="L1494" s="91"/>
      <c r="M1494" s="92"/>
      <c r="N1494" s="171"/>
      <c r="O1494" s="172"/>
      <c r="P1494" s="172"/>
      <c r="Q1494" s="172"/>
      <c r="R1494" s="172"/>
      <c r="S1494" s="172"/>
      <c r="T1494" s="172"/>
      <c r="U1494" s="173"/>
      <c r="V1494" s="93"/>
    </row>
    <row r="1495" spans="1:22" x14ac:dyDescent="0.25">
      <c r="A1495" s="92"/>
      <c r="B1495" s="174"/>
      <c r="C1495" s="175"/>
      <c r="D1495" s="175"/>
      <c r="E1495" s="175"/>
      <c r="F1495" s="175"/>
      <c r="G1495" s="175"/>
      <c r="H1495" s="175"/>
      <c r="I1495" s="176"/>
      <c r="J1495" s="93"/>
      <c r="K1495" s="1"/>
      <c r="L1495" s="91"/>
      <c r="M1495" s="92"/>
      <c r="N1495" s="174"/>
      <c r="O1495" s="175"/>
      <c r="P1495" s="175"/>
      <c r="Q1495" s="175"/>
      <c r="R1495" s="175"/>
      <c r="S1495" s="175"/>
      <c r="T1495" s="175"/>
      <c r="U1495" s="176"/>
      <c r="V1495" s="93"/>
    </row>
    <row r="1496" spans="1:22" x14ac:dyDescent="0.25">
      <c r="A1496" s="92"/>
      <c r="B1496" s="174"/>
      <c r="C1496" s="175"/>
      <c r="D1496" s="175"/>
      <c r="E1496" s="175"/>
      <c r="F1496" s="175"/>
      <c r="G1496" s="175"/>
      <c r="H1496" s="175"/>
      <c r="I1496" s="176"/>
      <c r="J1496" s="93"/>
      <c r="K1496" s="1"/>
      <c r="L1496" s="91"/>
      <c r="M1496" s="92"/>
      <c r="N1496" s="174"/>
      <c r="O1496" s="175"/>
      <c r="P1496" s="175"/>
      <c r="Q1496" s="175"/>
      <c r="R1496" s="175"/>
      <c r="S1496" s="175"/>
      <c r="T1496" s="175"/>
      <c r="U1496" s="176"/>
      <c r="V1496" s="93"/>
    </row>
    <row r="1497" spans="1:22" ht="15.75" thickBot="1" x14ac:dyDescent="0.3">
      <c r="A1497" s="92"/>
      <c r="B1497" s="177"/>
      <c r="C1497" s="178"/>
      <c r="D1497" s="178"/>
      <c r="E1497" s="178"/>
      <c r="F1497" s="178"/>
      <c r="G1497" s="178"/>
      <c r="H1497" s="178"/>
      <c r="I1497" s="179"/>
      <c r="J1497" s="93"/>
      <c r="K1497" s="1"/>
      <c r="L1497" s="91"/>
      <c r="M1497" s="92"/>
      <c r="N1497" s="177"/>
      <c r="O1497" s="178"/>
      <c r="P1497" s="178"/>
      <c r="Q1497" s="178"/>
      <c r="R1497" s="178"/>
      <c r="S1497" s="178"/>
      <c r="T1497" s="178"/>
      <c r="U1497" s="179"/>
      <c r="V1497" s="93"/>
    </row>
    <row r="1498" spans="1:22" ht="15.75" thickBot="1" x14ac:dyDescent="0.3">
      <c r="A1498" s="112"/>
      <c r="B1498" s="113"/>
      <c r="C1498" s="113"/>
      <c r="D1498" s="113"/>
      <c r="E1498" s="113"/>
      <c r="F1498" s="113"/>
      <c r="G1498" s="113"/>
      <c r="H1498" s="113"/>
      <c r="I1498" s="113"/>
      <c r="J1498" s="114"/>
      <c r="K1498" s="1"/>
      <c r="L1498" s="91"/>
      <c r="M1498" s="112"/>
      <c r="N1498" s="113"/>
      <c r="O1498" s="113"/>
      <c r="P1498" s="113"/>
      <c r="Q1498" s="113"/>
      <c r="R1498" s="113"/>
      <c r="S1498" s="113"/>
      <c r="T1498" s="113"/>
      <c r="U1498" s="113"/>
      <c r="V1498" s="114"/>
    </row>
    <row r="1499" spans="1:22" x14ac:dyDescent="0.25">
      <c r="A1499" s="126"/>
      <c r="B1499" s="126"/>
      <c r="C1499" s="126"/>
      <c r="D1499" s="126"/>
      <c r="E1499" s="126"/>
      <c r="F1499" s="126"/>
      <c r="G1499" s="126"/>
      <c r="H1499" s="126"/>
      <c r="I1499" s="126"/>
      <c r="J1499" s="126"/>
      <c r="K1499" s="115"/>
      <c r="L1499" s="116"/>
      <c r="M1499" s="126"/>
      <c r="N1499" s="126"/>
      <c r="O1499" s="126"/>
      <c r="P1499" s="126"/>
      <c r="Q1499" s="126"/>
      <c r="R1499" s="126"/>
      <c r="S1499" s="126"/>
      <c r="T1499" s="126"/>
      <c r="U1499" s="126"/>
      <c r="V1499" s="126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9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8" t="e">
        <f>#REF!+1</f>
        <v>#REF!</v>
      </c>
      <c r="B1501" s="89"/>
      <c r="C1501" s="89"/>
      <c r="D1501" s="89"/>
      <c r="E1501" s="89"/>
      <c r="F1501" s="89"/>
      <c r="G1501" s="89"/>
      <c r="H1501" s="89"/>
      <c r="I1501" s="89"/>
      <c r="J1501" s="90"/>
      <c r="K1501" s="1"/>
      <c r="L1501" s="91"/>
      <c r="M1501" s="88" t="e">
        <f t="shared" ref="M1501:M1564" si="29">A1501+1</f>
        <v>#REF!</v>
      </c>
      <c r="N1501" s="89"/>
      <c r="O1501" s="89"/>
      <c r="P1501" s="89"/>
      <c r="Q1501" s="89"/>
      <c r="R1501" s="89"/>
      <c r="S1501" s="89"/>
      <c r="T1501" s="89"/>
      <c r="U1501" s="89"/>
      <c r="V1501" s="90"/>
    </row>
    <row r="1502" spans="1:22" ht="23.25" x14ac:dyDescent="0.35">
      <c r="A1502" s="92"/>
      <c r="B1502" s="165" t="s">
        <v>145</v>
      </c>
      <c r="C1502" s="165"/>
      <c r="D1502" s="164" t="s">
        <v>195</v>
      </c>
      <c r="E1502" s="164"/>
      <c r="F1502" s="164"/>
      <c r="G1502" s="164"/>
      <c r="H1502" s="164"/>
      <c r="I1502" s="164"/>
      <c r="J1502" s="93"/>
      <c r="K1502" s="1"/>
      <c r="L1502" s="91"/>
      <c r="M1502" s="92"/>
      <c r="N1502" s="165" t="s">
        <v>145</v>
      </c>
      <c r="O1502" s="165"/>
      <c r="P1502" s="164" t="s">
        <v>195</v>
      </c>
      <c r="Q1502" s="164"/>
      <c r="R1502" s="164"/>
      <c r="S1502" s="164"/>
      <c r="T1502" s="164"/>
      <c r="U1502" s="164"/>
      <c r="V1502" s="93"/>
    </row>
    <row r="1503" spans="1:22" x14ac:dyDescent="0.25">
      <c r="A1503" s="92"/>
      <c r="B1503" s="209"/>
      <c r="C1503" s="209"/>
      <c r="D1503" s="209"/>
      <c r="E1503" s="209"/>
      <c r="F1503" s="209"/>
      <c r="G1503" s="209"/>
      <c r="H1503" s="209"/>
      <c r="I1503" s="209"/>
      <c r="J1503" s="93"/>
      <c r="K1503" s="1"/>
      <c r="L1503" s="91"/>
      <c r="M1503" s="92"/>
      <c r="N1503" s="209"/>
      <c r="O1503" s="209"/>
      <c r="P1503" s="209"/>
      <c r="Q1503" s="209"/>
      <c r="R1503" s="209"/>
      <c r="S1503" s="209"/>
      <c r="T1503" s="209"/>
      <c r="U1503" s="209"/>
      <c r="V1503" s="93"/>
    </row>
    <row r="1504" spans="1:22" ht="21" x14ac:dyDescent="0.35">
      <c r="A1504" s="92"/>
      <c r="B1504" s="165" t="s">
        <v>0</v>
      </c>
      <c r="C1504" s="165"/>
      <c r="D1504" s="227"/>
      <c r="E1504" s="227"/>
      <c r="F1504" s="218" t="s">
        <v>143</v>
      </c>
      <c r="G1504" s="218"/>
      <c r="H1504" s="227"/>
      <c r="I1504" s="227"/>
      <c r="J1504" s="93"/>
      <c r="K1504" s="1"/>
      <c r="L1504" s="91"/>
      <c r="M1504" s="92"/>
      <c r="N1504" s="165" t="s">
        <v>0</v>
      </c>
      <c r="O1504" s="165"/>
      <c r="P1504" s="227"/>
      <c r="Q1504" s="227"/>
      <c r="R1504" s="218" t="s">
        <v>143</v>
      </c>
      <c r="S1504" s="218"/>
      <c r="T1504" s="227"/>
      <c r="U1504" s="227"/>
      <c r="V1504" s="93"/>
    </row>
    <row r="1505" spans="1:22" ht="23.25" x14ac:dyDescent="0.35">
      <c r="A1505" s="92"/>
      <c r="B1505" s="165" t="s">
        <v>14</v>
      </c>
      <c r="C1505" s="165"/>
      <c r="D1505" s="224"/>
      <c r="E1505" s="224"/>
      <c r="F1505" s="218" t="s">
        <v>15</v>
      </c>
      <c r="G1505" s="218"/>
      <c r="H1505" s="225"/>
      <c r="I1505" s="225"/>
      <c r="J1505" s="93"/>
      <c r="K1505" s="1"/>
      <c r="L1505" s="91"/>
      <c r="M1505" s="92"/>
      <c r="N1505" s="165" t="s">
        <v>14</v>
      </c>
      <c r="O1505" s="165"/>
      <c r="P1505" s="230"/>
      <c r="Q1505" s="230"/>
      <c r="R1505" s="218" t="s">
        <v>15</v>
      </c>
      <c r="S1505" s="218"/>
      <c r="T1505" s="225"/>
      <c r="U1505" s="225"/>
      <c r="V1505" s="93"/>
    </row>
    <row r="1506" spans="1:22" ht="18.75" x14ac:dyDescent="0.3">
      <c r="A1506" s="92"/>
      <c r="B1506" s="123" t="s">
        <v>159</v>
      </c>
      <c r="C1506" s="123"/>
      <c r="D1506" s="228"/>
      <c r="E1506" s="228"/>
      <c r="F1506" s="221" t="s">
        <v>160</v>
      </c>
      <c r="G1506" s="221"/>
      <c r="H1506" s="226"/>
      <c r="I1506" s="226"/>
      <c r="J1506" s="93"/>
      <c r="K1506" s="1"/>
      <c r="L1506" s="91"/>
      <c r="M1506" s="92"/>
      <c r="N1506" s="123" t="s">
        <v>159</v>
      </c>
      <c r="O1506" s="123"/>
      <c r="P1506" s="229"/>
      <c r="Q1506" s="229"/>
      <c r="R1506" s="221" t="s">
        <v>160</v>
      </c>
      <c r="S1506" s="221"/>
      <c r="T1506" s="226"/>
      <c r="U1506" s="226"/>
      <c r="V1506" s="93"/>
    </row>
    <row r="1507" spans="1:22" ht="18.75" x14ac:dyDescent="0.3">
      <c r="A1507" s="92"/>
      <c r="B1507" s="220" t="s">
        <v>1</v>
      </c>
      <c r="C1507" s="220"/>
      <c r="D1507" s="221" t="s">
        <v>10</v>
      </c>
      <c r="E1507" s="221"/>
      <c r="F1507" s="222"/>
      <c r="G1507" s="222"/>
      <c r="H1507" s="222"/>
      <c r="I1507" s="222"/>
      <c r="J1507" s="93"/>
      <c r="K1507" s="1"/>
      <c r="L1507" s="91"/>
      <c r="M1507" s="92"/>
      <c r="N1507" s="220" t="s">
        <v>1</v>
      </c>
      <c r="O1507" s="220"/>
      <c r="P1507" s="221" t="s">
        <v>10</v>
      </c>
      <c r="Q1507" s="221"/>
      <c r="R1507" s="222"/>
      <c r="S1507" s="222"/>
      <c r="T1507" s="222"/>
      <c r="U1507" s="222"/>
      <c r="V1507" s="93"/>
    </row>
    <row r="1508" spans="1:22" ht="18.75" x14ac:dyDescent="0.3">
      <c r="A1508" s="92"/>
      <c r="B1508" s="220"/>
      <c r="C1508" s="220"/>
      <c r="D1508" s="221" t="s">
        <v>11</v>
      </c>
      <c r="E1508" s="221"/>
      <c r="F1508" s="222"/>
      <c r="G1508" s="222"/>
      <c r="H1508" s="222"/>
      <c r="I1508" s="222"/>
      <c r="J1508" s="93"/>
      <c r="K1508" s="1"/>
      <c r="L1508" s="91"/>
      <c r="M1508" s="92"/>
      <c r="N1508" s="220"/>
      <c r="O1508" s="220"/>
      <c r="P1508" s="221" t="s">
        <v>11</v>
      </c>
      <c r="Q1508" s="221"/>
      <c r="R1508" s="222"/>
      <c r="S1508" s="222"/>
      <c r="T1508" s="222"/>
      <c r="U1508" s="222"/>
      <c r="V1508" s="93"/>
    </row>
    <row r="1509" spans="1:22" ht="18.75" x14ac:dyDescent="0.3">
      <c r="A1509" s="92"/>
      <c r="B1509" s="220"/>
      <c r="C1509" s="220"/>
      <c r="D1509" s="221" t="s">
        <v>161</v>
      </c>
      <c r="E1509" s="221"/>
      <c r="F1509" s="222"/>
      <c r="G1509" s="222"/>
      <c r="H1509" s="222"/>
      <c r="I1509" s="222"/>
      <c r="J1509" s="93"/>
      <c r="K1509" s="1"/>
      <c r="L1509" s="91"/>
      <c r="M1509" s="92"/>
      <c r="N1509" s="220"/>
      <c r="O1509" s="220"/>
      <c r="P1509" s="221" t="s">
        <v>161</v>
      </c>
      <c r="Q1509" s="221"/>
      <c r="R1509" s="222"/>
      <c r="S1509" s="222"/>
      <c r="T1509" s="222"/>
      <c r="U1509" s="222"/>
      <c r="V1509" s="93"/>
    </row>
    <row r="1510" spans="1:22" ht="21" x14ac:dyDescent="0.35">
      <c r="A1510" s="92"/>
      <c r="B1510" s="220"/>
      <c r="C1510" s="220"/>
      <c r="D1510" s="221" t="s">
        <v>9</v>
      </c>
      <c r="E1510" s="221"/>
      <c r="F1510" s="223"/>
      <c r="G1510" s="223"/>
      <c r="H1510" s="223"/>
      <c r="I1510" s="223"/>
      <c r="J1510" s="93"/>
      <c r="K1510" s="1"/>
      <c r="L1510" s="91"/>
      <c r="M1510" s="92"/>
      <c r="N1510" s="220"/>
      <c r="O1510" s="220"/>
      <c r="P1510" s="221" t="s">
        <v>9</v>
      </c>
      <c r="Q1510" s="221"/>
      <c r="R1510" s="223"/>
      <c r="S1510" s="223"/>
      <c r="T1510" s="223"/>
      <c r="U1510" s="223"/>
      <c r="V1510" s="93"/>
    </row>
    <row r="1511" spans="1:22" ht="21" x14ac:dyDescent="0.35">
      <c r="A1511" s="92"/>
      <c r="B1511" s="165" t="s">
        <v>148</v>
      </c>
      <c r="C1511" s="165"/>
      <c r="D1511" s="218" t="s">
        <v>196</v>
      </c>
      <c r="E1511" s="218"/>
      <c r="F1511" s="96"/>
      <c r="G1511" s="124"/>
      <c r="H1511" s="98"/>
      <c r="I1511" s="124"/>
      <c r="J1511" s="93"/>
      <c r="K1511" s="1"/>
      <c r="L1511" s="91"/>
      <c r="M1511" s="92"/>
      <c r="N1511" s="165" t="s">
        <v>148</v>
      </c>
      <c r="O1511" s="165"/>
      <c r="P1511" s="218" t="s">
        <v>196</v>
      </c>
      <c r="Q1511" s="218"/>
      <c r="R1511" s="96"/>
      <c r="S1511" s="124"/>
      <c r="T1511" s="98"/>
      <c r="U1511" s="124"/>
      <c r="V1511" s="93"/>
    </row>
    <row r="1512" spans="1:22" ht="18.75" x14ac:dyDescent="0.3">
      <c r="A1512" s="92"/>
      <c r="B1512" s="165"/>
      <c r="C1512" s="165"/>
      <c r="D1512" s="210" t="s">
        <v>162</v>
      </c>
      <c r="E1512" s="122" t="s">
        <v>163</v>
      </c>
      <c r="F1512" s="100"/>
      <c r="G1512" s="125"/>
      <c r="H1512" s="100"/>
      <c r="I1512" s="125"/>
      <c r="J1512" s="93"/>
      <c r="K1512" s="1"/>
      <c r="L1512" s="91"/>
      <c r="M1512" s="92"/>
      <c r="N1512" s="165"/>
      <c r="O1512" s="165"/>
      <c r="P1512" s="210" t="s">
        <v>162</v>
      </c>
      <c r="Q1512" s="122" t="s">
        <v>163</v>
      </c>
      <c r="R1512" s="100"/>
      <c r="S1512" s="125"/>
      <c r="T1512" s="100"/>
      <c r="U1512" s="125"/>
      <c r="V1512" s="93"/>
    </row>
    <row r="1513" spans="1:22" ht="18.75" x14ac:dyDescent="0.3">
      <c r="A1513" s="92"/>
      <c r="B1513" s="165"/>
      <c r="C1513" s="165"/>
      <c r="D1513" s="210"/>
      <c r="E1513" s="122" t="s">
        <v>164</v>
      </c>
      <c r="F1513" s="100"/>
      <c r="G1513" s="125"/>
      <c r="H1513" s="100"/>
      <c r="I1513" s="125"/>
      <c r="J1513" s="93"/>
      <c r="K1513" s="1"/>
      <c r="L1513" s="91"/>
      <c r="M1513" s="92"/>
      <c r="N1513" s="165"/>
      <c r="O1513" s="165"/>
      <c r="P1513" s="210"/>
      <c r="Q1513" s="122" t="s">
        <v>164</v>
      </c>
      <c r="R1513" s="100"/>
      <c r="S1513" s="125"/>
      <c r="T1513" s="100"/>
      <c r="U1513" s="125"/>
      <c r="V1513" s="93"/>
    </row>
    <row r="1514" spans="1:22" x14ac:dyDescent="0.25">
      <c r="A1514" s="92"/>
      <c r="B1514" s="209"/>
      <c r="C1514" s="209"/>
      <c r="D1514" s="209"/>
      <c r="E1514" s="209"/>
      <c r="F1514" s="209"/>
      <c r="G1514" s="209"/>
      <c r="H1514" s="209"/>
      <c r="I1514" s="209"/>
      <c r="J1514" s="93"/>
      <c r="K1514" s="1"/>
      <c r="L1514" s="91"/>
      <c r="M1514" s="92"/>
      <c r="N1514" s="209"/>
      <c r="O1514" s="209"/>
      <c r="P1514" s="209"/>
      <c r="Q1514" s="209"/>
      <c r="R1514" s="209"/>
      <c r="S1514" s="209"/>
      <c r="T1514" s="209"/>
      <c r="U1514" s="209"/>
      <c r="V1514" s="93"/>
    </row>
    <row r="1515" spans="1:22" ht="18.75" x14ac:dyDescent="0.3">
      <c r="A1515" s="92"/>
      <c r="B1515" s="219" t="s">
        <v>165</v>
      </c>
      <c r="C1515" s="219"/>
      <c r="D1515" s="219"/>
      <c r="E1515" s="219"/>
      <c r="F1515" s="219"/>
      <c r="G1515" s="219"/>
      <c r="H1515" s="219"/>
      <c r="I1515" s="219"/>
      <c r="J1515" s="93"/>
      <c r="K1515" s="1"/>
      <c r="L1515" s="91"/>
      <c r="M1515" s="92"/>
      <c r="N1515" s="219" t="s">
        <v>165</v>
      </c>
      <c r="O1515" s="219"/>
      <c r="P1515" s="219"/>
      <c r="Q1515" s="219"/>
      <c r="R1515" s="219"/>
      <c r="S1515" s="219"/>
      <c r="T1515" s="219"/>
      <c r="U1515" s="219"/>
      <c r="V1515" s="93"/>
    </row>
    <row r="1516" spans="1:22" ht="15.75" thickBot="1" x14ac:dyDescent="0.3">
      <c r="A1516" s="92"/>
      <c r="B1516" s="209"/>
      <c r="C1516" s="209"/>
      <c r="D1516" s="209"/>
      <c r="E1516" s="209"/>
      <c r="F1516" s="209"/>
      <c r="G1516" s="209"/>
      <c r="H1516" s="209"/>
      <c r="I1516" s="209"/>
      <c r="J1516" s="93"/>
      <c r="K1516" s="1"/>
      <c r="L1516" s="91"/>
      <c r="M1516" s="92"/>
      <c r="N1516" s="209"/>
      <c r="O1516" s="209"/>
      <c r="P1516" s="209"/>
      <c r="Q1516" s="209"/>
      <c r="R1516" s="209"/>
      <c r="S1516" s="209"/>
      <c r="T1516" s="209"/>
      <c r="U1516" s="209"/>
      <c r="V1516" s="93"/>
    </row>
    <row r="1517" spans="1:22" ht="15.75" thickBot="1" x14ac:dyDescent="0.3">
      <c r="A1517" s="92"/>
      <c r="B1517" s="210" t="s">
        <v>166</v>
      </c>
      <c r="C1517" s="211"/>
      <c r="D1517" s="102"/>
      <c r="E1517" s="103"/>
      <c r="F1517" s="103"/>
      <c r="G1517" s="103"/>
      <c r="H1517" s="103"/>
      <c r="I1517" s="104"/>
      <c r="J1517" s="93"/>
      <c r="K1517" s="1"/>
      <c r="L1517" s="91"/>
      <c r="M1517" s="92"/>
      <c r="N1517" s="210" t="s">
        <v>166</v>
      </c>
      <c r="O1517" s="211"/>
      <c r="P1517" s="102"/>
      <c r="Q1517" s="103"/>
      <c r="R1517" s="103"/>
      <c r="S1517" s="103"/>
      <c r="T1517" s="103"/>
      <c r="U1517" s="104"/>
      <c r="V1517" s="93"/>
    </row>
    <row r="1518" spans="1:22" ht="15.75" thickBot="1" x14ac:dyDescent="0.3">
      <c r="A1518" s="92"/>
      <c r="B1518" s="121"/>
      <c r="C1518" s="121"/>
      <c r="D1518" s="89"/>
      <c r="E1518" s="89"/>
      <c r="F1518" s="89"/>
      <c r="G1518" s="89"/>
      <c r="H1518" s="89"/>
      <c r="I1518" s="89"/>
      <c r="J1518" s="93"/>
      <c r="K1518" s="1"/>
      <c r="L1518" s="91"/>
      <c r="M1518" s="92"/>
      <c r="N1518" s="121"/>
      <c r="O1518" s="121"/>
      <c r="P1518" s="89"/>
      <c r="Q1518" s="89"/>
      <c r="R1518" s="89"/>
      <c r="S1518" s="89"/>
      <c r="T1518" s="89"/>
      <c r="U1518" s="89"/>
      <c r="V1518" s="93"/>
    </row>
    <row r="1519" spans="1:22" x14ac:dyDescent="0.25">
      <c r="A1519" s="92"/>
      <c r="B1519" s="212" t="s">
        <v>167</v>
      </c>
      <c r="C1519" s="213"/>
      <c r="D1519" s="194"/>
      <c r="E1519" s="194"/>
      <c r="F1519" s="194"/>
      <c r="G1519" s="194"/>
      <c r="H1519" s="194"/>
      <c r="I1519" s="195"/>
      <c r="J1519" s="93"/>
      <c r="K1519" s="1"/>
      <c r="L1519" s="91"/>
      <c r="M1519" s="92"/>
      <c r="N1519" s="212" t="s">
        <v>167</v>
      </c>
      <c r="O1519" s="213"/>
      <c r="P1519" s="194"/>
      <c r="Q1519" s="194"/>
      <c r="R1519" s="194"/>
      <c r="S1519" s="194"/>
      <c r="T1519" s="194"/>
      <c r="U1519" s="195"/>
      <c r="V1519" s="93"/>
    </row>
    <row r="1520" spans="1:22" x14ac:dyDescent="0.25">
      <c r="A1520" s="92"/>
      <c r="B1520" s="214"/>
      <c r="C1520" s="215"/>
      <c r="D1520" s="182"/>
      <c r="E1520" s="182"/>
      <c r="F1520" s="182"/>
      <c r="G1520" s="182"/>
      <c r="H1520" s="182"/>
      <c r="I1520" s="183"/>
      <c r="J1520" s="93"/>
      <c r="K1520" s="1"/>
      <c r="L1520" s="91"/>
      <c r="M1520" s="92"/>
      <c r="N1520" s="214"/>
      <c r="O1520" s="215"/>
      <c r="P1520" s="182"/>
      <c r="Q1520" s="182"/>
      <c r="R1520" s="182"/>
      <c r="S1520" s="182"/>
      <c r="T1520" s="182"/>
      <c r="U1520" s="183"/>
      <c r="V1520" s="93"/>
    </row>
    <row r="1521" spans="1:22" x14ac:dyDescent="0.25">
      <c r="A1521" s="92"/>
      <c r="B1521" s="214" t="s">
        <v>168</v>
      </c>
      <c r="C1521" s="215"/>
      <c r="D1521" s="182"/>
      <c r="E1521" s="182"/>
      <c r="F1521" s="182"/>
      <c r="G1521" s="182"/>
      <c r="H1521" s="182"/>
      <c r="I1521" s="183"/>
      <c r="J1521" s="93"/>
      <c r="K1521" s="1"/>
      <c r="L1521" s="91"/>
      <c r="M1521" s="92"/>
      <c r="N1521" s="214" t="s">
        <v>168</v>
      </c>
      <c r="O1521" s="215"/>
      <c r="P1521" s="182"/>
      <c r="Q1521" s="182"/>
      <c r="R1521" s="182"/>
      <c r="S1521" s="182"/>
      <c r="T1521" s="182"/>
      <c r="U1521" s="183"/>
      <c r="V1521" s="93"/>
    </row>
    <row r="1522" spans="1:22" ht="15.75" thickBot="1" x14ac:dyDescent="0.3">
      <c r="A1522" s="92"/>
      <c r="B1522" s="216"/>
      <c r="C1522" s="217"/>
      <c r="D1522" s="166"/>
      <c r="E1522" s="166"/>
      <c r="F1522" s="166"/>
      <c r="G1522" s="166"/>
      <c r="H1522" s="166"/>
      <c r="I1522" s="167"/>
      <c r="J1522" s="93"/>
      <c r="K1522" s="1"/>
      <c r="L1522" s="91"/>
      <c r="M1522" s="92"/>
      <c r="N1522" s="216"/>
      <c r="O1522" s="217"/>
      <c r="P1522" s="166"/>
      <c r="Q1522" s="166"/>
      <c r="R1522" s="166"/>
      <c r="S1522" s="166"/>
      <c r="T1522" s="166"/>
      <c r="U1522" s="167"/>
      <c r="V1522" s="93"/>
    </row>
    <row r="1523" spans="1:22" ht="15.75" thickBot="1" x14ac:dyDescent="0.3">
      <c r="A1523" s="92"/>
      <c r="B1523" s="81"/>
      <c r="C1523" s="81"/>
      <c r="D1523" s="81"/>
      <c r="E1523" s="81"/>
      <c r="F1523" s="81"/>
      <c r="G1523" s="81"/>
      <c r="H1523" s="81"/>
      <c r="I1523" s="81"/>
      <c r="J1523" s="93"/>
      <c r="K1523" s="1"/>
      <c r="L1523" s="91"/>
      <c r="M1523" s="92"/>
      <c r="N1523" s="81"/>
      <c r="O1523" s="81"/>
      <c r="P1523" s="81"/>
      <c r="Q1523" s="81"/>
      <c r="R1523" s="81"/>
      <c r="S1523" s="81"/>
      <c r="T1523" s="81"/>
      <c r="U1523" s="81"/>
      <c r="V1523" s="93"/>
    </row>
    <row r="1524" spans="1:22" x14ac:dyDescent="0.25">
      <c r="A1524" s="92"/>
      <c r="B1524" s="188" t="s">
        <v>169</v>
      </c>
      <c r="C1524" s="207" t="s">
        <v>170</v>
      </c>
      <c r="D1524" s="208"/>
      <c r="E1524" s="208"/>
      <c r="F1524" s="208"/>
      <c r="G1524" s="208"/>
      <c r="H1524" s="194"/>
      <c r="I1524" s="195"/>
      <c r="J1524" s="93"/>
      <c r="K1524" s="1"/>
      <c r="L1524" s="91"/>
      <c r="M1524" s="92"/>
      <c r="N1524" s="188" t="s">
        <v>169</v>
      </c>
      <c r="O1524" s="207" t="s">
        <v>170</v>
      </c>
      <c r="P1524" s="208"/>
      <c r="Q1524" s="208"/>
      <c r="R1524" s="208"/>
      <c r="S1524" s="208"/>
      <c r="T1524" s="194"/>
      <c r="U1524" s="195"/>
      <c r="V1524" s="93"/>
    </row>
    <row r="1525" spans="1:22" x14ac:dyDescent="0.25">
      <c r="A1525" s="92"/>
      <c r="B1525" s="189"/>
      <c r="C1525" s="180" t="s">
        <v>171</v>
      </c>
      <c r="D1525" s="181"/>
      <c r="E1525" s="181"/>
      <c r="F1525" s="181"/>
      <c r="G1525" s="181"/>
      <c r="H1525" s="182"/>
      <c r="I1525" s="183"/>
      <c r="J1525" s="93"/>
      <c r="K1525" s="1"/>
      <c r="L1525" s="91"/>
      <c r="M1525" s="92"/>
      <c r="N1525" s="189"/>
      <c r="O1525" s="180" t="s">
        <v>171</v>
      </c>
      <c r="P1525" s="181"/>
      <c r="Q1525" s="181"/>
      <c r="R1525" s="181"/>
      <c r="S1525" s="181"/>
      <c r="T1525" s="182"/>
      <c r="U1525" s="183"/>
      <c r="V1525" s="93"/>
    </row>
    <row r="1526" spans="1:22" x14ac:dyDescent="0.25">
      <c r="A1526" s="92"/>
      <c r="B1526" s="189"/>
      <c r="C1526" s="180" t="s">
        <v>172</v>
      </c>
      <c r="D1526" s="181"/>
      <c r="E1526" s="181"/>
      <c r="F1526" s="181"/>
      <c r="G1526" s="181"/>
      <c r="H1526" s="182"/>
      <c r="I1526" s="183"/>
      <c r="J1526" s="93"/>
      <c r="K1526" s="1"/>
      <c r="L1526" s="91"/>
      <c r="M1526" s="92"/>
      <c r="N1526" s="189"/>
      <c r="O1526" s="180" t="s">
        <v>172</v>
      </c>
      <c r="P1526" s="181"/>
      <c r="Q1526" s="181"/>
      <c r="R1526" s="181"/>
      <c r="S1526" s="181"/>
      <c r="T1526" s="182"/>
      <c r="U1526" s="183"/>
      <c r="V1526" s="93"/>
    </row>
    <row r="1527" spans="1:22" x14ac:dyDescent="0.25">
      <c r="A1527" s="92"/>
      <c r="B1527" s="189"/>
      <c r="C1527" s="180" t="s">
        <v>173</v>
      </c>
      <c r="D1527" s="181"/>
      <c r="E1527" s="181"/>
      <c r="F1527" s="181"/>
      <c r="G1527" s="181"/>
      <c r="H1527" s="182"/>
      <c r="I1527" s="183"/>
      <c r="J1527" s="93"/>
      <c r="K1527" s="1"/>
      <c r="L1527" s="91"/>
      <c r="M1527" s="92"/>
      <c r="N1527" s="189"/>
      <c r="O1527" s="180" t="s">
        <v>173</v>
      </c>
      <c r="P1527" s="181"/>
      <c r="Q1527" s="181"/>
      <c r="R1527" s="181"/>
      <c r="S1527" s="181"/>
      <c r="T1527" s="182"/>
      <c r="U1527" s="183"/>
      <c r="V1527" s="93"/>
    </row>
    <row r="1528" spans="1:22" x14ac:dyDescent="0.25">
      <c r="A1528" s="92"/>
      <c r="B1528" s="189"/>
      <c r="C1528" s="180" t="s">
        <v>174</v>
      </c>
      <c r="D1528" s="181"/>
      <c r="E1528" s="181"/>
      <c r="F1528" s="181"/>
      <c r="G1528" s="181"/>
      <c r="H1528" s="182"/>
      <c r="I1528" s="183"/>
      <c r="J1528" s="93"/>
      <c r="K1528" s="1"/>
      <c r="L1528" s="91"/>
      <c r="M1528" s="92"/>
      <c r="N1528" s="189"/>
      <c r="O1528" s="180" t="s">
        <v>174</v>
      </c>
      <c r="P1528" s="181"/>
      <c r="Q1528" s="181"/>
      <c r="R1528" s="181"/>
      <c r="S1528" s="181"/>
      <c r="T1528" s="182"/>
      <c r="U1528" s="183"/>
      <c r="V1528" s="93"/>
    </row>
    <row r="1529" spans="1:22" ht="15.75" thickBot="1" x14ac:dyDescent="0.3">
      <c r="A1529" s="92"/>
      <c r="B1529" s="190"/>
      <c r="C1529" s="199" t="s">
        <v>175</v>
      </c>
      <c r="D1529" s="200"/>
      <c r="E1529" s="200"/>
      <c r="F1529" s="200"/>
      <c r="G1529" s="200"/>
      <c r="H1529" s="166"/>
      <c r="I1529" s="167"/>
      <c r="J1529" s="93"/>
      <c r="K1529" s="1"/>
      <c r="L1529" s="91"/>
      <c r="M1529" s="92"/>
      <c r="N1529" s="190"/>
      <c r="O1529" s="199" t="s">
        <v>175</v>
      </c>
      <c r="P1529" s="200"/>
      <c r="Q1529" s="200"/>
      <c r="R1529" s="200"/>
      <c r="S1529" s="200"/>
      <c r="T1529" s="166"/>
      <c r="U1529" s="167"/>
      <c r="V1529" s="93"/>
    </row>
    <row r="1530" spans="1:22" x14ac:dyDescent="0.25">
      <c r="A1530" s="92"/>
      <c r="B1530" s="201" t="s">
        <v>176</v>
      </c>
      <c r="C1530" s="203" t="s">
        <v>177</v>
      </c>
      <c r="D1530" s="204"/>
      <c r="E1530" s="204"/>
      <c r="F1530" s="204"/>
      <c r="G1530" s="204"/>
      <c r="H1530" s="205"/>
      <c r="I1530" s="206"/>
      <c r="J1530" s="93"/>
      <c r="K1530" s="1"/>
      <c r="L1530" s="91"/>
      <c r="M1530" s="92"/>
      <c r="N1530" s="201" t="s">
        <v>176</v>
      </c>
      <c r="O1530" s="203" t="s">
        <v>177</v>
      </c>
      <c r="P1530" s="204"/>
      <c r="Q1530" s="204"/>
      <c r="R1530" s="204"/>
      <c r="S1530" s="204"/>
      <c r="T1530" s="205"/>
      <c r="U1530" s="206"/>
      <c r="V1530" s="93"/>
    </row>
    <row r="1531" spans="1:22" x14ac:dyDescent="0.25">
      <c r="A1531" s="92"/>
      <c r="B1531" s="189"/>
      <c r="C1531" s="180" t="s">
        <v>178</v>
      </c>
      <c r="D1531" s="181"/>
      <c r="E1531" s="181"/>
      <c r="F1531" s="181"/>
      <c r="G1531" s="181"/>
      <c r="H1531" s="182"/>
      <c r="I1531" s="183"/>
      <c r="J1531" s="93"/>
      <c r="K1531" s="1"/>
      <c r="L1531" s="91"/>
      <c r="M1531" s="92"/>
      <c r="N1531" s="189"/>
      <c r="O1531" s="180" t="s">
        <v>178</v>
      </c>
      <c r="P1531" s="181"/>
      <c r="Q1531" s="181"/>
      <c r="R1531" s="181"/>
      <c r="S1531" s="181"/>
      <c r="T1531" s="182"/>
      <c r="U1531" s="183"/>
      <c r="V1531" s="93"/>
    </row>
    <row r="1532" spans="1:22" x14ac:dyDescent="0.25">
      <c r="A1532" s="92"/>
      <c r="B1532" s="189"/>
      <c r="C1532" s="180" t="s">
        <v>179</v>
      </c>
      <c r="D1532" s="181"/>
      <c r="E1532" s="181"/>
      <c r="F1532" s="181"/>
      <c r="G1532" s="181"/>
      <c r="H1532" s="182"/>
      <c r="I1532" s="183"/>
      <c r="J1532" s="93"/>
      <c r="K1532" s="1"/>
      <c r="L1532" s="91"/>
      <c r="M1532" s="92"/>
      <c r="N1532" s="189"/>
      <c r="O1532" s="180" t="s">
        <v>179</v>
      </c>
      <c r="P1532" s="181"/>
      <c r="Q1532" s="181"/>
      <c r="R1532" s="181"/>
      <c r="S1532" s="181"/>
      <c r="T1532" s="182"/>
      <c r="U1532" s="183"/>
      <c r="V1532" s="93"/>
    </row>
    <row r="1533" spans="1:22" x14ac:dyDescent="0.25">
      <c r="A1533" s="92"/>
      <c r="B1533" s="189"/>
      <c r="C1533" s="180" t="s">
        <v>180</v>
      </c>
      <c r="D1533" s="181"/>
      <c r="E1533" s="181"/>
      <c r="F1533" s="181"/>
      <c r="G1533" s="181"/>
      <c r="H1533" s="182"/>
      <c r="I1533" s="183"/>
      <c r="J1533" s="93"/>
      <c r="K1533" s="1"/>
      <c r="L1533" s="91"/>
      <c r="M1533" s="92"/>
      <c r="N1533" s="189"/>
      <c r="O1533" s="180" t="s">
        <v>180</v>
      </c>
      <c r="P1533" s="181"/>
      <c r="Q1533" s="181"/>
      <c r="R1533" s="181"/>
      <c r="S1533" s="181"/>
      <c r="T1533" s="182"/>
      <c r="U1533" s="183"/>
      <c r="V1533" s="93"/>
    </row>
    <row r="1534" spans="1:22" x14ac:dyDescent="0.25">
      <c r="A1534" s="92"/>
      <c r="B1534" s="189"/>
      <c r="C1534" s="180" t="s">
        <v>181</v>
      </c>
      <c r="D1534" s="181"/>
      <c r="E1534" s="181"/>
      <c r="F1534" s="181"/>
      <c r="G1534" s="181"/>
      <c r="H1534" s="182"/>
      <c r="I1534" s="183"/>
      <c r="J1534" s="93"/>
      <c r="K1534" s="1"/>
      <c r="L1534" s="91"/>
      <c r="M1534" s="92"/>
      <c r="N1534" s="189"/>
      <c r="O1534" s="180" t="s">
        <v>181</v>
      </c>
      <c r="P1534" s="181"/>
      <c r="Q1534" s="181"/>
      <c r="R1534" s="181"/>
      <c r="S1534" s="181"/>
      <c r="T1534" s="182"/>
      <c r="U1534" s="183"/>
      <c r="V1534" s="93"/>
    </row>
    <row r="1535" spans="1:22" x14ac:dyDescent="0.25">
      <c r="A1535" s="92"/>
      <c r="B1535" s="189"/>
      <c r="C1535" s="180" t="s">
        <v>182</v>
      </c>
      <c r="D1535" s="181"/>
      <c r="E1535" s="181"/>
      <c r="F1535" s="181"/>
      <c r="G1535" s="181"/>
      <c r="H1535" s="182"/>
      <c r="I1535" s="183"/>
      <c r="J1535" s="93"/>
      <c r="K1535" s="1"/>
      <c r="L1535" s="91"/>
      <c r="M1535" s="92"/>
      <c r="N1535" s="189"/>
      <c r="O1535" s="180" t="s">
        <v>182</v>
      </c>
      <c r="P1535" s="181"/>
      <c r="Q1535" s="181"/>
      <c r="R1535" s="181"/>
      <c r="S1535" s="181"/>
      <c r="T1535" s="182"/>
      <c r="U1535" s="183"/>
      <c r="V1535" s="93"/>
    </row>
    <row r="1536" spans="1:22" ht="15.75" thickBot="1" x14ac:dyDescent="0.3">
      <c r="A1536" s="92"/>
      <c r="B1536" s="202"/>
      <c r="C1536" s="184" t="s">
        <v>183</v>
      </c>
      <c r="D1536" s="185"/>
      <c r="E1536" s="185"/>
      <c r="F1536" s="185"/>
      <c r="G1536" s="185"/>
      <c r="H1536" s="186"/>
      <c r="I1536" s="187"/>
      <c r="J1536" s="93"/>
      <c r="K1536" s="1"/>
      <c r="L1536" s="91"/>
      <c r="M1536" s="92"/>
      <c r="N1536" s="202"/>
      <c r="O1536" s="184" t="s">
        <v>183</v>
      </c>
      <c r="P1536" s="185"/>
      <c r="Q1536" s="185"/>
      <c r="R1536" s="185"/>
      <c r="S1536" s="185"/>
      <c r="T1536" s="186"/>
      <c r="U1536" s="187"/>
      <c r="V1536" s="93"/>
    </row>
    <row r="1537" spans="1:22" x14ac:dyDescent="0.25">
      <c r="A1537" s="92"/>
      <c r="B1537" s="188" t="s">
        <v>184</v>
      </c>
      <c r="C1537" s="191" t="s">
        <v>185</v>
      </c>
      <c r="D1537" s="192"/>
      <c r="E1537" s="193"/>
      <c r="F1537" s="106" t="s">
        <v>186</v>
      </c>
      <c r="G1537" s="106"/>
      <c r="H1537" s="194"/>
      <c r="I1537" s="195"/>
      <c r="J1537" s="93"/>
      <c r="K1537" s="1"/>
      <c r="L1537" s="91"/>
      <c r="M1537" s="92"/>
      <c r="N1537" s="188" t="s">
        <v>184</v>
      </c>
      <c r="O1537" s="191" t="s">
        <v>185</v>
      </c>
      <c r="P1537" s="192"/>
      <c r="Q1537" s="193"/>
      <c r="R1537" s="106" t="s">
        <v>186</v>
      </c>
      <c r="S1537" s="106"/>
      <c r="T1537" s="194"/>
      <c r="U1537" s="195"/>
      <c r="V1537" s="93"/>
    </row>
    <row r="1538" spans="1:22" x14ac:dyDescent="0.25">
      <c r="A1538" s="92"/>
      <c r="B1538" s="189"/>
      <c r="C1538" s="196" t="s">
        <v>187</v>
      </c>
      <c r="D1538" s="197"/>
      <c r="E1538" s="198"/>
      <c r="F1538" s="59" t="s">
        <v>188</v>
      </c>
      <c r="G1538" s="59"/>
      <c r="H1538" s="182"/>
      <c r="I1538" s="183"/>
      <c r="J1538" s="93"/>
      <c r="K1538" s="1"/>
      <c r="L1538" s="91"/>
      <c r="M1538" s="92"/>
      <c r="N1538" s="189"/>
      <c r="O1538" s="196" t="s">
        <v>187</v>
      </c>
      <c r="P1538" s="197"/>
      <c r="Q1538" s="198"/>
      <c r="R1538" s="59" t="s">
        <v>188</v>
      </c>
      <c r="S1538" s="59"/>
      <c r="T1538" s="182"/>
      <c r="U1538" s="183"/>
      <c r="V1538" s="93"/>
    </row>
    <row r="1539" spans="1:22" x14ac:dyDescent="0.25">
      <c r="A1539" s="92"/>
      <c r="B1539" s="189"/>
      <c r="C1539" s="196" t="s">
        <v>189</v>
      </c>
      <c r="D1539" s="197"/>
      <c r="E1539" s="198"/>
      <c r="F1539" s="59" t="s">
        <v>190</v>
      </c>
      <c r="G1539" s="59"/>
      <c r="H1539" s="182"/>
      <c r="I1539" s="183"/>
      <c r="J1539" s="93"/>
      <c r="K1539" s="1"/>
      <c r="L1539" s="91"/>
      <c r="M1539" s="92"/>
      <c r="N1539" s="189"/>
      <c r="O1539" s="196" t="s">
        <v>189</v>
      </c>
      <c r="P1539" s="197"/>
      <c r="Q1539" s="198"/>
      <c r="R1539" s="59" t="s">
        <v>190</v>
      </c>
      <c r="S1539" s="59"/>
      <c r="T1539" s="182"/>
      <c r="U1539" s="183"/>
      <c r="V1539" s="93"/>
    </row>
    <row r="1540" spans="1:22" x14ac:dyDescent="0.25">
      <c r="A1540" s="92"/>
      <c r="B1540" s="189"/>
      <c r="C1540" s="107" t="s">
        <v>191</v>
      </c>
      <c r="D1540" s="108"/>
      <c r="E1540" s="108"/>
      <c r="F1540" s="59" t="s">
        <v>192</v>
      </c>
      <c r="G1540" s="59"/>
      <c r="H1540" s="182"/>
      <c r="I1540" s="183"/>
      <c r="J1540" s="93"/>
      <c r="K1540" s="1"/>
      <c r="L1540" s="91"/>
      <c r="M1540" s="92"/>
      <c r="N1540" s="189"/>
      <c r="O1540" s="107" t="s">
        <v>191</v>
      </c>
      <c r="P1540" s="108"/>
      <c r="Q1540" s="108"/>
      <c r="R1540" s="59" t="s">
        <v>192</v>
      </c>
      <c r="S1540" s="59"/>
      <c r="T1540" s="182"/>
      <c r="U1540" s="183"/>
      <c r="V1540" s="93"/>
    </row>
    <row r="1541" spans="1:22" ht="15.75" thickBot="1" x14ac:dyDescent="0.3">
      <c r="A1541" s="92"/>
      <c r="B1541" s="190"/>
      <c r="C1541" s="109" t="s">
        <v>193</v>
      </c>
      <c r="D1541" s="110"/>
      <c r="E1541" s="110"/>
      <c r="F1541" s="111" t="s">
        <v>192</v>
      </c>
      <c r="G1541" s="111"/>
      <c r="H1541" s="166"/>
      <c r="I1541" s="167"/>
      <c r="J1541" s="93"/>
      <c r="K1541" s="1"/>
      <c r="L1541" s="91"/>
      <c r="M1541" s="92"/>
      <c r="N1541" s="190"/>
      <c r="O1541" s="109" t="s">
        <v>193</v>
      </c>
      <c r="P1541" s="110"/>
      <c r="Q1541" s="110"/>
      <c r="R1541" s="111" t="s">
        <v>192</v>
      </c>
      <c r="S1541" s="111"/>
      <c r="T1541" s="166"/>
      <c r="U1541" s="167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ht="18.75" x14ac:dyDescent="0.3">
      <c r="A1543" s="92"/>
      <c r="B1543" s="168" t="s">
        <v>194</v>
      </c>
      <c r="C1543" s="169"/>
      <c r="D1543" s="169"/>
      <c r="E1543" s="169"/>
      <c r="F1543" s="169"/>
      <c r="G1543" s="169"/>
      <c r="H1543" s="169"/>
      <c r="I1543" s="170"/>
      <c r="J1543" s="93"/>
      <c r="K1543" s="1"/>
      <c r="L1543" s="91"/>
      <c r="M1543" s="92"/>
      <c r="N1543" s="168" t="s">
        <v>194</v>
      </c>
      <c r="O1543" s="169"/>
      <c r="P1543" s="169"/>
      <c r="Q1543" s="169"/>
      <c r="R1543" s="169"/>
      <c r="S1543" s="169"/>
      <c r="T1543" s="169"/>
      <c r="U1543" s="170"/>
      <c r="V1543" s="93"/>
    </row>
    <row r="1544" spans="1:22" x14ac:dyDescent="0.25">
      <c r="A1544" s="92"/>
      <c r="B1544" s="171"/>
      <c r="C1544" s="172"/>
      <c r="D1544" s="172"/>
      <c r="E1544" s="172"/>
      <c r="F1544" s="172"/>
      <c r="G1544" s="172"/>
      <c r="H1544" s="172"/>
      <c r="I1544" s="173"/>
      <c r="J1544" s="93"/>
      <c r="K1544" s="1"/>
      <c r="L1544" s="91"/>
      <c r="M1544" s="92"/>
      <c r="N1544" s="171"/>
      <c r="O1544" s="172"/>
      <c r="P1544" s="172"/>
      <c r="Q1544" s="172"/>
      <c r="R1544" s="172"/>
      <c r="S1544" s="172"/>
      <c r="T1544" s="172"/>
      <c r="U1544" s="173"/>
      <c r="V1544" s="93"/>
    </row>
    <row r="1545" spans="1:22" x14ac:dyDescent="0.25">
      <c r="A1545" s="92"/>
      <c r="B1545" s="174"/>
      <c r="C1545" s="175"/>
      <c r="D1545" s="175"/>
      <c r="E1545" s="175"/>
      <c r="F1545" s="175"/>
      <c r="G1545" s="175"/>
      <c r="H1545" s="175"/>
      <c r="I1545" s="176"/>
      <c r="J1545" s="93"/>
      <c r="K1545" s="1"/>
      <c r="L1545" s="91"/>
      <c r="M1545" s="92"/>
      <c r="N1545" s="174"/>
      <c r="O1545" s="175"/>
      <c r="P1545" s="175"/>
      <c r="Q1545" s="175"/>
      <c r="R1545" s="175"/>
      <c r="S1545" s="175"/>
      <c r="T1545" s="175"/>
      <c r="U1545" s="176"/>
      <c r="V1545" s="93"/>
    </row>
    <row r="1546" spans="1:22" x14ac:dyDescent="0.25">
      <c r="A1546" s="92"/>
      <c r="B1546" s="174"/>
      <c r="C1546" s="175"/>
      <c r="D1546" s="175"/>
      <c r="E1546" s="175"/>
      <c r="F1546" s="175"/>
      <c r="G1546" s="175"/>
      <c r="H1546" s="175"/>
      <c r="I1546" s="176"/>
      <c r="J1546" s="93"/>
      <c r="K1546" s="1"/>
      <c r="L1546" s="91"/>
      <c r="M1546" s="92"/>
      <c r="N1546" s="174"/>
      <c r="O1546" s="175"/>
      <c r="P1546" s="175"/>
      <c r="Q1546" s="175"/>
      <c r="R1546" s="175"/>
      <c r="S1546" s="175"/>
      <c r="T1546" s="175"/>
      <c r="U1546" s="176"/>
      <c r="V1546" s="93"/>
    </row>
    <row r="1547" spans="1:22" ht="15.75" thickBot="1" x14ac:dyDescent="0.3">
      <c r="A1547" s="92"/>
      <c r="B1547" s="177"/>
      <c r="C1547" s="178"/>
      <c r="D1547" s="178"/>
      <c r="E1547" s="178"/>
      <c r="F1547" s="178"/>
      <c r="G1547" s="178"/>
      <c r="H1547" s="178"/>
      <c r="I1547" s="179"/>
      <c r="J1547" s="93"/>
      <c r="K1547" s="1"/>
      <c r="L1547" s="91"/>
      <c r="M1547" s="92"/>
      <c r="N1547" s="177"/>
      <c r="O1547" s="178"/>
      <c r="P1547" s="178"/>
      <c r="Q1547" s="178"/>
      <c r="R1547" s="178"/>
      <c r="S1547" s="178"/>
      <c r="T1547" s="178"/>
      <c r="U1547" s="179"/>
      <c r="V1547" s="93"/>
    </row>
    <row r="1548" spans="1:22" ht="15.75" thickBot="1" x14ac:dyDescent="0.3">
      <c r="A1548" s="112"/>
      <c r="B1548" s="113"/>
      <c r="C1548" s="113"/>
      <c r="D1548" s="113"/>
      <c r="E1548" s="113"/>
      <c r="F1548" s="113"/>
      <c r="G1548" s="113"/>
      <c r="H1548" s="113"/>
      <c r="I1548" s="113"/>
      <c r="J1548" s="114"/>
      <c r="K1548" s="1"/>
      <c r="L1548" s="91"/>
      <c r="M1548" s="112"/>
      <c r="N1548" s="113"/>
      <c r="O1548" s="113"/>
      <c r="P1548" s="113"/>
      <c r="Q1548" s="113"/>
      <c r="R1548" s="113"/>
      <c r="S1548" s="113"/>
      <c r="T1548" s="113"/>
      <c r="U1548" s="113"/>
      <c r="V1548" s="114"/>
    </row>
    <row r="1549" spans="1:22" x14ac:dyDescent="0.25">
      <c r="A1549" s="126"/>
      <c r="B1549" s="126"/>
      <c r="C1549" s="126"/>
      <c r="D1549" s="126"/>
      <c r="E1549" s="126"/>
      <c r="F1549" s="126"/>
      <c r="G1549" s="126"/>
      <c r="H1549" s="126"/>
      <c r="I1549" s="126"/>
      <c r="J1549" s="126"/>
      <c r="K1549" s="115"/>
      <c r="L1549" s="116"/>
      <c r="M1549" s="126"/>
      <c r="N1549" s="126"/>
      <c r="O1549" s="126"/>
      <c r="P1549" s="126"/>
      <c r="Q1549" s="126"/>
      <c r="R1549" s="126"/>
      <c r="S1549" s="126"/>
      <c r="T1549" s="126"/>
      <c r="U1549" s="126"/>
      <c r="V1549" s="126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9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8" t="e">
        <f>#REF!+1</f>
        <v>#REF!</v>
      </c>
      <c r="B1551" s="89"/>
      <c r="C1551" s="89"/>
      <c r="D1551" s="89"/>
      <c r="E1551" s="89"/>
      <c r="F1551" s="89"/>
      <c r="G1551" s="89"/>
      <c r="H1551" s="89"/>
      <c r="I1551" s="89"/>
      <c r="J1551" s="90"/>
      <c r="K1551" s="1"/>
      <c r="L1551" s="91"/>
      <c r="M1551" s="88" t="e">
        <f t="shared" ref="M1551:M1614" si="30">A1551+1</f>
        <v>#REF!</v>
      </c>
      <c r="N1551" s="89"/>
      <c r="O1551" s="89"/>
      <c r="P1551" s="89"/>
      <c r="Q1551" s="89"/>
      <c r="R1551" s="89"/>
      <c r="S1551" s="89"/>
      <c r="T1551" s="89"/>
      <c r="U1551" s="89"/>
      <c r="V1551" s="90"/>
    </row>
    <row r="1552" spans="1:22" ht="23.25" x14ac:dyDescent="0.35">
      <c r="A1552" s="92"/>
      <c r="B1552" s="165" t="s">
        <v>145</v>
      </c>
      <c r="C1552" s="165"/>
      <c r="D1552" s="164" t="s">
        <v>195</v>
      </c>
      <c r="E1552" s="164"/>
      <c r="F1552" s="164"/>
      <c r="G1552" s="164"/>
      <c r="H1552" s="164"/>
      <c r="I1552" s="164"/>
      <c r="J1552" s="93"/>
      <c r="K1552" s="1"/>
      <c r="L1552" s="91"/>
      <c r="M1552" s="92"/>
      <c r="N1552" s="165" t="s">
        <v>145</v>
      </c>
      <c r="O1552" s="165"/>
      <c r="P1552" s="164" t="s">
        <v>195</v>
      </c>
      <c r="Q1552" s="164"/>
      <c r="R1552" s="164"/>
      <c r="S1552" s="164"/>
      <c r="T1552" s="164"/>
      <c r="U1552" s="164"/>
      <c r="V1552" s="93"/>
    </row>
    <row r="1553" spans="1:22" x14ac:dyDescent="0.25">
      <c r="A1553" s="92"/>
      <c r="B1553" s="209"/>
      <c r="C1553" s="209"/>
      <c r="D1553" s="209"/>
      <c r="E1553" s="209"/>
      <c r="F1553" s="209"/>
      <c r="G1553" s="209"/>
      <c r="H1553" s="209"/>
      <c r="I1553" s="209"/>
      <c r="J1553" s="93"/>
      <c r="K1553" s="1"/>
      <c r="L1553" s="91"/>
      <c r="M1553" s="92"/>
      <c r="N1553" s="209"/>
      <c r="O1553" s="209"/>
      <c r="P1553" s="209"/>
      <c r="Q1553" s="209"/>
      <c r="R1553" s="209"/>
      <c r="S1553" s="209"/>
      <c r="T1553" s="209"/>
      <c r="U1553" s="209"/>
      <c r="V1553" s="93"/>
    </row>
    <row r="1554" spans="1:22" ht="21" x14ac:dyDescent="0.35">
      <c r="A1554" s="92"/>
      <c r="B1554" s="165" t="s">
        <v>0</v>
      </c>
      <c r="C1554" s="165"/>
      <c r="D1554" s="227"/>
      <c r="E1554" s="227"/>
      <c r="F1554" s="218" t="s">
        <v>143</v>
      </c>
      <c r="G1554" s="218"/>
      <c r="H1554" s="227"/>
      <c r="I1554" s="227"/>
      <c r="J1554" s="93"/>
      <c r="K1554" s="1"/>
      <c r="L1554" s="91"/>
      <c r="M1554" s="92"/>
      <c r="N1554" s="165" t="s">
        <v>0</v>
      </c>
      <c r="O1554" s="165"/>
      <c r="P1554" s="227"/>
      <c r="Q1554" s="227"/>
      <c r="R1554" s="218" t="s">
        <v>143</v>
      </c>
      <c r="S1554" s="218"/>
      <c r="T1554" s="227"/>
      <c r="U1554" s="227"/>
      <c r="V1554" s="93"/>
    </row>
    <row r="1555" spans="1:22" ht="23.25" x14ac:dyDescent="0.35">
      <c r="A1555" s="92"/>
      <c r="B1555" s="165" t="s">
        <v>14</v>
      </c>
      <c r="C1555" s="165"/>
      <c r="D1555" s="224"/>
      <c r="E1555" s="224"/>
      <c r="F1555" s="218" t="s">
        <v>15</v>
      </c>
      <c r="G1555" s="218"/>
      <c r="H1555" s="225"/>
      <c r="I1555" s="225"/>
      <c r="J1555" s="93"/>
      <c r="K1555" s="1"/>
      <c r="L1555" s="91"/>
      <c r="M1555" s="92"/>
      <c r="N1555" s="165" t="s">
        <v>14</v>
      </c>
      <c r="O1555" s="165"/>
      <c r="P1555" s="230"/>
      <c r="Q1555" s="230"/>
      <c r="R1555" s="218" t="s">
        <v>15</v>
      </c>
      <c r="S1555" s="218"/>
      <c r="T1555" s="225"/>
      <c r="U1555" s="225"/>
      <c r="V1555" s="93"/>
    </row>
    <row r="1556" spans="1:22" ht="18.75" x14ac:dyDescent="0.3">
      <c r="A1556" s="92"/>
      <c r="B1556" s="123" t="s">
        <v>159</v>
      </c>
      <c r="C1556" s="123"/>
      <c r="D1556" s="228"/>
      <c r="E1556" s="228"/>
      <c r="F1556" s="221" t="s">
        <v>160</v>
      </c>
      <c r="G1556" s="221"/>
      <c r="H1556" s="226"/>
      <c r="I1556" s="226"/>
      <c r="J1556" s="93"/>
      <c r="K1556" s="1"/>
      <c r="L1556" s="91"/>
      <c r="M1556" s="92"/>
      <c r="N1556" s="123" t="s">
        <v>159</v>
      </c>
      <c r="O1556" s="123"/>
      <c r="P1556" s="229"/>
      <c r="Q1556" s="229"/>
      <c r="R1556" s="221" t="s">
        <v>160</v>
      </c>
      <c r="S1556" s="221"/>
      <c r="T1556" s="226"/>
      <c r="U1556" s="226"/>
      <c r="V1556" s="93"/>
    </row>
    <row r="1557" spans="1:22" ht="18.75" x14ac:dyDescent="0.3">
      <c r="A1557" s="92"/>
      <c r="B1557" s="220" t="s">
        <v>1</v>
      </c>
      <c r="C1557" s="220"/>
      <c r="D1557" s="221" t="s">
        <v>10</v>
      </c>
      <c r="E1557" s="221"/>
      <c r="F1557" s="222"/>
      <c r="G1557" s="222"/>
      <c r="H1557" s="222"/>
      <c r="I1557" s="222"/>
      <c r="J1557" s="93"/>
      <c r="K1557" s="1"/>
      <c r="L1557" s="91"/>
      <c r="M1557" s="92"/>
      <c r="N1557" s="220" t="s">
        <v>1</v>
      </c>
      <c r="O1557" s="220"/>
      <c r="P1557" s="221" t="s">
        <v>10</v>
      </c>
      <c r="Q1557" s="221"/>
      <c r="R1557" s="222"/>
      <c r="S1557" s="222"/>
      <c r="T1557" s="222"/>
      <c r="U1557" s="222"/>
      <c r="V1557" s="93"/>
    </row>
    <row r="1558" spans="1:22" ht="18.75" x14ac:dyDescent="0.3">
      <c r="A1558" s="92"/>
      <c r="B1558" s="220"/>
      <c r="C1558" s="220"/>
      <c r="D1558" s="221" t="s">
        <v>11</v>
      </c>
      <c r="E1558" s="221"/>
      <c r="F1558" s="222"/>
      <c r="G1558" s="222"/>
      <c r="H1558" s="222"/>
      <c r="I1558" s="222"/>
      <c r="J1558" s="93"/>
      <c r="K1558" s="1"/>
      <c r="L1558" s="91"/>
      <c r="M1558" s="92"/>
      <c r="N1558" s="220"/>
      <c r="O1558" s="220"/>
      <c r="P1558" s="221" t="s">
        <v>11</v>
      </c>
      <c r="Q1558" s="221"/>
      <c r="R1558" s="222"/>
      <c r="S1558" s="222"/>
      <c r="T1558" s="222"/>
      <c r="U1558" s="222"/>
      <c r="V1558" s="93"/>
    </row>
    <row r="1559" spans="1:22" ht="18.75" x14ac:dyDescent="0.3">
      <c r="A1559" s="92"/>
      <c r="B1559" s="220"/>
      <c r="C1559" s="220"/>
      <c r="D1559" s="221" t="s">
        <v>161</v>
      </c>
      <c r="E1559" s="221"/>
      <c r="F1559" s="222"/>
      <c r="G1559" s="222"/>
      <c r="H1559" s="222"/>
      <c r="I1559" s="222"/>
      <c r="J1559" s="93"/>
      <c r="K1559" s="1"/>
      <c r="L1559" s="91"/>
      <c r="M1559" s="92"/>
      <c r="N1559" s="220"/>
      <c r="O1559" s="220"/>
      <c r="P1559" s="221" t="s">
        <v>161</v>
      </c>
      <c r="Q1559" s="221"/>
      <c r="R1559" s="222"/>
      <c r="S1559" s="222"/>
      <c r="T1559" s="222"/>
      <c r="U1559" s="222"/>
      <c r="V1559" s="93"/>
    </row>
    <row r="1560" spans="1:22" ht="21" x14ac:dyDescent="0.35">
      <c r="A1560" s="92"/>
      <c r="B1560" s="220"/>
      <c r="C1560" s="220"/>
      <c r="D1560" s="221" t="s">
        <v>9</v>
      </c>
      <c r="E1560" s="221"/>
      <c r="F1560" s="223"/>
      <c r="G1560" s="223"/>
      <c r="H1560" s="223"/>
      <c r="I1560" s="223"/>
      <c r="J1560" s="93"/>
      <c r="K1560" s="1"/>
      <c r="L1560" s="91"/>
      <c r="M1560" s="92"/>
      <c r="N1560" s="220"/>
      <c r="O1560" s="220"/>
      <c r="P1560" s="221" t="s">
        <v>9</v>
      </c>
      <c r="Q1560" s="221"/>
      <c r="R1560" s="223"/>
      <c r="S1560" s="223"/>
      <c r="T1560" s="223"/>
      <c r="U1560" s="223"/>
      <c r="V1560" s="93"/>
    </row>
    <row r="1561" spans="1:22" ht="21" x14ac:dyDescent="0.35">
      <c r="A1561" s="92"/>
      <c r="B1561" s="165" t="s">
        <v>148</v>
      </c>
      <c r="C1561" s="165"/>
      <c r="D1561" s="218" t="s">
        <v>196</v>
      </c>
      <c r="E1561" s="218"/>
      <c r="F1561" s="96"/>
      <c r="G1561" s="124"/>
      <c r="H1561" s="98"/>
      <c r="I1561" s="124"/>
      <c r="J1561" s="93"/>
      <c r="K1561" s="1"/>
      <c r="L1561" s="91"/>
      <c r="M1561" s="92"/>
      <c r="N1561" s="165" t="s">
        <v>148</v>
      </c>
      <c r="O1561" s="165"/>
      <c r="P1561" s="218" t="s">
        <v>196</v>
      </c>
      <c r="Q1561" s="218"/>
      <c r="R1561" s="96"/>
      <c r="S1561" s="124"/>
      <c r="T1561" s="98"/>
      <c r="U1561" s="124"/>
      <c r="V1561" s="93"/>
    </row>
    <row r="1562" spans="1:22" ht="18.75" x14ac:dyDescent="0.3">
      <c r="A1562" s="92"/>
      <c r="B1562" s="165"/>
      <c r="C1562" s="165"/>
      <c r="D1562" s="210" t="s">
        <v>162</v>
      </c>
      <c r="E1562" s="122" t="s">
        <v>163</v>
      </c>
      <c r="F1562" s="100"/>
      <c r="G1562" s="125"/>
      <c r="H1562" s="100"/>
      <c r="I1562" s="125"/>
      <c r="J1562" s="93"/>
      <c r="K1562" s="1"/>
      <c r="L1562" s="91"/>
      <c r="M1562" s="92"/>
      <c r="N1562" s="165"/>
      <c r="O1562" s="165"/>
      <c r="P1562" s="210" t="s">
        <v>162</v>
      </c>
      <c r="Q1562" s="122" t="s">
        <v>163</v>
      </c>
      <c r="R1562" s="100"/>
      <c r="S1562" s="125"/>
      <c r="T1562" s="100"/>
      <c r="U1562" s="125"/>
      <c r="V1562" s="93"/>
    </row>
    <row r="1563" spans="1:22" ht="18.75" x14ac:dyDescent="0.3">
      <c r="A1563" s="92"/>
      <c r="B1563" s="165"/>
      <c r="C1563" s="165"/>
      <c r="D1563" s="210"/>
      <c r="E1563" s="122" t="s">
        <v>164</v>
      </c>
      <c r="F1563" s="100"/>
      <c r="G1563" s="125"/>
      <c r="H1563" s="100"/>
      <c r="I1563" s="125"/>
      <c r="J1563" s="93"/>
      <c r="K1563" s="1"/>
      <c r="L1563" s="91"/>
      <c r="M1563" s="92"/>
      <c r="N1563" s="165"/>
      <c r="O1563" s="165"/>
      <c r="P1563" s="210"/>
      <c r="Q1563" s="122" t="s">
        <v>164</v>
      </c>
      <c r="R1563" s="100"/>
      <c r="S1563" s="125"/>
      <c r="T1563" s="100"/>
      <c r="U1563" s="125"/>
      <c r="V1563" s="93"/>
    </row>
    <row r="1564" spans="1:22" x14ac:dyDescent="0.25">
      <c r="A1564" s="92"/>
      <c r="B1564" s="209"/>
      <c r="C1564" s="209"/>
      <c r="D1564" s="209"/>
      <c r="E1564" s="209"/>
      <c r="F1564" s="209"/>
      <c r="G1564" s="209"/>
      <c r="H1564" s="209"/>
      <c r="I1564" s="209"/>
      <c r="J1564" s="93"/>
      <c r="K1564" s="1"/>
      <c r="L1564" s="91"/>
      <c r="M1564" s="92"/>
      <c r="N1564" s="209"/>
      <c r="O1564" s="209"/>
      <c r="P1564" s="209"/>
      <c r="Q1564" s="209"/>
      <c r="R1564" s="209"/>
      <c r="S1564" s="209"/>
      <c r="T1564" s="209"/>
      <c r="U1564" s="209"/>
      <c r="V1564" s="93"/>
    </row>
    <row r="1565" spans="1:22" ht="18.75" x14ac:dyDescent="0.3">
      <c r="A1565" s="92"/>
      <c r="B1565" s="219" t="s">
        <v>165</v>
      </c>
      <c r="C1565" s="219"/>
      <c r="D1565" s="219"/>
      <c r="E1565" s="219"/>
      <c r="F1565" s="219"/>
      <c r="G1565" s="219"/>
      <c r="H1565" s="219"/>
      <c r="I1565" s="219"/>
      <c r="J1565" s="93"/>
      <c r="K1565" s="1"/>
      <c r="L1565" s="91"/>
      <c r="M1565" s="92"/>
      <c r="N1565" s="219" t="s">
        <v>165</v>
      </c>
      <c r="O1565" s="219"/>
      <c r="P1565" s="219"/>
      <c r="Q1565" s="219"/>
      <c r="R1565" s="219"/>
      <c r="S1565" s="219"/>
      <c r="T1565" s="219"/>
      <c r="U1565" s="219"/>
      <c r="V1565" s="93"/>
    </row>
    <row r="1566" spans="1:22" ht="15.75" thickBot="1" x14ac:dyDescent="0.3">
      <c r="A1566" s="92"/>
      <c r="B1566" s="209"/>
      <c r="C1566" s="209"/>
      <c r="D1566" s="209"/>
      <c r="E1566" s="209"/>
      <c r="F1566" s="209"/>
      <c r="G1566" s="209"/>
      <c r="H1566" s="209"/>
      <c r="I1566" s="209"/>
      <c r="J1566" s="93"/>
      <c r="K1566" s="1"/>
      <c r="L1566" s="91"/>
      <c r="M1566" s="92"/>
      <c r="N1566" s="209"/>
      <c r="O1566" s="209"/>
      <c r="P1566" s="209"/>
      <c r="Q1566" s="209"/>
      <c r="R1566" s="209"/>
      <c r="S1566" s="209"/>
      <c r="T1566" s="209"/>
      <c r="U1566" s="209"/>
      <c r="V1566" s="93"/>
    </row>
    <row r="1567" spans="1:22" ht="15.75" thickBot="1" x14ac:dyDescent="0.3">
      <c r="A1567" s="92"/>
      <c r="B1567" s="210" t="s">
        <v>166</v>
      </c>
      <c r="C1567" s="211"/>
      <c r="D1567" s="102"/>
      <c r="E1567" s="103"/>
      <c r="F1567" s="103"/>
      <c r="G1567" s="103"/>
      <c r="H1567" s="103"/>
      <c r="I1567" s="104"/>
      <c r="J1567" s="93"/>
      <c r="K1567" s="1"/>
      <c r="L1567" s="91"/>
      <c r="M1567" s="92"/>
      <c r="N1567" s="210" t="s">
        <v>166</v>
      </c>
      <c r="O1567" s="211"/>
      <c r="P1567" s="102"/>
      <c r="Q1567" s="103"/>
      <c r="R1567" s="103"/>
      <c r="S1567" s="103"/>
      <c r="T1567" s="103"/>
      <c r="U1567" s="104"/>
      <c r="V1567" s="93"/>
    </row>
    <row r="1568" spans="1:22" ht="15.75" thickBot="1" x14ac:dyDescent="0.3">
      <c r="A1568" s="92"/>
      <c r="B1568" s="121"/>
      <c r="C1568" s="121"/>
      <c r="D1568" s="89"/>
      <c r="E1568" s="89"/>
      <c r="F1568" s="89"/>
      <c r="G1568" s="89"/>
      <c r="H1568" s="89"/>
      <c r="I1568" s="89"/>
      <c r="J1568" s="93"/>
      <c r="K1568" s="1"/>
      <c r="L1568" s="91"/>
      <c r="M1568" s="92"/>
      <c r="N1568" s="121"/>
      <c r="O1568" s="121"/>
      <c r="P1568" s="89"/>
      <c r="Q1568" s="89"/>
      <c r="R1568" s="89"/>
      <c r="S1568" s="89"/>
      <c r="T1568" s="89"/>
      <c r="U1568" s="89"/>
      <c r="V1568" s="93"/>
    </row>
    <row r="1569" spans="1:22" x14ac:dyDescent="0.25">
      <c r="A1569" s="92"/>
      <c r="B1569" s="212" t="s">
        <v>167</v>
      </c>
      <c r="C1569" s="213"/>
      <c r="D1569" s="194"/>
      <c r="E1569" s="194"/>
      <c r="F1569" s="194"/>
      <c r="G1569" s="194"/>
      <c r="H1569" s="194"/>
      <c r="I1569" s="195"/>
      <c r="J1569" s="93"/>
      <c r="K1569" s="1"/>
      <c r="L1569" s="91"/>
      <c r="M1569" s="92"/>
      <c r="N1569" s="212" t="s">
        <v>167</v>
      </c>
      <c r="O1569" s="213"/>
      <c r="P1569" s="194"/>
      <c r="Q1569" s="194"/>
      <c r="R1569" s="194"/>
      <c r="S1569" s="194"/>
      <c r="T1569" s="194"/>
      <c r="U1569" s="195"/>
      <c r="V1569" s="93"/>
    </row>
    <row r="1570" spans="1:22" x14ac:dyDescent="0.25">
      <c r="A1570" s="92"/>
      <c r="B1570" s="214"/>
      <c r="C1570" s="215"/>
      <c r="D1570" s="182"/>
      <c r="E1570" s="182"/>
      <c r="F1570" s="182"/>
      <c r="G1570" s="182"/>
      <c r="H1570" s="182"/>
      <c r="I1570" s="183"/>
      <c r="J1570" s="93"/>
      <c r="K1570" s="1"/>
      <c r="L1570" s="91"/>
      <c r="M1570" s="92"/>
      <c r="N1570" s="214"/>
      <c r="O1570" s="215"/>
      <c r="P1570" s="182"/>
      <c r="Q1570" s="182"/>
      <c r="R1570" s="182"/>
      <c r="S1570" s="182"/>
      <c r="T1570" s="182"/>
      <c r="U1570" s="183"/>
      <c r="V1570" s="93"/>
    </row>
    <row r="1571" spans="1:22" x14ac:dyDescent="0.25">
      <c r="A1571" s="92"/>
      <c r="B1571" s="214" t="s">
        <v>168</v>
      </c>
      <c r="C1571" s="215"/>
      <c r="D1571" s="182"/>
      <c r="E1571" s="182"/>
      <c r="F1571" s="182"/>
      <c r="G1571" s="182"/>
      <c r="H1571" s="182"/>
      <c r="I1571" s="183"/>
      <c r="J1571" s="93"/>
      <c r="K1571" s="1"/>
      <c r="L1571" s="91"/>
      <c r="M1571" s="92"/>
      <c r="N1571" s="214" t="s">
        <v>168</v>
      </c>
      <c r="O1571" s="215"/>
      <c r="P1571" s="182"/>
      <c r="Q1571" s="182"/>
      <c r="R1571" s="182"/>
      <c r="S1571" s="182"/>
      <c r="T1571" s="182"/>
      <c r="U1571" s="183"/>
      <c r="V1571" s="93"/>
    </row>
    <row r="1572" spans="1:22" ht="15.75" thickBot="1" x14ac:dyDescent="0.3">
      <c r="A1572" s="92"/>
      <c r="B1572" s="216"/>
      <c r="C1572" s="217"/>
      <c r="D1572" s="166"/>
      <c r="E1572" s="166"/>
      <c r="F1572" s="166"/>
      <c r="G1572" s="166"/>
      <c r="H1572" s="166"/>
      <c r="I1572" s="167"/>
      <c r="J1572" s="93"/>
      <c r="K1572" s="1"/>
      <c r="L1572" s="91"/>
      <c r="M1572" s="92"/>
      <c r="N1572" s="216"/>
      <c r="O1572" s="217"/>
      <c r="P1572" s="166"/>
      <c r="Q1572" s="166"/>
      <c r="R1572" s="166"/>
      <c r="S1572" s="166"/>
      <c r="T1572" s="166"/>
      <c r="U1572" s="167"/>
      <c r="V1572" s="93"/>
    </row>
    <row r="1573" spans="1:22" ht="15.75" thickBot="1" x14ac:dyDescent="0.3">
      <c r="A1573" s="92"/>
      <c r="B1573" s="81"/>
      <c r="C1573" s="81"/>
      <c r="D1573" s="81"/>
      <c r="E1573" s="81"/>
      <c r="F1573" s="81"/>
      <c r="G1573" s="81"/>
      <c r="H1573" s="81"/>
      <c r="I1573" s="81"/>
      <c r="J1573" s="93"/>
      <c r="K1573" s="1"/>
      <c r="L1573" s="91"/>
      <c r="M1573" s="92"/>
      <c r="N1573" s="81"/>
      <c r="O1573" s="81"/>
      <c r="P1573" s="81"/>
      <c r="Q1573" s="81"/>
      <c r="R1573" s="81"/>
      <c r="S1573" s="81"/>
      <c r="T1573" s="81"/>
      <c r="U1573" s="81"/>
      <c r="V1573" s="93"/>
    </row>
    <row r="1574" spans="1:22" x14ac:dyDescent="0.25">
      <c r="A1574" s="92"/>
      <c r="B1574" s="188" t="s">
        <v>169</v>
      </c>
      <c r="C1574" s="207" t="s">
        <v>170</v>
      </c>
      <c r="D1574" s="208"/>
      <c r="E1574" s="208"/>
      <c r="F1574" s="208"/>
      <c r="G1574" s="208"/>
      <c r="H1574" s="194"/>
      <c r="I1574" s="195"/>
      <c r="J1574" s="93"/>
      <c r="K1574" s="1"/>
      <c r="L1574" s="91"/>
      <c r="M1574" s="92"/>
      <c r="N1574" s="188" t="s">
        <v>169</v>
      </c>
      <c r="O1574" s="207" t="s">
        <v>170</v>
      </c>
      <c r="P1574" s="208"/>
      <c r="Q1574" s="208"/>
      <c r="R1574" s="208"/>
      <c r="S1574" s="208"/>
      <c r="T1574" s="194"/>
      <c r="U1574" s="195"/>
      <c r="V1574" s="93"/>
    </row>
    <row r="1575" spans="1:22" x14ac:dyDescent="0.25">
      <c r="A1575" s="92"/>
      <c r="B1575" s="189"/>
      <c r="C1575" s="180" t="s">
        <v>171</v>
      </c>
      <c r="D1575" s="181"/>
      <c r="E1575" s="181"/>
      <c r="F1575" s="181"/>
      <c r="G1575" s="181"/>
      <c r="H1575" s="182"/>
      <c r="I1575" s="183"/>
      <c r="J1575" s="93"/>
      <c r="K1575" s="1"/>
      <c r="L1575" s="91"/>
      <c r="M1575" s="92"/>
      <c r="N1575" s="189"/>
      <c r="O1575" s="180" t="s">
        <v>171</v>
      </c>
      <c r="P1575" s="181"/>
      <c r="Q1575" s="181"/>
      <c r="R1575" s="181"/>
      <c r="S1575" s="181"/>
      <c r="T1575" s="182"/>
      <c r="U1575" s="183"/>
      <c r="V1575" s="93"/>
    </row>
    <row r="1576" spans="1:22" x14ac:dyDescent="0.25">
      <c r="A1576" s="92"/>
      <c r="B1576" s="189"/>
      <c r="C1576" s="180" t="s">
        <v>172</v>
      </c>
      <c r="D1576" s="181"/>
      <c r="E1576" s="181"/>
      <c r="F1576" s="181"/>
      <c r="G1576" s="181"/>
      <c r="H1576" s="182"/>
      <c r="I1576" s="183"/>
      <c r="J1576" s="93"/>
      <c r="K1576" s="1"/>
      <c r="L1576" s="91"/>
      <c r="M1576" s="92"/>
      <c r="N1576" s="189"/>
      <c r="O1576" s="180" t="s">
        <v>172</v>
      </c>
      <c r="P1576" s="181"/>
      <c r="Q1576" s="181"/>
      <c r="R1576" s="181"/>
      <c r="S1576" s="181"/>
      <c r="T1576" s="182"/>
      <c r="U1576" s="183"/>
      <c r="V1576" s="93"/>
    </row>
    <row r="1577" spans="1:22" x14ac:dyDescent="0.25">
      <c r="A1577" s="92"/>
      <c r="B1577" s="189"/>
      <c r="C1577" s="180" t="s">
        <v>173</v>
      </c>
      <c r="D1577" s="181"/>
      <c r="E1577" s="181"/>
      <c r="F1577" s="181"/>
      <c r="G1577" s="181"/>
      <c r="H1577" s="182"/>
      <c r="I1577" s="183"/>
      <c r="J1577" s="93"/>
      <c r="K1577" s="1"/>
      <c r="L1577" s="91"/>
      <c r="M1577" s="92"/>
      <c r="N1577" s="189"/>
      <c r="O1577" s="180" t="s">
        <v>173</v>
      </c>
      <c r="P1577" s="181"/>
      <c r="Q1577" s="181"/>
      <c r="R1577" s="181"/>
      <c r="S1577" s="181"/>
      <c r="T1577" s="182"/>
      <c r="U1577" s="183"/>
      <c r="V1577" s="93"/>
    </row>
    <row r="1578" spans="1:22" x14ac:dyDescent="0.25">
      <c r="A1578" s="92"/>
      <c r="B1578" s="189"/>
      <c r="C1578" s="180" t="s">
        <v>174</v>
      </c>
      <c r="D1578" s="181"/>
      <c r="E1578" s="181"/>
      <c r="F1578" s="181"/>
      <c r="G1578" s="181"/>
      <c r="H1578" s="182"/>
      <c r="I1578" s="183"/>
      <c r="J1578" s="93"/>
      <c r="K1578" s="1"/>
      <c r="L1578" s="91"/>
      <c r="M1578" s="92"/>
      <c r="N1578" s="189"/>
      <c r="O1578" s="180" t="s">
        <v>174</v>
      </c>
      <c r="P1578" s="181"/>
      <c r="Q1578" s="181"/>
      <c r="R1578" s="181"/>
      <c r="S1578" s="181"/>
      <c r="T1578" s="182"/>
      <c r="U1578" s="183"/>
      <c r="V1578" s="93"/>
    </row>
    <row r="1579" spans="1:22" ht="15.75" thickBot="1" x14ac:dyDescent="0.3">
      <c r="A1579" s="92"/>
      <c r="B1579" s="190"/>
      <c r="C1579" s="199" t="s">
        <v>175</v>
      </c>
      <c r="D1579" s="200"/>
      <c r="E1579" s="200"/>
      <c r="F1579" s="200"/>
      <c r="G1579" s="200"/>
      <c r="H1579" s="166"/>
      <c r="I1579" s="167"/>
      <c r="J1579" s="93"/>
      <c r="K1579" s="1"/>
      <c r="L1579" s="91"/>
      <c r="M1579" s="92"/>
      <c r="N1579" s="190"/>
      <c r="O1579" s="199" t="s">
        <v>175</v>
      </c>
      <c r="P1579" s="200"/>
      <c r="Q1579" s="200"/>
      <c r="R1579" s="200"/>
      <c r="S1579" s="200"/>
      <c r="T1579" s="166"/>
      <c r="U1579" s="167"/>
      <c r="V1579" s="93"/>
    </row>
    <row r="1580" spans="1:22" x14ac:dyDescent="0.25">
      <c r="A1580" s="92"/>
      <c r="B1580" s="201" t="s">
        <v>176</v>
      </c>
      <c r="C1580" s="203" t="s">
        <v>177</v>
      </c>
      <c r="D1580" s="204"/>
      <c r="E1580" s="204"/>
      <c r="F1580" s="204"/>
      <c r="G1580" s="204"/>
      <c r="H1580" s="205"/>
      <c r="I1580" s="206"/>
      <c r="J1580" s="93"/>
      <c r="K1580" s="1"/>
      <c r="L1580" s="91"/>
      <c r="M1580" s="92"/>
      <c r="N1580" s="201" t="s">
        <v>176</v>
      </c>
      <c r="O1580" s="203" t="s">
        <v>177</v>
      </c>
      <c r="P1580" s="204"/>
      <c r="Q1580" s="204"/>
      <c r="R1580" s="204"/>
      <c r="S1580" s="204"/>
      <c r="T1580" s="205"/>
      <c r="U1580" s="206"/>
      <c r="V1580" s="93"/>
    </row>
    <row r="1581" spans="1:22" x14ac:dyDescent="0.25">
      <c r="A1581" s="92"/>
      <c r="B1581" s="189"/>
      <c r="C1581" s="180" t="s">
        <v>178</v>
      </c>
      <c r="D1581" s="181"/>
      <c r="E1581" s="181"/>
      <c r="F1581" s="181"/>
      <c r="G1581" s="181"/>
      <c r="H1581" s="182"/>
      <c r="I1581" s="183"/>
      <c r="J1581" s="93"/>
      <c r="K1581" s="1"/>
      <c r="L1581" s="91"/>
      <c r="M1581" s="92"/>
      <c r="N1581" s="189"/>
      <c r="O1581" s="180" t="s">
        <v>178</v>
      </c>
      <c r="P1581" s="181"/>
      <c r="Q1581" s="181"/>
      <c r="R1581" s="181"/>
      <c r="S1581" s="181"/>
      <c r="T1581" s="182"/>
      <c r="U1581" s="183"/>
      <c r="V1581" s="93"/>
    </row>
    <row r="1582" spans="1:22" x14ac:dyDescent="0.25">
      <c r="A1582" s="92"/>
      <c r="B1582" s="189"/>
      <c r="C1582" s="180" t="s">
        <v>179</v>
      </c>
      <c r="D1582" s="181"/>
      <c r="E1582" s="181"/>
      <c r="F1582" s="181"/>
      <c r="G1582" s="181"/>
      <c r="H1582" s="182"/>
      <c r="I1582" s="183"/>
      <c r="J1582" s="93"/>
      <c r="K1582" s="1"/>
      <c r="L1582" s="91"/>
      <c r="M1582" s="92"/>
      <c r="N1582" s="189"/>
      <c r="O1582" s="180" t="s">
        <v>179</v>
      </c>
      <c r="P1582" s="181"/>
      <c r="Q1582" s="181"/>
      <c r="R1582" s="181"/>
      <c r="S1582" s="181"/>
      <c r="T1582" s="182"/>
      <c r="U1582" s="183"/>
      <c r="V1582" s="93"/>
    </row>
    <row r="1583" spans="1:22" x14ac:dyDescent="0.25">
      <c r="A1583" s="92"/>
      <c r="B1583" s="189"/>
      <c r="C1583" s="180" t="s">
        <v>180</v>
      </c>
      <c r="D1583" s="181"/>
      <c r="E1583" s="181"/>
      <c r="F1583" s="181"/>
      <c r="G1583" s="181"/>
      <c r="H1583" s="182"/>
      <c r="I1583" s="183"/>
      <c r="J1583" s="93"/>
      <c r="K1583" s="1"/>
      <c r="L1583" s="91"/>
      <c r="M1583" s="92"/>
      <c r="N1583" s="189"/>
      <c r="O1583" s="180" t="s">
        <v>180</v>
      </c>
      <c r="P1583" s="181"/>
      <c r="Q1583" s="181"/>
      <c r="R1583" s="181"/>
      <c r="S1583" s="181"/>
      <c r="T1583" s="182"/>
      <c r="U1583" s="183"/>
      <c r="V1583" s="93"/>
    </row>
    <row r="1584" spans="1:22" x14ac:dyDescent="0.25">
      <c r="A1584" s="92"/>
      <c r="B1584" s="189"/>
      <c r="C1584" s="180" t="s">
        <v>181</v>
      </c>
      <c r="D1584" s="181"/>
      <c r="E1584" s="181"/>
      <c r="F1584" s="181"/>
      <c r="G1584" s="181"/>
      <c r="H1584" s="182"/>
      <c r="I1584" s="183"/>
      <c r="J1584" s="93"/>
      <c r="K1584" s="1"/>
      <c r="L1584" s="91"/>
      <c r="M1584" s="92"/>
      <c r="N1584" s="189"/>
      <c r="O1584" s="180" t="s">
        <v>181</v>
      </c>
      <c r="P1584" s="181"/>
      <c r="Q1584" s="181"/>
      <c r="R1584" s="181"/>
      <c r="S1584" s="181"/>
      <c r="T1584" s="182"/>
      <c r="U1584" s="183"/>
      <c r="V1584" s="93"/>
    </row>
    <row r="1585" spans="1:22" x14ac:dyDescent="0.25">
      <c r="A1585" s="92"/>
      <c r="B1585" s="189"/>
      <c r="C1585" s="180" t="s">
        <v>182</v>
      </c>
      <c r="D1585" s="181"/>
      <c r="E1585" s="181"/>
      <c r="F1585" s="181"/>
      <c r="G1585" s="181"/>
      <c r="H1585" s="182"/>
      <c r="I1585" s="183"/>
      <c r="J1585" s="93"/>
      <c r="K1585" s="1"/>
      <c r="L1585" s="91"/>
      <c r="M1585" s="92"/>
      <c r="N1585" s="189"/>
      <c r="O1585" s="180" t="s">
        <v>182</v>
      </c>
      <c r="P1585" s="181"/>
      <c r="Q1585" s="181"/>
      <c r="R1585" s="181"/>
      <c r="S1585" s="181"/>
      <c r="T1585" s="182"/>
      <c r="U1585" s="183"/>
      <c r="V1585" s="93"/>
    </row>
    <row r="1586" spans="1:22" ht="15.75" thickBot="1" x14ac:dyDescent="0.3">
      <c r="A1586" s="92"/>
      <c r="B1586" s="202"/>
      <c r="C1586" s="184" t="s">
        <v>183</v>
      </c>
      <c r="D1586" s="185"/>
      <c r="E1586" s="185"/>
      <c r="F1586" s="185"/>
      <c r="G1586" s="185"/>
      <c r="H1586" s="186"/>
      <c r="I1586" s="187"/>
      <c r="J1586" s="93"/>
      <c r="K1586" s="1"/>
      <c r="L1586" s="91"/>
      <c r="M1586" s="92"/>
      <c r="N1586" s="202"/>
      <c r="O1586" s="184" t="s">
        <v>183</v>
      </c>
      <c r="P1586" s="185"/>
      <c r="Q1586" s="185"/>
      <c r="R1586" s="185"/>
      <c r="S1586" s="185"/>
      <c r="T1586" s="186"/>
      <c r="U1586" s="187"/>
      <c r="V1586" s="93"/>
    </row>
    <row r="1587" spans="1:22" x14ac:dyDescent="0.25">
      <c r="A1587" s="92"/>
      <c r="B1587" s="188" t="s">
        <v>184</v>
      </c>
      <c r="C1587" s="191" t="s">
        <v>185</v>
      </c>
      <c r="D1587" s="192"/>
      <c r="E1587" s="193"/>
      <c r="F1587" s="106" t="s">
        <v>186</v>
      </c>
      <c r="G1587" s="106"/>
      <c r="H1587" s="194"/>
      <c r="I1587" s="195"/>
      <c r="J1587" s="93"/>
      <c r="K1587" s="1"/>
      <c r="L1587" s="91"/>
      <c r="M1587" s="92"/>
      <c r="N1587" s="188" t="s">
        <v>184</v>
      </c>
      <c r="O1587" s="191" t="s">
        <v>185</v>
      </c>
      <c r="P1587" s="192"/>
      <c r="Q1587" s="193"/>
      <c r="R1587" s="106" t="s">
        <v>186</v>
      </c>
      <c r="S1587" s="106"/>
      <c r="T1587" s="194"/>
      <c r="U1587" s="195"/>
      <c r="V1587" s="93"/>
    </row>
    <row r="1588" spans="1:22" x14ac:dyDescent="0.25">
      <c r="A1588" s="92"/>
      <c r="B1588" s="189"/>
      <c r="C1588" s="196" t="s">
        <v>187</v>
      </c>
      <c r="D1588" s="197"/>
      <c r="E1588" s="198"/>
      <c r="F1588" s="59" t="s">
        <v>188</v>
      </c>
      <c r="G1588" s="59"/>
      <c r="H1588" s="182"/>
      <c r="I1588" s="183"/>
      <c r="J1588" s="93"/>
      <c r="K1588" s="1"/>
      <c r="L1588" s="91"/>
      <c r="M1588" s="92"/>
      <c r="N1588" s="189"/>
      <c r="O1588" s="196" t="s">
        <v>187</v>
      </c>
      <c r="P1588" s="197"/>
      <c r="Q1588" s="198"/>
      <c r="R1588" s="59" t="s">
        <v>188</v>
      </c>
      <c r="S1588" s="59"/>
      <c r="T1588" s="182"/>
      <c r="U1588" s="183"/>
      <c r="V1588" s="93"/>
    </row>
    <row r="1589" spans="1:22" x14ac:dyDescent="0.25">
      <c r="A1589" s="92"/>
      <c r="B1589" s="189"/>
      <c r="C1589" s="196" t="s">
        <v>189</v>
      </c>
      <c r="D1589" s="197"/>
      <c r="E1589" s="198"/>
      <c r="F1589" s="59" t="s">
        <v>190</v>
      </c>
      <c r="G1589" s="59"/>
      <c r="H1589" s="182"/>
      <c r="I1589" s="183"/>
      <c r="J1589" s="93"/>
      <c r="K1589" s="1"/>
      <c r="L1589" s="91"/>
      <c r="M1589" s="92"/>
      <c r="N1589" s="189"/>
      <c r="O1589" s="196" t="s">
        <v>189</v>
      </c>
      <c r="P1589" s="197"/>
      <c r="Q1589" s="198"/>
      <c r="R1589" s="59" t="s">
        <v>190</v>
      </c>
      <c r="S1589" s="59"/>
      <c r="T1589" s="182"/>
      <c r="U1589" s="183"/>
      <c r="V1589" s="93"/>
    </row>
    <row r="1590" spans="1:22" x14ac:dyDescent="0.25">
      <c r="A1590" s="92"/>
      <c r="B1590" s="189"/>
      <c r="C1590" s="107" t="s">
        <v>191</v>
      </c>
      <c r="D1590" s="108"/>
      <c r="E1590" s="108"/>
      <c r="F1590" s="59" t="s">
        <v>192</v>
      </c>
      <c r="G1590" s="59"/>
      <c r="H1590" s="182"/>
      <c r="I1590" s="183"/>
      <c r="J1590" s="93"/>
      <c r="K1590" s="1"/>
      <c r="L1590" s="91"/>
      <c r="M1590" s="92"/>
      <c r="N1590" s="189"/>
      <c r="O1590" s="107" t="s">
        <v>191</v>
      </c>
      <c r="P1590" s="108"/>
      <c r="Q1590" s="108"/>
      <c r="R1590" s="59" t="s">
        <v>192</v>
      </c>
      <c r="S1590" s="59"/>
      <c r="T1590" s="182"/>
      <c r="U1590" s="183"/>
      <c r="V1590" s="93"/>
    </row>
    <row r="1591" spans="1:22" ht="15.75" thickBot="1" x14ac:dyDescent="0.3">
      <c r="A1591" s="92"/>
      <c r="B1591" s="190"/>
      <c r="C1591" s="109" t="s">
        <v>193</v>
      </c>
      <c r="D1591" s="110"/>
      <c r="E1591" s="110"/>
      <c r="F1591" s="111" t="s">
        <v>192</v>
      </c>
      <c r="G1591" s="111"/>
      <c r="H1591" s="166"/>
      <c r="I1591" s="167"/>
      <c r="J1591" s="93"/>
      <c r="K1591" s="1"/>
      <c r="L1591" s="91"/>
      <c r="M1591" s="92"/>
      <c r="N1591" s="190"/>
      <c r="O1591" s="109" t="s">
        <v>193</v>
      </c>
      <c r="P1591" s="110"/>
      <c r="Q1591" s="110"/>
      <c r="R1591" s="111" t="s">
        <v>192</v>
      </c>
      <c r="S1591" s="111"/>
      <c r="T1591" s="166"/>
      <c r="U1591" s="167"/>
      <c r="V1591" s="93"/>
    </row>
    <row r="1592" spans="1:22" ht="15.75" thickBot="1" x14ac:dyDescent="0.3">
      <c r="A1592" s="92"/>
      <c r="B1592" s="81"/>
      <c r="C1592" s="81"/>
      <c r="D1592" s="81"/>
      <c r="E1592" s="81"/>
      <c r="F1592" s="81"/>
      <c r="G1592" s="81"/>
      <c r="H1592" s="81"/>
      <c r="I1592" s="81"/>
      <c r="J1592" s="93"/>
      <c r="K1592" s="1"/>
      <c r="L1592" s="91"/>
      <c r="M1592" s="92"/>
      <c r="N1592" s="81"/>
      <c r="O1592" s="81"/>
      <c r="P1592" s="81"/>
      <c r="Q1592" s="81"/>
      <c r="R1592" s="81"/>
      <c r="S1592" s="81"/>
      <c r="T1592" s="81"/>
      <c r="U1592" s="81"/>
      <c r="V1592" s="93"/>
    </row>
    <row r="1593" spans="1:22" ht="18.75" x14ac:dyDescent="0.3">
      <c r="A1593" s="92"/>
      <c r="B1593" s="168" t="s">
        <v>194</v>
      </c>
      <c r="C1593" s="169"/>
      <c r="D1593" s="169"/>
      <c r="E1593" s="169"/>
      <c r="F1593" s="169"/>
      <c r="G1593" s="169"/>
      <c r="H1593" s="169"/>
      <c r="I1593" s="170"/>
      <c r="J1593" s="93"/>
      <c r="K1593" s="1"/>
      <c r="L1593" s="91"/>
      <c r="M1593" s="92"/>
      <c r="N1593" s="168" t="s">
        <v>194</v>
      </c>
      <c r="O1593" s="169"/>
      <c r="P1593" s="169"/>
      <c r="Q1593" s="169"/>
      <c r="R1593" s="169"/>
      <c r="S1593" s="169"/>
      <c r="T1593" s="169"/>
      <c r="U1593" s="170"/>
      <c r="V1593" s="93"/>
    </row>
    <row r="1594" spans="1:22" x14ac:dyDescent="0.25">
      <c r="A1594" s="92"/>
      <c r="B1594" s="171"/>
      <c r="C1594" s="172"/>
      <c r="D1594" s="172"/>
      <c r="E1594" s="172"/>
      <c r="F1594" s="172"/>
      <c r="G1594" s="172"/>
      <c r="H1594" s="172"/>
      <c r="I1594" s="173"/>
      <c r="J1594" s="93"/>
      <c r="K1594" s="1"/>
      <c r="L1594" s="91"/>
      <c r="M1594" s="92"/>
      <c r="N1594" s="171"/>
      <c r="O1594" s="172"/>
      <c r="P1594" s="172"/>
      <c r="Q1594" s="172"/>
      <c r="R1594" s="172"/>
      <c r="S1594" s="172"/>
      <c r="T1594" s="172"/>
      <c r="U1594" s="173"/>
      <c r="V1594" s="93"/>
    </row>
    <row r="1595" spans="1:22" x14ac:dyDescent="0.25">
      <c r="A1595" s="92"/>
      <c r="B1595" s="174"/>
      <c r="C1595" s="175"/>
      <c r="D1595" s="175"/>
      <c r="E1595" s="175"/>
      <c r="F1595" s="175"/>
      <c r="G1595" s="175"/>
      <c r="H1595" s="175"/>
      <c r="I1595" s="176"/>
      <c r="J1595" s="93"/>
      <c r="K1595" s="1"/>
      <c r="L1595" s="91"/>
      <c r="M1595" s="92"/>
      <c r="N1595" s="174"/>
      <c r="O1595" s="175"/>
      <c r="P1595" s="175"/>
      <c r="Q1595" s="175"/>
      <c r="R1595" s="175"/>
      <c r="S1595" s="175"/>
      <c r="T1595" s="175"/>
      <c r="U1595" s="176"/>
      <c r="V1595" s="93"/>
    </row>
    <row r="1596" spans="1:22" x14ac:dyDescent="0.25">
      <c r="A1596" s="92"/>
      <c r="B1596" s="174"/>
      <c r="C1596" s="175"/>
      <c r="D1596" s="175"/>
      <c r="E1596" s="175"/>
      <c r="F1596" s="175"/>
      <c r="G1596" s="175"/>
      <c r="H1596" s="175"/>
      <c r="I1596" s="176"/>
      <c r="J1596" s="93"/>
      <c r="K1596" s="1"/>
      <c r="L1596" s="91"/>
      <c r="M1596" s="92"/>
      <c r="N1596" s="174"/>
      <c r="O1596" s="175"/>
      <c r="P1596" s="175"/>
      <c r="Q1596" s="175"/>
      <c r="R1596" s="175"/>
      <c r="S1596" s="175"/>
      <c r="T1596" s="175"/>
      <c r="U1596" s="176"/>
      <c r="V1596" s="93"/>
    </row>
    <row r="1597" spans="1:22" ht="15.75" thickBot="1" x14ac:dyDescent="0.3">
      <c r="A1597" s="92"/>
      <c r="B1597" s="177"/>
      <c r="C1597" s="178"/>
      <c r="D1597" s="178"/>
      <c r="E1597" s="178"/>
      <c r="F1597" s="178"/>
      <c r="G1597" s="178"/>
      <c r="H1597" s="178"/>
      <c r="I1597" s="179"/>
      <c r="J1597" s="93"/>
      <c r="K1597" s="1"/>
      <c r="L1597" s="91"/>
      <c r="M1597" s="92"/>
      <c r="N1597" s="177"/>
      <c r="O1597" s="178"/>
      <c r="P1597" s="178"/>
      <c r="Q1597" s="178"/>
      <c r="R1597" s="178"/>
      <c r="S1597" s="178"/>
      <c r="T1597" s="178"/>
      <c r="U1597" s="179"/>
      <c r="V1597" s="93"/>
    </row>
    <row r="1598" spans="1:22" ht="15.75" thickBot="1" x14ac:dyDescent="0.3">
      <c r="A1598" s="112"/>
      <c r="B1598" s="113"/>
      <c r="C1598" s="113"/>
      <c r="D1598" s="113"/>
      <c r="E1598" s="113"/>
      <c r="F1598" s="113"/>
      <c r="G1598" s="113"/>
      <c r="H1598" s="113"/>
      <c r="I1598" s="113"/>
      <c r="J1598" s="114"/>
      <c r="K1598" s="1"/>
      <c r="L1598" s="91"/>
      <c r="M1598" s="112"/>
      <c r="N1598" s="113"/>
      <c r="O1598" s="113"/>
      <c r="P1598" s="113"/>
      <c r="Q1598" s="113"/>
      <c r="R1598" s="113"/>
      <c r="S1598" s="113"/>
      <c r="T1598" s="113"/>
      <c r="U1598" s="113"/>
      <c r="V1598" s="114"/>
    </row>
    <row r="1599" spans="1:22" x14ac:dyDescent="0.25">
      <c r="A1599" s="126"/>
      <c r="B1599" s="126"/>
      <c r="C1599" s="126"/>
      <c r="D1599" s="126"/>
      <c r="E1599" s="126"/>
      <c r="F1599" s="126"/>
      <c r="G1599" s="126"/>
      <c r="H1599" s="126"/>
      <c r="I1599" s="126"/>
      <c r="J1599" s="126"/>
      <c r="K1599" s="115"/>
      <c r="L1599" s="116"/>
      <c r="M1599" s="126"/>
      <c r="N1599" s="126"/>
      <c r="O1599" s="126"/>
      <c r="P1599" s="126"/>
      <c r="Q1599" s="126"/>
      <c r="R1599" s="126"/>
      <c r="S1599" s="126"/>
      <c r="T1599" s="126"/>
      <c r="U1599" s="126"/>
      <c r="V1599" s="126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91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8" t="e">
        <f>#REF!+1</f>
        <v>#REF!</v>
      </c>
      <c r="B1601" s="89"/>
      <c r="C1601" s="89"/>
      <c r="D1601" s="89"/>
      <c r="E1601" s="89"/>
      <c r="F1601" s="89"/>
      <c r="G1601" s="89"/>
      <c r="H1601" s="89"/>
      <c r="I1601" s="89"/>
      <c r="J1601" s="90"/>
      <c r="K1601" s="1"/>
      <c r="L1601" s="91"/>
      <c r="M1601" s="88" t="e">
        <f t="shared" ref="M1601:M1664" si="31">A1601+1</f>
        <v>#REF!</v>
      </c>
      <c r="N1601" s="89"/>
      <c r="O1601" s="89"/>
      <c r="P1601" s="89"/>
      <c r="Q1601" s="89"/>
      <c r="R1601" s="89"/>
      <c r="S1601" s="89"/>
      <c r="T1601" s="89"/>
      <c r="U1601" s="89"/>
      <c r="V1601" s="90"/>
    </row>
    <row r="1602" spans="1:22" ht="23.25" x14ac:dyDescent="0.35">
      <c r="A1602" s="92"/>
      <c r="B1602" s="165" t="s">
        <v>145</v>
      </c>
      <c r="C1602" s="165"/>
      <c r="D1602" s="164" t="s">
        <v>195</v>
      </c>
      <c r="E1602" s="164"/>
      <c r="F1602" s="164"/>
      <c r="G1602" s="164"/>
      <c r="H1602" s="164"/>
      <c r="I1602" s="164"/>
      <c r="J1602" s="93"/>
      <c r="K1602" s="1"/>
      <c r="L1602" s="91"/>
      <c r="M1602" s="92"/>
      <c r="N1602" s="165" t="s">
        <v>145</v>
      </c>
      <c r="O1602" s="165"/>
      <c r="P1602" s="164" t="s">
        <v>195</v>
      </c>
      <c r="Q1602" s="164"/>
      <c r="R1602" s="164"/>
      <c r="S1602" s="164"/>
      <c r="T1602" s="164"/>
      <c r="U1602" s="164"/>
      <c r="V1602" s="93"/>
    </row>
    <row r="1603" spans="1:22" x14ac:dyDescent="0.25">
      <c r="A1603" s="92"/>
      <c r="B1603" s="209"/>
      <c r="C1603" s="209"/>
      <c r="D1603" s="209"/>
      <c r="E1603" s="209"/>
      <c r="F1603" s="209"/>
      <c r="G1603" s="209"/>
      <c r="H1603" s="209"/>
      <c r="I1603" s="209"/>
      <c r="J1603" s="93"/>
      <c r="K1603" s="1"/>
      <c r="L1603" s="91"/>
      <c r="M1603" s="92"/>
      <c r="N1603" s="209"/>
      <c r="O1603" s="209"/>
      <c r="P1603" s="209"/>
      <c r="Q1603" s="209"/>
      <c r="R1603" s="209"/>
      <c r="S1603" s="209"/>
      <c r="T1603" s="209"/>
      <c r="U1603" s="209"/>
      <c r="V1603" s="93"/>
    </row>
    <row r="1604" spans="1:22" ht="21" x14ac:dyDescent="0.35">
      <c r="A1604" s="92"/>
      <c r="B1604" s="165" t="s">
        <v>0</v>
      </c>
      <c r="C1604" s="165"/>
      <c r="D1604" s="227"/>
      <c r="E1604" s="227"/>
      <c r="F1604" s="218" t="s">
        <v>143</v>
      </c>
      <c r="G1604" s="218"/>
      <c r="H1604" s="227"/>
      <c r="I1604" s="227"/>
      <c r="J1604" s="93"/>
      <c r="K1604" s="1"/>
      <c r="L1604" s="91"/>
      <c r="M1604" s="92"/>
      <c r="N1604" s="165" t="s">
        <v>0</v>
      </c>
      <c r="O1604" s="165"/>
      <c r="P1604" s="227"/>
      <c r="Q1604" s="227"/>
      <c r="R1604" s="218" t="s">
        <v>143</v>
      </c>
      <c r="S1604" s="218"/>
      <c r="T1604" s="227"/>
      <c r="U1604" s="227"/>
      <c r="V1604" s="93"/>
    </row>
    <row r="1605" spans="1:22" ht="23.25" x14ac:dyDescent="0.35">
      <c r="A1605" s="92"/>
      <c r="B1605" s="165" t="s">
        <v>14</v>
      </c>
      <c r="C1605" s="165"/>
      <c r="D1605" s="224"/>
      <c r="E1605" s="224"/>
      <c r="F1605" s="218" t="s">
        <v>15</v>
      </c>
      <c r="G1605" s="218"/>
      <c r="H1605" s="225"/>
      <c r="I1605" s="225"/>
      <c r="J1605" s="93"/>
      <c r="K1605" s="1"/>
      <c r="L1605" s="91"/>
      <c r="M1605" s="92"/>
      <c r="N1605" s="165" t="s">
        <v>14</v>
      </c>
      <c r="O1605" s="165"/>
      <c r="P1605" s="230"/>
      <c r="Q1605" s="230"/>
      <c r="R1605" s="218" t="s">
        <v>15</v>
      </c>
      <c r="S1605" s="218"/>
      <c r="T1605" s="225"/>
      <c r="U1605" s="225"/>
      <c r="V1605" s="93"/>
    </row>
    <row r="1606" spans="1:22" ht="18.75" x14ac:dyDescent="0.3">
      <c r="A1606" s="92"/>
      <c r="B1606" s="123" t="s">
        <v>159</v>
      </c>
      <c r="C1606" s="123"/>
      <c r="D1606" s="228"/>
      <c r="E1606" s="228"/>
      <c r="F1606" s="221" t="s">
        <v>160</v>
      </c>
      <c r="G1606" s="221"/>
      <c r="H1606" s="226"/>
      <c r="I1606" s="226"/>
      <c r="J1606" s="93"/>
      <c r="K1606" s="1"/>
      <c r="L1606" s="91"/>
      <c r="M1606" s="92"/>
      <c r="N1606" s="123" t="s">
        <v>159</v>
      </c>
      <c r="O1606" s="123"/>
      <c r="P1606" s="229"/>
      <c r="Q1606" s="229"/>
      <c r="R1606" s="221" t="s">
        <v>160</v>
      </c>
      <c r="S1606" s="221"/>
      <c r="T1606" s="226"/>
      <c r="U1606" s="226"/>
      <c r="V1606" s="93"/>
    </row>
    <row r="1607" spans="1:22" ht="18.75" x14ac:dyDescent="0.3">
      <c r="A1607" s="92"/>
      <c r="B1607" s="220" t="s">
        <v>1</v>
      </c>
      <c r="C1607" s="220"/>
      <c r="D1607" s="221" t="s">
        <v>10</v>
      </c>
      <c r="E1607" s="221"/>
      <c r="F1607" s="222"/>
      <c r="G1607" s="222"/>
      <c r="H1607" s="222"/>
      <c r="I1607" s="222"/>
      <c r="J1607" s="93"/>
      <c r="K1607" s="1"/>
      <c r="L1607" s="91"/>
      <c r="M1607" s="92"/>
      <c r="N1607" s="220" t="s">
        <v>1</v>
      </c>
      <c r="O1607" s="220"/>
      <c r="P1607" s="221" t="s">
        <v>10</v>
      </c>
      <c r="Q1607" s="221"/>
      <c r="R1607" s="222"/>
      <c r="S1607" s="222"/>
      <c r="T1607" s="222"/>
      <c r="U1607" s="222"/>
      <c r="V1607" s="93"/>
    </row>
    <row r="1608" spans="1:22" ht="18.75" x14ac:dyDescent="0.3">
      <c r="A1608" s="92"/>
      <c r="B1608" s="220"/>
      <c r="C1608" s="220"/>
      <c r="D1608" s="221" t="s">
        <v>11</v>
      </c>
      <c r="E1608" s="221"/>
      <c r="F1608" s="222"/>
      <c r="G1608" s="222"/>
      <c r="H1608" s="222"/>
      <c r="I1608" s="222"/>
      <c r="J1608" s="93"/>
      <c r="K1608" s="1"/>
      <c r="L1608" s="91"/>
      <c r="M1608" s="92"/>
      <c r="N1608" s="220"/>
      <c r="O1608" s="220"/>
      <c r="P1608" s="221" t="s">
        <v>11</v>
      </c>
      <c r="Q1608" s="221"/>
      <c r="R1608" s="222"/>
      <c r="S1608" s="222"/>
      <c r="T1608" s="222"/>
      <c r="U1608" s="222"/>
      <c r="V1608" s="93"/>
    </row>
    <row r="1609" spans="1:22" ht="18.75" x14ac:dyDescent="0.3">
      <c r="A1609" s="92"/>
      <c r="B1609" s="220"/>
      <c r="C1609" s="220"/>
      <c r="D1609" s="221" t="s">
        <v>161</v>
      </c>
      <c r="E1609" s="221"/>
      <c r="F1609" s="222"/>
      <c r="G1609" s="222"/>
      <c r="H1609" s="222"/>
      <c r="I1609" s="222"/>
      <c r="J1609" s="93"/>
      <c r="K1609" s="1"/>
      <c r="L1609" s="91"/>
      <c r="M1609" s="92"/>
      <c r="N1609" s="220"/>
      <c r="O1609" s="220"/>
      <c r="P1609" s="221" t="s">
        <v>161</v>
      </c>
      <c r="Q1609" s="221"/>
      <c r="R1609" s="222"/>
      <c r="S1609" s="222"/>
      <c r="T1609" s="222"/>
      <c r="U1609" s="222"/>
      <c r="V1609" s="93"/>
    </row>
    <row r="1610" spans="1:22" ht="21" x14ac:dyDescent="0.35">
      <c r="A1610" s="92"/>
      <c r="B1610" s="220"/>
      <c r="C1610" s="220"/>
      <c r="D1610" s="221" t="s">
        <v>9</v>
      </c>
      <c r="E1610" s="221"/>
      <c r="F1610" s="223"/>
      <c r="G1610" s="223"/>
      <c r="H1610" s="223"/>
      <c r="I1610" s="223"/>
      <c r="J1610" s="93"/>
      <c r="K1610" s="1"/>
      <c r="L1610" s="91"/>
      <c r="M1610" s="92"/>
      <c r="N1610" s="220"/>
      <c r="O1610" s="220"/>
      <c r="P1610" s="221" t="s">
        <v>9</v>
      </c>
      <c r="Q1610" s="221"/>
      <c r="R1610" s="223"/>
      <c r="S1610" s="223"/>
      <c r="T1610" s="223"/>
      <c r="U1610" s="223"/>
      <c r="V1610" s="93"/>
    </row>
    <row r="1611" spans="1:22" ht="21" x14ac:dyDescent="0.35">
      <c r="A1611" s="92"/>
      <c r="B1611" s="165" t="s">
        <v>148</v>
      </c>
      <c r="C1611" s="165"/>
      <c r="D1611" s="218" t="s">
        <v>196</v>
      </c>
      <c r="E1611" s="218"/>
      <c r="F1611" s="96"/>
      <c r="G1611" s="124"/>
      <c r="H1611" s="98"/>
      <c r="I1611" s="124"/>
      <c r="J1611" s="93"/>
      <c r="K1611" s="1"/>
      <c r="L1611" s="91"/>
      <c r="M1611" s="92"/>
      <c r="N1611" s="165" t="s">
        <v>148</v>
      </c>
      <c r="O1611" s="165"/>
      <c r="P1611" s="218" t="s">
        <v>196</v>
      </c>
      <c r="Q1611" s="218"/>
      <c r="R1611" s="96"/>
      <c r="S1611" s="124"/>
      <c r="T1611" s="98"/>
      <c r="U1611" s="124"/>
      <c r="V1611" s="93"/>
    </row>
    <row r="1612" spans="1:22" ht="18.75" x14ac:dyDescent="0.3">
      <c r="A1612" s="92"/>
      <c r="B1612" s="165"/>
      <c r="C1612" s="165"/>
      <c r="D1612" s="210" t="s">
        <v>162</v>
      </c>
      <c r="E1612" s="122" t="s">
        <v>163</v>
      </c>
      <c r="F1612" s="100"/>
      <c r="G1612" s="125"/>
      <c r="H1612" s="100"/>
      <c r="I1612" s="125"/>
      <c r="J1612" s="93"/>
      <c r="K1612" s="1"/>
      <c r="L1612" s="91"/>
      <c r="M1612" s="92"/>
      <c r="N1612" s="165"/>
      <c r="O1612" s="165"/>
      <c r="P1612" s="210" t="s">
        <v>162</v>
      </c>
      <c r="Q1612" s="122" t="s">
        <v>163</v>
      </c>
      <c r="R1612" s="100"/>
      <c r="S1612" s="125"/>
      <c r="T1612" s="100"/>
      <c r="U1612" s="125"/>
      <c r="V1612" s="93"/>
    </row>
    <row r="1613" spans="1:22" ht="18.75" x14ac:dyDescent="0.3">
      <c r="A1613" s="92"/>
      <c r="B1613" s="165"/>
      <c r="C1613" s="165"/>
      <c r="D1613" s="210"/>
      <c r="E1613" s="122" t="s">
        <v>164</v>
      </c>
      <c r="F1613" s="100"/>
      <c r="G1613" s="125"/>
      <c r="H1613" s="100"/>
      <c r="I1613" s="125"/>
      <c r="J1613" s="93"/>
      <c r="K1613" s="1"/>
      <c r="L1613" s="91"/>
      <c r="M1613" s="92"/>
      <c r="N1613" s="165"/>
      <c r="O1613" s="165"/>
      <c r="P1613" s="210"/>
      <c r="Q1613" s="122" t="s">
        <v>164</v>
      </c>
      <c r="R1613" s="100"/>
      <c r="S1613" s="125"/>
      <c r="T1613" s="100"/>
      <c r="U1613" s="125"/>
      <c r="V1613" s="93"/>
    </row>
    <row r="1614" spans="1:22" x14ac:dyDescent="0.25">
      <c r="A1614" s="92"/>
      <c r="B1614" s="209"/>
      <c r="C1614" s="209"/>
      <c r="D1614" s="209"/>
      <c r="E1614" s="209"/>
      <c r="F1614" s="209"/>
      <c r="G1614" s="209"/>
      <c r="H1614" s="209"/>
      <c r="I1614" s="209"/>
      <c r="J1614" s="93"/>
      <c r="K1614" s="1"/>
      <c r="L1614" s="91"/>
      <c r="M1614" s="92"/>
      <c r="N1614" s="209"/>
      <c r="O1614" s="209"/>
      <c r="P1614" s="209"/>
      <c r="Q1614" s="209"/>
      <c r="R1614" s="209"/>
      <c r="S1614" s="209"/>
      <c r="T1614" s="209"/>
      <c r="U1614" s="209"/>
      <c r="V1614" s="93"/>
    </row>
    <row r="1615" spans="1:22" ht="18.75" x14ac:dyDescent="0.3">
      <c r="A1615" s="92"/>
      <c r="B1615" s="219" t="s">
        <v>165</v>
      </c>
      <c r="C1615" s="219"/>
      <c r="D1615" s="219"/>
      <c r="E1615" s="219"/>
      <c r="F1615" s="219"/>
      <c r="G1615" s="219"/>
      <c r="H1615" s="219"/>
      <c r="I1615" s="219"/>
      <c r="J1615" s="93"/>
      <c r="K1615" s="1"/>
      <c r="L1615" s="91"/>
      <c r="M1615" s="92"/>
      <c r="N1615" s="219" t="s">
        <v>165</v>
      </c>
      <c r="O1615" s="219"/>
      <c r="P1615" s="219"/>
      <c r="Q1615" s="219"/>
      <c r="R1615" s="219"/>
      <c r="S1615" s="219"/>
      <c r="T1615" s="219"/>
      <c r="U1615" s="219"/>
      <c r="V1615" s="93"/>
    </row>
    <row r="1616" spans="1:22" ht="15.75" thickBot="1" x14ac:dyDescent="0.3">
      <c r="A1616" s="92"/>
      <c r="B1616" s="209"/>
      <c r="C1616" s="209"/>
      <c r="D1616" s="209"/>
      <c r="E1616" s="209"/>
      <c r="F1616" s="209"/>
      <c r="G1616" s="209"/>
      <c r="H1616" s="209"/>
      <c r="I1616" s="209"/>
      <c r="J1616" s="93"/>
      <c r="K1616" s="1"/>
      <c r="L1616" s="91"/>
      <c r="M1616" s="92"/>
      <c r="N1616" s="209"/>
      <c r="O1616" s="209"/>
      <c r="P1616" s="209"/>
      <c r="Q1616" s="209"/>
      <c r="R1616" s="209"/>
      <c r="S1616" s="209"/>
      <c r="T1616" s="209"/>
      <c r="U1616" s="209"/>
      <c r="V1616" s="93"/>
    </row>
    <row r="1617" spans="1:22" ht="15.75" thickBot="1" x14ac:dyDescent="0.3">
      <c r="A1617" s="92"/>
      <c r="B1617" s="210" t="s">
        <v>166</v>
      </c>
      <c r="C1617" s="211"/>
      <c r="D1617" s="102"/>
      <c r="E1617" s="103"/>
      <c r="F1617" s="103"/>
      <c r="G1617" s="103"/>
      <c r="H1617" s="103"/>
      <c r="I1617" s="104"/>
      <c r="J1617" s="93"/>
      <c r="K1617" s="1"/>
      <c r="L1617" s="91"/>
      <c r="M1617" s="92"/>
      <c r="N1617" s="210" t="s">
        <v>166</v>
      </c>
      <c r="O1617" s="211"/>
      <c r="P1617" s="102"/>
      <c r="Q1617" s="103"/>
      <c r="R1617" s="103"/>
      <c r="S1617" s="103"/>
      <c r="T1617" s="103"/>
      <c r="U1617" s="104"/>
      <c r="V1617" s="93"/>
    </row>
    <row r="1618" spans="1:22" ht="15.75" thickBot="1" x14ac:dyDescent="0.3">
      <c r="A1618" s="92"/>
      <c r="B1618" s="121"/>
      <c r="C1618" s="121"/>
      <c r="D1618" s="89"/>
      <c r="E1618" s="89"/>
      <c r="F1618" s="89"/>
      <c r="G1618" s="89"/>
      <c r="H1618" s="89"/>
      <c r="I1618" s="89"/>
      <c r="J1618" s="93"/>
      <c r="K1618" s="1"/>
      <c r="L1618" s="91"/>
      <c r="M1618" s="92"/>
      <c r="N1618" s="121"/>
      <c r="O1618" s="121"/>
      <c r="P1618" s="89"/>
      <c r="Q1618" s="89"/>
      <c r="R1618" s="89"/>
      <c r="S1618" s="89"/>
      <c r="T1618" s="89"/>
      <c r="U1618" s="89"/>
      <c r="V1618" s="93"/>
    </row>
    <row r="1619" spans="1:22" x14ac:dyDescent="0.25">
      <c r="A1619" s="92"/>
      <c r="B1619" s="212" t="s">
        <v>167</v>
      </c>
      <c r="C1619" s="213"/>
      <c r="D1619" s="194"/>
      <c r="E1619" s="194"/>
      <c r="F1619" s="194"/>
      <c r="G1619" s="194"/>
      <c r="H1619" s="194"/>
      <c r="I1619" s="195"/>
      <c r="J1619" s="93"/>
      <c r="K1619" s="1"/>
      <c r="L1619" s="91"/>
      <c r="M1619" s="92"/>
      <c r="N1619" s="212" t="s">
        <v>167</v>
      </c>
      <c r="O1619" s="213"/>
      <c r="P1619" s="194"/>
      <c r="Q1619" s="194"/>
      <c r="R1619" s="194"/>
      <c r="S1619" s="194"/>
      <c r="T1619" s="194"/>
      <c r="U1619" s="195"/>
      <c r="V1619" s="93"/>
    </row>
    <row r="1620" spans="1:22" x14ac:dyDescent="0.25">
      <c r="A1620" s="92"/>
      <c r="B1620" s="214"/>
      <c r="C1620" s="215"/>
      <c r="D1620" s="182"/>
      <c r="E1620" s="182"/>
      <c r="F1620" s="182"/>
      <c r="G1620" s="182"/>
      <c r="H1620" s="182"/>
      <c r="I1620" s="183"/>
      <c r="J1620" s="93"/>
      <c r="K1620" s="1"/>
      <c r="L1620" s="91"/>
      <c r="M1620" s="92"/>
      <c r="N1620" s="214"/>
      <c r="O1620" s="215"/>
      <c r="P1620" s="182"/>
      <c r="Q1620" s="182"/>
      <c r="R1620" s="182"/>
      <c r="S1620" s="182"/>
      <c r="T1620" s="182"/>
      <c r="U1620" s="183"/>
      <c r="V1620" s="93"/>
    </row>
    <row r="1621" spans="1:22" x14ac:dyDescent="0.25">
      <c r="A1621" s="92"/>
      <c r="B1621" s="214" t="s">
        <v>168</v>
      </c>
      <c r="C1621" s="215"/>
      <c r="D1621" s="182"/>
      <c r="E1621" s="182"/>
      <c r="F1621" s="182"/>
      <c r="G1621" s="182"/>
      <c r="H1621" s="182"/>
      <c r="I1621" s="183"/>
      <c r="J1621" s="93"/>
      <c r="K1621" s="1"/>
      <c r="L1621" s="91"/>
      <c r="M1621" s="92"/>
      <c r="N1621" s="214" t="s">
        <v>168</v>
      </c>
      <c r="O1621" s="215"/>
      <c r="P1621" s="182"/>
      <c r="Q1621" s="182"/>
      <c r="R1621" s="182"/>
      <c r="S1621" s="182"/>
      <c r="T1621" s="182"/>
      <c r="U1621" s="183"/>
      <c r="V1621" s="93"/>
    </row>
    <row r="1622" spans="1:22" ht="15.75" thickBot="1" x14ac:dyDescent="0.3">
      <c r="A1622" s="92"/>
      <c r="B1622" s="216"/>
      <c r="C1622" s="217"/>
      <c r="D1622" s="166"/>
      <c r="E1622" s="166"/>
      <c r="F1622" s="166"/>
      <c r="G1622" s="166"/>
      <c r="H1622" s="166"/>
      <c r="I1622" s="167"/>
      <c r="J1622" s="93"/>
      <c r="K1622" s="1"/>
      <c r="L1622" s="91"/>
      <c r="M1622" s="92"/>
      <c r="N1622" s="216"/>
      <c r="O1622" s="217"/>
      <c r="P1622" s="166"/>
      <c r="Q1622" s="166"/>
      <c r="R1622" s="166"/>
      <c r="S1622" s="166"/>
      <c r="T1622" s="166"/>
      <c r="U1622" s="167"/>
      <c r="V1622" s="93"/>
    </row>
    <row r="1623" spans="1:22" ht="15.75" thickBot="1" x14ac:dyDescent="0.3">
      <c r="A1623" s="92"/>
      <c r="B1623" s="81"/>
      <c r="C1623" s="81"/>
      <c r="D1623" s="81"/>
      <c r="E1623" s="81"/>
      <c r="F1623" s="81"/>
      <c r="G1623" s="81"/>
      <c r="H1623" s="81"/>
      <c r="I1623" s="81"/>
      <c r="J1623" s="93"/>
      <c r="K1623" s="1"/>
      <c r="L1623" s="91"/>
      <c r="M1623" s="92"/>
      <c r="N1623" s="81"/>
      <c r="O1623" s="81"/>
      <c r="P1623" s="81"/>
      <c r="Q1623" s="81"/>
      <c r="R1623" s="81"/>
      <c r="S1623" s="81"/>
      <c r="T1623" s="81"/>
      <c r="U1623" s="81"/>
      <c r="V1623" s="93"/>
    </row>
    <row r="1624" spans="1:22" x14ac:dyDescent="0.25">
      <c r="A1624" s="92"/>
      <c r="B1624" s="188" t="s">
        <v>169</v>
      </c>
      <c r="C1624" s="207" t="s">
        <v>170</v>
      </c>
      <c r="D1624" s="208"/>
      <c r="E1624" s="208"/>
      <c r="F1624" s="208"/>
      <c r="G1624" s="208"/>
      <c r="H1624" s="194"/>
      <c r="I1624" s="195"/>
      <c r="J1624" s="93"/>
      <c r="K1624" s="1"/>
      <c r="L1624" s="91"/>
      <c r="M1624" s="92"/>
      <c r="N1624" s="188" t="s">
        <v>169</v>
      </c>
      <c r="O1624" s="207" t="s">
        <v>170</v>
      </c>
      <c r="P1624" s="208"/>
      <c r="Q1624" s="208"/>
      <c r="R1624" s="208"/>
      <c r="S1624" s="208"/>
      <c r="T1624" s="194"/>
      <c r="U1624" s="195"/>
      <c r="V1624" s="93"/>
    </row>
    <row r="1625" spans="1:22" x14ac:dyDescent="0.25">
      <c r="A1625" s="92"/>
      <c r="B1625" s="189"/>
      <c r="C1625" s="180" t="s">
        <v>171</v>
      </c>
      <c r="D1625" s="181"/>
      <c r="E1625" s="181"/>
      <c r="F1625" s="181"/>
      <c r="G1625" s="181"/>
      <c r="H1625" s="182"/>
      <c r="I1625" s="183"/>
      <c r="J1625" s="93"/>
      <c r="K1625" s="1"/>
      <c r="L1625" s="91"/>
      <c r="M1625" s="92"/>
      <c r="N1625" s="189"/>
      <c r="O1625" s="180" t="s">
        <v>171</v>
      </c>
      <c r="P1625" s="181"/>
      <c r="Q1625" s="181"/>
      <c r="R1625" s="181"/>
      <c r="S1625" s="181"/>
      <c r="T1625" s="182"/>
      <c r="U1625" s="183"/>
      <c r="V1625" s="93"/>
    </row>
    <row r="1626" spans="1:22" x14ac:dyDescent="0.25">
      <c r="A1626" s="92"/>
      <c r="B1626" s="189"/>
      <c r="C1626" s="180" t="s">
        <v>172</v>
      </c>
      <c r="D1626" s="181"/>
      <c r="E1626" s="181"/>
      <c r="F1626" s="181"/>
      <c r="G1626" s="181"/>
      <c r="H1626" s="182"/>
      <c r="I1626" s="183"/>
      <c r="J1626" s="93"/>
      <c r="K1626" s="1"/>
      <c r="L1626" s="91"/>
      <c r="M1626" s="92"/>
      <c r="N1626" s="189"/>
      <c r="O1626" s="180" t="s">
        <v>172</v>
      </c>
      <c r="P1626" s="181"/>
      <c r="Q1626" s="181"/>
      <c r="R1626" s="181"/>
      <c r="S1626" s="181"/>
      <c r="T1626" s="182"/>
      <c r="U1626" s="183"/>
      <c r="V1626" s="93"/>
    </row>
    <row r="1627" spans="1:22" x14ac:dyDescent="0.25">
      <c r="A1627" s="92"/>
      <c r="B1627" s="189"/>
      <c r="C1627" s="180" t="s">
        <v>173</v>
      </c>
      <c r="D1627" s="181"/>
      <c r="E1627" s="181"/>
      <c r="F1627" s="181"/>
      <c r="G1627" s="181"/>
      <c r="H1627" s="182"/>
      <c r="I1627" s="183"/>
      <c r="J1627" s="93"/>
      <c r="K1627" s="1"/>
      <c r="L1627" s="91"/>
      <c r="M1627" s="92"/>
      <c r="N1627" s="189"/>
      <c r="O1627" s="180" t="s">
        <v>173</v>
      </c>
      <c r="P1627" s="181"/>
      <c r="Q1627" s="181"/>
      <c r="R1627" s="181"/>
      <c r="S1627" s="181"/>
      <c r="T1627" s="182"/>
      <c r="U1627" s="183"/>
      <c r="V1627" s="93"/>
    </row>
    <row r="1628" spans="1:22" x14ac:dyDescent="0.25">
      <c r="A1628" s="92"/>
      <c r="B1628" s="189"/>
      <c r="C1628" s="180" t="s">
        <v>174</v>
      </c>
      <c r="D1628" s="181"/>
      <c r="E1628" s="181"/>
      <c r="F1628" s="181"/>
      <c r="G1628" s="181"/>
      <c r="H1628" s="182"/>
      <c r="I1628" s="183"/>
      <c r="J1628" s="93"/>
      <c r="K1628" s="1"/>
      <c r="L1628" s="91"/>
      <c r="M1628" s="92"/>
      <c r="N1628" s="189"/>
      <c r="O1628" s="180" t="s">
        <v>174</v>
      </c>
      <c r="P1628" s="181"/>
      <c r="Q1628" s="181"/>
      <c r="R1628" s="181"/>
      <c r="S1628" s="181"/>
      <c r="T1628" s="182"/>
      <c r="U1628" s="183"/>
      <c r="V1628" s="93"/>
    </row>
    <row r="1629" spans="1:22" ht="15.75" thickBot="1" x14ac:dyDescent="0.3">
      <c r="A1629" s="92"/>
      <c r="B1629" s="190"/>
      <c r="C1629" s="199" t="s">
        <v>175</v>
      </c>
      <c r="D1629" s="200"/>
      <c r="E1629" s="200"/>
      <c r="F1629" s="200"/>
      <c r="G1629" s="200"/>
      <c r="H1629" s="166"/>
      <c r="I1629" s="167"/>
      <c r="J1629" s="93"/>
      <c r="K1629" s="1"/>
      <c r="L1629" s="91"/>
      <c r="M1629" s="92"/>
      <c r="N1629" s="190"/>
      <c r="O1629" s="199" t="s">
        <v>175</v>
      </c>
      <c r="P1629" s="200"/>
      <c r="Q1629" s="200"/>
      <c r="R1629" s="200"/>
      <c r="S1629" s="200"/>
      <c r="T1629" s="166"/>
      <c r="U1629" s="167"/>
      <c r="V1629" s="93"/>
    </row>
    <row r="1630" spans="1:22" x14ac:dyDescent="0.25">
      <c r="A1630" s="92"/>
      <c r="B1630" s="201" t="s">
        <v>176</v>
      </c>
      <c r="C1630" s="203" t="s">
        <v>177</v>
      </c>
      <c r="D1630" s="204"/>
      <c r="E1630" s="204"/>
      <c r="F1630" s="204"/>
      <c r="G1630" s="204"/>
      <c r="H1630" s="205"/>
      <c r="I1630" s="206"/>
      <c r="J1630" s="93"/>
      <c r="K1630" s="1"/>
      <c r="L1630" s="91"/>
      <c r="M1630" s="92"/>
      <c r="N1630" s="201" t="s">
        <v>176</v>
      </c>
      <c r="O1630" s="203" t="s">
        <v>177</v>
      </c>
      <c r="P1630" s="204"/>
      <c r="Q1630" s="204"/>
      <c r="R1630" s="204"/>
      <c r="S1630" s="204"/>
      <c r="T1630" s="205"/>
      <c r="U1630" s="206"/>
      <c r="V1630" s="93"/>
    </row>
    <row r="1631" spans="1:22" x14ac:dyDescent="0.25">
      <c r="A1631" s="92"/>
      <c r="B1631" s="189"/>
      <c r="C1631" s="180" t="s">
        <v>178</v>
      </c>
      <c r="D1631" s="181"/>
      <c r="E1631" s="181"/>
      <c r="F1631" s="181"/>
      <c r="G1631" s="181"/>
      <c r="H1631" s="182"/>
      <c r="I1631" s="183"/>
      <c r="J1631" s="93"/>
      <c r="K1631" s="1"/>
      <c r="L1631" s="91"/>
      <c r="M1631" s="92"/>
      <c r="N1631" s="189"/>
      <c r="O1631" s="180" t="s">
        <v>178</v>
      </c>
      <c r="P1631" s="181"/>
      <c r="Q1631" s="181"/>
      <c r="R1631" s="181"/>
      <c r="S1631" s="181"/>
      <c r="T1631" s="182"/>
      <c r="U1631" s="183"/>
      <c r="V1631" s="93"/>
    </row>
    <row r="1632" spans="1:22" x14ac:dyDescent="0.25">
      <c r="A1632" s="92"/>
      <c r="B1632" s="189"/>
      <c r="C1632" s="180" t="s">
        <v>179</v>
      </c>
      <c r="D1632" s="181"/>
      <c r="E1632" s="181"/>
      <c r="F1632" s="181"/>
      <c r="G1632" s="181"/>
      <c r="H1632" s="182"/>
      <c r="I1632" s="183"/>
      <c r="J1632" s="93"/>
      <c r="K1632" s="1"/>
      <c r="L1632" s="91"/>
      <c r="M1632" s="92"/>
      <c r="N1632" s="189"/>
      <c r="O1632" s="180" t="s">
        <v>179</v>
      </c>
      <c r="P1632" s="181"/>
      <c r="Q1632" s="181"/>
      <c r="R1632" s="181"/>
      <c r="S1632" s="181"/>
      <c r="T1632" s="182"/>
      <c r="U1632" s="183"/>
      <c r="V1632" s="93"/>
    </row>
    <row r="1633" spans="1:22" x14ac:dyDescent="0.25">
      <c r="A1633" s="92"/>
      <c r="B1633" s="189"/>
      <c r="C1633" s="180" t="s">
        <v>180</v>
      </c>
      <c r="D1633" s="181"/>
      <c r="E1633" s="181"/>
      <c r="F1633" s="181"/>
      <c r="G1633" s="181"/>
      <c r="H1633" s="182"/>
      <c r="I1633" s="183"/>
      <c r="J1633" s="93"/>
      <c r="K1633" s="1"/>
      <c r="L1633" s="91"/>
      <c r="M1633" s="92"/>
      <c r="N1633" s="189"/>
      <c r="O1633" s="180" t="s">
        <v>180</v>
      </c>
      <c r="P1633" s="181"/>
      <c r="Q1633" s="181"/>
      <c r="R1633" s="181"/>
      <c r="S1633" s="181"/>
      <c r="T1633" s="182"/>
      <c r="U1633" s="183"/>
      <c r="V1633" s="93"/>
    </row>
    <row r="1634" spans="1:22" x14ac:dyDescent="0.25">
      <c r="A1634" s="92"/>
      <c r="B1634" s="189"/>
      <c r="C1634" s="180" t="s">
        <v>181</v>
      </c>
      <c r="D1634" s="181"/>
      <c r="E1634" s="181"/>
      <c r="F1634" s="181"/>
      <c r="G1634" s="181"/>
      <c r="H1634" s="182"/>
      <c r="I1634" s="183"/>
      <c r="J1634" s="93"/>
      <c r="K1634" s="1"/>
      <c r="L1634" s="91"/>
      <c r="M1634" s="92"/>
      <c r="N1634" s="189"/>
      <c r="O1634" s="180" t="s">
        <v>181</v>
      </c>
      <c r="P1634" s="181"/>
      <c r="Q1634" s="181"/>
      <c r="R1634" s="181"/>
      <c r="S1634" s="181"/>
      <c r="T1634" s="182"/>
      <c r="U1634" s="183"/>
      <c r="V1634" s="93"/>
    </row>
    <row r="1635" spans="1:22" x14ac:dyDescent="0.25">
      <c r="A1635" s="92"/>
      <c r="B1635" s="189"/>
      <c r="C1635" s="180" t="s">
        <v>182</v>
      </c>
      <c r="D1635" s="181"/>
      <c r="E1635" s="181"/>
      <c r="F1635" s="181"/>
      <c r="G1635" s="181"/>
      <c r="H1635" s="182"/>
      <c r="I1635" s="183"/>
      <c r="J1635" s="93"/>
      <c r="K1635" s="1"/>
      <c r="L1635" s="91"/>
      <c r="M1635" s="92"/>
      <c r="N1635" s="189"/>
      <c r="O1635" s="180" t="s">
        <v>182</v>
      </c>
      <c r="P1635" s="181"/>
      <c r="Q1635" s="181"/>
      <c r="R1635" s="181"/>
      <c r="S1635" s="181"/>
      <c r="T1635" s="182"/>
      <c r="U1635" s="183"/>
      <c r="V1635" s="93"/>
    </row>
    <row r="1636" spans="1:22" ht="15.75" thickBot="1" x14ac:dyDescent="0.3">
      <c r="A1636" s="92"/>
      <c r="B1636" s="202"/>
      <c r="C1636" s="184" t="s">
        <v>183</v>
      </c>
      <c r="D1636" s="185"/>
      <c r="E1636" s="185"/>
      <c r="F1636" s="185"/>
      <c r="G1636" s="185"/>
      <c r="H1636" s="186"/>
      <c r="I1636" s="187"/>
      <c r="J1636" s="93"/>
      <c r="K1636" s="1"/>
      <c r="L1636" s="91"/>
      <c r="M1636" s="92"/>
      <c r="N1636" s="202"/>
      <c r="O1636" s="184" t="s">
        <v>183</v>
      </c>
      <c r="P1636" s="185"/>
      <c r="Q1636" s="185"/>
      <c r="R1636" s="185"/>
      <c r="S1636" s="185"/>
      <c r="T1636" s="186"/>
      <c r="U1636" s="187"/>
      <c r="V1636" s="93"/>
    </row>
    <row r="1637" spans="1:22" x14ac:dyDescent="0.25">
      <c r="A1637" s="92"/>
      <c r="B1637" s="188" t="s">
        <v>184</v>
      </c>
      <c r="C1637" s="191" t="s">
        <v>185</v>
      </c>
      <c r="D1637" s="192"/>
      <c r="E1637" s="193"/>
      <c r="F1637" s="106" t="s">
        <v>186</v>
      </c>
      <c r="G1637" s="106"/>
      <c r="H1637" s="194"/>
      <c r="I1637" s="195"/>
      <c r="J1637" s="93"/>
      <c r="K1637" s="1"/>
      <c r="L1637" s="91"/>
      <c r="M1637" s="92"/>
      <c r="N1637" s="188" t="s">
        <v>184</v>
      </c>
      <c r="O1637" s="191" t="s">
        <v>185</v>
      </c>
      <c r="P1637" s="192"/>
      <c r="Q1637" s="193"/>
      <c r="R1637" s="106" t="s">
        <v>186</v>
      </c>
      <c r="S1637" s="106"/>
      <c r="T1637" s="194"/>
      <c r="U1637" s="195"/>
      <c r="V1637" s="93"/>
    </row>
    <row r="1638" spans="1:22" x14ac:dyDescent="0.25">
      <c r="A1638" s="92"/>
      <c r="B1638" s="189"/>
      <c r="C1638" s="196" t="s">
        <v>187</v>
      </c>
      <c r="D1638" s="197"/>
      <c r="E1638" s="198"/>
      <c r="F1638" s="59" t="s">
        <v>188</v>
      </c>
      <c r="G1638" s="59"/>
      <c r="H1638" s="182"/>
      <c r="I1638" s="183"/>
      <c r="J1638" s="93"/>
      <c r="K1638" s="1"/>
      <c r="L1638" s="91"/>
      <c r="M1638" s="92"/>
      <c r="N1638" s="189"/>
      <c r="O1638" s="196" t="s">
        <v>187</v>
      </c>
      <c r="P1638" s="197"/>
      <c r="Q1638" s="198"/>
      <c r="R1638" s="59" t="s">
        <v>188</v>
      </c>
      <c r="S1638" s="59"/>
      <c r="T1638" s="182"/>
      <c r="U1638" s="183"/>
      <c r="V1638" s="93"/>
    </row>
    <row r="1639" spans="1:22" x14ac:dyDescent="0.25">
      <c r="A1639" s="92"/>
      <c r="B1639" s="189"/>
      <c r="C1639" s="196" t="s">
        <v>189</v>
      </c>
      <c r="D1639" s="197"/>
      <c r="E1639" s="198"/>
      <c r="F1639" s="59" t="s">
        <v>190</v>
      </c>
      <c r="G1639" s="59"/>
      <c r="H1639" s="182"/>
      <c r="I1639" s="183"/>
      <c r="J1639" s="93"/>
      <c r="K1639" s="1"/>
      <c r="L1639" s="91"/>
      <c r="M1639" s="92"/>
      <c r="N1639" s="189"/>
      <c r="O1639" s="196" t="s">
        <v>189</v>
      </c>
      <c r="P1639" s="197"/>
      <c r="Q1639" s="198"/>
      <c r="R1639" s="59" t="s">
        <v>190</v>
      </c>
      <c r="S1639" s="59"/>
      <c r="T1639" s="182"/>
      <c r="U1639" s="183"/>
      <c r="V1639" s="93"/>
    </row>
    <row r="1640" spans="1:22" x14ac:dyDescent="0.25">
      <c r="A1640" s="92"/>
      <c r="B1640" s="189"/>
      <c r="C1640" s="107" t="s">
        <v>191</v>
      </c>
      <c r="D1640" s="108"/>
      <c r="E1640" s="108"/>
      <c r="F1640" s="59" t="s">
        <v>192</v>
      </c>
      <c r="G1640" s="59"/>
      <c r="H1640" s="182"/>
      <c r="I1640" s="183"/>
      <c r="J1640" s="93"/>
      <c r="K1640" s="1"/>
      <c r="L1640" s="91"/>
      <c r="M1640" s="92"/>
      <c r="N1640" s="189"/>
      <c r="O1640" s="107" t="s">
        <v>191</v>
      </c>
      <c r="P1640" s="108"/>
      <c r="Q1640" s="108"/>
      <c r="R1640" s="59" t="s">
        <v>192</v>
      </c>
      <c r="S1640" s="59"/>
      <c r="T1640" s="182"/>
      <c r="U1640" s="183"/>
      <c r="V1640" s="93"/>
    </row>
    <row r="1641" spans="1:22" ht="15.75" thickBot="1" x14ac:dyDescent="0.3">
      <c r="A1641" s="92"/>
      <c r="B1641" s="190"/>
      <c r="C1641" s="109" t="s">
        <v>193</v>
      </c>
      <c r="D1641" s="110"/>
      <c r="E1641" s="110"/>
      <c r="F1641" s="111" t="s">
        <v>192</v>
      </c>
      <c r="G1641" s="111"/>
      <c r="H1641" s="166"/>
      <c r="I1641" s="167"/>
      <c r="J1641" s="93"/>
      <c r="K1641" s="1"/>
      <c r="L1641" s="91"/>
      <c r="M1641" s="92"/>
      <c r="N1641" s="190"/>
      <c r="O1641" s="109" t="s">
        <v>193</v>
      </c>
      <c r="P1641" s="110"/>
      <c r="Q1641" s="110"/>
      <c r="R1641" s="111" t="s">
        <v>192</v>
      </c>
      <c r="S1641" s="111"/>
      <c r="T1641" s="166"/>
      <c r="U1641" s="167"/>
      <c r="V1641" s="93"/>
    </row>
    <row r="1642" spans="1:22" ht="15.75" thickBot="1" x14ac:dyDescent="0.3">
      <c r="A1642" s="92"/>
      <c r="B1642" s="81"/>
      <c r="C1642" s="81"/>
      <c r="D1642" s="81"/>
      <c r="E1642" s="81"/>
      <c r="F1642" s="81"/>
      <c r="G1642" s="81"/>
      <c r="H1642" s="81"/>
      <c r="I1642" s="81"/>
      <c r="J1642" s="93"/>
      <c r="K1642" s="1"/>
      <c r="L1642" s="91"/>
      <c r="M1642" s="92"/>
      <c r="N1642" s="81"/>
      <c r="O1642" s="81"/>
      <c r="P1642" s="81"/>
      <c r="Q1642" s="81"/>
      <c r="R1642" s="81"/>
      <c r="S1642" s="81"/>
      <c r="T1642" s="81"/>
      <c r="U1642" s="81"/>
      <c r="V1642" s="93"/>
    </row>
    <row r="1643" spans="1:22" ht="18.75" x14ac:dyDescent="0.3">
      <c r="A1643" s="92"/>
      <c r="B1643" s="168" t="s">
        <v>194</v>
      </c>
      <c r="C1643" s="169"/>
      <c r="D1643" s="169"/>
      <c r="E1643" s="169"/>
      <c r="F1643" s="169"/>
      <c r="G1643" s="169"/>
      <c r="H1643" s="169"/>
      <c r="I1643" s="170"/>
      <c r="J1643" s="93"/>
      <c r="K1643" s="1"/>
      <c r="L1643" s="91"/>
      <c r="M1643" s="92"/>
      <c r="N1643" s="168" t="s">
        <v>194</v>
      </c>
      <c r="O1643" s="169"/>
      <c r="P1643" s="169"/>
      <c r="Q1643" s="169"/>
      <c r="R1643" s="169"/>
      <c r="S1643" s="169"/>
      <c r="T1643" s="169"/>
      <c r="U1643" s="170"/>
      <c r="V1643" s="93"/>
    </row>
    <row r="1644" spans="1:22" x14ac:dyDescent="0.25">
      <c r="A1644" s="92"/>
      <c r="B1644" s="171"/>
      <c r="C1644" s="172"/>
      <c r="D1644" s="172"/>
      <c r="E1644" s="172"/>
      <c r="F1644" s="172"/>
      <c r="G1644" s="172"/>
      <c r="H1644" s="172"/>
      <c r="I1644" s="173"/>
      <c r="J1644" s="93"/>
      <c r="K1644" s="1"/>
      <c r="L1644" s="91"/>
      <c r="M1644" s="92"/>
      <c r="N1644" s="171"/>
      <c r="O1644" s="172"/>
      <c r="P1644" s="172"/>
      <c r="Q1644" s="172"/>
      <c r="R1644" s="172"/>
      <c r="S1644" s="172"/>
      <c r="T1644" s="172"/>
      <c r="U1644" s="173"/>
      <c r="V1644" s="93"/>
    </row>
    <row r="1645" spans="1:22" x14ac:dyDescent="0.25">
      <c r="A1645" s="92"/>
      <c r="B1645" s="174"/>
      <c r="C1645" s="175"/>
      <c r="D1645" s="175"/>
      <c r="E1645" s="175"/>
      <c r="F1645" s="175"/>
      <c r="G1645" s="175"/>
      <c r="H1645" s="175"/>
      <c r="I1645" s="176"/>
      <c r="J1645" s="93"/>
      <c r="K1645" s="1"/>
      <c r="L1645" s="91"/>
      <c r="M1645" s="92"/>
      <c r="N1645" s="174"/>
      <c r="O1645" s="175"/>
      <c r="P1645" s="175"/>
      <c r="Q1645" s="175"/>
      <c r="R1645" s="175"/>
      <c r="S1645" s="175"/>
      <c r="T1645" s="175"/>
      <c r="U1645" s="176"/>
      <c r="V1645" s="93"/>
    </row>
    <row r="1646" spans="1:22" x14ac:dyDescent="0.25">
      <c r="A1646" s="92"/>
      <c r="B1646" s="174"/>
      <c r="C1646" s="175"/>
      <c r="D1646" s="175"/>
      <c r="E1646" s="175"/>
      <c r="F1646" s="175"/>
      <c r="G1646" s="175"/>
      <c r="H1646" s="175"/>
      <c r="I1646" s="176"/>
      <c r="J1646" s="93"/>
      <c r="K1646" s="1"/>
      <c r="L1646" s="91"/>
      <c r="M1646" s="92"/>
      <c r="N1646" s="174"/>
      <c r="O1646" s="175"/>
      <c r="P1646" s="175"/>
      <c r="Q1646" s="175"/>
      <c r="R1646" s="175"/>
      <c r="S1646" s="175"/>
      <c r="T1646" s="175"/>
      <c r="U1646" s="176"/>
      <c r="V1646" s="93"/>
    </row>
    <row r="1647" spans="1:22" ht="15.75" thickBot="1" x14ac:dyDescent="0.3">
      <c r="A1647" s="92"/>
      <c r="B1647" s="177"/>
      <c r="C1647" s="178"/>
      <c r="D1647" s="178"/>
      <c r="E1647" s="178"/>
      <c r="F1647" s="178"/>
      <c r="G1647" s="178"/>
      <c r="H1647" s="178"/>
      <c r="I1647" s="179"/>
      <c r="J1647" s="93"/>
      <c r="K1647" s="1"/>
      <c r="L1647" s="91"/>
      <c r="M1647" s="92"/>
      <c r="N1647" s="177"/>
      <c r="O1647" s="178"/>
      <c r="P1647" s="178"/>
      <c r="Q1647" s="178"/>
      <c r="R1647" s="178"/>
      <c r="S1647" s="178"/>
      <c r="T1647" s="178"/>
      <c r="U1647" s="179"/>
      <c r="V1647" s="93"/>
    </row>
    <row r="1648" spans="1:22" ht="15.75" thickBot="1" x14ac:dyDescent="0.3">
      <c r="A1648" s="112"/>
      <c r="B1648" s="113"/>
      <c r="C1648" s="113"/>
      <c r="D1648" s="113"/>
      <c r="E1648" s="113"/>
      <c r="F1648" s="113"/>
      <c r="G1648" s="113"/>
      <c r="H1648" s="113"/>
      <c r="I1648" s="113"/>
      <c r="J1648" s="114"/>
      <c r="K1648" s="1"/>
      <c r="L1648" s="91"/>
      <c r="M1648" s="112"/>
      <c r="N1648" s="113"/>
      <c r="O1648" s="113"/>
      <c r="P1648" s="113"/>
      <c r="Q1648" s="113"/>
      <c r="R1648" s="113"/>
      <c r="S1648" s="113"/>
      <c r="T1648" s="113"/>
      <c r="U1648" s="113"/>
      <c r="V1648" s="114"/>
    </row>
    <row r="1649" spans="1:22" x14ac:dyDescent="0.25">
      <c r="A1649" s="126"/>
      <c r="B1649" s="126"/>
      <c r="C1649" s="126"/>
      <c r="D1649" s="126"/>
      <c r="E1649" s="126"/>
      <c r="F1649" s="126"/>
      <c r="G1649" s="126"/>
      <c r="H1649" s="126"/>
      <c r="I1649" s="126"/>
      <c r="J1649" s="126"/>
      <c r="K1649" s="115"/>
      <c r="L1649" s="116"/>
      <c r="M1649" s="126"/>
      <c r="N1649" s="126"/>
      <c r="O1649" s="126"/>
      <c r="P1649" s="126"/>
      <c r="Q1649" s="126"/>
      <c r="R1649" s="126"/>
      <c r="S1649" s="126"/>
      <c r="T1649" s="126"/>
      <c r="U1649" s="126"/>
      <c r="V1649" s="126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9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8" t="e">
        <f>#REF!+1</f>
        <v>#REF!</v>
      </c>
      <c r="B1651" s="89"/>
      <c r="C1651" s="89"/>
      <c r="D1651" s="89"/>
      <c r="E1651" s="89"/>
      <c r="F1651" s="89"/>
      <c r="G1651" s="89"/>
      <c r="H1651" s="89"/>
      <c r="I1651" s="89"/>
      <c r="J1651" s="90"/>
      <c r="K1651" s="1"/>
      <c r="L1651" s="91"/>
      <c r="M1651" s="88" t="e">
        <f t="shared" ref="M1651:M1682" si="32">A1651+1</f>
        <v>#REF!</v>
      </c>
      <c r="N1651" s="89"/>
      <c r="O1651" s="89"/>
      <c r="P1651" s="89"/>
      <c r="Q1651" s="89"/>
      <c r="R1651" s="89"/>
      <c r="S1651" s="89"/>
      <c r="T1651" s="89"/>
      <c r="U1651" s="89"/>
      <c r="V1651" s="90"/>
    </row>
    <row r="1652" spans="1:22" ht="23.25" x14ac:dyDescent="0.35">
      <c r="A1652" s="92"/>
      <c r="B1652" s="165" t="s">
        <v>145</v>
      </c>
      <c r="C1652" s="165"/>
      <c r="D1652" s="164" t="s">
        <v>195</v>
      </c>
      <c r="E1652" s="164"/>
      <c r="F1652" s="164"/>
      <c r="G1652" s="164"/>
      <c r="H1652" s="164"/>
      <c r="I1652" s="164"/>
      <c r="J1652" s="93"/>
      <c r="K1652" s="1"/>
      <c r="L1652" s="91"/>
      <c r="M1652" s="92"/>
      <c r="N1652" s="165" t="s">
        <v>145</v>
      </c>
      <c r="O1652" s="165"/>
      <c r="P1652" s="164" t="s">
        <v>195</v>
      </c>
      <c r="Q1652" s="164"/>
      <c r="R1652" s="164"/>
      <c r="S1652" s="164"/>
      <c r="T1652" s="164"/>
      <c r="U1652" s="164"/>
      <c r="V1652" s="93"/>
    </row>
    <row r="1653" spans="1:22" x14ac:dyDescent="0.25">
      <c r="A1653" s="92"/>
      <c r="B1653" s="209"/>
      <c r="C1653" s="209"/>
      <c r="D1653" s="209"/>
      <c r="E1653" s="209"/>
      <c r="F1653" s="209"/>
      <c r="G1653" s="209"/>
      <c r="H1653" s="209"/>
      <c r="I1653" s="209"/>
      <c r="J1653" s="93"/>
      <c r="K1653" s="1"/>
      <c r="L1653" s="91"/>
      <c r="M1653" s="92"/>
      <c r="N1653" s="209"/>
      <c r="O1653" s="209"/>
      <c r="P1653" s="209"/>
      <c r="Q1653" s="209"/>
      <c r="R1653" s="209"/>
      <c r="S1653" s="209"/>
      <c r="T1653" s="209"/>
      <c r="U1653" s="209"/>
      <c r="V1653" s="93"/>
    </row>
    <row r="1654" spans="1:22" ht="21" x14ac:dyDescent="0.35">
      <c r="A1654" s="92"/>
      <c r="B1654" s="165" t="s">
        <v>0</v>
      </c>
      <c r="C1654" s="165"/>
      <c r="D1654" s="227"/>
      <c r="E1654" s="227"/>
      <c r="F1654" s="218" t="s">
        <v>143</v>
      </c>
      <c r="G1654" s="218"/>
      <c r="H1654" s="227"/>
      <c r="I1654" s="227"/>
      <c r="J1654" s="93"/>
      <c r="K1654" s="1"/>
      <c r="L1654" s="91"/>
      <c r="M1654" s="92"/>
      <c r="N1654" s="165" t="s">
        <v>0</v>
      </c>
      <c r="O1654" s="165"/>
      <c r="P1654" s="227"/>
      <c r="Q1654" s="227"/>
      <c r="R1654" s="218" t="s">
        <v>143</v>
      </c>
      <c r="S1654" s="218"/>
      <c r="T1654" s="227"/>
      <c r="U1654" s="227"/>
      <c r="V1654" s="93"/>
    </row>
    <row r="1655" spans="1:22" ht="23.25" x14ac:dyDescent="0.35">
      <c r="A1655" s="92"/>
      <c r="B1655" s="165" t="s">
        <v>14</v>
      </c>
      <c r="C1655" s="165"/>
      <c r="D1655" s="224"/>
      <c r="E1655" s="224"/>
      <c r="F1655" s="218" t="s">
        <v>15</v>
      </c>
      <c r="G1655" s="218"/>
      <c r="H1655" s="225"/>
      <c r="I1655" s="225"/>
      <c r="J1655" s="93"/>
      <c r="K1655" s="1"/>
      <c r="L1655" s="91"/>
      <c r="M1655" s="92"/>
      <c r="N1655" s="165" t="s">
        <v>14</v>
      </c>
      <c r="O1655" s="165"/>
      <c r="P1655" s="230"/>
      <c r="Q1655" s="230"/>
      <c r="R1655" s="218" t="s">
        <v>15</v>
      </c>
      <c r="S1655" s="218"/>
      <c r="T1655" s="225"/>
      <c r="U1655" s="225"/>
      <c r="V1655" s="93"/>
    </row>
    <row r="1656" spans="1:22" ht="18.75" x14ac:dyDescent="0.3">
      <c r="A1656" s="92"/>
      <c r="B1656" s="123" t="s">
        <v>159</v>
      </c>
      <c r="C1656" s="123"/>
      <c r="D1656" s="228"/>
      <c r="E1656" s="228"/>
      <c r="F1656" s="221" t="s">
        <v>160</v>
      </c>
      <c r="G1656" s="221"/>
      <c r="H1656" s="226"/>
      <c r="I1656" s="226"/>
      <c r="J1656" s="93"/>
      <c r="K1656" s="1"/>
      <c r="L1656" s="91"/>
      <c r="M1656" s="92"/>
      <c r="N1656" s="123" t="s">
        <v>159</v>
      </c>
      <c r="O1656" s="123"/>
      <c r="P1656" s="229"/>
      <c r="Q1656" s="229"/>
      <c r="R1656" s="221" t="s">
        <v>160</v>
      </c>
      <c r="S1656" s="221"/>
      <c r="T1656" s="226"/>
      <c r="U1656" s="226"/>
      <c r="V1656" s="93"/>
    </row>
    <row r="1657" spans="1:22" ht="18.75" x14ac:dyDescent="0.3">
      <c r="A1657" s="92"/>
      <c r="B1657" s="220" t="s">
        <v>1</v>
      </c>
      <c r="C1657" s="220"/>
      <c r="D1657" s="221" t="s">
        <v>10</v>
      </c>
      <c r="E1657" s="221"/>
      <c r="F1657" s="222"/>
      <c r="G1657" s="222"/>
      <c r="H1657" s="222"/>
      <c r="I1657" s="222"/>
      <c r="J1657" s="93"/>
      <c r="K1657" s="1"/>
      <c r="L1657" s="91"/>
      <c r="M1657" s="92"/>
      <c r="N1657" s="220" t="s">
        <v>1</v>
      </c>
      <c r="O1657" s="220"/>
      <c r="P1657" s="221" t="s">
        <v>10</v>
      </c>
      <c r="Q1657" s="221"/>
      <c r="R1657" s="222"/>
      <c r="S1657" s="222"/>
      <c r="T1657" s="222"/>
      <c r="U1657" s="222"/>
      <c r="V1657" s="93"/>
    </row>
    <row r="1658" spans="1:22" ht="18.75" x14ac:dyDescent="0.3">
      <c r="A1658" s="92"/>
      <c r="B1658" s="220"/>
      <c r="C1658" s="220"/>
      <c r="D1658" s="221" t="s">
        <v>11</v>
      </c>
      <c r="E1658" s="221"/>
      <c r="F1658" s="222"/>
      <c r="G1658" s="222"/>
      <c r="H1658" s="222"/>
      <c r="I1658" s="222"/>
      <c r="J1658" s="93"/>
      <c r="K1658" s="1"/>
      <c r="L1658" s="91"/>
      <c r="M1658" s="92"/>
      <c r="N1658" s="220"/>
      <c r="O1658" s="220"/>
      <c r="P1658" s="221" t="s">
        <v>11</v>
      </c>
      <c r="Q1658" s="221"/>
      <c r="R1658" s="222"/>
      <c r="S1658" s="222"/>
      <c r="T1658" s="222"/>
      <c r="U1658" s="222"/>
      <c r="V1658" s="93"/>
    </row>
    <row r="1659" spans="1:22" ht="18.75" x14ac:dyDescent="0.3">
      <c r="A1659" s="92"/>
      <c r="B1659" s="220"/>
      <c r="C1659" s="220"/>
      <c r="D1659" s="221" t="s">
        <v>161</v>
      </c>
      <c r="E1659" s="221"/>
      <c r="F1659" s="222"/>
      <c r="G1659" s="222"/>
      <c r="H1659" s="222"/>
      <c r="I1659" s="222"/>
      <c r="J1659" s="93"/>
      <c r="K1659" s="1"/>
      <c r="L1659" s="91"/>
      <c r="M1659" s="92"/>
      <c r="N1659" s="220"/>
      <c r="O1659" s="220"/>
      <c r="P1659" s="221" t="s">
        <v>161</v>
      </c>
      <c r="Q1659" s="221"/>
      <c r="R1659" s="222"/>
      <c r="S1659" s="222"/>
      <c r="T1659" s="222"/>
      <c r="U1659" s="222"/>
      <c r="V1659" s="93"/>
    </row>
    <row r="1660" spans="1:22" ht="21" x14ac:dyDescent="0.35">
      <c r="A1660" s="92"/>
      <c r="B1660" s="220"/>
      <c r="C1660" s="220"/>
      <c r="D1660" s="221" t="s">
        <v>9</v>
      </c>
      <c r="E1660" s="221"/>
      <c r="F1660" s="223"/>
      <c r="G1660" s="223"/>
      <c r="H1660" s="223"/>
      <c r="I1660" s="223"/>
      <c r="J1660" s="93"/>
      <c r="K1660" s="1"/>
      <c r="L1660" s="91"/>
      <c r="M1660" s="92"/>
      <c r="N1660" s="220"/>
      <c r="O1660" s="220"/>
      <c r="P1660" s="221" t="s">
        <v>9</v>
      </c>
      <c r="Q1660" s="221"/>
      <c r="R1660" s="223"/>
      <c r="S1660" s="223"/>
      <c r="T1660" s="223"/>
      <c r="U1660" s="223"/>
      <c r="V1660" s="93"/>
    </row>
    <row r="1661" spans="1:22" ht="21" x14ac:dyDescent="0.35">
      <c r="A1661" s="92"/>
      <c r="B1661" s="165" t="s">
        <v>148</v>
      </c>
      <c r="C1661" s="165"/>
      <c r="D1661" s="218" t="s">
        <v>196</v>
      </c>
      <c r="E1661" s="218"/>
      <c r="F1661" s="96"/>
      <c r="G1661" s="124"/>
      <c r="H1661" s="98"/>
      <c r="I1661" s="124"/>
      <c r="J1661" s="93"/>
      <c r="K1661" s="1"/>
      <c r="L1661" s="91"/>
      <c r="M1661" s="92"/>
      <c r="N1661" s="165" t="s">
        <v>148</v>
      </c>
      <c r="O1661" s="165"/>
      <c r="P1661" s="218" t="s">
        <v>196</v>
      </c>
      <c r="Q1661" s="218"/>
      <c r="R1661" s="96"/>
      <c r="S1661" s="124"/>
      <c r="T1661" s="98"/>
      <c r="U1661" s="124"/>
      <c r="V1661" s="93"/>
    </row>
    <row r="1662" spans="1:22" ht="18.75" x14ac:dyDescent="0.3">
      <c r="A1662" s="92"/>
      <c r="B1662" s="165"/>
      <c r="C1662" s="165"/>
      <c r="D1662" s="210" t="s">
        <v>162</v>
      </c>
      <c r="E1662" s="122" t="s">
        <v>163</v>
      </c>
      <c r="F1662" s="100"/>
      <c r="G1662" s="125"/>
      <c r="H1662" s="100"/>
      <c r="I1662" s="125"/>
      <c r="J1662" s="93"/>
      <c r="K1662" s="1"/>
      <c r="L1662" s="91"/>
      <c r="M1662" s="92"/>
      <c r="N1662" s="165"/>
      <c r="O1662" s="165"/>
      <c r="P1662" s="210" t="s">
        <v>162</v>
      </c>
      <c r="Q1662" s="122" t="s">
        <v>163</v>
      </c>
      <c r="R1662" s="100"/>
      <c r="S1662" s="125"/>
      <c r="T1662" s="100"/>
      <c r="U1662" s="125"/>
      <c r="V1662" s="93"/>
    </row>
    <row r="1663" spans="1:22" ht="18.75" x14ac:dyDescent="0.3">
      <c r="A1663" s="92"/>
      <c r="B1663" s="165"/>
      <c r="C1663" s="165"/>
      <c r="D1663" s="210"/>
      <c r="E1663" s="122" t="s">
        <v>164</v>
      </c>
      <c r="F1663" s="100"/>
      <c r="G1663" s="125"/>
      <c r="H1663" s="100"/>
      <c r="I1663" s="125"/>
      <c r="J1663" s="93"/>
      <c r="K1663" s="1"/>
      <c r="L1663" s="91"/>
      <c r="M1663" s="92"/>
      <c r="N1663" s="165"/>
      <c r="O1663" s="165"/>
      <c r="P1663" s="210"/>
      <c r="Q1663" s="122" t="s">
        <v>164</v>
      </c>
      <c r="R1663" s="100"/>
      <c r="S1663" s="125"/>
      <c r="T1663" s="100"/>
      <c r="U1663" s="125"/>
      <c r="V1663" s="93"/>
    </row>
    <row r="1664" spans="1:22" x14ac:dyDescent="0.25">
      <c r="A1664" s="92"/>
      <c r="B1664" s="209"/>
      <c r="C1664" s="209"/>
      <c r="D1664" s="209"/>
      <c r="E1664" s="209"/>
      <c r="F1664" s="209"/>
      <c r="G1664" s="209"/>
      <c r="H1664" s="209"/>
      <c r="I1664" s="209"/>
      <c r="J1664" s="93"/>
      <c r="K1664" s="1"/>
      <c r="L1664" s="91"/>
      <c r="M1664" s="92"/>
      <c r="N1664" s="209"/>
      <c r="O1664" s="209"/>
      <c r="P1664" s="209"/>
      <c r="Q1664" s="209"/>
      <c r="R1664" s="209"/>
      <c r="S1664" s="209"/>
      <c r="T1664" s="209"/>
      <c r="U1664" s="209"/>
      <c r="V1664" s="93"/>
    </row>
    <row r="1665" spans="1:22" ht="18.75" x14ac:dyDescent="0.3">
      <c r="A1665" s="92"/>
      <c r="B1665" s="219" t="s">
        <v>165</v>
      </c>
      <c r="C1665" s="219"/>
      <c r="D1665" s="219"/>
      <c r="E1665" s="219"/>
      <c r="F1665" s="219"/>
      <c r="G1665" s="219"/>
      <c r="H1665" s="219"/>
      <c r="I1665" s="219"/>
      <c r="J1665" s="93"/>
      <c r="K1665" s="1"/>
      <c r="L1665" s="91"/>
      <c r="M1665" s="92"/>
      <c r="N1665" s="219" t="s">
        <v>165</v>
      </c>
      <c r="O1665" s="219"/>
      <c r="P1665" s="219"/>
      <c r="Q1665" s="219"/>
      <c r="R1665" s="219"/>
      <c r="S1665" s="219"/>
      <c r="T1665" s="219"/>
      <c r="U1665" s="219"/>
      <c r="V1665" s="93"/>
    </row>
    <row r="1666" spans="1:22" ht="15.75" thickBot="1" x14ac:dyDescent="0.3">
      <c r="A1666" s="92"/>
      <c r="B1666" s="209"/>
      <c r="C1666" s="209"/>
      <c r="D1666" s="209"/>
      <c r="E1666" s="209"/>
      <c r="F1666" s="209"/>
      <c r="G1666" s="209"/>
      <c r="H1666" s="209"/>
      <c r="I1666" s="209"/>
      <c r="J1666" s="93"/>
      <c r="K1666" s="1"/>
      <c r="L1666" s="91"/>
      <c r="M1666" s="92"/>
      <c r="N1666" s="209"/>
      <c r="O1666" s="209"/>
      <c r="P1666" s="209"/>
      <c r="Q1666" s="209"/>
      <c r="R1666" s="209"/>
      <c r="S1666" s="209"/>
      <c r="T1666" s="209"/>
      <c r="U1666" s="209"/>
      <c r="V1666" s="93"/>
    </row>
    <row r="1667" spans="1:22" ht="15.75" thickBot="1" x14ac:dyDescent="0.3">
      <c r="A1667" s="92"/>
      <c r="B1667" s="210" t="s">
        <v>166</v>
      </c>
      <c r="C1667" s="211"/>
      <c r="D1667" s="102"/>
      <c r="E1667" s="103"/>
      <c r="F1667" s="103"/>
      <c r="G1667" s="103"/>
      <c r="H1667" s="103"/>
      <c r="I1667" s="104"/>
      <c r="J1667" s="93"/>
      <c r="K1667" s="1"/>
      <c r="L1667" s="91"/>
      <c r="M1667" s="92"/>
      <c r="N1667" s="210" t="s">
        <v>166</v>
      </c>
      <c r="O1667" s="211"/>
      <c r="P1667" s="102"/>
      <c r="Q1667" s="103"/>
      <c r="R1667" s="103"/>
      <c r="S1667" s="103"/>
      <c r="T1667" s="103"/>
      <c r="U1667" s="104"/>
      <c r="V1667" s="93"/>
    </row>
    <row r="1668" spans="1:22" ht="15.75" thickBot="1" x14ac:dyDescent="0.3">
      <c r="A1668" s="92"/>
      <c r="B1668" s="121"/>
      <c r="C1668" s="121"/>
      <c r="D1668" s="89"/>
      <c r="E1668" s="89"/>
      <c r="F1668" s="89"/>
      <c r="G1668" s="89"/>
      <c r="H1668" s="89"/>
      <c r="I1668" s="89"/>
      <c r="J1668" s="93"/>
      <c r="K1668" s="1"/>
      <c r="L1668" s="91"/>
      <c r="M1668" s="92"/>
      <c r="N1668" s="121"/>
      <c r="O1668" s="121"/>
      <c r="P1668" s="89"/>
      <c r="Q1668" s="89"/>
      <c r="R1668" s="89"/>
      <c r="S1668" s="89"/>
      <c r="T1668" s="89"/>
      <c r="U1668" s="89"/>
      <c r="V1668" s="93"/>
    </row>
    <row r="1669" spans="1:22" x14ac:dyDescent="0.25">
      <c r="A1669" s="92"/>
      <c r="B1669" s="212" t="s">
        <v>167</v>
      </c>
      <c r="C1669" s="213"/>
      <c r="D1669" s="194"/>
      <c r="E1669" s="194"/>
      <c r="F1669" s="194"/>
      <c r="G1669" s="194"/>
      <c r="H1669" s="194"/>
      <c r="I1669" s="195"/>
      <c r="J1669" s="93"/>
      <c r="K1669" s="1"/>
      <c r="L1669" s="91"/>
      <c r="M1669" s="92"/>
      <c r="N1669" s="212" t="s">
        <v>167</v>
      </c>
      <c r="O1669" s="213"/>
      <c r="P1669" s="194"/>
      <c r="Q1669" s="194"/>
      <c r="R1669" s="194"/>
      <c r="S1669" s="194"/>
      <c r="T1669" s="194"/>
      <c r="U1669" s="195"/>
      <c r="V1669" s="93"/>
    </row>
    <row r="1670" spans="1:22" x14ac:dyDescent="0.25">
      <c r="A1670" s="92"/>
      <c r="B1670" s="214"/>
      <c r="C1670" s="215"/>
      <c r="D1670" s="182"/>
      <c r="E1670" s="182"/>
      <c r="F1670" s="182"/>
      <c r="G1670" s="182"/>
      <c r="H1670" s="182"/>
      <c r="I1670" s="183"/>
      <c r="J1670" s="93"/>
      <c r="K1670" s="1"/>
      <c r="L1670" s="91"/>
      <c r="M1670" s="92"/>
      <c r="N1670" s="214"/>
      <c r="O1670" s="215"/>
      <c r="P1670" s="182"/>
      <c r="Q1670" s="182"/>
      <c r="R1670" s="182"/>
      <c r="S1670" s="182"/>
      <c r="T1670" s="182"/>
      <c r="U1670" s="183"/>
      <c r="V1670" s="93"/>
    </row>
    <row r="1671" spans="1:22" x14ac:dyDescent="0.25">
      <c r="A1671" s="92"/>
      <c r="B1671" s="214" t="s">
        <v>168</v>
      </c>
      <c r="C1671" s="215"/>
      <c r="D1671" s="182"/>
      <c r="E1671" s="182"/>
      <c r="F1671" s="182"/>
      <c r="G1671" s="182"/>
      <c r="H1671" s="182"/>
      <c r="I1671" s="183"/>
      <c r="J1671" s="93"/>
      <c r="K1671" s="1"/>
      <c r="L1671" s="91"/>
      <c r="M1671" s="92"/>
      <c r="N1671" s="214" t="s">
        <v>168</v>
      </c>
      <c r="O1671" s="215"/>
      <c r="P1671" s="182"/>
      <c r="Q1671" s="182"/>
      <c r="R1671" s="182"/>
      <c r="S1671" s="182"/>
      <c r="T1671" s="182"/>
      <c r="U1671" s="183"/>
      <c r="V1671" s="93"/>
    </row>
    <row r="1672" spans="1:22" ht="15.75" thickBot="1" x14ac:dyDescent="0.3">
      <c r="A1672" s="92"/>
      <c r="B1672" s="216"/>
      <c r="C1672" s="217"/>
      <c r="D1672" s="166"/>
      <c r="E1672" s="166"/>
      <c r="F1672" s="166"/>
      <c r="G1672" s="166"/>
      <c r="H1672" s="166"/>
      <c r="I1672" s="167"/>
      <c r="J1672" s="93"/>
      <c r="K1672" s="1"/>
      <c r="L1672" s="91"/>
      <c r="M1672" s="92"/>
      <c r="N1672" s="216"/>
      <c r="O1672" s="217"/>
      <c r="P1672" s="166"/>
      <c r="Q1672" s="166"/>
      <c r="R1672" s="166"/>
      <c r="S1672" s="166"/>
      <c r="T1672" s="166"/>
      <c r="U1672" s="167"/>
      <c r="V1672" s="93"/>
    </row>
    <row r="1673" spans="1:22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  <c r="V1673" s="93"/>
    </row>
    <row r="1674" spans="1:22" x14ac:dyDescent="0.25">
      <c r="A1674" s="92"/>
      <c r="B1674" s="188" t="s">
        <v>169</v>
      </c>
      <c r="C1674" s="207" t="s">
        <v>170</v>
      </c>
      <c r="D1674" s="208"/>
      <c r="E1674" s="208"/>
      <c r="F1674" s="208"/>
      <c r="G1674" s="208"/>
      <c r="H1674" s="194"/>
      <c r="I1674" s="195"/>
      <c r="J1674" s="93"/>
      <c r="K1674" s="1"/>
      <c r="L1674" s="91"/>
      <c r="M1674" s="92"/>
      <c r="N1674" s="188" t="s">
        <v>169</v>
      </c>
      <c r="O1674" s="207" t="s">
        <v>170</v>
      </c>
      <c r="P1674" s="208"/>
      <c r="Q1674" s="208"/>
      <c r="R1674" s="208"/>
      <c r="S1674" s="208"/>
      <c r="T1674" s="194"/>
      <c r="U1674" s="195"/>
      <c r="V1674" s="93"/>
    </row>
    <row r="1675" spans="1:22" x14ac:dyDescent="0.25">
      <c r="A1675" s="92"/>
      <c r="B1675" s="189"/>
      <c r="C1675" s="180" t="s">
        <v>171</v>
      </c>
      <c r="D1675" s="181"/>
      <c r="E1675" s="181"/>
      <c r="F1675" s="181"/>
      <c r="G1675" s="181"/>
      <c r="H1675" s="182"/>
      <c r="I1675" s="183"/>
      <c r="J1675" s="93"/>
      <c r="K1675" s="1"/>
      <c r="L1675" s="91"/>
      <c r="M1675" s="92"/>
      <c r="N1675" s="189"/>
      <c r="O1675" s="180" t="s">
        <v>171</v>
      </c>
      <c r="P1675" s="181"/>
      <c r="Q1675" s="181"/>
      <c r="R1675" s="181"/>
      <c r="S1675" s="181"/>
      <c r="T1675" s="182"/>
      <c r="U1675" s="183"/>
      <c r="V1675" s="93"/>
    </row>
    <row r="1676" spans="1:22" x14ac:dyDescent="0.25">
      <c r="A1676" s="92"/>
      <c r="B1676" s="189"/>
      <c r="C1676" s="180" t="s">
        <v>172</v>
      </c>
      <c r="D1676" s="181"/>
      <c r="E1676" s="181"/>
      <c r="F1676" s="181"/>
      <c r="G1676" s="181"/>
      <c r="H1676" s="182"/>
      <c r="I1676" s="183"/>
      <c r="J1676" s="93"/>
      <c r="K1676" s="1"/>
      <c r="L1676" s="91"/>
      <c r="M1676" s="92"/>
      <c r="N1676" s="189"/>
      <c r="O1676" s="180" t="s">
        <v>172</v>
      </c>
      <c r="P1676" s="181"/>
      <c r="Q1676" s="181"/>
      <c r="R1676" s="181"/>
      <c r="S1676" s="181"/>
      <c r="T1676" s="182"/>
      <c r="U1676" s="183"/>
      <c r="V1676" s="93"/>
    </row>
    <row r="1677" spans="1:22" x14ac:dyDescent="0.25">
      <c r="A1677" s="92"/>
      <c r="B1677" s="189"/>
      <c r="C1677" s="180" t="s">
        <v>173</v>
      </c>
      <c r="D1677" s="181"/>
      <c r="E1677" s="181"/>
      <c r="F1677" s="181"/>
      <c r="G1677" s="181"/>
      <c r="H1677" s="182"/>
      <c r="I1677" s="183"/>
      <c r="J1677" s="93"/>
      <c r="K1677" s="1"/>
      <c r="L1677" s="91"/>
      <c r="M1677" s="92"/>
      <c r="N1677" s="189"/>
      <c r="O1677" s="180" t="s">
        <v>173</v>
      </c>
      <c r="P1677" s="181"/>
      <c r="Q1677" s="181"/>
      <c r="R1677" s="181"/>
      <c r="S1677" s="181"/>
      <c r="T1677" s="182"/>
      <c r="U1677" s="183"/>
      <c r="V1677" s="93"/>
    </row>
    <row r="1678" spans="1:22" x14ac:dyDescent="0.25">
      <c r="A1678" s="92"/>
      <c r="B1678" s="189"/>
      <c r="C1678" s="180" t="s">
        <v>174</v>
      </c>
      <c r="D1678" s="181"/>
      <c r="E1678" s="181"/>
      <c r="F1678" s="181"/>
      <c r="G1678" s="181"/>
      <c r="H1678" s="182"/>
      <c r="I1678" s="183"/>
      <c r="J1678" s="93"/>
      <c r="K1678" s="1"/>
      <c r="L1678" s="91"/>
      <c r="M1678" s="92"/>
      <c r="N1678" s="189"/>
      <c r="O1678" s="180" t="s">
        <v>174</v>
      </c>
      <c r="P1678" s="181"/>
      <c r="Q1678" s="181"/>
      <c r="R1678" s="181"/>
      <c r="S1678" s="181"/>
      <c r="T1678" s="182"/>
      <c r="U1678" s="183"/>
      <c r="V1678" s="93"/>
    </row>
    <row r="1679" spans="1:22" ht="15.75" thickBot="1" x14ac:dyDescent="0.3">
      <c r="A1679" s="92"/>
      <c r="B1679" s="190"/>
      <c r="C1679" s="199" t="s">
        <v>175</v>
      </c>
      <c r="D1679" s="200"/>
      <c r="E1679" s="200"/>
      <c r="F1679" s="200"/>
      <c r="G1679" s="200"/>
      <c r="H1679" s="166"/>
      <c r="I1679" s="167"/>
      <c r="J1679" s="93"/>
      <c r="K1679" s="1"/>
      <c r="L1679" s="91"/>
      <c r="M1679" s="92"/>
      <c r="N1679" s="190"/>
      <c r="O1679" s="199" t="s">
        <v>175</v>
      </c>
      <c r="P1679" s="200"/>
      <c r="Q1679" s="200"/>
      <c r="R1679" s="200"/>
      <c r="S1679" s="200"/>
      <c r="T1679" s="166"/>
      <c r="U1679" s="167"/>
      <c r="V1679" s="93"/>
    </row>
    <row r="1680" spans="1:22" x14ac:dyDescent="0.25">
      <c r="A1680" s="92"/>
      <c r="B1680" s="201" t="s">
        <v>176</v>
      </c>
      <c r="C1680" s="203" t="s">
        <v>177</v>
      </c>
      <c r="D1680" s="204"/>
      <c r="E1680" s="204"/>
      <c r="F1680" s="204"/>
      <c r="G1680" s="204"/>
      <c r="H1680" s="205"/>
      <c r="I1680" s="206"/>
      <c r="J1680" s="93"/>
      <c r="K1680" s="1"/>
      <c r="L1680" s="91"/>
      <c r="M1680" s="92"/>
      <c r="N1680" s="201" t="s">
        <v>176</v>
      </c>
      <c r="O1680" s="203" t="s">
        <v>177</v>
      </c>
      <c r="P1680" s="204"/>
      <c r="Q1680" s="204"/>
      <c r="R1680" s="204"/>
      <c r="S1680" s="204"/>
      <c r="T1680" s="205"/>
      <c r="U1680" s="206"/>
      <c r="V1680" s="93"/>
    </row>
    <row r="1681" spans="1:22" x14ac:dyDescent="0.25">
      <c r="A1681" s="92"/>
      <c r="B1681" s="189"/>
      <c r="C1681" s="180" t="s">
        <v>178</v>
      </c>
      <c r="D1681" s="181"/>
      <c r="E1681" s="181"/>
      <c r="F1681" s="181"/>
      <c r="G1681" s="181"/>
      <c r="H1681" s="182"/>
      <c r="I1681" s="183"/>
      <c r="J1681" s="93"/>
      <c r="K1681" s="1"/>
      <c r="L1681" s="91"/>
      <c r="M1681" s="92"/>
      <c r="N1681" s="189"/>
      <c r="O1681" s="180" t="s">
        <v>178</v>
      </c>
      <c r="P1681" s="181"/>
      <c r="Q1681" s="181"/>
      <c r="R1681" s="181"/>
      <c r="S1681" s="181"/>
      <c r="T1681" s="182"/>
      <c r="U1681" s="183"/>
      <c r="V1681" s="93"/>
    </row>
    <row r="1682" spans="1:22" x14ac:dyDescent="0.25">
      <c r="A1682" s="92"/>
      <c r="B1682" s="189"/>
      <c r="C1682" s="180" t="s">
        <v>179</v>
      </c>
      <c r="D1682" s="181"/>
      <c r="E1682" s="181"/>
      <c r="F1682" s="181"/>
      <c r="G1682" s="181"/>
      <c r="H1682" s="182"/>
      <c r="I1682" s="183"/>
      <c r="J1682" s="93"/>
      <c r="K1682" s="1"/>
      <c r="L1682" s="91"/>
      <c r="M1682" s="92"/>
      <c r="N1682" s="189"/>
      <c r="O1682" s="180" t="s">
        <v>179</v>
      </c>
      <c r="P1682" s="181"/>
      <c r="Q1682" s="181"/>
      <c r="R1682" s="181"/>
      <c r="S1682" s="181"/>
      <c r="T1682" s="182"/>
      <c r="U1682" s="183"/>
      <c r="V1682" s="93"/>
    </row>
    <row r="1683" spans="1:22" x14ac:dyDescent="0.25">
      <c r="A1683" s="92"/>
      <c r="B1683" s="189"/>
      <c r="C1683" s="180" t="s">
        <v>180</v>
      </c>
      <c r="D1683" s="181"/>
      <c r="E1683" s="181"/>
      <c r="F1683" s="181"/>
      <c r="G1683" s="181"/>
      <c r="H1683" s="182"/>
      <c r="I1683" s="183"/>
      <c r="J1683" s="93"/>
      <c r="K1683" s="1"/>
      <c r="L1683" s="91"/>
      <c r="M1683" s="92"/>
      <c r="N1683" s="189"/>
      <c r="O1683" s="180" t="s">
        <v>180</v>
      </c>
      <c r="P1683" s="181"/>
      <c r="Q1683" s="181"/>
      <c r="R1683" s="181"/>
      <c r="S1683" s="181"/>
      <c r="T1683" s="182"/>
      <c r="U1683" s="183"/>
      <c r="V1683" s="93"/>
    </row>
    <row r="1684" spans="1:22" x14ac:dyDescent="0.25">
      <c r="A1684" s="92"/>
      <c r="B1684" s="189"/>
      <c r="C1684" s="180" t="s">
        <v>181</v>
      </c>
      <c r="D1684" s="181"/>
      <c r="E1684" s="181"/>
      <c r="F1684" s="181"/>
      <c r="G1684" s="181"/>
      <c r="H1684" s="182"/>
      <c r="I1684" s="183"/>
      <c r="J1684" s="93"/>
      <c r="K1684" s="1"/>
      <c r="L1684" s="91"/>
      <c r="M1684" s="92"/>
      <c r="N1684" s="189"/>
      <c r="O1684" s="180" t="s">
        <v>181</v>
      </c>
      <c r="P1684" s="181"/>
      <c r="Q1684" s="181"/>
      <c r="R1684" s="181"/>
      <c r="S1684" s="181"/>
      <c r="T1684" s="182"/>
      <c r="U1684" s="183"/>
      <c r="V1684" s="93"/>
    </row>
    <row r="1685" spans="1:22" x14ac:dyDescent="0.25">
      <c r="A1685" s="92"/>
      <c r="B1685" s="189"/>
      <c r="C1685" s="180" t="s">
        <v>182</v>
      </c>
      <c r="D1685" s="181"/>
      <c r="E1685" s="181"/>
      <c r="F1685" s="181"/>
      <c r="G1685" s="181"/>
      <c r="H1685" s="182"/>
      <c r="I1685" s="183"/>
      <c r="J1685" s="93"/>
      <c r="K1685" s="1"/>
      <c r="L1685" s="91"/>
      <c r="M1685" s="92"/>
      <c r="N1685" s="189"/>
      <c r="O1685" s="180" t="s">
        <v>182</v>
      </c>
      <c r="P1685" s="181"/>
      <c r="Q1685" s="181"/>
      <c r="R1685" s="181"/>
      <c r="S1685" s="181"/>
      <c r="T1685" s="182"/>
      <c r="U1685" s="183"/>
      <c r="V1685" s="93"/>
    </row>
    <row r="1686" spans="1:22" ht="15.75" thickBot="1" x14ac:dyDescent="0.3">
      <c r="A1686" s="92"/>
      <c r="B1686" s="202"/>
      <c r="C1686" s="184" t="s">
        <v>183</v>
      </c>
      <c r="D1686" s="185"/>
      <c r="E1686" s="185"/>
      <c r="F1686" s="185"/>
      <c r="G1686" s="185"/>
      <c r="H1686" s="186"/>
      <c r="I1686" s="187"/>
      <c r="J1686" s="93"/>
      <c r="K1686" s="1"/>
      <c r="L1686" s="91"/>
      <c r="M1686" s="92"/>
      <c r="N1686" s="202"/>
      <c r="O1686" s="184" t="s">
        <v>183</v>
      </c>
      <c r="P1686" s="185"/>
      <c r="Q1686" s="185"/>
      <c r="R1686" s="185"/>
      <c r="S1686" s="185"/>
      <c r="T1686" s="186"/>
      <c r="U1686" s="187"/>
      <c r="V1686" s="93"/>
    </row>
    <row r="1687" spans="1:22" x14ac:dyDescent="0.25">
      <c r="A1687" s="92"/>
      <c r="B1687" s="188" t="s">
        <v>184</v>
      </c>
      <c r="C1687" s="191" t="s">
        <v>185</v>
      </c>
      <c r="D1687" s="192"/>
      <c r="E1687" s="193"/>
      <c r="F1687" s="106" t="s">
        <v>186</v>
      </c>
      <c r="G1687" s="106"/>
      <c r="H1687" s="194"/>
      <c r="I1687" s="195"/>
      <c r="J1687" s="93"/>
      <c r="K1687" s="1"/>
      <c r="L1687" s="91"/>
      <c r="M1687" s="92"/>
      <c r="N1687" s="188" t="s">
        <v>184</v>
      </c>
      <c r="O1687" s="191" t="s">
        <v>185</v>
      </c>
      <c r="P1687" s="192"/>
      <c r="Q1687" s="193"/>
      <c r="R1687" s="106" t="s">
        <v>186</v>
      </c>
      <c r="S1687" s="106"/>
      <c r="T1687" s="194"/>
      <c r="U1687" s="195"/>
      <c r="V1687" s="93"/>
    </row>
    <row r="1688" spans="1:22" x14ac:dyDescent="0.25">
      <c r="A1688" s="92"/>
      <c r="B1688" s="189"/>
      <c r="C1688" s="196" t="s">
        <v>187</v>
      </c>
      <c r="D1688" s="197"/>
      <c r="E1688" s="198"/>
      <c r="F1688" s="59" t="s">
        <v>188</v>
      </c>
      <c r="G1688" s="59"/>
      <c r="H1688" s="182"/>
      <c r="I1688" s="183"/>
      <c r="J1688" s="93"/>
      <c r="K1688" s="1"/>
      <c r="L1688" s="91"/>
      <c r="M1688" s="92"/>
      <c r="N1688" s="189"/>
      <c r="O1688" s="196" t="s">
        <v>187</v>
      </c>
      <c r="P1688" s="197"/>
      <c r="Q1688" s="198"/>
      <c r="R1688" s="59" t="s">
        <v>188</v>
      </c>
      <c r="S1688" s="59"/>
      <c r="T1688" s="182"/>
      <c r="U1688" s="183"/>
      <c r="V1688" s="93"/>
    </row>
    <row r="1689" spans="1:22" x14ac:dyDescent="0.25">
      <c r="A1689" s="92"/>
      <c r="B1689" s="189"/>
      <c r="C1689" s="196" t="s">
        <v>189</v>
      </c>
      <c r="D1689" s="197"/>
      <c r="E1689" s="198"/>
      <c r="F1689" s="59" t="s">
        <v>190</v>
      </c>
      <c r="G1689" s="59"/>
      <c r="H1689" s="182"/>
      <c r="I1689" s="183"/>
      <c r="J1689" s="93"/>
      <c r="K1689" s="1"/>
      <c r="L1689" s="91"/>
      <c r="M1689" s="92"/>
      <c r="N1689" s="189"/>
      <c r="O1689" s="196" t="s">
        <v>189</v>
      </c>
      <c r="P1689" s="197"/>
      <c r="Q1689" s="198"/>
      <c r="R1689" s="59" t="s">
        <v>190</v>
      </c>
      <c r="S1689" s="59"/>
      <c r="T1689" s="182"/>
      <c r="U1689" s="183"/>
      <c r="V1689" s="93"/>
    </row>
    <row r="1690" spans="1:22" x14ac:dyDescent="0.25">
      <c r="A1690" s="92"/>
      <c r="B1690" s="189"/>
      <c r="C1690" s="107" t="s">
        <v>191</v>
      </c>
      <c r="D1690" s="108"/>
      <c r="E1690" s="108"/>
      <c r="F1690" s="59" t="s">
        <v>192</v>
      </c>
      <c r="G1690" s="59"/>
      <c r="H1690" s="182"/>
      <c r="I1690" s="183"/>
      <c r="J1690" s="93"/>
      <c r="K1690" s="1"/>
      <c r="L1690" s="91"/>
      <c r="M1690" s="92"/>
      <c r="N1690" s="189"/>
      <c r="O1690" s="107" t="s">
        <v>191</v>
      </c>
      <c r="P1690" s="108"/>
      <c r="Q1690" s="108"/>
      <c r="R1690" s="59" t="s">
        <v>192</v>
      </c>
      <c r="S1690" s="59"/>
      <c r="T1690" s="182"/>
      <c r="U1690" s="183"/>
      <c r="V1690" s="93"/>
    </row>
    <row r="1691" spans="1:22" ht="15.75" thickBot="1" x14ac:dyDescent="0.3">
      <c r="A1691" s="92"/>
      <c r="B1691" s="190"/>
      <c r="C1691" s="109" t="s">
        <v>193</v>
      </c>
      <c r="D1691" s="110"/>
      <c r="E1691" s="110"/>
      <c r="F1691" s="111" t="s">
        <v>192</v>
      </c>
      <c r="G1691" s="111"/>
      <c r="H1691" s="166"/>
      <c r="I1691" s="167"/>
      <c r="J1691" s="93"/>
      <c r="K1691" s="1"/>
      <c r="L1691" s="91"/>
      <c r="M1691" s="92"/>
      <c r="N1691" s="190"/>
      <c r="O1691" s="109" t="s">
        <v>193</v>
      </c>
      <c r="P1691" s="110"/>
      <c r="Q1691" s="110"/>
      <c r="R1691" s="111" t="s">
        <v>192</v>
      </c>
      <c r="S1691" s="111"/>
      <c r="T1691" s="166"/>
      <c r="U1691" s="167"/>
      <c r="V1691" s="93"/>
    </row>
    <row r="1692" spans="1:22" ht="15.75" thickBot="1" x14ac:dyDescent="0.3">
      <c r="A1692" s="92"/>
      <c r="B1692" s="81"/>
      <c r="C1692" s="81"/>
      <c r="D1692" s="81"/>
      <c r="E1692" s="81"/>
      <c r="F1692" s="81"/>
      <c r="G1692" s="81"/>
      <c r="H1692" s="81"/>
      <c r="I1692" s="81"/>
      <c r="J1692" s="93"/>
      <c r="K1692" s="1"/>
      <c r="L1692" s="91"/>
      <c r="M1692" s="92"/>
      <c r="N1692" s="81"/>
      <c r="O1692" s="81"/>
      <c r="P1692" s="81"/>
      <c r="Q1692" s="81"/>
      <c r="R1692" s="81"/>
      <c r="S1692" s="81"/>
      <c r="T1692" s="81"/>
      <c r="U1692" s="81"/>
      <c r="V1692" s="93"/>
    </row>
    <row r="1693" spans="1:22" ht="18.75" x14ac:dyDescent="0.3">
      <c r="A1693" s="92"/>
      <c r="B1693" s="168" t="s">
        <v>194</v>
      </c>
      <c r="C1693" s="169"/>
      <c r="D1693" s="169"/>
      <c r="E1693" s="169"/>
      <c r="F1693" s="169"/>
      <c r="G1693" s="169"/>
      <c r="H1693" s="169"/>
      <c r="I1693" s="170"/>
      <c r="J1693" s="93"/>
      <c r="K1693" s="1"/>
      <c r="L1693" s="91"/>
      <c r="M1693" s="92"/>
      <c r="N1693" s="168" t="s">
        <v>194</v>
      </c>
      <c r="O1693" s="169"/>
      <c r="P1693" s="169"/>
      <c r="Q1693" s="169"/>
      <c r="R1693" s="169"/>
      <c r="S1693" s="169"/>
      <c r="T1693" s="169"/>
      <c r="U1693" s="170"/>
      <c r="V1693" s="93"/>
    </row>
    <row r="1694" spans="1:22" x14ac:dyDescent="0.25">
      <c r="A1694" s="92"/>
      <c r="B1694" s="171"/>
      <c r="C1694" s="172"/>
      <c r="D1694" s="172"/>
      <c r="E1694" s="172"/>
      <c r="F1694" s="172"/>
      <c r="G1694" s="172"/>
      <c r="H1694" s="172"/>
      <c r="I1694" s="173"/>
      <c r="J1694" s="93"/>
      <c r="K1694" s="1"/>
      <c r="L1694" s="91"/>
      <c r="M1694" s="92"/>
      <c r="N1694" s="171"/>
      <c r="O1694" s="172"/>
      <c r="P1694" s="172"/>
      <c r="Q1694" s="172"/>
      <c r="R1694" s="172"/>
      <c r="S1694" s="172"/>
      <c r="T1694" s="172"/>
      <c r="U1694" s="173"/>
      <c r="V1694" s="93"/>
    </row>
    <row r="1695" spans="1:22" x14ac:dyDescent="0.25">
      <c r="A1695" s="92"/>
      <c r="B1695" s="174"/>
      <c r="C1695" s="175"/>
      <c r="D1695" s="175"/>
      <c r="E1695" s="175"/>
      <c r="F1695" s="175"/>
      <c r="G1695" s="175"/>
      <c r="H1695" s="175"/>
      <c r="I1695" s="176"/>
      <c r="J1695" s="93"/>
      <c r="K1695" s="1"/>
      <c r="L1695" s="91"/>
      <c r="M1695" s="92"/>
      <c r="N1695" s="174"/>
      <c r="O1695" s="175"/>
      <c r="P1695" s="175"/>
      <c r="Q1695" s="175"/>
      <c r="R1695" s="175"/>
      <c r="S1695" s="175"/>
      <c r="T1695" s="175"/>
      <c r="U1695" s="176"/>
      <c r="V1695" s="93"/>
    </row>
    <row r="1696" spans="1:22" x14ac:dyDescent="0.25">
      <c r="A1696" s="92"/>
      <c r="B1696" s="174"/>
      <c r="C1696" s="175"/>
      <c r="D1696" s="175"/>
      <c r="E1696" s="175"/>
      <c r="F1696" s="175"/>
      <c r="G1696" s="175"/>
      <c r="H1696" s="175"/>
      <c r="I1696" s="176"/>
      <c r="J1696" s="93"/>
      <c r="K1696" s="1"/>
      <c r="L1696" s="91"/>
      <c r="M1696" s="92"/>
      <c r="N1696" s="174"/>
      <c r="O1696" s="175"/>
      <c r="P1696" s="175"/>
      <c r="Q1696" s="175"/>
      <c r="R1696" s="175"/>
      <c r="S1696" s="175"/>
      <c r="T1696" s="175"/>
      <c r="U1696" s="176"/>
      <c r="V1696" s="93"/>
    </row>
    <row r="1697" spans="1:22" ht="15.75" thickBot="1" x14ac:dyDescent="0.3">
      <c r="A1697" s="92"/>
      <c r="B1697" s="177"/>
      <c r="C1697" s="178"/>
      <c r="D1697" s="178"/>
      <c r="E1697" s="178"/>
      <c r="F1697" s="178"/>
      <c r="G1697" s="178"/>
      <c r="H1697" s="178"/>
      <c r="I1697" s="179"/>
      <c r="J1697" s="93"/>
      <c r="K1697" s="1"/>
      <c r="L1697" s="91"/>
      <c r="M1697" s="92"/>
      <c r="N1697" s="177"/>
      <c r="O1697" s="178"/>
      <c r="P1697" s="178"/>
      <c r="Q1697" s="178"/>
      <c r="R1697" s="178"/>
      <c r="S1697" s="178"/>
      <c r="T1697" s="178"/>
      <c r="U1697" s="179"/>
      <c r="V1697" s="93"/>
    </row>
    <row r="1698" spans="1:22" ht="15.75" thickBot="1" x14ac:dyDescent="0.3">
      <c r="A1698" s="112"/>
      <c r="B1698" s="113"/>
      <c r="C1698" s="113"/>
      <c r="D1698" s="113"/>
      <c r="E1698" s="113"/>
      <c r="F1698" s="113"/>
      <c r="G1698" s="113"/>
      <c r="H1698" s="113"/>
      <c r="I1698" s="113"/>
      <c r="J1698" s="114"/>
      <c r="K1698" s="1"/>
      <c r="L1698" s="91"/>
      <c r="M1698" s="112"/>
      <c r="N1698" s="113"/>
      <c r="O1698" s="113"/>
      <c r="P1698" s="113"/>
      <c r="Q1698" s="113"/>
      <c r="R1698" s="113"/>
      <c r="S1698" s="113"/>
      <c r="T1698" s="113"/>
      <c r="U1698" s="113"/>
      <c r="V1698" s="114"/>
    </row>
    <row r="1699" spans="1:22" x14ac:dyDescent="0.25">
      <c r="A1699" s="126"/>
      <c r="B1699" s="126"/>
      <c r="C1699" s="126"/>
      <c r="D1699" s="126"/>
      <c r="E1699" s="126"/>
      <c r="F1699" s="126"/>
      <c r="G1699" s="126"/>
      <c r="H1699" s="126"/>
      <c r="I1699" s="126"/>
      <c r="J1699" s="126"/>
      <c r="K1699" s="115"/>
      <c r="L1699" s="116"/>
      <c r="M1699" s="126"/>
      <c r="N1699" s="126"/>
      <c r="O1699" s="126"/>
      <c r="P1699" s="126"/>
      <c r="Q1699" s="126"/>
      <c r="R1699" s="126"/>
      <c r="S1699" s="126"/>
      <c r="T1699" s="126"/>
      <c r="U1699" s="126"/>
      <c r="V1699" s="126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9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8" t="e">
        <f>#REF!+1</f>
        <v>#REF!</v>
      </c>
      <c r="B1701" s="89"/>
      <c r="C1701" s="89"/>
      <c r="D1701" s="89"/>
      <c r="E1701" s="89"/>
      <c r="F1701" s="89"/>
      <c r="G1701" s="89"/>
      <c r="H1701" s="89"/>
      <c r="I1701" s="89"/>
      <c r="J1701" s="90"/>
      <c r="K1701" s="1"/>
      <c r="L1701" s="91"/>
      <c r="M1701" s="88" t="e">
        <f t="shared" ref="M1701:M1732" si="33">A1701+1</f>
        <v>#REF!</v>
      </c>
      <c r="N1701" s="89"/>
      <c r="O1701" s="89"/>
      <c r="P1701" s="89"/>
      <c r="Q1701" s="89"/>
      <c r="R1701" s="89"/>
      <c r="S1701" s="89"/>
      <c r="T1701" s="89"/>
      <c r="U1701" s="89"/>
      <c r="V1701" s="90"/>
    </row>
    <row r="1702" spans="1:22" ht="23.25" x14ac:dyDescent="0.35">
      <c r="A1702" s="92"/>
      <c r="B1702" s="165" t="s">
        <v>145</v>
      </c>
      <c r="C1702" s="165"/>
      <c r="D1702" s="164" t="s">
        <v>195</v>
      </c>
      <c r="E1702" s="164"/>
      <c r="F1702" s="164"/>
      <c r="G1702" s="164"/>
      <c r="H1702" s="164"/>
      <c r="I1702" s="164"/>
      <c r="J1702" s="93"/>
      <c r="K1702" s="1"/>
      <c r="L1702" s="91"/>
      <c r="M1702" s="92"/>
      <c r="N1702" s="165" t="s">
        <v>145</v>
      </c>
      <c r="O1702" s="165"/>
      <c r="P1702" s="164" t="s">
        <v>195</v>
      </c>
      <c r="Q1702" s="164"/>
      <c r="R1702" s="164"/>
      <c r="S1702" s="164"/>
      <c r="T1702" s="164"/>
      <c r="U1702" s="164"/>
      <c r="V1702" s="93"/>
    </row>
    <row r="1703" spans="1:22" x14ac:dyDescent="0.25">
      <c r="A1703" s="92"/>
      <c r="B1703" s="209"/>
      <c r="C1703" s="209"/>
      <c r="D1703" s="209"/>
      <c r="E1703" s="209"/>
      <c r="F1703" s="209"/>
      <c r="G1703" s="209"/>
      <c r="H1703" s="209"/>
      <c r="I1703" s="209"/>
      <c r="J1703" s="93"/>
      <c r="K1703" s="1"/>
      <c r="L1703" s="91"/>
      <c r="M1703" s="92"/>
      <c r="N1703" s="209"/>
      <c r="O1703" s="209"/>
      <c r="P1703" s="209"/>
      <c r="Q1703" s="209"/>
      <c r="R1703" s="209"/>
      <c r="S1703" s="209"/>
      <c r="T1703" s="209"/>
      <c r="U1703" s="209"/>
      <c r="V1703" s="93"/>
    </row>
    <row r="1704" spans="1:22" ht="21" x14ac:dyDescent="0.35">
      <c r="A1704" s="92"/>
      <c r="B1704" s="165" t="s">
        <v>0</v>
      </c>
      <c r="C1704" s="165"/>
      <c r="D1704" s="227"/>
      <c r="E1704" s="227"/>
      <c r="F1704" s="218" t="s">
        <v>143</v>
      </c>
      <c r="G1704" s="218"/>
      <c r="H1704" s="227"/>
      <c r="I1704" s="227"/>
      <c r="J1704" s="93"/>
      <c r="K1704" s="1"/>
      <c r="L1704" s="91"/>
      <c r="M1704" s="92"/>
      <c r="N1704" s="165" t="s">
        <v>0</v>
      </c>
      <c r="O1704" s="165"/>
      <c r="P1704" s="227"/>
      <c r="Q1704" s="227"/>
      <c r="R1704" s="218" t="s">
        <v>143</v>
      </c>
      <c r="S1704" s="218"/>
      <c r="T1704" s="227"/>
      <c r="U1704" s="227"/>
      <c r="V1704" s="93"/>
    </row>
    <row r="1705" spans="1:22" ht="23.25" x14ac:dyDescent="0.35">
      <c r="A1705" s="92"/>
      <c r="B1705" s="165" t="s">
        <v>14</v>
      </c>
      <c r="C1705" s="165"/>
      <c r="D1705" s="224"/>
      <c r="E1705" s="224"/>
      <c r="F1705" s="218" t="s">
        <v>15</v>
      </c>
      <c r="G1705" s="218"/>
      <c r="H1705" s="225"/>
      <c r="I1705" s="225"/>
      <c r="J1705" s="93"/>
      <c r="K1705" s="1"/>
      <c r="L1705" s="91"/>
      <c r="M1705" s="92"/>
      <c r="N1705" s="165" t="s">
        <v>14</v>
      </c>
      <c r="O1705" s="165"/>
      <c r="P1705" s="230"/>
      <c r="Q1705" s="230"/>
      <c r="R1705" s="218" t="s">
        <v>15</v>
      </c>
      <c r="S1705" s="218"/>
      <c r="T1705" s="225"/>
      <c r="U1705" s="225"/>
      <c r="V1705" s="93"/>
    </row>
    <row r="1706" spans="1:22" ht="18.75" x14ac:dyDescent="0.3">
      <c r="A1706" s="92"/>
      <c r="B1706" s="123" t="s">
        <v>159</v>
      </c>
      <c r="C1706" s="123"/>
      <c r="D1706" s="228"/>
      <c r="E1706" s="228"/>
      <c r="F1706" s="221" t="s">
        <v>160</v>
      </c>
      <c r="G1706" s="221"/>
      <c r="H1706" s="226"/>
      <c r="I1706" s="226"/>
      <c r="J1706" s="93"/>
      <c r="K1706" s="1"/>
      <c r="L1706" s="91"/>
      <c r="M1706" s="92"/>
      <c r="N1706" s="123" t="s">
        <v>159</v>
      </c>
      <c r="O1706" s="123"/>
      <c r="P1706" s="229"/>
      <c r="Q1706" s="229"/>
      <c r="R1706" s="221" t="s">
        <v>160</v>
      </c>
      <c r="S1706" s="221"/>
      <c r="T1706" s="226"/>
      <c r="U1706" s="226"/>
      <c r="V1706" s="93"/>
    </row>
    <row r="1707" spans="1:22" ht="18.75" x14ac:dyDescent="0.3">
      <c r="A1707" s="92"/>
      <c r="B1707" s="220" t="s">
        <v>1</v>
      </c>
      <c r="C1707" s="220"/>
      <c r="D1707" s="221" t="s">
        <v>10</v>
      </c>
      <c r="E1707" s="221"/>
      <c r="F1707" s="222"/>
      <c r="G1707" s="222"/>
      <c r="H1707" s="222"/>
      <c r="I1707" s="222"/>
      <c r="J1707" s="93"/>
      <c r="K1707" s="1"/>
      <c r="L1707" s="91"/>
      <c r="M1707" s="92"/>
      <c r="N1707" s="220" t="s">
        <v>1</v>
      </c>
      <c r="O1707" s="220"/>
      <c r="P1707" s="221" t="s">
        <v>10</v>
      </c>
      <c r="Q1707" s="221"/>
      <c r="R1707" s="222"/>
      <c r="S1707" s="222"/>
      <c r="T1707" s="222"/>
      <c r="U1707" s="222"/>
      <c r="V1707" s="93"/>
    </row>
    <row r="1708" spans="1:22" ht="18.75" x14ac:dyDescent="0.3">
      <c r="A1708" s="92"/>
      <c r="B1708" s="220"/>
      <c r="C1708" s="220"/>
      <c r="D1708" s="221" t="s">
        <v>11</v>
      </c>
      <c r="E1708" s="221"/>
      <c r="F1708" s="222"/>
      <c r="G1708" s="222"/>
      <c r="H1708" s="222"/>
      <c r="I1708" s="222"/>
      <c r="J1708" s="93"/>
      <c r="K1708" s="1"/>
      <c r="L1708" s="91"/>
      <c r="M1708" s="92"/>
      <c r="N1708" s="220"/>
      <c r="O1708" s="220"/>
      <c r="P1708" s="221" t="s">
        <v>11</v>
      </c>
      <c r="Q1708" s="221"/>
      <c r="R1708" s="222"/>
      <c r="S1708" s="222"/>
      <c r="T1708" s="222"/>
      <c r="U1708" s="222"/>
      <c r="V1708" s="93"/>
    </row>
    <row r="1709" spans="1:22" ht="18.75" x14ac:dyDescent="0.3">
      <c r="A1709" s="92"/>
      <c r="B1709" s="220"/>
      <c r="C1709" s="220"/>
      <c r="D1709" s="221" t="s">
        <v>161</v>
      </c>
      <c r="E1709" s="221"/>
      <c r="F1709" s="222"/>
      <c r="G1709" s="222"/>
      <c r="H1709" s="222"/>
      <c r="I1709" s="222"/>
      <c r="J1709" s="93"/>
      <c r="K1709" s="1"/>
      <c r="L1709" s="91"/>
      <c r="M1709" s="92"/>
      <c r="N1709" s="220"/>
      <c r="O1709" s="220"/>
      <c r="P1709" s="221" t="s">
        <v>161</v>
      </c>
      <c r="Q1709" s="221"/>
      <c r="R1709" s="222"/>
      <c r="S1709" s="222"/>
      <c r="T1709" s="222"/>
      <c r="U1709" s="222"/>
      <c r="V1709" s="93"/>
    </row>
    <row r="1710" spans="1:22" ht="21" x14ac:dyDescent="0.35">
      <c r="A1710" s="92"/>
      <c r="B1710" s="220"/>
      <c r="C1710" s="220"/>
      <c r="D1710" s="221" t="s">
        <v>9</v>
      </c>
      <c r="E1710" s="221"/>
      <c r="F1710" s="223"/>
      <c r="G1710" s="223"/>
      <c r="H1710" s="223"/>
      <c r="I1710" s="223"/>
      <c r="J1710" s="93"/>
      <c r="K1710" s="1"/>
      <c r="L1710" s="91"/>
      <c r="M1710" s="92"/>
      <c r="N1710" s="220"/>
      <c r="O1710" s="220"/>
      <c r="P1710" s="221" t="s">
        <v>9</v>
      </c>
      <c r="Q1710" s="221"/>
      <c r="R1710" s="223"/>
      <c r="S1710" s="223"/>
      <c r="T1710" s="223"/>
      <c r="U1710" s="223"/>
      <c r="V1710" s="93"/>
    </row>
    <row r="1711" spans="1:22" ht="21" x14ac:dyDescent="0.35">
      <c r="A1711" s="92"/>
      <c r="B1711" s="165" t="s">
        <v>148</v>
      </c>
      <c r="C1711" s="165"/>
      <c r="D1711" s="218" t="s">
        <v>196</v>
      </c>
      <c r="E1711" s="218"/>
      <c r="F1711" s="96"/>
      <c r="G1711" s="124"/>
      <c r="H1711" s="98"/>
      <c r="I1711" s="124"/>
      <c r="J1711" s="93"/>
      <c r="K1711" s="1"/>
      <c r="L1711" s="91"/>
      <c r="M1711" s="92"/>
      <c r="N1711" s="165" t="s">
        <v>148</v>
      </c>
      <c r="O1711" s="165"/>
      <c r="P1711" s="218" t="s">
        <v>196</v>
      </c>
      <c r="Q1711" s="218"/>
      <c r="R1711" s="96"/>
      <c r="S1711" s="124"/>
      <c r="T1711" s="98"/>
      <c r="U1711" s="124"/>
      <c r="V1711" s="93"/>
    </row>
    <row r="1712" spans="1:22" ht="18.75" x14ac:dyDescent="0.3">
      <c r="A1712" s="92"/>
      <c r="B1712" s="165"/>
      <c r="C1712" s="165"/>
      <c r="D1712" s="210" t="s">
        <v>162</v>
      </c>
      <c r="E1712" s="122" t="s">
        <v>163</v>
      </c>
      <c r="F1712" s="100"/>
      <c r="G1712" s="125"/>
      <c r="H1712" s="100"/>
      <c r="I1712" s="125"/>
      <c r="J1712" s="93"/>
      <c r="K1712" s="1"/>
      <c r="L1712" s="91"/>
      <c r="M1712" s="92"/>
      <c r="N1712" s="165"/>
      <c r="O1712" s="165"/>
      <c r="P1712" s="210" t="s">
        <v>162</v>
      </c>
      <c r="Q1712" s="122" t="s">
        <v>163</v>
      </c>
      <c r="R1712" s="100"/>
      <c r="S1712" s="125"/>
      <c r="T1712" s="100"/>
      <c r="U1712" s="125"/>
      <c r="V1712" s="93"/>
    </row>
    <row r="1713" spans="1:22" ht="18.75" x14ac:dyDescent="0.3">
      <c r="A1713" s="92"/>
      <c r="B1713" s="165"/>
      <c r="C1713" s="165"/>
      <c r="D1713" s="210"/>
      <c r="E1713" s="122" t="s">
        <v>164</v>
      </c>
      <c r="F1713" s="100"/>
      <c r="G1713" s="125"/>
      <c r="H1713" s="100"/>
      <c r="I1713" s="125"/>
      <c r="J1713" s="93"/>
      <c r="K1713" s="1"/>
      <c r="L1713" s="91"/>
      <c r="M1713" s="92"/>
      <c r="N1713" s="165"/>
      <c r="O1713" s="165"/>
      <c r="P1713" s="210"/>
      <c r="Q1713" s="122" t="s">
        <v>164</v>
      </c>
      <c r="R1713" s="100"/>
      <c r="S1713" s="125"/>
      <c r="T1713" s="100"/>
      <c r="U1713" s="125"/>
      <c r="V1713" s="93"/>
    </row>
    <row r="1714" spans="1:22" x14ac:dyDescent="0.25">
      <c r="A1714" s="92"/>
      <c r="B1714" s="209"/>
      <c r="C1714" s="209"/>
      <c r="D1714" s="209"/>
      <c r="E1714" s="209"/>
      <c r="F1714" s="209"/>
      <c r="G1714" s="209"/>
      <c r="H1714" s="209"/>
      <c r="I1714" s="209"/>
      <c r="J1714" s="93"/>
      <c r="K1714" s="1"/>
      <c r="L1714" s="91"/>
      <c r="M1714" s="92"/>
      <c r="N1714" s="209"/>
      <c r="O1714" s="209"/>
      <c r="P1714" s="209"/>
      <c r="Q1714" s="209"/>
      <c r="R1714" s="209"/>
      <c r="S1714" s="209"/>
      <c r="T1714" s="209"/>
      <c r="U1714" s="209"/>
      <c r="V1714" s="93"/>
    </row>
    <row r="1715" spans="1:22" ht="18.75" x14ac:dyDescent="0.3">
      <c r="A1715" s="92"/>
      <c r="B1715" s="219" t="s">
        <v>165</v>
      </c>
      <c r="C1715" s="219"/>
      <c r="D1715" s="219"/>
      <c r="E1715" s="219"/>
      <c r="F1715" s="219"/>
      <c r="G1715" s="219"/>
      <c r="H1715" s="219"/>
      <c r="I1715" s="219"/>
      <c r="J1715" s="93"/>
      <c r="K1715" s="1"/>
      <c r="L1715" s="91"/>
      <c r="M1715" s="92"/>
      <c r="N1715" s="219" t="s">
        <v>165</v>
      </c>
      <c r="O1715" s="219"/>
      <c r="P1715" s="219"/>
      <c r="Q1715" s="219"/>
      <c r="R1715" s="219"/>
      <c r="S1715" s="219"/>
      <c r="T1715" s="219"/>
      <c r="U1715" s="219"/>
      <c r="V1715" s="93"/>
    </row>
    <row r="1716" spans="1:22" ht="15.75" thickBot="1" x14ac:dyDescent="0.3">
      <c r="A1716" s="92"/>
      <c r="B1716" s="209"/>
      <c r="C1716" s="209"/>
      <c r="D1716" s="209"/>
      <c r="E1716" s="209"/>
      <c r="F1716" s="209"/>
      <c r="G1716" s="209"/>
      <c r="H1716" s="209"/>
      <c r="I1716" s="209"/>
      <c r="J1716" s="93"/>
      <c r="K1716" s="1"/>
      <c r="L1716" s="91"/>
      <c r="M1716" s="92"/>
      <c r="N1716" s="209"/>
      <c r="O1716" s="209"/>
      <c r="P1716" s="209"/>
      <c r="Q1716" s="209"/>
      <c r="R1716" s="209"/>
      <c r="S1716" s="209"/>
      <c r="T1716" s="209"/>
      <c r="U1716" s="209"/>
      <c r="V1716" s="93"/>
    </row>
    <row r="1717" spans="1:22" ht="15.75" thickBot="1" x14ac:dyDescent="0.3">
      <c r="A1717" s="92"/>
      <c r="B1717" s="210" t="s">
        <v>166</v>
      </c>
      <c r="C1717" s="211"/>
      <c r="D1717" s="102"/>
      <c r="E1717" s="103"/>
      <c r="F1717" s="103"/>
      <c r="G1717" s="103"/>
      <c r="H1717" s="103"/>
      <c r="I1717" s="104"/>
      <c r="J1717" s="93"/>
      <c r="K1717" s="1"/>
      <c r="L1717" s="91"/>
      <c r="M1717" s="92"/>
      <c r="N1717" s="210" t="s">
        <v>166</v>
      </c>
      <c r="O1717" s="211"/>
      <c r="P1717" s="102"/>
      <c r="Q1717" s="103"/>
      <c r="R1717" s="103"/>
      <c r="S1717" s="103"/>
      <c r="T1717" s="103"/>
      <c r="U1717" s="104"/>
      <c r="V1717" s="93"/>
    </row>
    <row r="1718" spans="1:22" ht="15.75" thickBot="1" x14ac:dyDescent="0.3">
      <c r="A1718" s="92"/>
      <c r="B1718" s="121"/>
      <c r="C1718" s="121"/>
      <c r="D1718" s="89"/>
      <c r="E1718" s="89"/>
      <c r="F1718" s="89"/>
      <c r="G1718" s="89"/>
      <c r="H1718" s="89"/>
      <c r="I1718" s="89"/>
      <c r="J1718" s="93"/>
      <c r="K1718" s="1"/>
      <c r="L1718" s="91"/>
      <c r="M1718" s="92"/>
      <c r="N1718" s="121"/>
      <c r="O1718" s="121"/>
      <c r="P1718" s="89"/>
      <c r="Q1718" s="89"/>
      <c r="R1718" s="89"/>
      <c r="S1718" s="89"/>
      <c r="T1718" s="89"/>
      <c r="U1718" s="89"/>
      <c r="V1718" s="93"/>
    </row>
    <row r="1719" spans="1:22" x14ac:dyDescent="0.25">
      <c r="A1719" s="92"/>
      <c r="B1719" s="212" t="s">
        <v>167</v>
      </c>
      <c r="C1719" s="213"/>
      <c r="D1719" s="194"/>
      <c r="E1719" s="194"/>
      <c r="F1719" s="194"/>
      <c r="G1719" s="194"/>
      <c r="H1719" s="194"/>
      <c r="I1719" s="195"/>
      <c r="J1719" s="93"/>
      <c r="K1719" s="1"/>
      <c r="L1719" s="91"/>
      <c r="M1719" s="92"/>
      <c r="N1719" s="212" t="s">
        <v>167</v>
      </c>
      <c r="O1719" s="213"/>
      <c r="P1719" s="194"/>
      <c r="Q1719" s="194"/>
      <c r="R1719" s="194"/>
      <c r="S1719" s="194"/>
      <c r="T1719" s="194"/>
      <c r="U1719" s="195"/>
      <c r="V1719" s="93"/>
    </row>
    <row r="1720" spans="1:22" x14ac:dyDescent="0.25">
      <c r="A1720" s="92"/>
      <c r="B1720" s="214"/>
      <c r="C1720" s="215"/>
      <c r="D1720" s="182"/>
      <c r="E1720" s="182"/>
      <c r="F1720" s="182"/>
      <c r="G1720" s="182"/>
      <c r="H1720" s="182"/>
      <c r="I1720" s="183"/>
      <c r="J1720" s="93"/>
      <c r="K1720" s="1"/>
      <c r="L1720" s="91"/>
      <c r="M1720" s="92"/>
      <c r="N1720" s="214"/>
      <c r="O1720" s="215"/>
      <c r="P1720" s="182"/>
      <c r="Q1720" s="182"/>
      <c r="R1720" s="182"/>
      <c r="S1720" s="182"/>
      <c r="T1720" s="182"/>
      <c r="U1720" s="183"/>
      <c r="V1720" s="93"/>
    </row>
    <row r="1721" spans="1:22" x14ac:dyDescent="0.25">
      <c r="A1721" s="92"/>
      <c r="B1721" s="214" t="s">
        <v>168</v>
      </c>
      <c r="C1721" s="215"/>
      <c r="D1721" s="182"/>
      <c r="E1721" s="182"/>
      <c r="F1721" s="182"/>
      <c r="G1721" s="182"/>
      <c r="H1721" s="182"/>
      <c r="I1721" s="183"/>
      <c r="J1721" s="93"/>
      <c r="K1721" s="1"/>
      <c r="L1721" s="91"/>
      <c r="M1721" s="92"/>
      <c r="N1721" s="214" t="s">
        <v>168</v>
      </c>
      <c r="O1721" s="215"/>
      <c r="P1721" s="182"/>
      <c r="Q1721" s="182"/>
      <c r="R1721" s="182"/>
      <c r="S1721" s="182"/>
      <c r="T1721" s="182"/>
      <c r="U1721" s="183"/>
      <c r="V1721" s="93"/>
    </row>
    <row r="1722" spans="1:22" ht="15.75" thickBot="1" x14ac:dyDescent="0.3">
      <c r="A1722" s="92"/>
      <c r="B1722" s="216"/>
      <c r="C1722" s="217"/>
      <c r="D1722" s="166"/>
      <c r="E1722" s="166"/>
      <c r="F1722" s="166"/>
      <c r="G1722" s="166"/>
      <c r="H1722" s="166"/>
      <c r="I1722" s="167"/>
      <c r="J1722" s="93"/>
      <c r="K1722" s="1"/>
      <c r="L1722" s="91"/>
      <c r="M1722" s="92"/>
      <c r="N1722" s="216"/>
      <c r="O1722" s="217"/>
      <c r="P1722" s="166"/>
      <c r="Q1722" s="166"/>
      <c r="R1722" s="166"/>
      <c r="S1722" s="166"/>
      <c r="T1722" s="166"/>
      <c r="U1722" s="167"/>
      <c r="V1722" s="93"/>
    </row>
    <row r="1723" spans="1:22" ht="15.75" thickBot="1" x14ac:dyDescent="0.3">
      <c r="A1723" s="92"/>
      <c r="B1723" s="81"/>
      <c r="C1723" s="81"/>
      <c r="D1723" s="81"/>
      <c r="E1723" s="81"/>
      <c r="F1723" s="81"/>
      <c r="G1723" s="81"/>
      <c r="H1723" s="81"/>
      <c r="I1723" s="81"/>
      <c r="J1723" s="93"/>
      <c r="K1723" s="1"/>
      <c r="L1723" s="91"/>
      <c r="M1723" s="92"/>
      <c r="N1723" s="81"/>
      <c r="O1723" s="81"/>
      <c r="P1723" s="81"/>
      <c r="Q1723" s="81"/>
      <c r="R1723" s="81"/>
      <c r="S1723" s="81"/>
      <c r="T1723" s="81"/>
      <c r="U1723" s="81"/>
      <c r="V1723" s="93"/>
    </row>
    <row r="1724" spans="1:22" x14ac:dyDescent="0.25">
      <c r="A1724" s="92"/>
      <c r="B1724" s="188" t="s">
        <v>169</v>
      </c>
      <c r="C1724" s="207" t="s">
        <v>170</v>
      </c>
      <c r="D1724" s="208"/>
      <c r="E1724" s="208"/>
      <c r="F1724" s="208"/>
      <c r="G1724" s="208"/>
      <c r="H1724" s="194"/>
      <c r="I1724" s="195"/>
      <c r="J1724" s="93"/>
      <c r="K1724" s="1"/>
      <c r="L1724" s="91"/>
      <c r="M1724" s="92"/>
      <c r="N1724" s="188" t="s">
        <v>169</v>
      </c>
      <c r="O1724" s="207" t="s">
        <v>170</v>
      </c>
      <c r="P1724" s="208"/>
      <c r="Q1724" s="208"/>
      <c r="R1724" s="208"/>
      <c r="S1724" s="208"/>
      <c r="T1724" s="194"/>
      <c r="U1724" s="195"/>
      <c r="V1724" s="93"/>
    </row>
    <row r="1725" spans="1:22" x14ac:dyDescent="0.25">
      <c r="A1725" s="92"/>
      <c r="B1725" s="189"/>
      <c r="C1725" s="180" t="s">
        <v>171</v>
      </c>
      <c r="D1725" s="181"/>
      <c r="E1725" s="181"/>
      <c r="F1725" s="181"/>
      <c r="G1725" s="181"/>
      <c r="H1725" s="182"/>
      <c r="I1725" s="183"/>
      <c r="J1725" s="93"/>
      <c r="K1725" s="1"/>
      <c r="L1725" s="91"/>
      <c r="M1725" s="92"/>
      <c r="N1725" s="189"/>
      <c r="O1725" s="180" t="s">
        <v>171</v>
      </c>
      <c r="P1725" s="181"/>
      <c r="Q1725" s="181"/>
      <c r="R1725" s="181"/>
      <c r="S1725" s="181"/>
      <c r="T1725" s="182"/>
      <c r="U1725" s="183"/>
      <c r="V1725" s="93"/>
    </row>
    <row r="1726" spans="1:22" x14ac:dyDescent="0.25">
      <c r="A1726" s="92"/>
      <c r="B1726" s="189"/>
      <c r="C1726" s="180" t="s">
        <v>172</v>
      </c>
      <c r="D1726" s="181"/>
      <c r="E1726" s="181"/>
      <c r="F1726" s="181"/>
      <c r="G1726" s="181"/>
      <c r="H1726" s="182"/>
      <c r="I1726" s="183"/>
      <c r="J1726" s="93"/>
      <c r="K1726" s="1"/>
      <c r="L1726" s="91"/>
      <c r="M1726" s="92"/>
      <c r="N1726" s="189"/>
      <c r="O1726" s="180" t="s">
        <v>172</v>
      </c>
      <c r="P1726" s="181"/>
      <c r="Q1726" s="181"/>
      <c r="R1726" s="181"/>
      <c r="S1726" s="181"/>
      <c r="T1726" s="182"/>
      <c r="U1726" s="183"/>
      <c r="V1726" s="93"/>
    </row>
    <row r="1727" spans="1:22" x14ac:dyDescent="0.25">
      <c r="A1727" s="92"/>
      <c r="B1727" s="189"/>
      <c r="C1727" s="180" t="s">
        <v>173</v>
      </c>
      <c r="D1727" s="181"/>
      <c r="E1727" s="181"/>
      <c r="F1727" s="181"/>
      <c r="G1727" s="181"/>
      <c r="H1727" s="182"/>
      <c r="I1727" s="183"/>
      <c r="J1727" s="93"/>
      <c r="K1727" s="1"/>
      <c r="L1727" s="91"/>
      <c r="M1727" s="92"/>
      <c r="N1727" s="189"/>
      <c r="O1727" s="180" t="s">
        <v>173</v>
      </c>
      <c r="P1727" s="181"/>
      <c r="Q1727" s="181"/>
      <c r="R1727" s="181"/>
      <c r="S1727" s="181"/>
      <c r="T1727" s="182"/>
      <c r="U1727" s="183"/>
      <c r="V1727" s="93"/>
    </row>
    <row r="1728" spans="1:22" x14ac:dyDescent="0.25">
      <c r="A1728" s="92"/>
      <c r="B1728" s="189"/>
      <c r="C1728" s="180" t="s">
        <v>174</v>
      </c>
      <c r="D1728" s="181"/>
      <c r="E1728" s="181"/>
      <c r="F1728" s="181"/>
      <c r="G1728" s="181"/>
      <c r="H1728" s="182"/>
      <c r="I1728" s="183"/>
      <c r="J1728" s="93"/>
      <c r="K1728" s="1"/>
      <c r="L1728" s="91"/>
      <c r="M1728" s="92"/>
      <c r="N1728" s="189"/>
      <c r="O1728" s="180" t="s">
        <v>174</v>
      </c>
      <c r="P1728" s="181"/>
      <c r="Q1728" s="181"/>
      <c r="R1728" s="181"/>
      <c r="S1728" s="181"/>
      <c r="T1728" s="182"/>
      <c r="U1728" s="183"/>
      <c r="V1728" s="93"/>
    </row>
    <row r="1729" spans="1:22" ht="15.75" thickBot="1" x14ac:dyDescent="0.3">
      <c r="A1729" s="92"/>
      <c r="B1729" s="190"/>
      <c r="C1729" s="199" t="s">
        <v>175</v>
      </c>
      <c r="D1729" s="200"/>
      <c r="E1729" s="200"/>
      <c r="F1729" s="200"/>
      <c r="G1729" s="200"/>
      <c r="H1729" s="166"/>
      <c r="I1729" s="167"/>
      <c r="J1729" s="93"/>
      <c r="K1729" s="1"/>
      <c r="L1729" s="91"/>
      <c r="M1729" s="92"/>
      <c r="N1729" s="190"/>
      <c r="O1729" s="199" t="s">
        <v>175</v>
      </c>
      <c r="P1729" s="200"/>
      <c r="Q1729" s="200"/>
      <c r="R1729" s="200"/>
      <c r="S1729" s="200"/>
      <c r="T1729" s="166"/>
      <c r="U1729" s="167"/>
      <c r="V1729" s="93"/>
    </row>
    <row r="1730" spans="1:22" x14ac:dyDescent="0.25">
      <c r="A1730" s="92"/>
      <c r="B1730" s="201" t="s">
        <v>176</v>
      </c>
      <c r="C1730" s="203" t="s">
        <v>177</v>
      </c>
      <c r="D1730" s="204"/>
      <c r="E1730" s="204"/>
      <c r="F1730" s="204"/>
      <c r="G1730" s="204"/>
      <c r="H1730" s="205"/>
      <c r="I1730" s="206"/>
      <c r="J1730" s="93"/>
      <c r="K1730" s="1"/>
      <c r="L1730" s="91"/>
      <c r="M1730" s="92"/>
      <c r="N1730" s="201" t="s">
        <v>176</v>
      </c>
      <c r="O1730" s="203" t="s">
        <v>177</v>
      </c>
      <c r="P1730" s="204"/>
      <c r="Q1730" s="204"/>
      <c r="R1730" s="204"/>
      <c r="S1730" s="204"/>
      <c r="T1730" s="205"/>
      <c r="U1730" s="206"/>
      <c r="V1730" s="93"/>
    </row>
    <row r="1731" spans="1:22" x14ac:dyDescent="0.25">
      <c r="A1731" s="92"/>
      <c r="B1731" s="189"/>
      <c r="C1731" s="180" t="s">
        <v>178</v>
      </c>
      <c r="D1731" s="181"/>
      <c r="E1731" s="181"/>
      <c r="F1731" s="181"/>
      <c r="G1731" s="181"/>
      <c r="H1731" s="182"/>
      <c r="I1731" s="183"/>
      <c r="J1731" s="93"/>
      <c r="K1731" s="1"/>
      <c r="L1731" s="91"/>
      <c r="M1731" s="92"/>
      <c r="N1731" s="189"/>
      <c r="O1731" s="180" t="s">
        <v>178</v>
      </c>
      <c r="P1731" s="181"/>
      <c r="Q1731" s="181"/>
      <c r="R1731" s="181"/>
      <c r="S1731" s="181"/>
      <c r="T1731" s="182"/>
      <c r="U1731" s="183"/>
      <c r="V1731" s="93"/>
    </row>
    <row r="1732" spans="1:22" x14ac:dyDescent="0.25">
      <c r="A1732" s="92"/>
      <c r="B1732" s="189"/>
      <c r="C1732" s="180" t="s">
        <v>179</v>
      </c>
      <c r="D1732" s="181"/>
      <c r="E1732" s="181"/>
      <c r="F1732" s="181"/>
      <c r="G1732" s="181"/>
      <c r="H1732" s="182"/>
      <c r="I1732" s="183"/>
      <c r="J1732" s="93"/>
      <c r="K1732" s="1"/>
      <c r="L1732" s="91"/>
      <c r="M1732" s="92"/>
      <c r="N1732" s="189"/>
      <c r="O1732" s="180" t="s">
        <v>179</v>
      </c>
      <c r="P1732" s="181"/>
      <c r="Q1732" s="181"/>
      <c r="R1732" s="181"/>
      <c r="S1732" s="181"/>
      <c r="T1732" s="182"/>
      <c r="U1732" s="183"/>
      <c r="V1732" s="93"/>
    </row>
    <row r="1733" spans="1:22" x14ac:dyDescent="0.25">
      <c r="A1733" s="92"/>
      <c r="B1733" s="189"/>
      <c r="C1733" s="180" t="s">
        <v>180</v>
      </c>
      <c r="D1733" s="181"/>
      <c r="E1733" s="181"/>
      <c r="F1733" s="181"/>
      <c r="G1733" s="181"/>
      <c r="H1733" s="182"/>
      <c r="I1733" s="183"/>
      <c r="J1733" s="93"/>
      <c r="K1733" s="1"/>
      <c r="L1733" s="91"/>
      <c r="M1733" s="92"/>
      <c r="N1733" s="189"/>
      <c r="O1733" s="180" t="s">
        <v>180</v>
      </c>
      <c r="P1733" s="181"/>
      <c r="Q1733" s="181"/>
      <c r="R1733" s="181"/>
      <c r="S1733" s="181"/>
      <c r="T1733" s="182"/>
      <c r="U1733" s="183"/>
      <c r="V1733" s="93"/>
    </row>
    <row r="1734" spans="1:22" x14ac:dyDescent="0.25">
      <c r="A1734" s="92"/>
      <c r="B1734" s="189"/>
      <c r="C1734" s="180" t="s">
        <v>181</v>
      </c>
      <c r="D1734" s="181"/>
      <c r="E1734" s="181"/>
      <c r="F1734" s="181"/>
      <c r="G1734" s="181"/>
      <c r="H1734" s="182"/>
      <c r="I1734" s="183"/>
      <c r="J1734" s="93"/>
      <c r="K1734" s="1"/>
      <c r="L1734" s="91"/>
      <c r="M1734" s="92"/>
      <c r="N1734" s="189"/>
      <c r="O1734" s="180" t="s">
        <v>181</v>
      </c>
      <c r="P1734" s="181"/>
      <c r="Q1734" s="181"/>
      <c r="R1734" s="181"/>
      <c r="S1734" s="181"/>
      <c r="T1734" s="182"/>
      <c r="U1734" s="183"/>
      <c r="V1734" s="93"/>
    </row>
    <row r="1735" spans="1:22" x14ac:dyDescent="0.25">
      <c r="A1735" s="92"/>
      <c r="B1735" s="189"/>
      <c r="C1735" s="180" t="s">
        <v>182</v>
      </c>
      <c r="D1735" s="181"/>
      <c r="E1735" s="181"/>
      <c r="F1735" s="181"/>
      <c r="G1735" s="181"/>
      <c r="H1735" s="182"/>
      <c r="I1735" s="183"/>
      <c r="J1735" s="93"/>
      <c r="K1735" s="1"/>
      <c r="L1735" s="91"/>
      <c r="M1735" s="92"/>
      <c r="N1735" s="189"/>
      <c r="O1735" s="180" t="s">
        <v>182</v>
      </c>
      <c r="P1735" s="181"/>
      <c r="Q1735" s="181"/>
      <c r="R1735" s="181"/>
      <c r="S1735" s="181"/>
      <c r="T1735" s="182"/>
      <c r="U1735" s="183"/>
      <c r="V1735" s="93"/>
    </row>
    <row r="1736" spans="1:22" ht="15.75" thickBot="1" x14ac:dyDescent="0.3">
      <c r="A1736" s="92"/>
      <c r="B1736" s="202"/>
      <c r="C1736" s="184" t="s">
        <v>183</v>
      </c>
      <c r="D1736" s="185"/>
      <c r="E1736" s="185"/>
      <c r="F1736" s="185"/>
      <c r="G1736" s="185"/>
      <c r="H1736" s="186"/>
      <c r="I1736" s="187"/>
      <c r="J1736" s="93"/>
      <c r="K1736" s="1"/>
      <c r="L1736" s="91"/>
      <c r="M1736" s="92"/>
      <c r="N1736" s="202"/>
      <c r="O1736" s="184" t="s">
        <v>183</v>
      </c>
      <c r="P1736" s="185"/>
      <c r="Q1736" s="185"/>
      <c r="R1736" s="185"/>
      <c r="S1736" s="185"/>
      <c r="T1736" s="186"/>
      <c r="U1736" s="187"/>
      <c r="V1736" s="93"/>
    </row>
    <row r="1737" spans="1:22" x14ac:dyDescent="0.25">
      <c r="A1737" s="92"/>
      <c r="B1737" s="188" t="s">
        <v>184</v>
      </c>
      <c r="C1737" s="191" t="s">
        <v>185</v>
      </c>
      <c r="D1737" s="192"/>
      <c r="E1737" s="193"/>
      <c r="F1737" s="106" t="s">
        <v>186</v>
      </c>
      <c r="G1737" s="106"/>
      <c r="H1737" s="194"/>
      <c r="I1737" s="195"/>
      <c r="J1737" s="93"/>
      <c r="K1737" s="1"/>
      <c r="L1737" s="91"/>
      <c r="M1737" s="92"/>
      <c r="N1737" s="188" t="s">
        <v>184</v>
      </c>
      <c r="O1737" s="191" t="s">
        <v>185</v>
      </c>
      <c r="P1737" s="192"/>
      <c r="Q1737" s="193"/>
      <c r="R1737" s="106" t="s">
        <v>186</v>
      </c>
      <c r="S1737" s="106"/>
      <c r="T1737" s="194"/>
      <c r="U1737" s="195"/>
      <c r="V1737" s="93"/>
    </row>
    <row r="1738" spans="1:22" x14ac:dyDescent="0.25">
      <c r="A1738" s="92"/>
      <c r="B1738" s="189"/>
      <c r="C1738" s="196" t="s">
        <v>187</v>
      </c>
      <c r="D1738" s="197"/>
      <c r="E1738" s="198"/>
      <c r="F1738" s="59" t="s">
        <v>188</v>
      </c>
      <c r="G1738" s="59"/>
      <c r="H1738" s="182"/>
      <c r="I1738" s="183"/>
      <c r="J1738" s="93"/>
      <c r="K1738" s="1"/>
      <c r="L1738" s="91"/>
      <c r="M1738" s="92"/>
      <c r="N1738" s="189"/>
      <c r="O1738" s="196" t="s">
        <v>187</v>
      </c>
      <c r="P1738" s="197"/>
      <c r="Q1738" s="198"/>
      <c r="R1738" s="59" t="s">
        <v>188</v>
      </c>
      <c r="S1738" s="59"/>
      <c r="T1738" s="182"/>
      <c r="U1738" s="183"/>
      <c r="V1738" s="93"/>
    </row>
    <row r="1739" spans="1:22" x14ac:dyDescent="0.25">
      <c r="A1739" s="92"/>
      <c r="B1739" s="189"/>
      <c r="C1739" s="196" t="s">
        <v>189</v>
      </c>
      <c r="D1739" s="197"/>
      <c r="E1739" s="198"/>
      <c r="F1739" s="59" t="s">
        <v>190</v>
      </c>
      <c r="G1739" s="59"/>
      <c r="H1739" s="182"/>
      <c r="I1739" s="183"/>
      <c r="J1739" s="93"/>
      <c r="K1739" s="1"/>
      <c r="L1739" s="91"/>
      <c r="M1739" s="92"/>
      <c r="N1739" s="189"/>
      <c r="O1739" s="196" t="s">
        <v>189</v>
      </c>
      <c r="P1739" s="197"/>
      <c r="Q1739" s="198"/>
      <c r="R1739" s="59" t="s">
        <v>190</v>
      </c>
      <c r="S1739" s="59"/>
      <c r="T1739" s="182"/>
      <c r="U1739" s="183"/>
      <c r="V1739" s="93"/>
    </row>
    <row r="1740" spans="1:22" x14ac:dyDescent="0.25">
      <c r="A1740" s="92"/>
      <c r="B1740" s="189"/>
      <c r="C1740" s="107" t="s">
        <v>191</v>
      </c>
      <c r="D1740" s="108"/>
      <c r="E1740" s="108"/>
      <c r="F1740" s="59" t="s">
        <v>192</v>
      </c>
      <c r="G1740" s="59"/>
      <c r="H1740" s="182"/>
      <c r="I1740" s="183"/>
      <c r="J1740" s="93"/>
      <c r="K1740" s="1"/>
      <c r="L1740" s="91"/>
      <c r="M1740" s="92"/>
      <c r="N1740" s="189"/>
      <c r="O1740" s="107" t="s">
        <v>191</v>
      </c>
      <c r="P1740" s="108"/>
      <c r="Q1740" s="108"/>
      <c r="R1740" s="59" t="s">
        <v>192</v>
      </c>
      <c r="S1740" s="59"/>
      <c r="T1740" s="182"/>
      <c r="U1740" s="183"/>
      <c r="V1740" s="93"/>
    </row>
    <row r="1741" spans="1:22" ht="15.75" thickBot="1" x14ac:dyDescent="0.3">
      <c r="A1741" s="92"/>
      <c r="B1741" s="190"/>
      <c r="C1741" s="109" t="s">
        <v>193</v>
      </c>
      <c r="D1741" s="110"/>
      <c r="E1741" s="110"/>
      <c r="F1741" s="111" t="s">
        <v>192</v>
      </c>
      <c r="G1741" s="111"/>
      <c r="H1741" s="166"/>
      <c r="I1741" s="167"/>
      <c r="J1741" s="93"/>
      <c r="K1741" s="1"/>
      <c r="L1741" s="91"/>
      <c r="M1741" s="92"/>
      <c r="N1741" s="190"/>
      <c r="O1741" s="109" t="s">
        <v>193</v>
      </c>
      <c r="P1741" s="110"/>
      <c r="Q1741" s="110"/>
      <c r="R1741" s="111" t="s">
        <v>192</v>
      </c>
      <c r="S1741" s="111"/>
      <c r="T1741" s="166"/>
      <c r="U1741" s="167"/>
      <c r="V1741" s="93"/>
    </row>
    <row r="1742" spans="1:22" ht="15.75" thickBot="1" x14ac:dyDescent="0.3">
      <c r="A1742" s="92"/>
      <c r="B1742" s="81"/>
      <c r="C1742" s="81"/>
      <c r="D1742" s="81"/>
      <c r="E1742" s="81"/>
      <c r="F1742" s="81"/>
      <c r="G1742" s="81"/>
      <c r="H1742" s="81"/>
      <c r="I1742" s="81"/>
      <c r="J1742" s="93"/>
      <c r="K1742" s="1"/>
      <c r="L1742" s="91"/>
      <c r="M1742" s="92"/>
      <c r="N1742" s="81"/>
      <c r="O1742" s="81"/>
      <c r="P1742" s="81"/>
      <c r="Q1742" s="81"/>
      <c r="R1742" s="81"/>
      <c r="S1742" s="81"/>
      <c r="T1742" s="81"/>
      <c r="U1742" s="81"/>
      <c r="V1742" s="93"/>
    </row>
    <row r="1743" spans="1:22" ht="18.75" x14ac:dyDescent="0.3">
      <c r="A1743" s="92"/>
      <c r="B1743" s="168" t="s">
        <v>194</v>
      </c>
      <c r="C1743" s="169"/>
      <c r="D1743" s="169"/>
      <c r="E1743" s="169"/>
      <c r="F1743" s="169"/>
      <c r="G1743" s="169"/>
      <c r="H1743" s="169"/>
      <c r="I1743" s="170"/>
      <c r="J1743" s="93"/>
      <c r="K1743" s="1"/>
      <c r="L1743" s="91"/>
      <c r="M1743" s="92"/>
      <c r="N1743" s="168" t="s">
        <v>194</v>
      </c>
      <c r="O1743" s="169"/>
      <c r="P1743" s="169"/>
      <c r="Q1743" s="169"/>
      <c r="R1743" s="169"/>
      <c r="S1743" s="169"/>
      <c r="T1743" s="169"/>
      <c r="U1743" s="170"/>
      <c r="V1743" s="93"/>
    </row>
    <row r="1744" spans="1:22" x14ac:dyDescent="0.25">
      <c r="A1744" s="92"/>
      <c r="B1744" s="171"/>
      <c r="C1744" s="172"/>
      <c r="D1744" s="172"/>
      <c r="E1744" s="172"/>
      <c r="F1744" s="172"/>
      <c r="G1744" s="172"/>
      <c r="H1744" s="172"/>
      <c r="I1744" s="173"/>
      <c r="J1744" s="93"/>
      <c r="K1744" s="1"/>
      <c r="L1744" s="91"/>
      <c r="M1744" s="92"/>
      <c r="N1744" s="171"/>
      <c r="O1744" s="172"/>
      <c r="P1744" s="172"/>
      <c r="Q1744" s="172"/>
      <c r="R1744" s="172"/>
      <c r="S1744" s="172"/>
      <c r="T1744" s="172"/>
      <c r="U1744" s="173"/>
      <c r="V1744" s="93"/>
    </row>
    <row r="1745" spans="1:22" x14ac:dyDescent="0.25">
      <c r="A1745" s="92"/>
      <c r="B1745" s="174"/>
      <c r="C1745" s="175"/>
      <c r="D1745" s="175"/>
      <c r="E1745" s="175"/>
      <c r="F1745" s="175"/>
      <c r="G1745" s="175"/>
      <c r="H1745" s="175"/>
      <c r="I1745" s="176"/>
      <c r="J1745" s="93"/>
      <c r="K1745" s="1"/>
      <c r="L1745" s="91"/>
      <c r="M1745" s="92"/>
      <c r="N1745" s="174"/>
      <c r="O1745" s="175"/>
      <c r="P1745" s="175"/>
      <c r="Q1745" s="175"/>
      <c r="R1745" s="175"/>
      <c r="S1745" s="175"/>
      <c r="T1745" s="175"/>
      <c r="U1745" s="176"/>
      <c r="V1745" s="93"/>
    </row>
    <row r="1746" spans="1:22" x14ac:dyDescent="0.25">
      <c r="A1746" s="92"/>
      <c r="B1746" s="174"/>
      <c r="C1746" s="175"/>
      <c r="D1746" s="175"/>
      <c r="E1746" s="175"/>
      <c r="F1746" s="175"/>
      <c r="G1746" s="175"/>
      <c r="H1746" s="175"/>
      <c r="I1746" s="176"/>
      <c r="J1746" s="93"/>
      <c r="K1746" s="1"/>
      <c r="L1746" s="91"/>
      <c r="M1746" s="92"/>
      <c r="N1746" s="174"/>
      <c r="O1746" s="175"/>
      <c r="P1746" s="175"/>
      <c r="Q1746" s="175"/>
      <c r="R1746" s="175"/>
      <c r="S1746" s="175"/>
      <c r="T1746" s="175"/>
      <c r="U1746" s="176"/>
      <c r="V1746" s="93"/>
    </row>
    <row r="1747" spans="1:22" ht="15.75" thickBot="1" x14ac:dyDescent="0.3">
      <c r="A1747" s="92"/>
      <c r="B1747" s="177"/>
      <c r="C1747" s="178"/>
      <c r="D1747" s="178"/>
      <c r="E1747" s="178"/>
      <c r="F1747" s="178"/>
      <c r="G1747" s="178"/>
      <c r="H1747" s="178"/>
      <c r="I1747" s="179"/>
      <c r="J1747" s="93"/>
      <c r="K1747" s="1"/>
      <c r="L1747" s="91"/>
      <c r="M1747" s="92"/>
      <c r="N1747" s="177"/>
      <c r="O1747" s="178"/>
      <c r="P1747" s="178"/>
      <c r="Q1747" s="178"/>
      <c r="R1747" s="178"/>
      <c r="S1747" s="178"/>
      <c r="T1747" s="178"/>
      <c r="U1747" s="179"/>
      <c r="V1747" s="93"/>
    </row>
    <row r="1748" spans="1:22" ht="15.75" thickBot="1" x14ac:dyDescent="0.3">
      <c r="A1748" s="112"/>
      <c r="B1748" s="113"/>
      <c r="C1748" s="113"/>
      <c r="D1748" s="113"/>
      <c r="E1748" s="113"/>
      <c r="F1748" s="113"/>
      <c r="G1748" s="113"/>
      <c r="H1748" s="113"/>
      <c r="I1748" s="113"/>
      <c r="J1748" s="114"/>
      <c r="K1748" s="1"/>
      <c r="L1748" s="91"/>
      <c r="M1748" s="112"/>
      <c r="N1748" s="113"/>
      <c r="O1748" s="113"/>
      <c r="P1748" s="113"/>
      <c r="Q1748" s="113"/>
      <c r="R1748" s="113"/>
      <c r="S1748" s="113"/>
      <c r="T1748" s="113"/>
      <c r="U1748" s="113"/>
      <c r="V1748" s="114"/>
    </row>
    <row r="1749" spans="1:22" x14ac:dyDescent="0.25">
      <c r="A1749" s="126"/>
      <c r="B1749" s="126"/>
      <c r="C1749" s="126"/>
      <c r="D1749" s="126"/>
      <c r="E1749" s="126"/>
      <c r="F1749" s="126"/>
      <c r="G1749" s="126"/>
      <c r="H1749" s="126"/>
      <c r="I1749" s="126"/>
      <c r="J1749" s="126"/>
      <c r="K1749" s="115"/>
      <c r="L1749" s="116"/>
      <c r="M1749" s="126"/>
      <c r="N1749" s="126"/>
      <c r="O1749" s="126"/>
      <c r="P1749" s="126"/>
      <c r="Q1749" s="126"/>
      <c r="R1749" s="126"/>
      <c r="S1749" s="126"/>
      <c r="T1749" s="126"/>
      <c r="U1749" s="126"/>
      <c r="V1749" s="126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B1730:B1736"/>
    <mergeCell ref="C1730:G1730"/>
    <mergeCell ref="H1730:I1730"/>
    <mergeCell ref="N1730:N1736"/>
    <mergeCell ref="O1730:S1730"/>
    <mergeCell ref="T1730:U1730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topLeftCell="A4" zoomScale="70" zoomScaleNormal="70" workbookViewId="0">
      <selection activeCell="D53" sqref="D53:E53"/>
    </sheetView>
  </sheetViews>
  <sheetFormatPr baseColWidth="10" defaultRowHeight="15" x14ac:dyDescent="0.25"/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165" t="s">
        <v>145</v>
      </c>
      <c r="C2" s="165"/>
      <c r="D2" s="164" t="s">
        <v>158</v>
      </c>
      <c r="E2" s="164"/>
      <c r="F2" s="164"/>
      <c r="G2" s="164"/>
      <c r="H2" s="164"/>
      <c r="I2" s="164"/>
      <c r="J2" s="93"/>
      <c r="K2" s="1"/>
      <c r="L2" s="91"/>
      <c r="M2" s="92"/>
      <c r="N2" s="165" t="s">
        <v>145</v>
      </c>
      <c r="O2" s="165"/>
      <c r="P2" s="164" t="e">
        <f ca="1">OFFSET('[1]Séries-DNF'!$A$11,M1,13)</f>
        <v>#VALUE!</v>
      </c>
      <c r="Q2" s="164"/>
      <c r="R2" s="164"/>
      <c r="S2" s="164"/>
      <c r="T2" s="164"/>
      <c r="U2" s="164"/>
      <c r="V2" s="93"/>
    </row>
    <row r="3" spans="1:22" x14ac:dyDescent="0.25">
      <c r="A3" s="92"/>
      <c r="B3" s="209"/>
      <c r="C3" s="209"/>
      <c r="D3" s="209"/>
      <c r="E3" s="209"/>
      <c r="F3" s="209"/>
      <c r="G3" s="209"/>
      <c r="H3" s="209"/>
      <c r="I3" s="209"/>
      <c r="J3" s="93"/>
      <c r="K3" s="1"/>
      <c r="L3" s="91"/>
      <c r="M3" s="92"/>
      <c r="N3" s="209"/>
      <c r="O3" s="209"/>
      <c r="P3" s="209"/>
      <c r="Q3" s="209"/>
      <c r="R3" s="209"/>
      <c r="S3" s="209"/>
      <c r="T3" s="209"/>
      <c r="U3" s="209"/>
      <c r="V3" s="93"/>
    </row>
    <row r="4" spans="1:22" ht="21" x14ac:dyDescent="0.35">
      <c r="A4" s="92"/>
      <c r="B4" s="165" t="s">
        <v>0</v>
      </c>
      <c r="C4" s="165"/>
      <c r="D4" s="227">
        <v>1</v>
      </c>
      <c r="E4" s="227"/>
      <c r="F4" s="218" t="s">
        <v>143</v>
      </c>
      <c r="G4" s="218"/>
      <c r="H4" s="227">
        <v>1</v>
      </c>
      <c r="I4" s="227"/>
      <c r="J4" s="93"/>
      <c r="K4" s="1"/>
      <c r="L4" s="91"/>
      <c r="M4" s="92"/>
      <c r="N4" s="165" t="s">
        <v>0</v>
      </c>
      <c r="O4" s="165"/>
      <c r="P4" s="227">
        <v>1</v>
      </c>
      <c r="Q4" s="227"/>
      <c r="R4" s="218" t="s">
        <v>143</v>
      </c>
      <c r="S4" s="218"/>
      <c r="T4" s="227">
        <v>2</v>
      </c>
      <c r="U4" s="227"/>
      <c r="V4" s="93"/>
    </row>
    <row r="5" spans="1:22" ht="23.25" x14ac:dyDescent="0.35">
      <c r="A5" s="92"/>
      <c r="B5" s="165" t="s">
        <v>14</v>
      </c>
      <c r="C5" s="165"/>
      <c r="D5" s="224" t="s">
        <v>123</v>
      </c>
      <c r="E5" s="224"/>
      <c r="F5" s="218" t="s">
        <v>15</v>
      </c>
      <c r="G5" s="218"/>
      <c r="H5" s="225" t="s">
        <v>122</v>
      </c>
      <c r="I5" s="225"/>
      <c r="J5" s="93"/>
      <c r="K5" s="1"/>
      <c r="L5" s="91"/>
      <c r="M5" s="92"/>
      <c r="N5" s="165" t="s">
        <v>14</v>
      </c>
      <c r="O5" s="165"/>
      <c r="P5" s="224" t="s">
        <v>79</v>
      </c>
      <c r="Q5" s="224"/>
      <c r="R5" s="218" t="s">
        <v>15</v>
      </c>
      <c r="S5" s="218"/>
      <c r="T5" s="225" t="s">
        <v>78</v>
      </c>
      <c r="U5" s="225"/>
      <c r="V5" s="93"/>
    </row>
    <row r="6" spans="1:22" ht="18.75" x14ac:dyDescent="0.3">
      <c r="A6" s="92"/>
      <c r="B6" s="123" t="s">
        <v>159</v>
      </c>
      <c r="C6" s="123"/>
      <c r="D6" s="226"/>
      <c r="E6" s="226"/>
      <c r="F6" s="221" t="s">
        <v>160</v>
      </c>
      <c r="G6" s="221"/>
      <c r="H6" s="226" t="s">
        <v>69</v>
      </c>
      <c r="I6" s="226"/>
      <c r="J6" s="93"/>
      <c r="K6" s="1"/>
      <c r="L6" s="91"/>
      <c r="M6" s="92"/>
      <c r="N6" s="123" t="s">
        <v>159</v>
      </c>
      <c r="O6" s="123"/>
      <c r="P6" s="226"/>
      <c r="Q6" s="226"/>
      <c r="R6" s="221" t="s">
        <v>160</v>
      </c>
      <c r="S6" s="221"/>
      <c r="T6" s="226" t="s">
        <v>77</v>
      </c>
      <c r="U6" s="226"/>
      <c r="V6" s="93"/>
    </row>
    <row r="7" spans="1:22" ht="18.75" x14ac:dyDescent="0.3">
      <c r="A7" s="92"/>
      <c r="B7" s="220" t="s">
        <v>1</v>
      </c>
      <c r="C7" s="220"/>
      <c r="D7" s="221" t="s">
        <v>10</v>
      </c>
      <c r="E7" s="221"/>
      <c r="F7" s="222">
        <v>0.59236111111111112</v>
      </c>
      <c r="G7" s="222"/>
      <c r="H7" s="222"/>
      <c r="I7" s="222"/>
      <c r="J7" s="93"/>
      <c r="K7" s="1"/>
      <c r="L7" s="91"/>
      <c r="M7" s="92"/>
      <c r="N7" s="220" t="s">
        <v>1</v>
      </c>
      <c r="O7" s="220"/>
      <c r="P7" s="221" t="s">
        <v>10</v>
      </c>
      <c r="Q7" s="221"/>
      <c r="R7" s="222">
        <v>0.59236111111111112</v>
      </c>
      <c r="S7" s="222"/>
      <c r="T7" s="222"/>
      <c r="U7" s="222"/>
      <c r="V7" s="93"/>
    </row>
    <row r="8" spans="1:22" ht="18.75" x14ac:dyDescent="0.3">
      <c r="A8" s="92"/>
      <c r="B8" s="220"/>
      <c r="C8" s="220"/>
      <c r="D8" s="221" t="s">
        <v>11</v>
      </c>
      <c r="E8" s="221"/>
      <c r="F8" s="222">
        <v>0.61111111111111116</v>
      </c>
      <c r="G8" s="222"/>
      <c r="H8" s="222"/>
      <c r="I8" s="222"/>
      <c r="J8" s="93"/>
      <c r="K8" s="1"/>
      <c r="L8" s="91"/>
      <c r="M8" s="92"/>
      <c r="N8" s="220"/>
      <c r="O8" s="220"/>
      <c r="P8" s="221" t="s">
        <v>11</v>
      </c>
      <c r="Q8" s="221"/>
      <c r="R8" s="222">
        <v>0.61111111111111116</v>
      </c>
      <c r="S8" s="222"/>
      <c r="T8" s="222"/>
      <c r="U8" s="222"/>
      <c r="V8" s="93"/>
    </row>
    <row r="9" spans="1:22" ht="18.75" x14ac:dyDescent="0.3">
      <c r="A9" s="92"/>
      <c r="B9" s="220"/>
      <c r="C9" s="220"/>
      <c r="D9" s="221" t="s">
        <v>161</v>
      </c>
      <c r="E9" s="221"/>
      <c r="F9" s="222">
        <v>0.6118055555555556</v>
      </c>
      <c r="G9" s="222"/>
      <c r="H9" s="222"/>
      <c r="I9" s="222"/>
      <c r="J9" s="93"/>
      <c r="K9" s="1"/>
      <c r="L9" s="91"/>
      <c r="M9" s="92"/>
      <c r="N9" s="220"/>
      <c r="O9" s="220"/>
      <c r="P9" s="221" t="s">
        <v>161</v>
      </c>
      <c r="Q9" s="221"/>
      <c r="R9" s="222">
        <v>0.6118055555555556</v>
      </c>
      <c r="S9" s="222"/>
      <c r="T9" s="222"/>
      <c r="U9" s="222"/>
      <c r="V9" s="93"/>
    </row>
    <row r="10" spans="1:22" ht="21" x14ac:dyDescent="0.35">
      <c r="A10" s="92"/>
      <c r="B10" s="220"/>
      <c r="C10" s="220"/>
      <c r="D10" s="221" t="s">
        <v>9</v>
      </c>
      <c r="E10" s="221"/>
      <c r="F10" s="223">
        <v>0.61319444444444449</v>
      </c>
      <c r="G10" s="223"/>
      <c r="H10" s="223"/>
      <c r="I10" s="223"/>
      <c r="J10" s="93"/>
      <c r="K10" s="1"/>
      <c r="L10" s="91"/>
      <c r="M10" s="92"/>
      <c r="N10" s="220"/>
      <c r="O10" s="220"/>
      <c r="P10" s="221" t="s">
        <v>9</v>
      </c>
      <c r="Q10" s="221"/>
      <c r="R10" s="223">
        <v>0.61319444444444449</v>
      </c>
      <c r="S10" s="223"/>
      <c r="T10" s="223"/>
      <c r="U10" s="223"/>
      <c r="V10" s="93"/>
    </row>
    <row r="11" spans="1:22" ht="21" x14ac:dyDescent="0.35">
      <c r="A11" s="92"/>
      <c r="B11" s="165" t="s">
        <v>148</v>
      </c>
      <c r="C11" s="165"/>
      <c r="D11" s="218" t="s">
        <v>197</v>
      </c>
      <c r="E11" s="218"/>
      <c r="F11" s="96"/>
      <c r="G11" s="124"/>
      <c r="H11" s="98">
        <v>50</v>
      </c>
      <c r="I11" s="124" t="s">
        <v>152</v>
      </c>
      <c r="J11" s="93"/>
      <c r="K11" s="1"/>
      <c r="L11" s="91"/>
      <c r="M11" s="92"/>
      <c r="N11" s="165" t="s">
        <v>148</v>
      </c>
      <c r="O11" s="165"/>
      <c r="P11" s="218" t="s">
        <v>197</v>
      </c>
      <c r="Q11" s="218"/>
      <c r="R11" s="96"/>
      <c r="S11" s="124"/>
      <c r="T11" s="98">
        <v>53</v>
      </c>
      <c r="U11" s="124" t="s">
        <v>152</v>
      </c>
      <c r="V11" s="93"/>
    </row>
    <row r="12" spans="1:22" ht="18.75" x14ac:dyDescent="0.3">
      <c r="A12" s="92"/>
      <c r="B12" s="165"/>
      <c r="C12" s="165"/>
      <c r="D12" s="210" t="s">
        <v>162</v>
      </c>
      <c r="E12" s="122" t="s">
        <v>163</v>
      </c>
      <c r="F12" s="100"/>
      <c r="G12" s="125"/>
      <c r="H12" s="100">
        <v>25</v>
      </c>
      <c r="I12" s="125" t="s">
        <v>152</v>
      </c>
      <c r="J12" s="93"/>
      <c r="K12" s="1"/>
      <c r="L12" s="91"/>
      <c r="M12" s="92"/>
      <c r="N12" s="165"/>
      <c r="O12" s="165"/>
      <c r="P12" s="210" t="s">
        <v>162</v>
      </c>
      <c r="Q12" s="122" t="s">
        <v>163</v>
      </c>
      <c r="R12" s="100"/>
      <c r="S12" s="125"/>
      <c r="T12" s="100">
        <v>28</v>
      </c>
      <c r="U12" s="125" t="s">
        <v>152</v>
      </c>
      <c r="V12" s="93"/>
    </row>
    <row r="13" spans="1:22" ht="18.75" x14ac:dyDescent="0.3">
      <c r="A13" s="92"/>
      <c r="B13" s="165"/>
      <c r="C13" s="165"/>
      <c r="D13" s="210"/>
      <c r="E13" s="122" t="s">
        <v>164</v>
      </c>
      <c r="F13" s="100"/>
      <c r="G13" s="125"/>
      <c r="H13" s="100">
        <v>75</v>
      </c>
      <c r="I13" s="125" t="s">
        <v>152</v>
      </c>
      <c r="J13" s="93"/>
      <c r="K13" s="1"/>
      <c r="L13" s="91"/>
      <c r="M13" s="92"/>
      <c r="N13" s="165"/>
      <c r="O13" s="165"/>
      <c r="P13" s="210"/>
      <c r="Q13" s="122" t="s">
        <v>164</v>
      </c>
      <c r="R13" s="100"/>
      <c r="S13" s="125"/>
      <c r="T13" s="100">
        <v>78</v>
      </c>
      <c r="U13" s="125" t="s">
        <v>152</v>
      </c>
      <c r="V13" s="93"/>
    </row>
    <row r="14" spans="1:22" x14ac:dyDescent="0.25">
      <c r="A14" s="92"/>
      <c r="B14" s="209"/>
      <c r="C14" s="209"/>
      <c r="D14" s="209"/>
      <c r="E14" s="209"/>
      <c r="F14" s="209"/>
      <c r="G14" s="209"/>
      <c r="H14" s="209"/>
      <c r="I14" s="209"/>
      <c r="J14" s="93"/>
      <c r="K14" s="1"/>
      <c r="L14" s="91"/>
      <c r="M14" s="92"/>
      <c r="N14" s="209"/>
      <c r="O14" s="209"/>
      <c r="P14" s="209"/>
      <c r="Q14" s="209"/>
      <c r="R14" s="209"/>
      <c r="S14" s="209"/>
      <c r="T14" s="209"/>
      <c r="U14" s="209"/>
      <c r="V14" s="93"/>
    </row>
    <row r="15" spans="1:22" ht="18.75" x14ac:dyDescent="0.3">
      <c r="A15" s="92"/>
      <c r="B15" s="219" t="s">
        <v>165</v>
      </c>
      <c r="C15" s="219"/>
      <c r="D15" s="219"/>
      <c r="E15" s="219"/>
      <c r="F15" s="219"/>
      <c r="G15" s="219"/>
      <c r="H15" s="219"/>
      <c r="I15" s="219"/>
      <c r="J15" s="93"/>
      <c r="K15" s="1"/>
      <c r="L15" s="91"/>
      <c r="M15" s="92"/>
      <c r="N15" s="219" t="s">
        <v>165</v>
      </c>
      <c r="O15" s="219"/>
      <c r="P15" s="219"/>
      <c r="Q15" s="219"/>
      <c r="R15" s="219"/>
      <c r="S15" s="219"/>
      <c r="T15" s="219"/>
      <c r="U15" s="219"/>
      <c r="V15" s="93"/>
    </row>
    <row r="16" spans="1:22" ht="15.75" thickBot="1" x14ac:dyDescent="0.3">
      <c r="A16" s="92"/>
      <c r="B16" s="209"/>
      <c r="C16" s="209"/>
      <c r="D16" s="209"/>
      <c r="E16" s="209"/>
      <c r="F16" s="209"/>
      <c r="G16" s="209"/>
      <c r="H16" s="209"/>
      <c r="I16" s="209"/>
      <c r="J16" s="93"/>
      <c r="K16" s="1"/>
      <c r="L16" s="91"/>
      <c r="M16" s="92"/>
      <c r="N16" s="209"/>
      <c r="O16" s="209"/>
      <c r="P16" s="209"/>
      <c r="Q16" s="209"/>
      <c r="R16" s="209"/>
      <c r="S16" s="209"/>
      <c r="T16" s="209"/>
      <c r="U16" s="209"/>
      <c r="V16" s="93"/>
    </row>
    <row r="17" spans="1:22" ht="15.75" thickBot="1" x14ac:dyDescent="0.3">
      <c r="A17" s="92"/>
      <c r="B17" s="210" t="s">
        <v>166</v>
      </c>
      <c r="C17" s="211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10" t="s">
        <v>166</v>
      </c>
      <c r="O17" s="211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21"/>
      <c r="C18" s="121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21"/>
      <c r="O18" s="121"/>
      <c r="P18" s="89"/>
      <c r="Q18" s="89"/>
      <c r="R18" s="89"/>
      <c r="S18" s="89"/>
      <c r="T18" s="89"/>
      <c r="U18" s="89"/>
      <c r="V18" s="93"/>
    </row>
    <row r="19" spans="1:22" x14ac:dyDescent="0.25">
      <c r="A19" s="92"/>
      <c r="B19" s="212" t="s">
        <v>167</v>
      </c>
      <c r="C19" s="213"/>
      <c r="D19" s="194"/>
      <c r="E19" s="194"/>
      <c r="F19" s="194"/>
      <c r="G19" s="194"/>
      <c r="H19" s="194"/>
      <c r="I19" s="195"/>
      <c r="J19" s="93"/>
      <c r="K19" s="1"/>
      <c r="L19" s="91"/>
      <c r="M19" s="92"/>
      <c r="N19" s="212" t="s">
        <v>167</v>
      </c>
      <c r="O19" s="213"/>
      <c r="P19" s="194"/>
      <c r="Q19" s="194"/>
      <c r="R19" s="194"/>
      <c r="S19" s="194"/>
      <c r="T19" s="194"/>
      <c r="U19" s="195"/>
      <c r="V19" s="93"/>
    </row>
    <row r="20" spans="1:22" x14ac:dyDescent="0.25">
      <c r="A20" s="92"/>
      <c r="B20" s="214"/>
      <c r="C20" s="215"/>
      <c r="D20" s="182"/>
      <c r="E20" s="182"/>
      <c r="F20" s="182"/>
      <c r="G20" s="182"/>
      <c r="H20" s="182"/>
      <c r="I20" s="183"/>
      <c r="J20" s="93"/>
      <c r="K20" s="1"/>
      <c r="L20" s="91"/>
      <c r="M20" s="92"/>
      <c r="N20" s="214"/>
      <c r="O20" s="215"/>
      <c r="P20" s="182"/>
      <c r="Q20" s="182"/>
      <c r="R20" s="182"/>
      <c r="S20" s="182"/>
      <c r="T20" s="182"/>
      <c r="U20" s="183"/>
      <c r="V20" s="93"/>
    </row>
    <row r="21" spans="1:22" x14ac:dyDescent="0.25">
      <c r="A21" s="92"/>
      <c r="B21" s="214" t="s">
        <v>168</v>
      </c>
      <c r="C21" s="215"/>
      <c r="D21" s="182"/>
      <c r="E21" s="182"/>
      <c r="F21" s="182"/>
      <c r="G21" s="182"/>
      <c r="H21" s="182"/>
      <c r="I21" s="183"/>
      <c r="J21" s="93"/>
      <c r="K21" s="1"/>
      <c r="L21" s="91"/>
      <c r="M21" s="92"/>
      <c r="N21" s="214" t="s">
        <v>168</v>
      </c>
      <c r="O21" s="215"/>
      <c r="P21" s="182"/>
      <c r="Q21" s="182"/>
      <c r="R21" s="182"/>
      <c r="S21" s="182"/>
      <c r="T21" s="182"/>
      <c r="U21" s="183"/>
      <c r="V21" s="93"/>
    </row>
    <row r="22" spans="1:22" ht="15.75" thickBot="1" x14ac:dyDescent="0.3">
      <c r="A22" s="92"/>
      <c r="B22" s="216"/>
      <c r="C22" s="217"/>
      <c r="D22" s="166"/>
      <c r="E22" s="166"/>
      <c r="F22" s="166"/>
      <c r="G22" s="166"/>
      <c r="H22" s="166"/>
      <c r="I22" s="167"/>
      <c r="J22" s="93"/>
      <c r="K22" s="1"/>
      <c r="L22" s="91"/>
      <c r="M22" s="92"/>
      <c r="N22" s="216"/>
      <c r="O22" s="217"/>
      <c r="P22" s="166"/>
      <c r="Q22" s="166"/>
      <c r="R22" s="166"/>
      <c r="S22" s="166"/>
      <c r="T22" s="166"/>
      <c r="U22" s="167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188" t="s">
        <v>169</v>
      </c>
      <c r="C24" s="207" t="s">
        <v>170</v>
      </c>
      <c r="D24" s="208"/>
      <c r="E24" s="208"/>
      <c r="F24" s="208"/>
      <c r="G24" s="208"/>
      <c r="H24" s="194"/>
      <c r="I24" s="195"/>
      <c r="J24" s="93"/>
      <c r="K24" s="1"/>
      <c r="L24" s="91"/>
      <c r="M24" s="92"/>
      <c r="N24" s="188" t="s">
        <v>169</v>
      </c>
      <c r="O24" s="207" t="s">
        <v>170</v>
      </c>
      <c r="P24" s="208"/>
      <c r="Q24" s="208"/>
      <c r="R24" s="208"/>
      <c r="S24" s="208"/>
      <c r="T24" s="194"/>
      <c r="U24" s="195"/>
      <c r="V24" s="93"/>
    </row>
    <row r="25" spans="1:22" x14ac:dyDescent="0.25">
      <c r="A25" s="92"/>
      <c r="B25" s="189"/>
      <c r="C25" s="180" t="s">
        <v>171</v>
      </c>
      <c r="D25" s="181"/>
      <c r="E25" s="181"/>
      <c r="F25" s="181"/>
      <c r="G25" s="181"/>
      <c r="H25" s="182"/>
      <c r="I25" s="183"/>
      <c r="J25" s="93"/>
      <c r="K25" s="1"/>
      <c r="L25" s="91"/>
      <c r="M25" s="92"/>
      <c r="N25" s="189"/>
      <c r="O25" s="180" t="s">
        <v>171</v>
      </c>
      <c r="P25" s="181"/>
      <c r="Q25" s="181"/>
      <c r="R25" s="181"/>
      <c r="S25" s="181"/>
      <c r="T25" s="182"/>
      <c r="U25" s="183"/>
      <c r="V25" s="93"/>
    </row>
    <row r="26" spans="1:22" x14ac:dyDescent="0.25">
      <c r="A26" s="92"/>
      <c r="B26" s="189"/>
      <c r="C26" s="180" t="s">
        <v>172</v>
      </c>
      <c r="D26" s="181"/>
      <c r="E26" s="181"/>
      <c r="F26" s="181"/>
      <c r="G26" s="181"/>
      <c r="H26" s="182"/>
      <c r="I26" s="183"/>
      <c r="J26" s="93"/>
      <c r="K26" s="1"/>
      <c r="L26" s="91"/>
      <c r="M26" s="92"/>
      <c r="N26" s="189"/>
      <c r="O26" s="180" t="s">
        <v>172</v>
      </c>
      <c r="P26" s="181"/>
      <c r="Q26" s="181"/>
      <c r="R26" s="181"/>
      <c r="S26" s="181"/>
      <c r="T26" s="182"/>
      <c r="U26" s="183"/>
      <c r="V26" s="93"/>
    </row>
    <row r="27" spans="1:22" x14ac:dyDescent="0.25">
      <c r="A27" s="92"/>
      <c r="B27" s="189"/>
      <c r="C27" s="180" t="s">
        <v>173</v>
      </c>
      <c r="D27" s="181"/>
      <c r="E27" s="181"/>
      <c r="F27" s="181"/>
      <c r="G27" s="181"/>
      <c r="H27" s="182"/>
      <c r="I27" s="183"/>
      <c r="J27" s="93"/>
      <c r="K27" s="1"/>
      <c r="L27" s="91"/>
      <c r="M27" s="92"/>
      <c r="N27" s="189"/>
      <c r="O27" s="180" t="s">
        <v>173</v>
      </c>
      <c r="P27" s="181"/>
      <c r="Q27" s="181"/>
      <c r="R27" s="181"/>
      <c r="S27" s="181"/>
      <c r="T27" s="182"/>
      <c r="U27" s="183"/>
      <c r="V27" s="93"/>
    </row>
    <row r="28" spans="1:22" x14ac:dyDescent="0.25">
      <c r="A28" s="92"/>
      <c r="B28" s="189"/>
      <c r="C28" s="180" t="s">
        <v>174</v>
      </c>
      <c r="D28" s="181"/>
      <c r="E28" s="181"/>
      <c r="F28" s="181"/>
      <c r="G28" s="181"/>
      <c r="H28" s="182"/>
      <c r="I28" s="183"/>
      <c r="J28" s="93"/>
      <c r="K28" s="1"/>
      <c r="L28" s="91"/>
      <c r="M28" s="92"/>
      <c r="N28" s="189"/>
      <c r="O28" s="180" t="s">
        <v>174</v>
      </c>
      <c r="P28" s="181"/>
      <c r="Q28" s="181"/>
      <c r="R28" s="181"/>
      <c r="S28" s="181"/>
      <c r="T28" s="182"/>
      <c r="U28" s="183"/>
      <c r="V28" s="93"/>
    </row>
    <row r="29" spans="1:22" ht="15.75" thickBot="1" x14ac:dyDescent="0.3">
      <c r="A29" s="92"/>
      <c r="B29" s="190"/>
      <c r="C29" s="199" t="s">
        <v>175</v>
      </c>
      <c r="D29" s="200"/>
      <c r="E29" s="200"/>
      <c r="F29" s="200"/>
      <c r="G29" s="200"/>
      <c r="H29" s="166"/>
      <c r="I29" s="167"/>
      <c r="J29" s="93"/>
      <c r="K29" s="1"/>
      <c r="L29" s="91"/>
      <c r="M29" s="92"/>
      <c r="N29" s="190"/>
      <c r="O29" s="199" t="s">
        <v>175</v>
      </c>
      <c r="P29" s="200"/>
      <c r="Q29" s="200"/>
      <c r="R29" s="200"/>
      <c r="S29" s="200"/>
      <c r="T29" s="166"/>
      <c r="U29" s="167"/>
      <c r="V29" s="93"/>
    </row>
    <row r="30" spans="1:22" x14ac:dyDescent="0.25">
      <c r="A30" s="92"/>
      <c r="B30" s="201" t="s">
        <v>176</v>
      </c>
      <c r="C30" s="203" t="s">
        <v>177</v>
      </c>
      <c r="D30" s="204"/>
      <c r="E30" s="204"/>
      <c r="F30" s="204"/>
      <c r="G30" s="204"/>
      <c r="H30" s="205"/>
      <c r="I30" s="206"/>
      <c r="J30" s="93"/>
      <c r="K30" s="1"/>
      <c r="L30" s="91"/>
      <c r="M30" s="92"/>
      <c r="N30" s="201" t="s">
        <v>176</v>
      </c>
      <c r="O30" s="203" t="s">
        <v>177</v>
      </c>
      <c r="P30" s="204"/>
      <c r="Q30" s="204"/>
      <c r="R30" s="204"/>
      <c r="S30" s="204"/>
      <c r="T30" s="205"/>
      <c r="U30" s="206"/>
      <c r="V30" s="93"/>
    </row>
    <row r="31" spans="1:22" x14ac:dyDescent="0.25">
      <c r="A31" s="92"/>
      <c r="B31" s="189"/>
      <c r="C31" s="180" t="s">
        <v>178</v>
      </c>
      <c r="D31" s="181"/>
      <c r="E31" s="181"/>
      <c r="F31" s="181"/>
      <c r="G31" s="181"/>
      <c r="H31" s="182"/>
      <c r="I31" s="183"/>
      <c r="J31" s="93"/>
      <c r="K31" s="1"/>
      <c r="L31" s="91"/>
      <c r="M31" s="92"/>
      <c r="N31" s="189"/>
      <c r="O31" s="180" t="s">
        <v>178</v>
      </c>
      <c r="P31" s="181"/>
      <c r="Q31" s="181"/>
      <c r="R31" s="181"/>
      <c r="S31" s="181"/>
      <c r="T31" s="182"/>
      <c r="U31" s="183"/>
      <c r="V31" s="93"/>
    </row>
    <row r="32" spans="1:22" x14ac:dyDescent="0.25">
      <c r="A32" s="92"/>
      <c r="B32" s="189"/>
      <c r="C32" s="180" t="s">
        <v>179</v>
      </c>
      <c r="D32" s="181"/>
      <c r="E32" s="181"/>
      <c r="F32" s="181"/>
      <c r="G32" s="181"/>
      <c r="H32" s="182"/>
      <c r="I32" s="183"/>
      <c r="J32" s="93"/>
      <c r="K32" s="1"/>
      <c r="L32" s="91"/>
      <c r="M32" s="92"/>
      <c r="N32" s="189"/>
      <c r="O32" s="180" t="s">
        <v>179</v>
      </c>
      <c r="P32" s="181"/>
      <c r="Q32" s="181"/>
      <c r="R32" s="181"/>
      <c r="S32" s="181"/>
      <c r="T32" s="182"/>
      <c r="U32" s="183"/>
      <c r="V32" s="93"/>
    </row>
    <row r="33" spans="1:22" x14ac:dyDescent="0.25">
      <c r="A33" s="92"/>
      <c r="B33" s="189"/>
      <c r="C33" s="180" t="s">
        <v>180</v>
      </c>
      <c r="D33" s="181"/>
      <c r="E33" s="181"/>
      <c r="F33" s="181"/>
      <c r="G33" s="181"/>
      <c r="H33" s="182"/>
      <c r="I33" s="183"/>
      <c r="J33" s="93"/>
      <c r="K33" s="1"/>
      <c r="L33" s="91"/>
      <c r="M33" s="92"/>
      <c r="N33" s="189"/>
      <c r="O33" s="180" t="s">
        <v>180</v>
      </c>
      <c r="P33" s="181"/>
      <c r="Q33" s="181"/>
      <c r="R33" s="181"/>
      <c r="S33" s="181"/>
      <c r="T33" s="182"/>
      <c r="U33" s="183"/>
      <c r="V33" s="93"/>
    </row>
    <row r="34" spans="1:22" x14ac:dyDescent="0.25">
      <c r="A34" s="92"/>
      <c r="B34" s="189"/>
      <c r="C34" s="180" t="s">
        <v>181</v>
      </c>
      <c r="D34" s="181"/>
      <c r="E34" s="181"/>
      <c r="F34" s="181"/>
      <c r="G34" s="181"/>
      <c r="H34" s="182"/>
      <c r="I34" s="183"/>
      <c r="J34" s="93"/>
      <c r="K34" s="1"/>
      <c r="L34" s="91"/>
      <c r="M34" s="92"/>
      <c r="N34" s="189"/>
      <c r="O34" s="180" t="s">
        <v>181</v>
      </c>
      <c r="P34" s="181"/>
      <c r="Q34" s="181"/>
      <c r="R34" s="181"/>
      <c r="S34" s="181"/>
      <c r="T34" s="182"/>
      <c r="U34" s="183"/>
      <c r="V34" s="93"/>
    </row>
    <row r="35" spans="1:22" x14ac:dyDescent="0.25">
      <c r="A35" s="92"/>
      <c r="B35" s="189"/>
      <c r="C35" s="180" t="s">
        <v>182</v>
      </c>
      <c r="D35" s="181"/>
      <c r="E35" s="181"/>
      <c r="F35" s="181"/>
      <c r="G35" s="181"/>
      <c r="H35" s="182"/>
      <c r="I35" s="183"/>
      <c r="J35" s="93"/>
      <c r="K35" s="1"/>
      <c r="L35" s="91"/>
      <c r="M35" s="92"/>
      <c r="N35" s="189"/>
      <c r="O35" s="180" t="s">
        <v>182</v>
      </c>
      <c r="P35" s="181"/>
      <c r="Q35" s="181"/>
      <c r="R35" s="181"/>
      <c r="S35" s="181"/>
      <c r="T35" s="182"/>
      <c r="U35" s="183"/>
      <c r="V35" s="93"/>
    </row>
    <row r="36" spans="1:22" ht="15.75" thickBot="1" x14ac:dyDescent="0.3">
      <c r="A36" s="92"/>
      <c r="B36" s="202"/>
      <c r="C36" s="184" t="s">
        <v>183</v>
      </c>
      <c r="D36" s="185"/>
      <c r="E36" s="185"/>
      <c r="F36" s="185"/>
      <c r="G36" s="185"/>
      <c r="H36" s="186"/>
      <c r="I36" s="187"/>
      <c r="J36" s="93"/>
      <c r="K36" s="1"/>
      <c r="L36" s="91"/>
      <c r="M36" s="92"/>
      <c r="N36" s="202"/>
      <c r="O36" s="184" t="s">
        <v>183</v>
      </c>
      <c r="P36" s="185"/>
      <c r="Q36" s="185"/>
      <c r="R36" s="185"/>
      <c r="S36" s="185"/>
      <c r="T36" s="186"/>
      <c r="U36" s="187"/>
      <c r="V36" s="93"/>
    </row>
    <row r="37" spans="1:22" x14ac:dyDescent="0.25">
      <c r="A37" s="92"/>
      <c r="B37" s="188" t="s">
        <v>184</v>
      </c>
      <c r="C37" s="191" t="s">
        <v>185</v>
      </c>
      <c r="D37" s="192"/>
      <c r="E37" s="193"/>
      <c r="F37" s="106" t="s">
        <v>186</v>
      </c>
      <c r="G37" s="106"/>
      <c r="H37" s="194"/>
      <c r="I37" s="195"/>
      <c r="J37" s="93"/>
      <c r="K37" s="1"/>
      <c r="L37" s="91"/>
      <c r="M37" s="92"/>
      <c r="N37" s="188" t="s">
        <v>184</v>
      </c>
      <c r="O37" s="191" t="s">
        <v>185</v>
      </c>
      <c r="P37" s="192"/>
      <c r="Q37" s="193"/>
      <c r="R37" s="106" t="s">
        <v>186</v>
      </c>
      <c r="S37" s="106"/>
      <c r="T37" s="194"/>
      <c r="U37" s="195"/>
      <c r="V37" s="93"/>
    </row>
    <row r="38" spans="1:22" x14ac:dyDescent="0.25">
      <c r="A38" s="92"/>
      <c r="B38" s="189"/>
      <c r="C38" s="196" t="s">
        <v>187</v>
      </c>
      <c r="D38" s="197"/>
      <c r="E38" s="198"/>
      <c r="F38" s="59" t="s">
        <v>188</v>
      </c>
      <c r="G38" s="59"/>
      <c r="H38" s="182"/>
      <c r="I38" s="183"/>
      <c r="J38" s="93"/>
      <c r="K38" s="1"/>
      <c r="L38" s="91"/>
      <c r="M38" s="92"/>
      <c r="N38" s="189"/>
      <c r="O38" s="196" t="s">
        <v>187</v>
      </c>
      <c r="P38" s="197"/>
      <c r="Q38" s="198"/>
      <c r="R38" s="59" t="s">
        <v>188</v>
      </c>
      <c r="S38" s="59"/>
      <c r="T38" s="182"/>
      <c r="U38" s="183"/>
      <c r="V38" s="93"/>
    </row>
    <row r="39" spans="1:22" x14ac:dyDescent="0.25">
      <c r="A39" s="92"/>
      <c r="B39" s="189"/>
      <c r="C39" s="196" t="s">
        <v>189</v>
      </c>
      <c r="D39" s="197"/>
      <c r="E39" s="198"/>
      <c r="F39" s="59" t="s">
        <v>190</v>
      </c>
      <c r="G39" s="59"/>
      <c r="H39" s="182"/>
      <c r="I39" s="183"/>
      <c r="J39" s="93"/>
      <c r="K39" s="1"/>
      <c r="L39" s="91"/>
      <c r="M39" s="92"/>
      <c r="N39" s="189"/>
      <c r="O39" s="196" t="s">
        <v>189</v>
      </c>
      <c r="P39" s="197"/>
      <c r="Q39" s="198"/>
      <c r="R39" s="59" t="s">
        <v>190</v>
      </c>
      <c r="S39" s="59"/>
      <c r="T39" s="182"/>
      <c r="U39" s="183"/>
      <c r="V39" s="93"/>
    </row>
    <row r="40" spans="1:22" x14ac:dyDescent="0.25">
      <c r="A40" s="92"/>
      <c r="B40" s="189"/>
      <c r="C40" s="107" t="s">
        <v>191</v>
      </c>
      <c r="D40" s="108"/>
      <c r="E40" s="108"/>
      <c r="F40" s="59" t="s">
        <v>192</v>
      </c>
      <c r="G40" s="59"/>
      <c r="H40" s="182"/>
      <c r="I40" s="183"/>
      <c r="J40" s="93"/>
      <c r="K40" s="1"/>
      <c r="L40" s="91"/>
      <c r="M40" s="92"/>
      <c r="N40" s="189"/>
      <c r="O40" s="107" t="s">
        <v>191</v>
      </c>
      <c r="P40" s="108"/>
      <c r="Q40" s="108"/>
      <c r="R40" s="59" t="s">
        <v>192</v>
      </c>
      <c r="S40" s="59"/>
      <c r="T40" s="182"/>
      <c r="U40" s="183"/>
      <c r="V40" s="93"/>
    </row>
    <row r="41" spans="1:22" ht="15.75" thickBot="1" x14ac:dyDescent="0.3">
      <c r="A41" s="92"/>
      <c r="B41" s="190"/>
      <c r="C41" s="109" t="s">
        <v>193</v>
      </c>
      <c r="D41" s="110"/>
      <c r="E41" s="110"/>
      <c r="F41" s="111" t="s">
        <v>192</v>
      </c>
      <c r="G41" s="111"/>
      <c r="H41" s="166"/>
      <c r="I41" s="167"/>
      <c r="J41" s="93"/>
      <c r="K41" s="1"/>
      <c r="L41" s="91"/>
      <c r="M41" s="92"/>
      <c r="N41" s="190"/>
      <c r="O41" s="109" t="s">
        <v>193</v>
      </c>
      <c r="P41" s="110"/>
      <c r="Q41" s="110"/>
      <c r="R41" s="111" t="s">
        <v>192</v>
      </c>
      <c r="S41" s="111"/>
      <c r="T41" s="166"/>
      <c r="U41" s="167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x14ac:dyDescent="0.3">
      <c r="A43" s="92"/>
      <c r="B43" s="168" t="s">
        <v>194</v>
      </c>
      <c r="C43" s="169"/>
      <c r="D43" s="169"/>
      <c r="E43" s="169"/>
      <c r="F43" s="169"/>
      <c r="G43" s="169"/>
      <c r="H43" s="169"/>
      <c r="I43" s="170"/>
      <c r="J43" s="93"/>
      <c r="K43" s="1"/>
      <c r="L43" s="91"/>
      <c r="M43" s="92"/>
      <c r="N43" s="168" t="s">
        <v>194</v>
      </c>
      <c r="O43" s="169"/>
      <c r="P43" s="169"/>
      <c r="Q43" s="169"/>
      <c r="R43" s="169"/>
      <c r="S43" s="169"/>
      <c r="T43" s="169"/>
      <c r="U43" s="170"/>
      <c r="V43" s="93"/>
    </row>
    <row r="44" spans="1:22" x14ac:dyDescent="0.25">
      <c r="A44" s="92"/>
      <c r="B44" s="171"/>
      <c r="C44" s="172"/>
      <c r="D44" s="172"/>
      <c r="E44" s="172"/>
      <c r="F44" s="172"/>
      <c r="G44" s="172"/>
      <c r="H44" s="172"/>
      <c r="I44" s="173"/>
      <c r="J44" s="93"/>
      <c r="K44" s="1"/>
      <c r="L44" s="91"/>
      <c r="M44" s="92"/>
      <c r="N44" s="171"/>
      <c r="O44" s="172"/>
      <c r="P44" s="172"/>
      <c r="Q44" s="172"/>
      <c r="R44" s="172"/>
      <c r="S44" s="172"/>
      <c r="T44" s="172"/>
      <c r="U44" s="173"/>
      <c r="V44" s="93"/>
    </row>
    <row r="45" spans="1:22" x14ac:dyDescent="0.25">
      <c r="A45" s="92"/>
      <c r="B45" s="174"/>
      <c r="C45" s="175"/>
      <c r="D45" s="175"/>
      <c r="E45" s="175"/>
      <c r="F45" s="175"/>
      <c r="G45" s="175"/>
      <c r="H45" s="175"/>
      <c r="I45" s="176"/>
      <c r="J45" s="93"/>
      <c r="K45" s="1"/>
      <c r="L45" s="91"/>
      <c r="M45" s="92"/>
      <c r="N45" s="174"/>
      <c r="O45" s="175"/>
      <c r="P45" s="175"/>
      <c r="Q45" s="175"/>
      <c r="R45" s="175"/>
      <c r="S45" s="175"/>
      <c r="T45" s="175"/>
      <c r="U45" s="176"/>
      <c r="V45" s="93"/>
    </row>
    <row r="46" spans="1:22" x14ac:dyDescent="0.25">
      <c r="A46" s="92"/>
      <c r="B46" s="174"/>
      <c r="C46" s="175"/>
      <c r="D46" s="175"/>
      <c r="E46" s="175"/>
      <c r="F46" s="175"/>
      <c r="G46" s="175"/>
      <c r="H46" s="175"/>
      <c r="I46" s="176"/>
      <c r="J46" s="93"/>
      <c r="K46" s="1"/>
      <c r="L46" s="91"/>
      <c r="M46" s="92"/>
      <c r="N46" s="174"/>
      <c r="O46" s="175"/>
      <c r="P46" s="175"/>
      <c r="Q46" s="175"/>
      <c r="R46" s="175"/>
      <c r="S46" s="175"/>
      <c r="T46" s="175"/>
      <c r="U46" s="176"/>
      <c r="V46" s="93"/>
    </row>
    <row r="47" spans="1:22" ht="15.75" thickBot="1" x14ac:dyDescent="0.3">
      <c r="A47" s="92"/>
      <c r="B47" s="177"/>
      <c r="C47" s="178"/>
      <c r="D47" s="178"/>
      <c r="E47" s="178"/>
      <c r="F47" s="178"/>
      <c r="G47" s="178"/>
      <c r="H47" s="178"/>
      <c r="I47" s="179"/>
      <c r="J47" s="93"/>
      <c r="K47" s="1"/>
      <c r="L47" s="91"/>
      <c r="M47" s="92"/>
      <c r="N47" s="177"/>
      <c r="O47" s="178"/>
      <c r="P47" s="178"/>
      <c r="Q47" s="178"/>
      <c r="R47" s="178"/>
      <c r="S47" s="178"/>
      <c r="T47" s="178"/>
      <c r="U47" s="179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15.75" thickBo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90"/>
      <c r="K50" s="1"/>
      <c r="L50" s="91"/>
      <c r="M50" s="88">
        <f t="shared" ref="M50:M113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165" t="s">
        <v>145</v>
      </c>
      <c r="C51" s="165"/>
      <c r="D51" s="164" t="s">
        <v>158</v>
      </c>
      <c r="E51" s="164"/>
      <c r="F51" s="164"/>
      <c r="G51" s="164"/>
      <c r="H51" s="164"/>
      <c r="I51" s="164"/>
      <c r="J51" s="93"/>
      <c r="K51" s="1"/>
      <c r="L51" s="91"/>
      <c r="M51" s="92"/>
      <c r="N51" s="165" t="s">
        <v>145</v>
      </c>
      <c r="O51" s="165"/>
      <c r="P51" s="164" t="e">
        <f ca="1">OFFSET('[1]Séries-DNF'!$A$11,M50,13)</f>
        <v>#VALUE!</v>
      </c>
      <c r="Q51" s="164"/>
      <c r="R51" s="164"/>
      <c r="S51" s="164"/>
      <c r="T51" s="164"/>
      <c r="U51" s="164"/>
      <c r="V51" s="93"/>
    </row>
    <row r="52" spans="1:22" x14ac:dyDescent="0.25">
      <c r="A52" s="92"/>
      <c r="B52" s="209"/>
      <c r="C52" s="209"/>
      <c r="D52" s="209"/>
      <c r="E52" s="209"/>
      <c r="F52" s="209"/>
      <c r="G52" s="209"/>
      <c r="H52" s="209"/>
      <c r="I52" s="209"/>
      <c r="J52" s="93"/>
      <c r="K52" s="1"/>
      <c r="L52" s="91"/>
      <c r="M52" s="92"/>
      <c r="N52" s="209"/>
      <c r="O52" s="209"/>
      <c r="P52" s="209"/>
      <c r="Q52" s="209"/>
      <c r="R52" s="209"/>
      <c r="S52" s="209"/>
      <c r="T52" s="209"/>
      <c r="U52" s="209"/>
      <c r="V52" s="93"/>
    </row>
    <row r="53" spans="1:22" ht="21" x14ac:dyDescent="0.35">
      <c r="A53" s="92"/>
      <c r="B53" s="165" t="s">
        <v>0</v>
      </c>
      <c r="C53" s="165"/>
      <c r="D53" s="227">
        <v>2</v>
      </c>
      <c r="E53" s="227"/>
      <c r="F53" s="218" t="s">
        <v>143</v>
      </c>
      <c r="G53" s="218"/>
      <c r="H53" s="227">
        <v>1</v>
      </c>
      <c r="I53" s="227"/>
      <c r="J53" s="93"/>
      <c r="K53" s="1"/>
      <c r="L53" s="91"/>
      <c r="M53" s="92"/>
      <c r="N53" s="165" t="s">
        <v>0</v>
      </c>
      <c r="O53" s="165"/>
      <c r="P53" s="227">
        <v>2</v>
      </c>
      <c r="Q53" s="227"/>
      <c r="R53" s="218" t="s">
        <v>143</v>
      </c>
      <c r="S53" s="218"/>
      <c r="T53" s="227">
        <v>2</v>
      </c>
      <c r="U53" s="227"/>
      <c r="V53" s="93"/>
    </row>
    <row r="54" spans="1:22" ht="23.25" x14ac:dyDescent="0.35">
      <c r="A54" s="92"/>
      <c r="B54" s="165" t="s">
        <v>14</v>
      </c>
      <c r="C54" s="165"/>
      <c r="D54" s="224" t="s">
        <v>68</v>
      </c>
      <c r="E54" s="224"/>
      <c r="F54" s="218" t="s">
        <v>15</v>
      </c>
      <c r="G54" s="218"/>
      <c r="H54" s="225" t="s">
        <v>67</v>
      </c>
      <c r="I54" s="225"/>
      <c r="J54" s="93"/>
      <c r="K54" s="1"/>
      <c r="L54" s="91"/>
      <c r="M54" s="92"/>
      <c r="N54" s="165" t="s">
        <v>14</v>
      </c>
      <c r="O54" s="165"/>
      <c r="P54" s="224" t="s">
        <v>61</v>
      </c>
      <c r="Q54" s="224"/>
      <c r="R54" s="218" t="s">
        <v>15</v>
      </c>
      <c r="S54" s="218"/>
      <c r="T54" s="225" t="s">
        <v>60</v>
      </c>
      <c r="U54" s="225"/>
      <c r="V54" s="93"/>
    </row>
    <row r="55" spans="1:22" ht="18.75" x14ac:dyDescent="0.3">
      <c r="A55" s="92"/>
      <c r="B55" s="123" t="s">
        <v>159</v>
      </c>
      <c r="C55" s="123"/>
      <c r="D55" s="226"/>
      <c r="E55" s="226"/>
      <c r="F55" s="221" t="s">
        <v>160</v>
      </c>
      <c r="G55" s="221"/>
      <c r="H55" s="226" t="s">
        <v>69</v>
      </c>
      <c r="I55" s="226"/>
      <c r="J55" s="93"/>
      <c r="K55" s="1"/>
      <c r="L55" s="91"/>
      <c r="M55" s="92"/>
      <c r="N55" s="123" t="s">
        <v>159</v>
      </c>
      <c r="O55" s="123"/>
      <c r="P55" s="226"/>
      <c r="Q55" s="226"/>
      <c r="R55" s="221" t="s">
        <v>160</v>
      </c>
      <c r="S55" s="221"/>
      <c r="T55" s="226" t="s">
        <v>54</v>
      </c>
      <c r="U55" s="226"/>
      <c r="V55" s="93"/>
    </row>
    <row r="56" spans="1:22" ht="18.75" x14ac:dyDescent="0.3">
      <c r="A56" s="92"/>
      <c r="B56" s="220" t="s">
        <v>1</v>
      </c>
      <c r="C56" s="220"/>
      <c r="D56" s="221" t="s">
        <v>10</v>
      </c>
      <c r="E56" s="221"/>
      <c r="F56" s="222">
        <v>0.59861111111111109</v>
      </c>
      <c r="G56" s="222"/>
      <c r="H56" s="222"/>
      <c r="I56" s="222"/>
      <c r="J56" s="93"/>
      <c r="K56" s="1"/>
      <c r="L56" s="91"/>
      <c r="M56" s="92"/>
      <c r="N56" s="220" t="s">
        <v>1</v>
      </c>
      <c r="O56" s="220"/>
      <c r="P56" s="221" t="s">
        <v>10</v>
      </c>
      <c r="Q56" s="221"/>
      <c r="R56" s="222">
        <v>0.59861111111111109</v>
      </c>
      <c r="S56" s="222"/>
      <c r="T56" s="222"/>
      <c r="U56" s="222"/>
      <c r="V56" s="93"/>
    </row>
    <row r="57" spans="1:22" ht="18.75" x14ac:dyDescent="0.3">
      <c r="A57" s="92"/>
      <c r="B57" s="220"/>
      <c r="C57" s="220"/>
      <c r="D57" s="221" t="s">
        <v>11</v>
      </c>
      <c r="E57" s="221"/>
      <c r="F57" s="222">
        <v>0.61736111111111114</v>
      </c>
      <c r="G57" s="222"/>
      <c r="H57" s="222"/>
      <c r="I57" s="222"/>
      <c r="J57" s="93"/>
      <c r="K57" s="1"/>
      <c r="L57" s="91"/>
      <c r="M57" s="92"/>
      <c r="N57" s="220"/>
      <c r="O57" s="220"/>
      <c r="P57" s="221" t="s">
        <v>11</v>
      </c>
      <c r="Q57" s="221"/>
      <c r="R57" s="222">
        <v>0.61736111111111114</v>
      </c>
      <c r="S57" s="222"/>
      <c r="T57" s="222"/>
      <c r="U57" s="222"/>
      <c r="V57" s="93"/>
    </row>
    <row r="58" spans="1:22" ht="18.75" x14ac:dyDescent="0.3">
      <c r="A58" s="92"/>
      <c r="B58" s="220"/>
      <c r="C58" s="220"/>
      <c r="D58" s="221" t="s">
        <v>161</v>
      </c>
      <c r="E58" s="221"/>
      <c r="F58" s="222">
        <v>0.61805555555555558</v>
      </c>
      <c r="G58" s="222"/>
      <c r="H58" s="222"/>
      <c r="I58" s="222"/>
      <c r="J58" s="93"/>
      <c r="K58" s="1"/>
      <c r="L58" s="91"/>
      <c r="M58" s="92"/>
      <c r="N58" s="220"/>
      <c r="O58" s="220"/>
      <c r="P58" s="221" t="s">
        <v>161</v>
      </c>
      <c r="Q58" s="221"/>
      <c r="R58" s="222">
        <v>0.61805555555555558</v>
      </c>
      <c r="S58" s="222"/>
      <c r="T58" s="222"/>
      <c r="U58" s="222"/>
      <c r="V58" s="93"/>
    </row>
    <row r="59" spans="1:22" ht="21" x14ac:dyDescent="0.35">
      <c r="A59" s="92"/>
      <c r="B59" s="220"/>
      <c r="C59" s="220"/>
      <c r="D59" s="221" t="s">
        <v>9</v>
      </c>
      <c r="E59" s="221"/>
      <c r="F59" s="223">
        <v>0.61944444444444446</v>
      </c>
      <c r="G59" s="223"/>
      <c r="H59" s="223"/>
      <c r="I59" s="223"/>
      <c r="J59" s="93"/>
      <c r="K59" s="1"/>
      <c r="L59" s="91"/>
      <c r="M59" s="92"/>
      <c r="N59" s="220"/>
      <c r="O59" s="220"/>
      <c r="P59" s="221" t="s">
        <v>9</v>
      </c>
      <c r="Q59" s="221"/>
      <c r="R59" s="223">
        <v>0.61944444444444446</v>
      </c>
      <c r="S59" s="223"/>
      <c r="T59" s="223"/>
      <c r="U59" s="223"/>
      <c r="V59" s="93"/>
    </row>
    <row r="60" spans="1:22" ht="21" x14ac:dyDescent="0.35">
      <c r="A60" s="92"/>
      <c r="B60" s="165" t="s">
        <v>148</v>
      </c>
      <c r="C60" s="165"/>
      <c r="D60" s="218" t="s">
        <v>197</v>
      </c>
      <c r="E60" s="218"/>
      <c r="F60" s="96"/>
      <c r="G60" s="124"/>
      <c r="H60" s="98">
        <v>65</v>
      </c>
      <c r="I60" s="124" t="s">
        <v>152</v>
      </c>
      <c r="J60" s="93"/>
      <c r="K60" s="1"/>
      <c r="L60" s="91"/>
      <c r="M60" s="92"/>
      <c r="N60" s="165" t="s">
        <v>148</v>
      </c>
      <c r="O60" s="165"/>
      <c r="P60" s="218" t="s">
        <v>197</v>
      </c>
      <c r="Q60" s="218"/>
      <c r="R60" s="96"/>
      <c r="S60" s="124"/>
      <c r="T60" s="98">
        <v>70</v>
      </c>
      <c r="U60" s="124" t="s">
        <v>152</v>
      </c>
      <c r="V60" s="93"/>
    </row>
    <row r="61" spans="1:22" ht="18.75" x14ac:dyDescent="0.3">
      <c r="A61" s="92"/>
      <c r="B61" s="165"/>
      <c r="C61" s="165"/>
      <c r="D61" s="210" t="s">
        <v>162</v>
      </c>
      <c r="E61" s="122" t="s">
        <v>163</v>
      </c>
      <c r="F61" s="100"/>
      <c r="G61" s="125"/>
      <c r="H61" s="100">
        <v>40</v>
      </c>
      <c r="I61" s="125" t="s">
        <v>152</v>
      </c>
      <c r="J61" s="93"/>
      <c r="K61" s="1"/>
      <c r="L61" s="91"/>
      <c r="M61" s="92"/>
      <c r="N61" s="165"/>
      <c r="O61" s="165"/>
      <c r="P61" s="210" t="s">
        <v>162</v>
      </c>
      <c r="Q61" s="122" t="s">
        <v>163</v>
      </c>
      <c r="R61" s="100"/>
      <c r="S61" s="125"/>
      <c r="T61" s="100">
        <v>45</v>
      </c>
      <c r="U61" s="125" t="s">
        <v>152</v>
      </c>
      <c r="V61" s="93"/>
    </row>
    <row r="62" spans="1:22" ht="18.75" x14ac:dyDescent="0.3">
      <c r="A62" s="92"/>
      <c r="B62" s="165"/>
      <c r="C62" s="165"/>
      <c r="D62" s="210"/>
      <c r="E62" s="122" t="s">
        <v>164</v>
      </c>
      <c r="F62" s="100"/>
      <c r="G62" s="125"/>
      <c r="H62" s="100">
        <v>90</v>
      </c>
      <c r="I62" s="125" t="s">
        <v>152</v>
      </c>
      <c r="J62" s="93"/>
      <c r="K62" s="1"/>
      <c r="L62" s="91"/>
      <c r="M62" s="92"/>
      <c r="N62" s="165"/>
      <c r="O62" s="165"/>
      <c r="P62" s="210"/>
      <c r="Q62" s="122" t="s">
        <v>164</v>
      </c>
      <c r="R62" s="100"/>
      <c r="S62" s="125"/>
      <c r="T62" s="100">
        <v>95</v>
      </c>
      <c r="U62" s="125" t="s">
        <v>152</v>
      </c>
      <c r="V62" s="93"/>
    </row>
    <row r="63" spans="1:22" x14ac:dyDescent="0.25">
      <c r="A63" s="92"/>
      <c r="B63" s="209"/>
      <c r="C63" s="209"/>
      <c r="D63" s="209"/>
      <c r="E63" s="209"/>
      <c r="F63" s="209"/>
      <c r="G63" s="209"/>
      <c r="H63" s="209"/>
      <c r="I63" s="209"/>
      <c r="J63" s="93"/>
      <c r="K63" s="1"/>
      <c r="L63" s="91"/>
      <c r="M63" s="92"/>
      <c r="N63" s="209"/>
      <c r="O63" s="209"/>
      <c r="P63" s="209"/>
      <c r="Q63" s="209"/>
      <c r="R63" s="209"/>
      <c r="S63" s="209"/>
      <c r="T63" s="209"/>
      <c r="U63" s="209"/>
      <c r="V63" s="93"/>
    </row>
    <row r="64" spans="1:22" ht="18.75" x14ac:dyDescent="0.3">
      <c r="A64" s="92"/>
      <c r="B64" s="219" t="s">
        <v>165</v>
      </c>
      <c r="C64" s="219"/>
      <c r="D64" s="219"/>
      <c r="E64" s="219"/>
      <c r="F64" s="219"/>
      <c r="G64" s="219"/>
      <c r="H64" s="219"/>
      <c r="I64" s="219"/>
      <c r="J64" s="93"/>
      <c r="K64" s="1"/>
      <c r="L64" s="91"/>
      <c r="M64" s="92"/>
      <c r="N64" s="219" t="s">
        <v>165</v>
      </c>
      <c r="O64" s="219"/>
      <c r="P64" s="219"/>
      <c r="Q64" s="219"/>
      <c r="R64" s="219"/>
      <c r="S64" s="219"/>
      <c r="T64" s="219"/>
      <c r="U64" s="219"/>
      <c r="V64" s="93"/>
    </row>
    <row r="65" spans="1:22" ht="15.75" thickBot="1" x14ac:dyDescent="0.3">
      <c r="A65" s="92"/>
      <c r="B65" s="209"/>
      <c r="C65" s="209"/>
      <c r="D65" s="209"/>
      <c r="E65" s="209"/>
      <c r="F65" s="209"/>
      <c r="G65" s="209"/>
      <c r="H65" s="209"/>
      <c r="I65" s="209"/>
      <c r="J65" s="93"/>
      <c r="K65" s="1"/>
      <c r="L65" s="91"/>
      <c r="M65" s="92"/>
      <c r="N65" s="209"/>
      <c r="O65" s="209"/>
      <c r="P65" s="209"/>
      <c r="Q65" s="209"/>
      <c r="R65" s="209"/>
      <c r="S65" s="209"/>
      <c r="T65" s="209"/>
      <c r="U65" s="209"/>
      <c r="V65" s="93"/>
    </row>
    <row r="66" spans="1:22" ht="15.75" thickBot="1" x14ac:dyDescent="0.3">
      <c r="A66" s="92"/>
      <c r="B66" s="210" t="s">
        <v>166</v>
      </c>
      <c r="C66" s="211"/>
      <c r="D66" s="102"/>
      <c r="E66" s="103"/>
      <c r="F66" s="103"/>
      <c r="G66" s="103"/>
      <c r="H66" s="103"/>
      <c r="I66" s="104"/>
      <c r="J66" s="93"/>
      <c r="K66" s="1"/>
      <c r="L66" s="91"/>
      <c r="M66" s="92"/>
      <c r="N66" s="210" t="s">
        <v>166</v>
      </c>
      <c r="O66" s="211"/>
      <c r="P66" s="102"/>
      <c r="Q66" s="103"/>
      <c r="R66" s="103"/>
      <c r="S66" s="103"/>
      <c r="T66" s="103"/>
      <c r="U66" s="104"/>
      <c r="V66" s="93"/>
    </row>
    <row r="67" spans="1:22" ht="15.75" thickBot="1" x14ac:dyDescent="0.3">
      <c r="A67" s="92"/>
      <c r="B67" s="121"/>
      <c r="C67" s="121"/>
      <c r="D67" s="89"/>
      <c r="E67" s="89"/>
      <c r="F67" s="89"/>
      <c r="G67" s="89"/>
      <c r="H67" s="89"/>
      <c r="I67" s="89"/>
      <c r="J67" s="93"/>
      <c r="K67" s="1"/>
      <c r="L67" s="91"/>
      <c r="M67" s="92"/>
      <c r="N67" s="121"/>
      <c r="O67" s="121"/>
      <c r="P67" s="89"/>
      <c r="Q67" s="89"/>
      <c r="R67" s="89"/>
      <c r="S67" s="89"/>
      <c r="T67" s="89"/>
      <c r="U67" s="89"/>
      <c r="V67" s="93"/>
    </row>
    <row r="68" spans="1:22" x14ac:dyDescent="0.25">
      <c r="A68" s="92"/>
      <c r="B68" s="212" t="s">
        <v>167</v>
      </c>
      <c r="C68" s="213"/>
      <c r="D68" s="194"/>
      <c r="E68" s="194"/>
      <c r="F68" s="194"/>
      <c r="G68" s="194"/>
      <c r="H68" s="194"/>
      <c r="I68" s="195"/>
      <c r="J68" s="93"/>
      <c r="K68" s="1"/>
      <c r="L68" s="91"/>
      <c r="M68" s="92"/>
      <c r="N68" s="212" t="s">
        <v>167</v>
      </c>
      <c r="O68" s="213"/>
      <c r="P68" s="194"/>
      <c r="Q68" s="194"/>
      <c r="R68" s="194"/>
      <c r="S68" s="194"/>
      <c r="T68" s="194"/>
      <c r="U68" s="195"/>
      <c r="V68" s="93"/>
    </row>
    <row r="69" spans="1:22" x14ac:dyDescent="0.25">
      <c r="A69" s="92"/>
      <c r="B69" s="214"/>
      <c r="C69" s="215"/>
      <c r="D69" s="182"/>
      <c r="E69" s="182"/>
      <c r="F69" s="182"/>
      <c r="G69" s="182"/>
      <c r="H69" s="182"/>
      <c r="I69" s="183"/>
      <c r="J69" s="93"/>
      <c r="K69" s="1"/>
      <c r="L69" s="91"/>
      <c r="M69" s="92"/>
      <c r="N69" s="214"/>
      <c r="O69" s="215"/>
      <c r="P69" s="182"/>
      <c r="Q69" s="182"/>
      <c r="R69" s="182"/>
      <c r="S69" s="182"/>
      <c r="T69" s="182"/>
      <c r="U69" s="183"/>
      <c r="V69" s="93"/>
    </row>
    <row r="70" spans="1:22" x14ac:dyDescent="0.25">
      <c r="A70" s="92"/>
      <c r="B70" s="214" t="s">
        <v>168</v>
      </c>
      <c r="C70" s="215"/>
      <c r="D70" s="182"/>
      <c r="E70" s="182"/>
      <c r="F70" s="182"/>
      <c r="G70" s="182"/>
      <c r="H70" s="182"/>
      <c r="I70" s="183"/>
      <c r="J70" s="93"/>
      <c r="K70" s="1"/>
      <c r="L70" s="91"/>
      <c r="M70" s="92"/>
      <c r="N70" s="214" t="s">
        <v>168</v>
      </c>
      <c r="O70" s="215"/>
      <c r="P70" s="182"/>
      <c r="Q70" s="182"/>
      <c r="R70" s="182"/>
      <c r="S70" s="182"/>
      <c r="T70" s="182"/>
      <c r="U70" s="183"/>
      <c r="V70" s="93"/>
    </row>
    <row r="71" spans="1:22" ht="15.75" thickBot="1" x14ac:dyDescent="0.3">
      <c r="A71" s="92"/>
      <c r="B71" s="216"/>
      <c r="C71" s="217"/>
      <c r="D71" s="166"/>
      <c r="E71" s="166"/>
      <c r="F71" s="166"/>
      <c r="G71" s="166"/>
      <c r="H71" s="166"/>
      <c r="I71" s="167"/>
      <c r="J71" s="93"/>
      <c r="K71" s="1"/>
      <c r="L71" s="91"/>
      <c r="M71" s="92"/>
      <c r="N71" s="216"/>
      <c r="O71" s="217"/>
      <c r="P71" s="166"/>
      <c r="Q71" s="166"/>
      <c r="R71" s="166"/>
      <c r="S71" s="166"/>
      <c r="T71" s="166"/>
      <c r="U71" s="167"/>
      <c r="V71" s="93"/>
    </row>
    <row r="72" spans="1:22" ht="15.75" thickBot="1" x14ac:dyDescent="0.3">
      <c r="A72" s="92"/>
      <c r="B72" s="81"/>
      <c r="C72" s="81"/>
      <c r="D72" s="81"/>
      <c r="E72" s="81"/>
      <c r="F72" s="81"/>
      <c r="G72" s="81"/>
      <c r="H72" s="81"/>
      <c r="I72" s="81"/>
      <c r="J72" s="93"/>
      <c r="K72" s="1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25">
      <c r="A73" s="92"/>
      <c r="B73" s="188" t="s">
        <v>169</v>
      </c>
      <c r="C73" s="207" t="s">
        <v>170</v>
      </c>
      <c r="D73" s="208"/>
      <c r="E73" s="208"/>
      <c r="F73" s="208"/>
      <c r="G73" s="208"/>
      <c r="H73" s="194"/>
      <c r="I73" s="195"/>
      <c r="J73" s="93"/>
      <c r="K73" s="1"/>
      <c r="L73" s="91"/>
      <c r="M73" s="92"/>
      <c r="N73" s="188" t="s">
        <v>169</v>
      </c>
      <c r="O73" s="207" t="s">
        <v>170</v>
      </c>
      <c r="P73" s="208"/>
      <c r="Q73" s="208"/>
      <c r="R73" s="208"/>
      <c r="S73" s="208"/>
      <c r="T73" s="194"/>
      <c r="U73" s="195"/>
      <c r="V73" s="93"/>
    </row>
    <row r="74" spans="1:22" x14ac:dyDescent="0.25">
      <c r="A74" s="92"/>
      <c r="B74" s="189"/>
      <c r="C74" s="180" t="s">
        <v>171</v>
      </c>
      <c r="D74" s="181"/>
      <c r="E74" s="181"/>
      <c r="F74" s="181"/>
      <c r="G74" s="181"/>
      <c r="H74" s="182"/>
      <c r="I74" s="183"/>
      <c r="J74" s="93"/>
      <c r="K74" s="1"/>
      <c r="L74" s="91"/>
      <c r="M74" s="92"/>
      <c r="N74" s="189"/>
      <c r="O74" s="180" t="s">
        <v>171</v>
      </c>
      <c r="P74" s="181"/>
      <c r="Q74" s="181"/>
      <c r="R74" s="181"/>
      <c r="S74" s="181"/>
      <c r="T74" s="182"/>
      <c r="U74" s="183"/>
      <c r="V74" s="93"/>
    </row>
    <row r="75" spans="1:22" x14ac:dyDescent="0.25">
      <c r="A75" s="92"/>
      <c r="B75" s="189"/>
      <c r="C75" s="180" t="s">
        <v>172</v>
      </c>
      <c r="D75" s="181"/>
      <c r="E75" s="181"/>
      <c r="F75" s="181"/>
      <c r="G75" s="181"/>
      <c r="H75" s="182"/>
      <c r="I75" s="183"/>
      <c r="J75" s="93"/>
      <c r="K75" s="1"/>
      <c r="L75" s="91"/>
      <c r="M75" s="92"/>
      <c r="N75" s="189"/>
      <c r="O75" s="180" t="s">
        <v>172</v>
      </c>
      <c r="P75" s="181"/>
      <c r="Q75" s="181"/>
      <c r="R75" s="181"/>
      <c r="S75" s="181"/>
      <c r="T75" s="182"/>
      <c r="U75" s="183"/>
      <c r="V75" s="93"/>
    </row>
    <row r="76" spans="1:22" x14ac:dyDescent="0.25">
      <c r="A76" s="92"/>
      <c r="B76" s="189"/>
      <c r="C76" s="180" t="s">
        <v>173</v>
      </c>
      <c r="D76" s="181"/>
      <c r="E76" s="181"/>
      <c r="F76" s="181"/>
      <c r="G76" s="181"/>
      <c r="H76" s="182"/>
      <c r="I76" s="183"/>
      <c r="J76" s="93"/>
      <c r="K76" s="1"/>
      <c r="L76" s="91"/>
      <c r="M76" s="92"/>
      <c r="N76" s="189"/>
      <c r="O76" s="180" t="s">
        <v>173</v>
      </c>
      <c r="P76" s="181"/>
      <c r="Q76" s="181"/>
      <c r="R76" s="181"/>
      <c r="S76" s="181"/>
      <c r="T76" s="182"/>
      <c r="U76" s="183"/>
      <c r="V76" s="93"/>
    </row>
    <row r="77" spans="1:22" x14ac:dyDescent="0.25">
      <c r="A77" s="92"/>
      <c r="B77" s="189"/>
      <c r="C77" s="180" t="s">
        <v>174</v>
      </c>
      <c r="D77" s="181"/>
      <c r="E77" s="181"/>
      <c r="F77" s="181"/>
      <c r="G77" s="181"/>
      <c r="H77" s="182"/>
      <c r="I77" s="183"/>
      <c r="J77" s="93"/>
      <c r="K77" s="1"/>
      <c r="L77" s="91"/>
      <c r="M77" s="92"/>
      <c r="N77" s="189"/>
      <c r="O77" s="180" t="s">
        <v>174</v>
      </c>
      <c r="P77" s="181"/>
      <c r="Q77" s="181"/>
      <c r="R77" s="181"/>
      <c r="S77" s="181"/>
      <c r="T77" s="182"/>
      <c r="U77" s="183"/>
      <c r="V77" s="93"/>
    </row>
    <row r="78" spans="1:22" ht="15.75" thickBot="1" x14ac:dyDescent="0.3">
      <c r="A78" s="92"/>
      <c r="B78" s="190"/>
      <c r="C78" s="199" t="s">
        <v>175</v>
      </c>
      <c r="D78" s="200"/>
      <c r="E78" s="200"/>
      <c r="F78" s="200"/>
      <c r="G78" s="200"/>
      <c r="H78" s="166"/>
      <c r="I78" s="167"/>
      <c r="J78" s="93"/>
      <c r="K78" s="1"/>
      <c r="L78" s="91"/>
      <c r="M78" s="92"/>
      <c r="N78" s="190"/>
      <c r="O78" s="199" t="s">
        <v>175</v>
      </c>
      <c r="P78" s="200"/>
      <c r="Q78" s="200"/>
      <c r="R78" s="200"/>
      <c r="S78" s="200"/>
      <c r="T78" s="166"/>
      <c r="U78" s="167"/>
      <c r="V78" s="93"/>
    </row>
    <row r="79" spans="1:22" x14ac:dyDescent="0.25">
      <c r="A79" s="92"/>
      <c r="B79" s="201" t="s">
        <v>176</v>
      </c>
      <c r="C79" s="203" t="s">
        <v>177</v>
      </c>
      <c r="D79" s="204"/>
      <c r="E79" s="204"/>
      <c r="F79" s="204"/>
      <c r="G79" s="204"/>
      <c r="H79" s="205"/>
      <c r="I79" s="206"/>
      <c r="J79" s="93"/>
      <c r="K79" s="1"/>
      <c r="L79" s="91"/>
      <c r="M79" s="92"/>
      <c r="N79" s="201" t="s">
        <v>176</v>
      </c>
      <c r="O79" s="203" t="s">
        <v>177</v>
      </c>
      <c r="P79" s="204"/>
      <c r="Q79" s="204"/>
      <c r="R79" s="204"/>
      <c r="S79" s="204"/>
      <c r="T79" s="205"/>
      <c r="U79" s="206"/>
      <c r="V79" s="93"/>
    </row>
    <row r="80" spans="1:22" x14ac:dyDescent="0.25">
      <c r="A80" s="92"/>
      <c r="B80" s="189"/>
      <c r="C80" s="180" t="s">
        <v>178</v>
      </c>
      <c r="D80" s="181"/>
      <c r="E80" s="181"/>
      <c r="F80" s="181"/>
      <c r="G80" s="181"/>
      <c r="H80" s="182"/>
      <c r="I80" s="183"/>
      <c r="J80" s="93"/>
      <c r="K80" s="1"/>
      <c r="L80" s="91"/>
      <c r="M80" s="92"/>
      <c r="N80" s="189"/>
      <c r="O80" s="180" t="s">
        <v>178</v>
      </c>
      <c r="P80" s="181"/>
      <c r="Q80" s="181"/>
      <c r="R80" s="181"/>
      <c r="S80" s="181"/>
      <c r="T80" s="182"/>
      <c r="U80" s="183"/>
      <c r="V80" s="93"/>
    </row>
    <row r="81" spans="1:22" x14ac:dyDescent="0.25">
      <c r="A81" s="92"/>
      <c r="B81" s="189"/>
      <c r="C81" s="180" t="s">
        <v>179</v>
      </c>
      <c r="D81" s="181"/>
      <c r="E81" s="181"/>
      <c r="F81" s="181"/>
      <c r="G81" s="181"/>
      <c r="H81" s="182"/>
      <c r="I81" s="183"/>
      <c r="J81" s="93"/>
      <c r="K81" s="1"/>
      <c r="L81" s="91"/>
      <c r="M81" s="92"/>
      <c r="N81" s="189"/>
      <c r="O81" s="180" t="s">
        <v>179</v>
      </c>
      <c r="P81" s="181"/>
      <c r="Q81" s="181"/>
      <c r="R81" s="181"/>
      <c r="S81" s="181"/>
      <c r="T81" s="182"/>
      <c r="U81" s="183"/>
      <c r="V81" s="93"/>
    </row>
    <row r="82" spans="1:22" x14ac:dyDescent="0.25">
      <c r="A82" s="92"/>
      <c r="B82" s="189"/>
      <c r="C82" s="180" t="s">
        <v>180</v>
      </c>
      <c r="D82" s="181"/>
      <c r="E82" s="181"/>
      <c r="F82" s="181"/>
      <c r="G82" s="181"/>
      <c r="H82" s="182"/>
      <c r="I82" s="183"/>
      <c r="J82" s="93"/>
      <c r="K82" s="1"/>
      <c r="L82" s="91"/>
      <c r="M82" s="92"/>
      <c r="N82" s="189"/>
      <c r="O82" s="180" t="s">
        <v>180</v>
      </c>
      <c r="P82" s="181"/>
      <c r="Q82" s="181"/>
      <c r="R82" s="181"/>
      <c r="S82" s="181"/>
      <c r="T82" s="182"/>
      <c r="U82" s="183"/>
      <c r="V82" s="93"/>
    </row>
    <row r="83" spans="1:22" x14ac:dyDescent="0.25">
      <c r="A83" s="92"/>
      <c r="B83" s="189"/>
      <c r="C83" s="180" t="s">
        <v>181</v>
      </c>
      <c r="D83" s="181"/>
      <c r="E83" s="181"/>
      <c r="F83" s="181"/>
      <c r="G83" s="181"/>
      <c r="H83" s="182"/>
      <c r="I83" s="183"/>
      <c r="J83" s="93"/>
      <c r="K83" s="1"/>
      <c r="L83" s="91"/>
      <c r="M83" s="92"/>
      <c r="N83" s="189"/>
      <c r="O83" s="180" t="s">
        <v>181</v>
      </c>
      <c r="P83" s="181"/>
      <c r="Q83" s="181"/>
      <c r="R83" s="181"/>
      <c r="S83" s="181"/>
      <c r="T83" s="182"/>
      <c r="U83" s="183"/>
      <c r="V83" s="93"/>
    </row>
    <row r="84" spans="1:22" x14ac:dyDescent="0.25">
      <c r="A84" s="92"/>
      <c r="B84" s="189"/>
      <c r="C84" s="180" t="s">
        <v>182</v>
      </c>
      <c r="D84" s="181"/>
      <c r="E84" s="181"/>
      <c r="F84" s="181"/>
      <c r="G84" s="181"/>
      <c r="H84" s="182"/>
      <c r="I84" s="183"/>
      <c r="J84" s="93"/>
      <c r="K84" s="1"/>
      <c r="L84" s="91"/>
      <c r="M84" s="92"/>
      <c r="N84" s="189"/>
      <c r="O84" s="180" t="s">
        <v>182</v>
      </c>
      <c r="P84" s="181"/>
      <c r="Q84" s="181"/>
      <c r="R84" s="181"/>
      <c r="S84" s="181"/>
      <c r="T84" s="182"/>
      <c r="U84" s="183"/>
      <c r="V84" s="93"/>
    </row>
    <row r="85" spans="1:22" ht="15.75" thickBot="1" x14ac:dyDescent="0.3">
      <c r="A85" s="92"/>
      <c r="B85" s="202"/>
      <c r="C85" s="184" t="s">
        <v>183</v>
      </c>
      <c r="D85" s="185"/>
      <c r="E85" s="185"/>
      <c r="F85" s="185"/>
      <c r="G85" s="185"/>
      <c r="H85" s="186"/>
      <c r="I85" s="187"/>
      <c r="J85" s="93"/>
      <c r="K85" s="1"/>
      <c r="L85" s="91"/>
      <c r="M85" s="92"/>
      <c r="N85" s="202"/>
      <c r="O85" s="184" t="s">
        <v>183</v>
      </c>
      <c r="P85" s="185"/>
      <c r="Q85" s="185"/>
      <c r="R85" s="185"/>
      <c r="S85" s="185"/>
      <c r="T85" s="186"/>
      <c r="U85" s="187"/>
      <c r="V85" s="93"/>
    </row>
    <row r="86" spans="1:22" x14ac:dyDescent="0.25">
      <c r="A86" s="92"/>
      <c r="B86" s="188" t="s">
        <v>184</v>
      </c>
      <c r="C86" s="191" t="s">
        <v>185</v>
      </c>
      <c r="D86" s="192"/>
      <c r="E86" s="193"/>
      <c r="F86" s="106" t="s">
        <v>186</v>
      </c>
      <c r="G86" s="106"/>
      <c r="H86" s="194"/>
      <c r="I86" s="195"/>
      <c r="J86" s="93"/>
      <c r="K86" s="1"/>
      <c r="L86" s="91"/>
      <c r="M86" s="92"/>
      <c r="N86" s="188" t="s">
        <v>184</v>
      </c>
      <c r="O86" s="191" t="s">
        <v>185</v>
      </c>
      <c r="P86" s="192"/>
      <c r="Q86" s="193"/>
      <c r="R86" s="106" t="s">
        <v>186</v>
      </c>
      <c r="S86" s="106"/>
      <c r="T86" s="194"/>
      <c r="U86" s="195"/>
      <c r="V86" s="93"/>
    </row>
    <row r="87" spans="1:22" x14ac:dyDescent="0.25">
      <c r="A87" s="92"/>
      <c r="B87" s="189"/>
      <c r="C87" s="196" t="s">
        <v>187</v>
      </c>
      <c r="D87" s="197"/>
      <c r="E87" s="198"/>
      <c r="F87" s="59" t="s">
        <v>188</v>
      </c>
      <c r="G87" s="59"/>
      <c r="H87" s="182"/>
      <c r="I87" s="183"/>
      <c r="J87" s="93"/>
      <c r="K87" s="1"/>
      <c r="L87" s="91"/>
      <c r="M87" s="92"/>
      <c r="N87" s="189"/>
      <c r="O87" s="196" t="s">
        <v>187</v>
      </c>
      <c r="P87" s="197"/>
      <c r="Q87" s="198"/>
      <c r="R87" s="59" t="s">
        <v>188</v>
      </c>
      <c r="S87" s="59"/>
      <c r="T87" s="182"/>
      <c r="U87" s="183"/>
      <c r="V87" s="93"/>
    </row>
    <row r="88" spans="1:22" x14ac:dyDescent="0.25">
      <c r="A88" s="92"/>
      <c r="B88" s="189"/>
      <c r="C88" s="196" t="s">
        <v>189</v>
      </c>
      <c r="D88" s="197"/>
      <c r="E88" s="198"/>
      <c r="F88" s="59" t="s">
        <v>190</v>
      </c>
      <c r="G88" s="59"/>
      <c r="H88" s="182"/>
      <c r="I88" s="183"/>
      <c r="J88" s="93"/>
      <c r="K88" s="1"/>
      <c r="L88" s="91"/>
      <c r="M88" s="92"/>
      <c r="N88" s="189"/>
      <c r="O88" s="196" t="s">
        <v>189</v>
      </c>
      <c r="P88" s="197"/>
      <c r="Q88" s="198"/>
      <c r="R88" s="59" t="s">
        <v>190</v>
      </c>
      <c r="S88" s="59"/>
      <c r="T88" s="182"/>
      <c r="U88" s="183"/>
      <c r="V88" s="93"/>
    </row>
    <row r="89" spans="1:22" x14ac:dyDescent="0.25">
      <c r="A89" s="92"/>
      <c r="B89" s="189"/>
      <c r="C89" s="107" t="s">
        <v>191</v>
      </c>
      <c r="D89" s="108"/>
      <c r="E89" s="108"/>
      <c r="F89" s="59" t="s">
        <v>192</v>
      </c>
      <c r="G89" s="59"/>
      <c r="H89" s="182"/>
      <c r="I89" s="183"/>
      <c r="J89" s="93"/>
      <c r="K89" s="1"/>
      <c r="L89" s="91"/>
      <c r="M89" s="92"/>
      <c r="N89" s="189"/>
      <c r="O89" s="107" t="s">
        <v>191</v>
      </c>
      <c r="P89" s="108"/>
      <c r="Q89" s="108"/>
      <c r="R89" s="59" t="s">
        <v>192</v>
      </c>
      <c r="S89" s="59"/>
      <c r="T89" s="182"/>
      <c r="U89" s="183"/>
      <c r="V89" s="93"/>
    </row>
    <row r="90" spans="1:22" ht="15.75" thickBot="1" x14ac:dyDescent="0.3">
      <c r="A90" s="92"/>
      <c r="B90" s="190"/>
      <c r="C90" s="109" t="s">
        <v>193</v>
      </c>
      <c r="D90" s="110"/>
      <c r="E90" s="110"/>
      <c r="F90" s="111" t="s">
        <v>192</v>
      </c>
      <c r="G90" s="111"/>
      <c r="H90" s="166"/>
      <c r="I90" s="167"/>
      <c r="J90" s="93"/>
      <c r="K90" s="1"/>
      <c r="L90" s="91"/>
      <c r="M90" s="92"/>
      <c r="N90" s="190"/>
      <c r="O90" s="109" t="s">
        <v>193</v>
      </c>
      <c r="P90" s="110"/>
      <c r="Q90" s="110"/>
      <c r="R90" s="111" t="s">
        <v>192</v>
      </c>
      <c r="S90" s="111"/>
      <c r="T90" s="166"/>
      <c r="U90" s="167"/>
      <c r="V90" s="93"/>
    </row>
    <row r="91" spans="1:22" ht="15.75" thickBot="1" x14ac:dyDescent="0.3">
      <c r="A91" s="92"/>
      <c r="B91" s="81"/>
      <c r="C91" s="81"/>
      <c r="D91" s="81"/>
      <c r="E91" s="81"/>
      <c r="F91" s="81"/>
      <c r="G91" s="81"/>
      <c r="H91" s="81"/>
      <c r="I91" s="81"/>
      <c r="J91" s="93"/>
      <c r="K91" s="1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ht="18.75" x14ac:dyDescent="0.3">
      <c r="A92" s="92"/>
      <c r="B92" s="168" t="s">
        <v>194</v>
      </c>
      <c r="C92" s="169"/>
      <c r="D92" s="169"/>
      <c r="E92" s="169"/>
      <c r="F92" s="169"/>
      <c r="G92" s="169"/>
      <c r="H92" s="169"/>
      <c r="I92" s="170"/>
      <c r="J92" s="93"/>
      <c r="K92" s="1"/>
      <c r="L92" s="91"/>
      <c r="M92" s="92"/>
      <c r="N92" s="168" t="s">
        <v>194</v>
      </c>
      <c r="O92" s="169"/>
      <c r="P92" s="169"/>
      <c r="Q92" s="169"/>
      <c r="R92" s="169"/>
      <c r="S92" s="169"/>
      <c r="T92" s="169"/>
      <c r="U92" s="170"/>
      <c r="V92" s="93"/>
    </row>
    <row r="93" spans="1:22" x14ac:dyDescent="0.25">
      <c r="A93" s="92"/>
      <c r="B93" s="171"/>
      <c r="C93" s="172"/>
      <c r="D93" s="172"/>
      <c r="E93" s="172"/>
      <c r="F93" s="172"/>
      <c r="G93" s="172"/>
      <c r="H93" s="172"/>
      <c r="I93" s="173"/>
      <c r="J93" s="93"/>
      <c r="K93" s="1"/>
      <c r="L93" s="91"/>
      <c r="M93" s="92"/>
      <c r="N93" s="171"/>
      <c r="O93" s="172"/>
      <c r="P93" s="172"/>
      <c r="Q93" s="172"/>
      <c r="R93" s="172"/>
      <c r="S93" s="172"/>
      <c r="T93" s="172"/>
      <c r="U93" s="173"/>
      <c r="V93" s="93"/>
    </row>
    <row r="94" spans="1:22" x14ac:dyDescent="0.25">
      <c r="A94" s="92"/>
      <c r="B94" s="174"/>
      <c r="C94" s="175"/>
      <c r="D94" s="175"/>
      <c r="E94" s="175"/>
      <c r="F94" s="175"/>
      <c r="G94" s="175"/>
      <c r="H94" s="175"/>
      <c r="I94" s="176"/>
      <c r="J94" s="93"/>
      <c r="K94" s="1"/>
      <c r="L94" s="91"/>
      <c r="M94" s="92"/>
      <c r="N94" s="174"/>
      <c r="O94" s="175"/>
      <c r="P94" s="175"/>
      <c r="Q94" s="175"/>
      <c r="R94" s="175"/>
      <c r="S94" s="175"/>
      <c r="T94" s="175"/>
      <c r="U94" s="176"/>
      <c r="V94" s="93"/>
    </row>
    <row r="95" spans="1:22" x14ac:dyDescent="0.25">
      <c r="A95" s="92"/>
      <c r="B95" s="174"/>
      <c r="C95" s="175"/>
      <c r="D95" s="175"/>
      <c r="E95" s="175"/>
      <c r="F95" s="175"/>
      <c r="G95" s="175"/>
      <c r="H95" s="175"/>
      <c r="I95" s="176"/>
      <c r="J95" s="93"/>
      <c r="K95" s="1"/>
      <c r="L95" s="91"/>
      <c r="M95" s="92"/>
      <c r="N95" s="174"/>
      <c r="O95" s="175"/>
      <c r="P95" s="175"/>
      <c r="Q95" s="175"/>
      <c r="R95" s="175"/>
      <c r="S95" s="175"/>
      <c r="T95" s="175"/>
      <c r="U95" s="176"/>
      <c r="V95" s="93"/>
    </row>
    <row r="96" spans="1:22" ht="15.75" thickBot="1" x14ac:dyDescent="0.3">
      <c r="A96" s="92"/>
      <c r="B96" s="177"/>
      <c r="C96" s="178"/>
      <c r="D96" s="178"/>
      <c r="E96" s="178"/>
      <c r="F96" s="178"/>
      <c r="G96" s="178"/>
      <c r="H96" s="178"/>
      <c r="I96" s="179"/>
      <c r="J96" s="93"/>
      <c r="K96" s="1"/>
      <c r="L96" s="91"/>
      <c r="M96" s="92"/>
      <c r="N96" s="177"/>
      <c r="O96" s="178"/>
      <c r="P96" s="178"/>
      <c r="Q96" s="178"/>
      <c r="R96" s="178"/>
      <c r="S96" s="178"/>
      <c r="T96" s="178"/>
      <c r="U96" s="179"/>
      <c r="V96" s="93"/>
    </row>
    <row r="97" spans="1:22" ht="15.75" thickBot="1" x14ac:dyDescent="0.3">
      <c r="A97" s="112"/>
      <c r="B97" s="113"/>
      <c r="C97" s="113"/>
      <c r="D97" s="113"/>
      <c r="E97" s="113"/>
      <c r="F97" s="113"/>
      <c r="G97" s="113"/>
      <c r="H97" s="113"/>
      <c r="I97" s="113"/>
      <c r="J97" s="114"/>
      <c r="K97" s="1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15.75" thickBo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2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90"/>
      <c r="K99" s="1"/>
      <c r="L99" s="91"/>
      <c r="M99" s="88">
        <f t="shared" ref="M99:M162" si="1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165" t="s">
        <v>145</v>
      </c>
      <c r="C100" s="165"/>
      <c r="D100" s="164" t="s">
        <v>158</v>
      </c>
      <c r="E100" s="164"/>
      <c r="F100" s="164"/>
      <c r="G100" s="164"/>
      <c r="H100" s="164"/>
      <c r="I100" s="164"/>
      <c r="J100" s="93"/>
      <c r="K100" s="1"/>
      <c r="L100" s="91"/>
      <c r="M100" s="92"/>
      <c r="N100" s="165" t="s">
        <v>145</v>
      </c>
      <c r="O100" s="165"/>
      <c r="P100" s="164" t="e">
        <f ca="1">OFFSET('[1]Séries-DNF'!$A$11,M99,13)</f>
        <v>#VALUE!</v>
      </c>
      <c r="Q100" s="164"/>
      <c r="R100" s="164"/>
      <c r="S100" s="164"/>
      <c r="T100" s="164"/>
      <c r="U100" s="164"/>
      <c r="V100" s="93"/>
    </row>
    <row r="101" spans="1:22" x14ac:dyDescent="0.25">
      <c r="A101" s="92"/>
      <c r="B101" s="209"/>
      <c r="C101" s="209"/>
      <c r="D101" s="209"/>
      <c r="E101" s="209"/>
      <c r="F101" s="209"/>
      <c r="G101" s="209"/>
      <c r="H101" s="209"/>
      <c r="I101" s="209"/>
      <c r="J101" s="93"/>
      <c r="K101" s="1"/>
      <c r="L101" s="91"/>
      <c r="M101" s="92"/>
      <c r="N101" s="209"/>
      <c r="O101" s="209"/>
      <c r="P101" s="209"/>
      <c r="Q101" s="209"/>
      <c r="R101" s="209"/>
      <c r="S101" s="209"/>
      <c r="T101" s="209"/>
      <c r="U101" s="209"/>
      <c r="V101" s="93"/>
    </row>
    <row r="102" spans="1:22" ht="21" x14ac:dyDescent="0.35">
      <c r="A102" s="92"/>
      <c r="B102" s="165" t="s">
        <v>0</v>
      </c>
      <c r="C102" s="165"/>
      <c r="D102" s="227">
        <v>3</v>
      </c>
      <c r="E102" s="227"/>
      <c r="F102" s="218" t="s">
        <v>143</v>
      </c>
      <c r="G102" s="218"/>
      <c r="H102" s="227">
        <v>1</v>
      </c>
      <c r="I102" s="227"/>
      <c r="J102" s="93"/>
      <c r="K102" s="1"/>
      <c r="L102" s="91"/>
      <c r="M102" s="92"/>
      <c r="N102" s="165" t="s">
        <v>0</v>
      </c>
      <c r="O102" s="165"/>
      <c r="P102" s="227">
        <v>3</v>
      </c>
      <c r="Q102" s="227"/>
      <c r="R102" s="218" t="s">
        <v>143</v>
      </c>
      <c r="S102" s="218"/>
      <c r="T102" s="227">
        <v>2</v>
      </c>
      <c r="U102" s="227"/>
      <c r="V102" s="93"/>
    </row>
    <row r="103" spans="1:22" ht="23.25" x14ac:dyDescent="0.35">
      <c r="A103" s="92"/>
      <c r="B103" s="165" t="s">
        <v>14</v>
      </c>
      <c r="C103" s="165"/>
      <c r="D103" s="224" t="s">
        <v>117</v>
      </c>
      <c r="E103" s="224"/>
      <c r="F103" s="218" t="s">
        <v>15</v>
      </c>
      <c r="G103" s="218"/>
      <c r="H103" s="225" t="s">
        <v>116</v>
      </c>
      <c r="I103" s="225"/>
      <c r="J103" s="93"/>
      <c r="K103" s="1"/>
      <c r="L103" s="91"/>
      <c r="M103" s="92"/>
      <c r="N103" s="165" t="s">
        <v>14</v>
      </c>
      <c r="O103" s="165"/>
      <c r="P103" s="224" t="s">
        <v>111</v>
      </c>
      <c r="Q103" s="224"/>
      <c r="R103" s="218" t="s">
        <v>15</v>
      </c>
      <c r="S103" s="218"/>
      <c r="T103" s="225" t="s">
        <v>110</v>
      </c>
      <c r="U103" s="225"/>
      <c r="V103" s="93"/>
    </row>
    <row r="104" spans="1:22" ht="18.75" x14ac:dyDescent="0.3">
      <c r="A104" s="92"/>
      <c r="B104" s="123" t="s">
        <v>159</v>
      </c>
      <c r="C104" s="123"/>
      <c r="D104" s="226"/>
      <c r="E104" s="226"/>
      <c r="F104" s="221" t="s">
        <v>160</v>
      </c>
      <c r="G104" s="221"/>
      <c r="H104" s="226" t="s">
        <v>59</v>
      </c>
      <c r="I104" s="226"/>
      <c r="J104" s="93"/>
      <c r="K104" s="1"/>
      <c r="L104" s="91"/>
      <c r="M104" s="92"/>
      <c r="N104" s="123" t="s">
        <v>159</v>
      </c>
      <c r="O104" s="123"/>
      <c r="P104" s="226"/>
      <c r="Q104" s="226"/>
      <c r="R104" s="221" t="s">
        <v>160</v>
      </c>
      <c r="S104" s="221"/>
      <c r="T104" s="226" t="s">
        <v>59</v>
      </c>
      <c r="U104" s="226"/>
      <c r="V104" s="93"/>
    </row>
    <row r="105" spans="1:22" ht="18.75" x14ac:dyDescent="0.3">
      <c r="A105" s="92"/>
      <c r="B105" s="220" t="s">
        <v>1</v>
      </c>
      <c r="C105" s="220"/>
      <c r="D105" s="221" t="s">
        <v>10</v>
      </c>
      <c r="E105" s="221"/>
      <c r="F105" s="222">
        <v>0.60486111111111107</v>
      </c>
      <c r="G105" s="222"/>
      <c r="H105" s="222"/>
      <c r="I105" s="222"/>
      <c r="J105" s="93"/>
      <c r="K105" s="1"/>
      <c r="L105" s="91"/>
      <c r="M105" s="92"/>
      <c r="N105" s="220" t="s">
        <v>1</v>
      </c>
      <c r="O105" s="220"/>
      <c r="P105" s="221" t="s">
        <v>10</v>
      </c>
      <c r="Q105" s="221"/>
      <c r="R105" s="222">
        <v>0.60486111111111107</v>
      </c>
      <c r="S105" s="222"/>
      <c r="T105" s="222"/>
      <c r="U105" s="222"/>
      <c r="V105" s="93"/>
    </row>
    <row r="106" spans="1:22" ht="18.75" x14ac:dyDescent="0.3">
      <c r="A106" s="92"/>
      <c r="B106" s="220"/>
      <c r="C106" s="220"/>
      <c r="D106" s="221" t="s">
        <v>11</v>
      </c>
      <c r="E106" s="221"/>
      <c r="F106" s="222">
        <v>0.62361111111111112</v>
      </c>
      <c r="G106" s="222"/>
      <c r="H106" s="222"/>
      <c r="I106" s="222"/>
      <c r="J106" s="93"/>
      <c r="K106" s="1"/>
      <c r="L106" s="91"/>
      <c r="M106" s="92"/>
      <c r="N106" s="220"/>
      <c r="O106" s="220"/>
      <c r="P106" s="221" t="s">
        <v>11</v>
      </c>
      <c r="Q106" s="221"/>
      <c r="R106" s="222">
        <v>0.62361111111111112</v>
      </c>
      <c r="S106" s="222"/>
      <c r="T106" s="222"/>
      <c r="U106" s="222"/>
      <c r="V106" s="93"/>
    </row>
    <row r="107" spans="1:22" ht="18.75" x14ac:dyDescent="0.3">
      <c r="A107" s="92"/>
      <c r="B107" s="220"/>
      <c r="C107" s="220"/>
      <c r="D107" s="221" t="s">
        <v>161</v>
      </c>
      <c r="E107" s="221"/>
      <c r="F107" s="222">
        <v>0.62430555555555556</v>
      </c>
      <c r="G107" s="222"/>
      <c r="H107" s="222"/>
      <c r="I107" s="222"/>
      <c r="J107" s="93"/>
      <c r="K107" s="1"/>
      <c r="L107" s="91"/>
      <c r="M107" s="92"/>
      <c r="N107" s="220"/>
      <c r="O107" s="220"/>
      <c r="P107" s="221" t="s">
        <v>161</v>
      </c>
      <c r="Q107" s="221"/>
      <c r="R107" s="222">
        <v>0.62430555555555556</v>
      </c>
      <c r="S107" s="222"/>
      <c r="T107" s="222"/>
      <c r="U107" s="222"/>
      <c r="V107" s="93"/>
    </row>
    <row r="108" spans="1:22" ht="21" x14ac:dyDescent="0.35">
      <c r="A108" s="92"/>
      <c r="B108" s="220"/>
      <c r="C108" s="220"/>
      <c r="D108" s="221" t="s">
        <v>9</v>
      </c>
      <c r="E108" s="221"/>
      <c r="F108" s="223">
        <v>0.62569444444444444</v>
      </c>
      <c r="G108" s="223"/>
      <c r="H108" s="223"/>
      <c r="I108" s="223"/>
      <c r="J108" s="93"/>
      <c r="K108" s="1"/>
      <c r="L108" s="91"/>
      <c r="M108" s="92"/>
      <c r="N108" s="220"/>
      <c r="O108" s="220"/>
      <c r="P108" s="221" t="s">
        <v>9</v>
      </c>
      <c r="Q108" s="221"/>
      <c r="R108" s="223">
        <v>0.62569444444444444</v>
      </c>
      <c r="S108" s="223"/>
      <c r="T108" s="223"/>
      <c r="U108" s="223"/>
      <c r="V108" s="93"/>
    </row>
    <row r="109" spans="1:22" ht="21" x14ac:dyDescent="0.35">
      <c r="A109" s="92"/>
      <c r="B109" s="165" t="s">
        <v>148</v>
      </c>
      <c r="C109" s="165"/>
      <c r="D109" s="218" t="s">
        <v>197</v>
      </c>
      <c r="E109" s="218"/>
      <c r="F109" s="96"/>
      <c r="G109" s="124"/>
      <c r="H109" s="98">
        <v>75</v>
      </c>
      <c r="I109" s="124" t="s">
        <v>152</v>
      </c>
      <c r="J109" s="93"/>
      <c r="K109" s="1"/>
      <c r="L109" s="91"/>
      <c r="M109" s="92"/>
      <c r="N109" s="165" t="s">
        <v>148</v>
      </c>
      <c r="O109" s="165"/>
      <c r="P109" s="218" t="s">
        <v>197</v>
      </c>
      <c r="Q109" s="218"/>
      <c r="R109" s="96"/>
      <c r="S109" s="124"/>
      <c r="T109" s="98">
        <v>75</v>
      </c>
      <c r="U109" s="124" t="s">
        <v>152</v>
      </c>
      <c r="V109" s="93"/>
    </row>
    <row r="110" spans="1:22" ht="18.75" x14ac:dyDescent="0.3">
      <c r="A110" s="92"/>
      <c r="B110" s="165"/>
      <c r="C110" s="165"/>
      <c r="D110" s="210" t="s">
        <v>162</v>
      </c>
      <c r="E110" s="122" t="s">
        <v>163</v>
      </c>
      <c r="F110" s="100"/>
      <c r="G110" s="125"/>
      <c r="H110" s="100">
        <v>50</v>
      </c>
      <c r="I110" s="125" t="s">
        <v>152</v>
      </c>
      <c r="J110" s="93"/>
      <c r="K110" s="1"/>
      <c r="L110" s="91"/>
      <c r="M110" s="92"/>
      <c r="N110" s="165"/>
      <c r="O110" s="165"/>
      <c r="P110" s="210" t="s">
        <v>162</v>
      </c>
      <c r="Q110" s="122" t="s">
        <v>163</v>
      </c>
      <c r="R110" s="100"/>
      <c r="S110" s="125"/>
      <c r="T110" s="100">
        <v>50</v>
      </c>
      <c r="U110" s="125" t="s">
        <v>152</v>
      </c>
      <c r="V110" s="93"/>
    </row>
    <row r="111" spans="1:22" ht="18.75" x14ac:dyDescent="0.3">
      <c r="A111" s="92"/>
      <c r="B111" s="165"/>
      <c r="C111" s="165"/>
      <c r="D111" s="210"/>
      <c r="E111" s="122" t="s">
        <v>164</v>
      </c>
      <c r="F111" s="100"/>
      <c r="G111" s="125"/>
      <c r="H111" s="100">
        <v>100</v>
      </c>
      <c r="I111" s="125" t="s">
        <v>152</v>
      </c>
      <c r="J111" s="93"/>
      <c r="K111" s="1"/>
      <c r="L111" s="91"/>
      <c r="M111" s="92"/>
      <c r="N111" s="165"/>
      <c r="O111" s="165"/>
      <c r="P111" s="210"/>
      <c r="Q111" s="122" t="s">
        <v>164</v>
      </c>
      <c r="R111" s="100"/>
      <c r="S111" s="125"/>
      <c r="T111" s="100">
        <v>100</v>
      </c>
      <c r="U111" s="125" t="s">
        <v>152</v>
      </c>
      <c r="V111" s="93"/>
    </row>
    <row r="112" spans="1:22" x14ac:dyDescent="0.25">
      <c r="A112" s="92"/>
      <c r="B112" s="209"/>
      <c r="C112" s="209"/>
      <c r="D112" s="209"/>
      <c r="E112" s="209"/>
      <c r="F112" s="209"/>
      <c r="G112" s="209"/>
      <c r="H112" s="209"/>
      <c r="I112" s="209"/>
      <c r="J112" s="93"/>
      <c r="K112" s="1"/>
      <c r="L112" s="91"/>
      <c r="M112" s="92"/>
      <c r="N112" s="209"/>
      <c r="O112" s="209"/>
      <c r="P112" s="209"/>
      <c r="Q112" s="209"/>
      <c r="R112" s="209"/>
      <c r="S112" s="209"/>
      <c r="T112" s="209"/>
      <c r="U112" s="209"/>
      <c r="V112" s="93"/>
    </row>
    <row r="113" spans="1:22" ht="18.75" x14ac:dyDescent="0.3">
      <c r="A113" s="92"/>
      <c r="B113" s="219" t="s">
        <v>165</v>
      </c>
      <c r="C113" s="219"/>
      <c r="D113" s="219"/>
      <c r="E113" s="219"/>
      <c r="F113" s="219"/>
      <c r="G113" s="219"/>
      <c r="H113" s="219"/>
      <c r="I113" s="219"/>
      <c r="J113" s="93"/>
      <c r="K113" s="1"/>
      <c r="L113" s="91"/>
      <c r="M113" s="92"/>
      <c r="N113" s="219" t="s">
        <v>165</v>
      </c>
      <c r="O113" s="219"/>
      <c r="P113" s="219"/>
      <c r="Q113" s="219"/>
      <c r="R113" s="219"/>
      <c r="S113" s="219"/>
      <c r="T113" s="219"/>
      <c r="U113" s="219"/>
      <c r="V113" s="93"/>
    </row>
    <row r="114" spans="1:22" ht="15.75" thickBot="1" x14ac:dyDescent="0.3">
      <c r="A114" s="92"/>
      <c r="B114" s="209"/>
      <c r="C114" s="209"/>
      <c r="D114" s="209"/>
      <c r="E114" s="209"/>
      <c r="F114" s="209"/>
      <c r="G114" s="209"/>
      <c r="H114" s="209"/>
      <c r="I114" s="209"/>
      <c r="J114" s="93"/>
      <c r="K114" s="1"/>
      <c r="L114" s="91"/>
      <c r="M114" s="92"/>
      <c r="N114" s="209"/>
      <c r="O114" s="209"/>
      <c r="P114" s="209"/>
      <c r="Q114" s="209"/>
      <c r="R114" s="209"/>
      <c r="S114" s="209"/>
      <c r="T114" s="209"/>
      <c r="U114" s="209"/>
      <c r="V114" s="93"/>
    </row>
    <row r="115" spans="1:22" ht="15.75" thickBot="1" x14ac:dyDescent="0.3">
      <c r="A115" s="92"/>
      <c r="B115" s="210" t="s">
        <v>166</v>
      </c>
      <c r="C115" s="211"/>
      <c r="D115" s="102"/>
      <c r="E115" s="103"/>
      <c r="F115" s="103"/>
      <c r="G115" s="103"/>
      <c r="H115" s="103"/>
      <c r="I115" s="104"/>
      <c r="J115" s="93"/>
      <c r="K115" s="1"/>
      <c r="L115" s="91"/>
      <c r="M115" s="92"/>
      <c r="N115" s="210" t="s">
        <v>166</v>
      </c>
      <c r="O115" s="211"/>
      <c r="P115" s="102"/>
      <c r="Q115" s="103"/>
      <c r="R115" s="103"/>
      <c r="S115" s="103"/>
      <c r="T115" s="103"/>
      <c r="U115" s="104"/>
      <c r="V115" s="93"/>
    </row>
    <row r="116" spans="1:22" ht="15.75" thickBot="1" x14ac:dyDescent="0.3">
      <c r="A116" s="92"/>
      <c r="B116" s="121"/>
      <c r="C116" s="121"/>
      <c r="D116" s="89"/>
      <c r="E116" s="89"/>
      <c r="F116" s="89"/>
      <c r="G116" s="89"/>
      <c r="H116" s="89"/>
      <c r="I116" s="89"/>
      <c r="J116" s="93"/>
      <c r="K116" s="1"/>
      <c r="L116" s="91"/>
      <c r="M116" s="92"/>
      <c r="N116" s="121"/>
      <c r="O116" s="121"/>
      <c r="P116" s="89"/>
      <c r="Q116" s="89"/>
      <c r="R116" s="89"/>
      <c r="S116" s="89"/>
      <c r="T116" s="89"/>
      <c r="U116" s="89"/>
      <c r="V116" s="93"/>
    </row>
    <row r="117" spans="1:22" x14ac:dyDescent="0.25">
      <c r="A117" s="92"/>
      <c r="B117" s="212" t="s">
        <v>167</v>
      </c>
      <c r="C117" s="213"/>
      <c r="D117" s="194"/>
      <c r="E117" s="194"/>
      <c r="F117" s="194"/>
      <c r="G117" s="194"/>
      <c r="H117" s="194"/>
      <c r="I117" s="195"/>
      <c r="J117" s="93"/>
      <c r="K117" s="1"/>
      <c r="L117" s="91"/>
      <c r="M117" s="92"/>
      <c r="N117" s="212" t="s">
        <v>167</v>
      </c>
      <c r="O117" s="213"/>
      <c r="P117" s="194"/>
      <c r="Q117" s="194"/>
      <c r="R117" s="194"/>
      <c r="S117" s="194"/>
      <c r="T117" s="194"/>
      <c r="U117" s="195"/>
      <c r="V117" s="93"/>
    </row>
    <row r="118" spans="1:22" x14ac:dyDescent="0.25">
      <c r="A118" s="92"/>
      <c r="B118" s="214"/>
      <c r="C118" s="215"/>
      <c r="D118" s="182"/>
      <c r="E118" s="182"/>
      <c r="F118" s="182"/>
      <c r="G118" s="182"/>
      <c r="H118" s="182"/>
      <c r="I118" s="183"/>
      <c r="J118" s="93"/>
      <c r="K118" s="1"/>
      <c r="L118" s="91"/>
      <c r="M118" s="92"/>
      <c r="N118" s="214"/>
      <c r="O118" s="215"/>
      <c r="P118" s="182"/>
      <c r="Q118" s="182"/>
      <c r="R118" s="182"/>
      <c r="S118" s="182"/>
      <c r="T118" s="182"/>
      <c r="U118" s="183"/>
      <c r="V118" s="93"/>
    </row>
    <row r="119" spans="1:22" x14ac:dyDescent="0.25">
      <c r="A119" s="92"/>
      <c r="B119" s="214" t="s">
        <v>168</v>
      </c>
      <c r="C119" s="215"/>
      <c r="D119" s="182"/>
      <c r="E119" s="182"/>
      <c r="F119" s="182"/>
      <c r="G119" s="182"/>
      <c r="H119" s="182"/>
      <c r="I119" s="183"/>
      <c r="J119" s="93"/>
      <c r="K119" s="1"/>
      <c r="L119" s="91"/>
      <c r="M119" s="92"/>
      <c r="N119" s="214" t="s">
        <v>168</v>
      </c>
      <c r="O119" s="215"/>
      <c r="P119" s="182"/>
      <c r="Q119" s="182"/>
      <c r="R119" s="182"/>
      <c r="S119" s="182"/>
      <c r="T119" s="182"/>
      <c r="U119" s="183"/>
      <c r="V119" s="93"/>
    </row>
    <row r="120" spans="1:22" ht="15.75" thickBot="1" x14ac:dyDescent="0.3">
      <c r="A120" s="92"/>
      <c r="B120" s="216"/>
      <c r="C120" s="217"/>
      <c r="D120" s="166"/>
      <c r="E120" s="166"/>
      <c r="F120" s="166"/>
      <c r="G120" s="166"/>
      <c r="H120" s="166"/>
      <c r="I120" s="167"/>
      <c r="J120" s="93"/>
      <c r="K120" s="1"/>
      <c r="L120" s="91"/>
      <c r="M120" s="92"/>
      <c r="N120" s="216"/>
      <c r="O120" s="217"/>
      <c r="P120" s="166"/>
      <c r="Q120" s="166"/>
      <c r="R120" s="166"/>
      <c r="S120" s="166"/>
      <c r="T120" s="166"/>
      <c r="U120" s="167"/>
      <c r="V120" s="93"/>
    </row>
    <row r="121" spans="1:22" ht="15.75" thickBot="1" x14ac:dyDescent="0.3">
      <c r="A121" s="92"/>
      <c r="B121" s="81"/>
      <c r="C121" s="81"/>
      <c r="D121" s="81"/>
      <c r="E121" s="81"/>
      <c r="F121" s="81"/>
      <c r="G121" s="81"/>
      <c r="H121" s="81"/>
      <c r="I121" s="81"/>
      <c r="J121" s="93"/>
      <c r="K121" s="1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25">
      <c r="A122" s="92"/>
      <c r="B122" s="188" t="s">
        <v>169</v>
      </c>
      <c r="C122" s="207" t="s">
        <v>170</v>
      </c>
      <c r="D122" s="208"/>
      <c r="E122" s="208"/>
      <c r="F122" s="208"/>
      <c r="G122" s="208"/>
      <c r="H122" s="194"/>
      <c r="I122" s="195"/>
      <c r="J122" s="93"/>
      <c r="K122" s="1"/>
      <c r="L122" s="91"/>
      <c r="M122" s="92"/>
      <c r="N122" s="188" t="s">
        <v>169</v>
      </c>
      <c r="O122" s="207" t="s">
        <v>170</v>
      </c>
      <c r="P122" s="208"/>
      <c r="Q122" s="208"/>
      <c r="R122" s="208"/>
      <c r="S122" s="208"/>
      <c r="T122" s="194"/>
      <c r="U122" s="195"/>
      <c r="V122" s="93"/>
    </row>
    <row r="123" spans="1:22" x14ac:dyDescent="0.25">
      <c r="A123" s="92"/>
      <c r="B123" s="189"/>
      <c r="C123" s="180" t="s">
        <v>171</v>
      </c>
      <c r="D123" s="181"/>
      <c r="E123" s="181"/>
      <c r="F123" s="181"/>
      <c r="G123" s="181"/>
      <c r="H123" s="182"/>
      <c r="I123" s="183"/>
      <c r="J123" s="93"/>
      <c r="K123" s="1"/>
      <c r="L123" s="91"/>
      <c r="M123" s="92"/>
      <c r="N123" s="189"/>
      <c r="O123" s="180" t="s">
        <v>171</v>
      </c>
      <c r="P123" s="181"/>
      <c r="Q123" s="181"/>
      <c r="R123" s="181"/>
      <c r="S123" s="181"/>
      <c r="T123" s="182"/>
      <c r="U123" s="183"/>
      <c r="V123" s="93"/>
    </row>
    <row r="124" spans="1:22" x14ac:dyDescent="0.25">
      <c r="A124" s="92"/>
      <c r="B124" s="189"/>
      <c r="C124" s="180" t="s">
        <v>172</v>
      </c>
      <c r="D124" s="181"/>
      <c r="E124" s="181"/>
      <c r="F124" s="181"/>
      <c r="G124" s="181"/>
      <c r="H124" s="182"/>
      <c r="I124" s="183"/>
      <c r="J124" s="93"/>
      <c r="K124" s="1"/>
      <c r="L124" s="91"/>
      <c r="M124" s="92"/>
      <c r="N124" s="189"/>
      <c r="O124" s="180" t="s">
        <v>172</v>
      </c>
      <c r="P124" s="181"/>
      <c r="Q124" s="181"/>
      <c r="R124" s="181"/>
      <c r="S124" s="181"/>
      <c r="T124" s="182"/>
      <c r="U124" s="183"/>
      <c r="V124" s="93"/>
    </row>
    <row r="125" spans="1:22" x14ac:dyDescent="0.25">
      <c r="A125" s="92"/>
      <c r="B125" s="189"/>
      <c r="C125" s="180" t="s">
        <v>173</v>
      </c>
      <c r="D125" s="181"/>
      <c r="E125" s="181"/>
      <c r="F125" s="181"/>
      <c r="G125" s="181"/>
      <c r="H125" s="182"/>
      <c r="I125" s="183"/>
      <c r="J125" s="93"/>
      <c r="K125" s="1"/>
      <c r="L125" s="91"/>
      <c r="M125" s="92"/>
      <c r="N125" s="189"/>
      <c r="O125" s="180" t="s">
        <v>173</v>
      </c>
      <c r="P125" s="181"/>
      <c r="Q125" s="181"/>
      <c r="R125" s="181"/>
      <c r="S125" s="181"/>
      <c r="T125" s="182"/>
      <c r="U125" s="183"/>
      <c r="V125" s="93"/>
    </row>
    <row r="126" spans="1:22" x14ac:dyDescent="0.25">
      <c r="A126" s="92"/>
      <c r="B126" s="189"/>
      <c r="C126" s="180" t="s">
        <v>174</v>
      </c>
      <c r="D126" s="181"/>
      <c r="E126" s="181"/>
      <c r="F126" s="181"/>
      <c r="G126" s="181"/>
      <c r="H126" s="182"/>
      <c r="I126" s="183"/>
      <c r="J126" s="93"/>
      <c r="K126" s="1"/>
      <c r="L126" s="91"/>
      <c r="M126" s="92"/>
      <c r="N126" s="189"/>
      <c r="O126" s="180" t="s">
        <v>174</v>
      </c>
      <c r="P126" s="181"/>
      <c r="Q126" s="181"/>
      <c r="R126" s="181"/>
      <c r="S126" s="181"/>
      <c r="T126" s="182"/>
      <c r="U126" s="183"/>
      <c r="V126" s="93"/>
    </row>
    <row r="127" spans="1:22" ht="15.75" thickBot="1" x14ac:dyDescent="0.3">
      <c r="A127" s="92"/>
      <c r="B127" s="190"/>
      <c r="C127" s="199" t="s">
        <v>175</v>
      </c>
      <c r="D127" s="200"/>
      <c r="E127" s="200"/>
      <c r="F127" s="200"/>
      <c r="G127" s="200"/>
      <c r="H127" s="166"/>
      <c r="I127" s="167"/>
      <c r="J127" s="93"/>
      <c r="K127" s="1"/>
      <c r="L127" s="91"/>
      <c r="M127" s="92"/>
      <c r="N127" s="190"/>
      <c r="O127" s="199" t="s">
        <v>175</v>
      </c>
      <c r="P127" s="200"/>
      <c r="Q127" s="200"/>
      <c r="R127" s="200"/>
      <c r="S127" s="200"/>
      <c r="T127" s="166"/>
      <c r="U127" s="167"/>
      <c r="V127" s="93"/>
    </row>
    <row r="128" spans="1:22" x14ac:dyDescent="0.25">
      <c r="A128" s="92"/>
      <c r="B128" s="201" t="s">
        <v>176</v>
      </c>
      <c r="C128" s="203" t="s">
        <v>177</v>
      </c>
      <c r="D128" s="204"/>
      <c r="E128" s="204"/>
      <c r="F128" s="204"/>
      <c r="G128" s="204"/>
      <c r="H128" s="205"/>
      <c r="I128" s="206"/>
      <c r="J128" s="93"/>
      <c r="K128" s="1"/>
      <c r="L128" s="91"/>
      <c r="M128" s="92"/>
      <c r="N128" s="201" t="s">
        <v>176</v>
      </c>
      <c r="O128" s="203" t="s">
        <v>177</v>
      </c>
      <c r="P128" s="204"/>
      <c r="Q128" s="204"/>
      <c r="R128" s="204"/>
      <c r="S128" s="204"/>
      <c r="T128" s="205"/>
      <c r="U128" s="206"/>
      <c r="V128" s="93"/>
    </row>
    <row r="129" spans="1:22" x14ac:dyDescent="0.25">
      <c r="A129" s="92"/>
      <c r="B129" s="189"/>
      <c r="C129" s="180" t="s">
        <v>178</v>
      </c>
      <c r="D129" s="181"/>
      <c r="E129" s="181"/>
      <c r="F129" s="181"/>
      <c r="G129" s="181"/>
      <c r="H129" s="182"/>
      <c r="I129" s="183"/>
      <c r="J129" s="93"/>
      <c r="K129" s="1"/>
      <c r="L129" s="91"/>
      <c r="M129" s="92"/>
      <c r="N129" s="189"/>
      <c r="O129" s="180" t="s">
        <v>178</v>
      </c>
      <c r="P129" s="181"/>
      <c r="Q129" s="181"/>
      <c r="R129" s="181"/>
      <c r="S129" s="181"/>
      <c r="T129" s="182"/>
      <c r="U129" s="183"/>
      <c r="V129" s="93"/>
    </row>
    <row r="130" spans="1:22" x14ac:dyDescent="0.25">
      <c r="A130" s="92"/>
      <c r="B130" s="189"/>
      <c r="C130" s="180" t="s">
        <v>179</v>
      </c>
      <c r="D130" s="181"/>
      <c r="E130" s="181"/>
      <c r="F130" s="181"/>
      <c r="G130" s="181"/>
      <c r="H130" s="182"/>
      <c r="I130" s="183"/>
      <c r="J130" s="93"/>
      <c r="K130" s="1"/>
      <c r="L130" s="91"/>
      <c r="M130" s="92"/>
      <c r="N130" s="189"/>
      <c r="O130" s="180" t="s">
        <v>179</v>
      </c>
      <c r="P130" s="181"/>
      <c r="Q130" s="181"/>
      <c r="R130" s="181"/>
      <c r="S130" s="181"/>
      <c r="T130" s="182"/>
      <c r="U130" s="183"/>
      <c r="V130" s="93"/>
    </row>
    <row r="131" spans="1:22" x14ac:dyDescent="0.25">
      <c r="A131" s="92"/>
      <c r="B131" s="189"/>
      <c r="C131" s="180" t="s">
        <v>180</v>
      </c>
      <c r="D131" s="181"/>
      <c r="E131" s="181"/>
      <c r="F131" s="181"/>
      <c r="G131" s="181"/>
      <c r="H131" s="182"/>
      <c r="I131" s="183"/>
      <c r="J131" s="93"/>
      <c r="K131" s="1"/>
      <c r="L131" s="91"/>
      <c r="M131" s="92"/>
      <c r="N131" s="189"/>
      <c r="O131" s="180" t="s">
        <v>180</v>
      </c>
      <c r="P131" s="181"/>
      <c r="Q131" s="181"/>
      <c r="R131" s="181"/>
      <c r="S131" s="181"/>
      <c r="T131" s="182"/>
      <c r="U131" s="183"/>
      <c r="V131" s="93"/>
    </row>
    <row r="132" spans="1:22" x14ac:dyDescent="0.25">
      <c r="A132" s="92"/>
      <c r="B132" s="189"/>
      <c r="C132" s="180" t="s">
        <v>181</v>
      </c>
      <c r="D132" s="181"/>
      <c r="E132" s="181"/>
      <c r="F132" s="181"/>
      <c r="G132" s="181"/>
      <c r="H132" s="182"/>
      <c r="I132" s="183"/>
      <c r="J132" s="93"/>
      <c r="K132" s="1"/>
      <c r="L132" s="91"/>
      <c r="M132" s="92"/>
      <c r="N132" s="189"/>
      <c r="O132" s="180" t="s">
        <v>181</v>
      </c>
      <c r="P132" s="181"/>
      <c r="Q132" s="181"/>
      <c r="R132" s="181"/>
      <c r="S132" s="181"/>
      <c r="T132" s="182"/>
      <c r="U132" s="183"/>
      <c r="V132" s="93"/>
    </row>
    <row r="133" spans="1:22" x14ac:dyDescent="0.25">
      <c r="A133" s="92"/>
      <c r="B133" s="189"/>
      <c r="C133" s="180" t="s">
        <v>182</v>
      </c>
      <c r="D133" s="181"/>
      <c r="E133" s="181"/>
      <c r="F133" s="181"/>
      <c r="G133" s="181"/>
      <c r="H133" s="182"/>
      <c r="I133" s="183"/>
      <c r="J133" s="93"/>
      <c r="K133" s="1"/>
      <c r="L133" s="91"/>
      <c r="M133" s="92"/>
      <c r="N133" s="189"/>
      <c r="O133" s="180" t="s">
        <v>182</v>
      </c>
      <c r="P133" s="181"/>
      <c r="Q133" s="181"/>
      <c r="R133" s="181"/>
      <c r="S133" s="181"/>
      <c r="T133" s="182"/>
      <c r="U133" s="183"/>
      <c r="V133" s="93"/>
    </row>
    <row r="134" spans="1:22" ht="15.75" thickBot="1" x14ac:dyDescent="0.3">
      <c r="A134" s="92"/>
      <c r="B134" s="202"/>
      <c r="C134" s="184" t="s">
        <v>183</v>
      </c>
      <c r="D134" s="185"/>
      <c r="E134" s="185"/>
      <c r="F134" s="185"/>
      <c r="G134" s="185"/>
      <c r="H134" s="186"/>
      <c r="I134" s="187"/>
      <c r="J134" s="93"/>
      <c r="K134" s="1"/>
      <c r="L134" s="91"/>
      <c r="M134" s="92"/>
      <c r="N134" s="202"/>
      <c r="O134" s="184" t="s">
        <v>183</v>
      </c>
      <c r="P134" s="185"/>
      <c r="Q134" s="185"/>
      <c r="R134" s="185"/>
      <c r="S134" s="185"/>
      <c r="T134" s="186"/>
      <c r="U134" s="187"/>
      <c r="V134" s="93"/>
    </row>
    <row r="135" spans="1:22" x14ac:dyDescent="0.25">
      <c r="A135" s="92"/>
      <c r="B135" s="188" t="s">
        <v>184</v>
      </c>
      <c r="C135" s="191" t="s">
        <v>185</v>
      </c>
      <c r="D135" s="192"/>
      <c r="E135" s="193"/>
      <c r="F135" s="106" t="s">
        <v>186</v>
      </c>
      <c r="G135" s="106"/>
      <c r="H135" s="194"/>
      <c r="I135" s="195"/>
      <c r="J135" s="93"/>
      <c r="K135" s="1"/>
      <c r="L135" s="91"/>
      <c r="M135" s="92"/>
      <c r="N135" s="188" t="s">
        <v>184</v>
      </c>
      <c r="O135" s="191" t="s">
        <v>185</v>
      </c>
      <c r="P135" s="192"/>
      <c r="Q135" s="193"/>
      <c r="R135" s="106" t="s">
        <v>186</v>
      </c>
      <c r="S135" s="106"/>
      <c r="T135" s="194"/>
      <c r="U135" s="195"/>
      <c r="V135" s="93"/>
    </row>
    <row r="136" spans="1:22" x14ac:dyDescent="0.25">
      <c r="A136" s="92"/>
      <c r="B136" s="189"/>
      <c r="C136" s="196" t="s">
        <v>187</v>
      </c>
      <c r="D136" s="197"/>
      <c r="E136" s="198"/>
      <c r="F136" s="59" t="s">
        <v>188</v>
      </c>
      <c r="G136" s="59"/>
      <c r="H136" s="182"/>
      <c r="I136" s="183"/>
      <c r="J136" s="93"/>
      <c r="K136" s="1"/>
      <c r="L136" s="91"/>
      <c r="M136" s="92"/>
      <c r="N136" s="189"/>
      <c r="O136" s="196" t="s">
        <v>187</v>
      </c>
      <c r="P136" s="197"/>
      <c r="Q136" s="198"/>
      <c r="R136" s="59" t="s">
        <v>188</v>
      </c>
      <c r="S136" s="59"/>
      <c r="T136" s="182"/>
      <c r="U136" s="183"/>
      <c r="V136" s="93"/>
    </row>
    <row r="137" spans="1:22" x14ac:dyDescent="0.25">
      <c r="A137" s="92"/>
      <c r="B137" s="189"/>
      <c r="C137" s="196" t="s">
        <v>189</v>
      </c>
      <c r="D137" s="197"/>
      <c r="E137" s="198"/>
      <c r="F137" s="59" t="s">
        <v>190</v>
      </c>
      <c r="G137" s="59"/>
      <c r="H137" s="182"/>
      <c r="I137" s="183"/>
      <c r="J137" s="93"/>
      <c r="K137" s="1"/>
      <c r="L137" s="91"/>
      <c r="M137" s="92"/>
      <c r="N137" s="189"/>
      <c r="O137" s="196" t="s">
        <v>189</v>
      </c>
      <c r="P137" s="197"/>
      <c r="Q137" s="198"/>
      <c r="R137" s="59" t="s">
        <v>190</v>
      </c>
      <c r="S137" s="59"/>
      <c r="T137" s="182"/>
      <c r="U137" s="183"/>
      <c r="V137" s="93"/>
    </row>
    <row r="138" spans="1:22" x14ac:dyDescent="0.25">
      <c r="A138" s="92"/>
      <c r="B138" s="189"/>
      <c r="C138" s="107" t="s">
        <v>191</v>
      </c>
      <c r="D138" s="108"/>
      <c r="E138" s="108"/>
      <c r="F138" s="59" t="s">
        <v>192</v>
      </c>
      <c r="G138" s="59"/>
      <c r="H138" s="182"/>
      <c r="I138" s="183"/>
      <c r="J138" s="93"/>
      <c r="K138" s="1"/>
      <c r="L138" s="91"/>
      <c r="M138" s="92"/>
      <c r="N138" s="189"/>
      <c r="O138" s="107" t="s">
        <v>191</v>
      </c>
      <c r="P138" s="108"/>
      <c r="Q138" s="108"/>
      <c r="R138" s="59" t="s">
        <v>192</v>
      </c>
      <c r="S138" s="59"/>
      <c r="T138" s="182"/>
      <c r="U138" s="183"/>
      <c r="V138" s="93"/>
    </row>
    <row r="139" spans="1:22" ht="15.75" thickBot="1" x14ac:dyDescent="0.3">
      <c r="A139" s="92"/>
      <c r="B139" s="190"/>
      <c r="C139" s="109" t="s">
        <v>193</v>
      </c>
      <c r="D139" s="110"/>
      <c r="E139" s="110"/>
      <c r="F139" s="111" t="s">
        <v>192</v>
      </c>
      <c r="G139" s="111"/>
      <c r="H139" s="166"/>
      <c r="I139" s="167"/>
      <c r="J139" s="93"/>
      <c r="K139" s="1"/>
      <c r="L139" s="91"/>
      <c r="M139" s="92"/>
      <c r="N139" s="190"/>
      <c r="O139" s="109" t="s">
        <v>193</v>
      </c>
      <c r="P139" s="110"/>
      <c r="Q139" s="110"/>
      <c r="R139" s="111" t="s">
        <v>192</v>
      </c>
      <c r="S139" s="111"/>
      <c r="T139" s="166"/>
      <c r="U139" s="167"/>
      <c r="V139" s="93"/>
    </row>
    <row r="140" spans="1:22" ht="15.75" thickBot="1" x14ac:dyDescent="0.3">
      <c r="A140" s="92"/>
      <c r="B140" s="81"/>
      <c r="C140" s="81"/>
      <c r="D140" s="81"/>
      <c r="E140" s="81"/>
      <c r="F140" s="81"/>
      <c r="G140" s="81"/>
      <c r="H140" s="81"/>
      <c r="I140" s="81"/>
      <c r="J140" s="93"/>
      <c r="K140" s="1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ht="18.75" x14ac:dyDescent="0.3">
      <c r="A141" s="92"/>
      <c r="B141" s="168" t="s">
        <v>194</v>
      </c>
      <c r="C141" s="169"/>
      <c r="D141" s="169"/>
      <c r="E141" s="169"/>
      <c r="F141" s="169"/>
      <c r="G141" s="169"/>
      <c r="H141" s="169"/>
      <c r="I141" s="170"/>
      <c r="J141" s="93"/>
      <c r="K141" s="1"/>
      <c r="L141" s="91"/>
      <c r="M141" s="92"/>
      <c r="N141" s="168" t="s">
        <v>194</v>
      </c>
      <c r="O141" s="169"/>
      <c r="P141" s="169"/>
      <c r="Q141" s="169"/>
      <c r="R141" s="169"/>
      <c r="S141" s="169"/>
      <c r="T141" s="169"/>
      <c r="U141" s="170"/>
      <c r="V141" s="93"/>
    </row>
    <row r="142" spans="1:22" x14ac:dyDescent="0.25">
      <c r="A142" s="92"/>
      <c r="B142" s="171"/>
      <c r="C142" s="172"/>
      <c r="D142" s="172"/>
      <c r="E142" s="172"/>
      <c r="F142" s="172"/>
      <c r="G142" s="172"/>
      <c r="H142" s="172"/>
      <c r="I142" s="173"/>
      <c r="J142" s="93"/>
      <c r="K142" s="1"/>
      <c r="L142" s="91"/>
      <c r="M142" s="92"/>
      <c r="N142" s="171"/>
      <c r="O142" s="172"/>
      <c r="P142" s="172"/>
      <c r="Q142" s="172"/>
      <c r="R142" s="172"/>
      <c r="S142" s="172"/>
      <c r="T142" s="172"/>
      <c r="U142" s="173"/>
      <c r="V142" s="93"/>
    </row>
    <row r="143" spans="1:22" x14ac:dyDescent="0.25">
      <c r="A143" s="92"/>
      <c r="B143" s="174"/>
      <c r="C143" s="175"/>
      <c r="D143" s="175"/>
      <c r="E143" s="175"/>
      <c r="F143" s="175"/>
      <c r="G143" s="175"/>
      <c r="H143" s="175"/>
      <c r="I143" s="176"/>
      <c r="J143" s="93"/>
      <c r="K143" s="1"/>
      <c r="L143" s="91"/>
      <c r="M143" s="92"/>
      <c r="N143" s="174"/>
      <c r="O143" s="175"/>
      <c r="P143" s="175"/>
      <c r="Q143" s="175"/>
      <c r="R143" s="175"/>
      <c r="S143" s="175"/>
      <c r="T143" s="175"/>
      <c r="U143" s="176"/>
      <c r="V143" s="93"/>
    </row>
    <row r="144" spans="1:22" x14ac:dyDescent="0.25">
      <c r="A144" s="92"/>
      <c r="B144" s="174"/>
      <c r="C144" s="175"/>
      <c r="D144" s="175"/>
      <c r="E144" s="175"/>
      <c r="F144" s="175"/>
      <c r="G144" s="175"/>
      <c r="H144" s="175"/>
      <c r="I144" s="176"/>
      <c r="J144" s="93"/>
      <c r="K144" s="1"/>
      <c r="L144" s="91"/>
      <c r="M144" s="92"/>
      <c r="N144" s="174"/>
      <c r="O144" s="175"/>
      <c r="P144" s="175"/>
      <c r="Q144" s="175"/>
      <c r="R144" s="175"/>
      <c r="S144" s="175"/>
      <c r="T144" s="175"/>
      <c r="U144" s="176"/>
      <c r="V144" s="93"/>
    </row>
    <row r="145" spans="1:22" ht="15.75" thickBot="1" x14ac:dyDescent="0.3">
      <c r="A145" s="92"/>
      <c r="B145" s="177"/>
      <c r="C145" s="178"/>
      <c r="D145" s="178"/>
      <c r="E145" s="178"/>
      <c r="F145" s="178"/>
      <c r="G145" s="178"/>
      <c r="H145" s="178"/>
      <c r="I145" s="179"/>
      <c r="J145" s="93"/>
      <c r="K145" s="1"/>
      <c r="L145" s="91"/>
      <c r="M145" s="92"/>
      <c r="N145" s="177"/>
      <c r="O145" s="178"/>
      <c r="P145" s="178"/>
      <c r="Q145" s="178"/>
      <c r="R145" s="178"/>
      <c r="S145" s="178"/>
      <c r="T145" s="178"/>
      <c r="U145" s="179"/>
      <c r="V145" s="93"/>
    </row>
    <row r="146" spans="1:22" ht="15.75" thickBot="1" x14ac:dyDescent="0.3">
      <c r="A146" s="112"/>
      <c r="B146" s="113"/>
      <c r="C146" s="113"/>
      <c r="D146" s="113"/>
      <c r="E146" s="113"/>
      <c r="F146" s="113"/>
      <c r="G146" s="113"/>
      <c r="H146" s="113"/>
      <c r="I146" s="113"/>
      <c r="J146" s="114"/>
      <c r="K146" s="1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15.75" thickBo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2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90"/>
      <c r="K148" s="1"/>
      <c r="L148" s="91"/>
      <c r="M148" s="88">
        <f t="shared" ref="M148:M211" si="2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165" t="s">
        <v>145</v>
      </c>
      <c r="C149" s="165"/>
      <c r="D149" s="164" t="s">
        <v>158</v>
      </c>
      <c r="E149" s="164"/>
      <c r="F149" s="164"/>
      <c r="G149" s="164"/>
      <c r="H149" s="164"/>
      <c r="I149" s="164"/>
      <c r="J149" s="93"/>
      <c r="K149" s="1"/>
      <c r="L149" s="91"/>
      <c r="M149" s="92"/>
      <c r="N149" s="165" t="s">
        <v>145</v>
      </c>
      <c r="O149" s="165"/>
      <c r="P149" s="164" t="e">
        <f ca="1">OFFSET('[1]Séries-DNF'!$A$11,M148,13)</f>
        <v>#VALUE!</v>
      </c>
      <c r="Q149" s="164"/>
      <c r="R149" s="164"/>
      <c r="S149" s="164"/>
      <c r="T149" s="164"/>
      <c r="U149" s="164"/>
      <c r="V149" s="93"/>
    </row>
    <row r="150" spans="1:22" x14ac:dyDescent="0.25">
      <c r="A150" s="92"/>
      <c r="B150" s="209"/>
      <c r="C150" s="209"/>
      <c r="D150" s="209"/>
      <c r="E150" s="209"/>
      <c r="F150" s="209"/>
      <c r="G150" s="209"/>
      <c r="H150" s="209"/>
      <c r="I150" s="209"/>
      <c r="J150" s="93"/>
      <c r="K150" s="1"/>
      <c r="L150" s="91"/>
      <c r="M150" s="92"/>
      <c r="N150" s="209"/>
      <c r="O150" s="209"/>
      <c r="P150" s="209"/>
      <c r="Q150" s="209"/>
      <c r="R150" s="209"/>
      <c r="S150" s="209"/>
      <c r="T150" s="209"/>
      <c r="U150" s="209"/>
      <c r="V150" s="93"/>
    </row>
    <row r="151" spans="1:22" ht="21" x14ac:dyDescent="0.35">
      <c r="A151" s="92"/>
      <c r="B151" s="165" t="s">
        <v>0</v>
      </c>
      <c r="C151" s="165"/>
      <c r="D151" s="227">
        <v>4</v>
      </c>
      <c r="E151" s="227"/>
      <c r="F151" s="218" t="s">
        <v>143</v>
      </c>
      <c r="G151" s="218"/>
      <c r="H151" s="227">
        <v>1</v>
      </c>
      <c r="I151" s="227"/>
      <c r="J151" s="93"/>
      <c r="K151" s="1"/>
      <c r="L151" s="91"/>
      <c r="M151" s="92"/>
      <c r="N151" s="165" t="s">
        <v>0</v>
      </c>
      <c r="O151" s="165"/>
      <c r="P151" s="227">
        <v>4</v>
      </c>
      <c r="Q151" s="227"/>
      <c r="R151" s="218" t="s">
        <v>143</v>
      </c>
      <c r="S151" s="218"/>
      <c r="T151" s="227">
        <v>2</v>
      </c>
      <c r="U151" s="227"/>
      <c r="V151" s="93"/>
    </row>
    <row r="152" spans="1:22" ht="23.25" x14ac:dyDescent="0.35">
      <c r="A152" s="92"/>
      <c r="B152" s="165" t="s">
        <v>14</v>
      </c>
      <c r="C152" s="165"/>
      <c r="D152" s="224" t="s">
        <v>105</v>
      </c>
      <c r="E152" s="224"/>
      <c r="F152" s="218" t="s">
        <v>15</v>
      </c>
      <c r="G152" s="218"/>
      <c r="H152" s="225" t="s">
        <v>104</v>
      </c>
      <c r="I152" s="225"/>
      <c r="J152" s="93"/>
      <c r="K152" s="1"/>
      <c r="L152" s="91"/>
      <c r="M152" s="92"/>
      <c r="N152" s="165" t="s">
        <v>14</v>
      </c>
      <c r="O152" s="165"/>
      <c r="P152" s="224" t="s">
        <v>103</v>
      </c>
      <c r="Q152" s="224"/>
      <c r="R152" s="218" t="s">
        <v>15</v>
      </c>
      <c r="S152" s="218"/>
      <c r="T152" s="225" t="s">
        <v>102</v>
      </c>
      <c r="U152" s="225"/>
      <c r="V152" s="93"/>
    </row>
    <row r="153" spans="1:22" ht="18.75" x14ac:dyDescent="0.3">
      <c r="A153" s="92"/>
      <c r="B153" s="123" t="s">
        <v>159</v>
      </c>
      <c r="C153" s="123"/>
      <c r="D153" s="226"/>
      <c r="E153" s="226"/>
      <c r="F153" s="221" t="s">
        <v>160</v>
      </c>
      <c r="G153" s="221"/>
      <c r="H153" s="226" t="s">
        <v>64</v>
      </c>
      <c r="I153" s="226"/>
      <c r="J153" s="93"/>
      <c r="K153" s="1"/>
      <c r="L153" s="91"/>
      <c r="M153" s="92"/>
      <c r="N153" s="123" t="s">
        <v>159</v>
      </c>
      <c r="O153" s="123"/>
      <c r="P153" s="226"/>
      <c r="Q153" s="226"/>
      <c r="R153" s="221" t="s">
        <v>160</v>
      </c>
      <c r="S153" s="221"/>
      <c r="T153" s="226" t="s">
        <v>54</v>
      </c>
      <c r="U153" s="226"/>
      <c r="V153" s="93"/>
    </row>
    <row r="154" spans="1:22" ht="18.75" x14ac:dyDescent="0.3">
      <c r="A154" s="92"/>
      <c r="B154" s="220" t="s">
        <v>1</v>
      </c>
      <c r="C154" s="220"/>
      <c r="D154" s="221" t="s">
        <v>10</v>
      </c>
      <c r="E154" s="221"/>
      <c r="F154" s="222">
        <v>0.61111111111111105</v>
      </c>
      <c r="G154" s="222"/>
      <c r="H154" s="222"/>
      <c r="I154" s="222"/>
      <c r="J154" s="93"/>
      <c r="K154" s="1"/>
      <c r="L154" s="91"/>
      <c r="M154" s="92"/>
      <c r="N154" s="220" t="s">
        <v>1</v>
      </c>
      <c r="O154" s="220"/>
      <c r="P154" s="221" t="s">
        <v>10</v>
      </c>
      <c r="Q154" s="221"/>
      <c r="R154" s="222">
        <v>0.61111111111111105</v>
      </c>
      <c r="S154" s="222"/>
      <c r="T154" s="222"/>
      <c r="U154" s="222"/>
      <c r="V154" s="93"/>
    </row>
    <row r="155" spans="1:22" ht="18.75" x14ac:dyDescent="0.3">
      <c r="A155" s="92"/>
      <c r="B155" s="220"/>
      <c r="C155" s="220"/>
      <c r="D155" s="221" t="s">
        <v>11</v>
      </c>
      <c r="E155" s="221"/>
      <c r="F155" s="222">
        <v>0.62986111111111109</v>
      </c>
      <c r="G155" s="222"/>
      <c r="H155" s="222"/>
      <c r="I155" s="222"/>
      <c r="J155" s="93"/>
      <c r="K155" s="1"/>
      <c r="L155" s="91"/>
      <c r="M155" s="92"/>
      <c r="N155" s="220"/>
      <c r="O155" s="220"/>
      <c r="P155" s="221" t="s">
        <v>11</v>
      </c>
      <c r="Q155" s="221"/>
      <c r="R155" s="222">
        <v>0.62986111111111109</v>
      </c>
      <c r="S155" s="222"/>
      <c r="T155" s="222"/>
      <c r="U155" s="222"/>
      <c r="V155" s="93"/>
    </row>
    <row r="156" spans="1:22" ht="18.75" x14ac:dyDescent="0.3">
      <c r="A156" s="92"/>
      <c r="B156" s="220"/>
      <c r="C156" s="220"/>
      <c r="D156" s="221" t="s">
        <v>161</v>
      </c>
      <c r="E156" s="221"/>
      <c r="F156" s="222">
        <v>0.63055555555555554</v>
      </c>
      <c r="G156" s="222"/>
      <c r="H156" s="222"/>
      <c r="I156" s="222"/>
      <c r="J156" s="93"/>
      <c r="K156" s="1"/>
      <c r="L156" s="91"/>
      <c r="M156" s="92"/>
      <c r="N156" s="220"/>
      <c r="O156" s="220"/>
      <c r="P156" s="221" t="s">
        <v>161</v>
      </c>
      <c r="Q156" s="221"/>
      <c r="R156" s="222">
        <v>0.63055555555555554</v>
      </c>
      <c r="S156" s="222"/>
      <c r="T156" s="222"/>
      <c r="U156" s="222"/>
      <c r="V156" s="93"/>
    </row>
    <row r="157" spans="1:22" ht="21" x14ac:dyDescent="0.35">
      <c r="A157" s="92"/>
      <c r="B157" s="220"/>
      <c r="C157" s="220"/>
      <c r="D157" s="221" t="s">
        <v>9</v>
      </c>
      <c r="E157" s="221"/>
      <c r="F157" s="223">
        <v>0.63194444444444442</v>
      </c>
      <c r="G157" s="223"/>
      <c r="H157" s="223"/>
      <c r="I157" s="223"/>
      <c r="J157" s="93"/>
      <c r="K157" s="1"/>
      <c r="L157" s="91"/>
      <c r="M157" s="92"/>
      <c r="N157" s="220"/>
      <c r="O157" s="220"/>
      <c r="P157" s="221" t="s">
        <v>9</v>
      </c>
      <c r="Q157" s="221"/>
      <c r="R157" s="223">
        <v>0.63194444444444442</v>
      </c>
      <c r="S157" s="223"/>
      <c r="T157" s="223"/>
      <c r="U157" s="223"/>
      <c r="V157" s="93"/>
    </row>
    <row r="158" spans="1:22" ht="21" x14ac:dyDescent="0.35">
      <c r="A158" s="92"/>
      <c r="B158" s="165" t="s">
        <v>148</v>
      </c>
      <c r="C158" s="165"/>
      <c r="D158" s="218" t="s">
        <v>197</v>
      </c>
      <c r="E158" s="218"/>
      <c r="F158" s="96"/>
      <c r="G158" s="124"/>
      <c r="H158" s="98">
        <v>90</v>
      </c>
      <c r="I158" s="124" t="s">
        <v>152</v>
      </c>
      <c r="J158" s="93"/>
      <c r="K158" s="1"/>
      <c r="L158" s="91"/>
      <c r="M158" s="92"/>
      <c r="N158" s="165" t="s">
        <v>148</v>
      </c>
      <c r="O158" s="165"/>
      <c r="P158" s="218" t="s">
        <v>197</v>
      </c>
      <c r="Q158" s="218"/>
      <c r="R158" s="96"/>
      <c r="S158" s="124"/>
      <c r="T158" s="98">
        <v>92</v>
      </c>
      <c r="U158" s="124" t="s">
        <v>152</v>
      </c>
      <c r="V158" s="93"/>
    </row>
    <row r="159" spans="1:22" ht="18.75" x14ac:dyDescent="0.3">
      <c r="A159" s="92"/>
      <c r="B159" s="165"/>
      <c r="C159" s="165"/>
      <c r="D159" s="210" t="s">
        <v>162</v>
      </c>
      <c r="E159" s="122" t="s">
        <v>163</v>
      </c>
      <c r="F159" s="100"/>
      <c r="G159" s="125"/>
      <c r="H159" s="100">
        <v>65</v>
      </c>
      <c r="I159" s="125" t="s">
        <v>152</v>
      </c>
      <c r="J159" s="93"/>
      <c r="K159" s="1"/>
      <c r="L159" s="91"/>
      <c r="M159" s="92"/>
      <c r="N159" s="165"/>
      <c r="O159" s="165"/>
      <c r="P159" s="210" t="s">
        <v>162</v>
      </c>
      <c r="Q159" s="122" t="s">
        <v>163</v>
      </c>
      <c r="R159" s="100"/>
      <c r="S159" s="125"/>
      <c r="T159" s="100">
        <v>67</v>
      </c>
      <c r="U159" s="125" t="s">
        <v>152</v>
      </c>
      <c r="V159" s="93"/>
    </row>
    <row r="160" spans="1:22" ht="18.75" x14ac:dyDescent="0.3">
      <c r="A160" s="92"/>
      <c r="B160" s="165"/>
      <c r="C160" s="165"/>
      <c r="D160" s="210"/>
      <c r="E160" s="122" t="s">
        <v>164</v>
      </c>
      <c r="F160" s="100"/>
      <c r="G160" s="125"/>
      <c r="H160" s="100">
        <v>115</v>
      </c>
      <c r="I160" s="125" t="s">
        <v>152</v>
      </c>
      <c r="J160" s="93"/>
      <c r="K160" s="1"/>
      <c r="L160" s="91"/>
      <c r="M160" s="92"/>
      <c r="N160" s="165"/>
      <c r="O160" s="165"/>
      <c r="P160" s="210"/>
      <c r="Q160" s="122" t="s">
        <v>164</v>
      </c>
      <c r="R160" s="100"/>
      <c r="S160" s="125"/>
      <c r="T160" s="100">
        <v>117</v>
      </c>
      <c r="U160" s="125" t="s">
        <v>152</v>
      </c>
      <c r="V160" s="93"/>
    </row>
    <row r="161" spans="1:22" x14ac:dyDescent="0.25">
      <c r="A161" s="92"/>
      <c r="B161" s="209"/>
      <c r="C161" s="209"/>
      <c r="D161" s="209"/>
      <c r="E161" s="209"/>
      <c r="F161" s="209"/>
      <c r="G161" s="209"/>
      <c r="H161" s="209"/>
      <c r="I161" s="209"/>
      <c r="J161" s="93"/>
      <c r="K161" s="1"/>
      <c r="L161" s="91"/>
      <c r="M161" s="92"/>
      <c r="N161" s="209"/>
      <c r="O161" s="209"/>
      <c r="P161" s="209"/>
      <c r="Q161" s="209"/>
      <c r="R161" s="209"/>
      <c r="S161" s="209"/>
      <c r="T161" s="209"/>
      <c r="U161" s="209"/>
      <c r="V161" s="93"/>
    </row>
    <row r="162" spans="1:22" ht="18.75" x14ac:dyDescent="0.3">
      <c r="A162" s="92"/>
      <c r="B162" s="219" t="s">
        <v>165</v>
      </c>
      <c r="C162" s="219"/>
      <c r="D162" s="219"/>
      <c r="E162" s="219"/>
      <c r="F162" s="219"/>
      <c r="G162" s="219"/>
      <c r="H162" s="219"/>
      <c r="I162" s="219"/>
      <c r="J162" s="93"/>
      <c r="K162" s="1"/>
      <c r="L162" s="91"/>
      <c r="M162" s="92"/>
      <c r="N162" s="219" t="s">
        <v>165</v>
      </c>
      <c r="O162" s="219"/>
      <c r="P162" s="219"/>
      <c r="Q162" s="219"/>
      <c r="R162" s="219"/>
      <c r="S162" s="219"/>
      <c r="T162" s="219"/>
      <c r="U162" s="219"/>
      <c r="V162" s="93"/>
    </row>
    <row r="163" spans="1:22" ht="15.75" thickBot="1" x14ac:dyDescent="0.3">
      <c r="A163" s="92"/>
      <c r="B163" s="209"/>
      <c r="C163" s="209"/>
      <c r="D163" s="209"/>
      <c r="E163" s="209"/>
      <c r="F163" s="209"/>
      <c r="G163" s="209"/>
      <c r="H163" s="209"/>
      <c r="I163" s="209"/>
      <c r="J163" s="93"/>
      <c r="K163" s="1"/>
      <c r="L163" s="91"/>
      <c r="M163" s="92"/>
      <c r="N163" s="209"/>
      <c r="O163" s="209"/>
      <c r="P163" s="209"/>
      <c r="Q163" s="209"/>
      <c r="R163" s="209"/>
      <c r="S163" s="209"/>
      <c r="T163" s="209"/>
      <c r="U163" s="209"/>
      <c r="V163" s="93"/>
    </row>
    <row r="164" spans="1:22" ht="15.75" thickBot="1" x14ac:dyDescent="0.3">
      <c r="A164" s="92"/>
      <c r="B164" s="210" t="s">
        <v>166</v>
      </c>
      <c r="C164" s="211"/>
      <c r="D164" s="102"/>
      <c r="E164" s="103"/>
      <c r="F164" s="103"/>
      <c r="G164" s="103"/>
      <c r="H164" s="103"/>
      <c r="I164" s="104"/>
      <c r="J164" s="93"/>
      <c r="K164" s="1"/>
      <c r="L164" s="91"/>
      <c r="M164" s="92"/>
      <c r="N164" s="210" t="s">
        <v>166</v>
      </c>
      <c r="O164" s="211"/>
      <c r="P164" s="102"/>
      <c r="Q164" s="103"/>
      <c r="R164" s="103"/>
      <c r="S164" s="103"/>
      <c r="T164" s="103"/>
      <c r="U164" s="104"/>
      <c r="V164" s="93"/>
    </row>
    <row r="165" spans="1:22" ht="15.75" thickBot="1" x14ac:dyDescent="0.3">
      <c r="A165" s="92"/>
      <c r="B165" s="121"/>
      <c r="C165" s="121"/>
      <c r="D165" s="89"/>
      <c r="E165" s="89"/>
      <c r="F165" s="89"/>
      <c r="G165" s="89"/>
      <c r="H165" s="89"/>
      <c r="I165" s="89"/>
      <c r="J165" s="93"/>
      <c r="K165" s="1"/>
      <c r="L165" s="91"/>
      <c r="M165" s="92"/>
      <c r="N165" s="121"/>
      <c r="O165" s="121"/>
      <c r="P165" s="89"/>
      <c r="Q165" s="89"/>
      <c r="R165" s="89"/>
      <c r="S165" s="89"/>
      <c r="T165" s="89"/>
      <c r="U165" s="89"/>
      <c r="V165" s="93"/>
    </row>
    <row r="166" spans="1:22" x14ac:dyDescent="0.25">
      <c r="A166" s="92"/>
      <c r="B166" s="212" t="s">
        <v>167</v>
      </c>
      <c r="C166" s="213"/>
      <c r="D166" s="194"/>
      <c r="E166" s="194"/>
      <c r="F166" s="194"/>
      <c r="G166" s="194"/>
      <c r="H166" s="194"/>
      <c r="I166" s="195"/>
      <c r="J166" s="93"/>
      <c r="K166" s="1"/>
      <c r="L166" s="91"/>
      <c r="M166" s="92"/>
      <c r="N166" s="212" t="s">
        <v>167</v>
      </c>
      <c r="O166" s="213"/>
      <c r="P166" s="194"/>
      <c r="Q166" s="194"/>
      <c r="R166" s="194"/>
      <c r="S166" s="194"/>
      <c r="T166" s="194"/>
      <c r="U166" s="195"/>
      <c r="V166" s="93"/>
    </row>
    <row r="167" spans="1:22" x14ac:dyDescent="0.25">
      <c r="A167" s="92"/>
      <c r="B167" s="214"/>
      <c r="C167" s="215"/>
      <c r="D167" s="182"/>
      <c r="E167" s="182"/>
      <c r="F167" s="182"/>
      <c r="G167" s="182"/>
      <c r="H167" s="182"/>
      <c r="I167" s="183"/>
      <c r="J167" s="93"/>
      <c r="K167" s="1"/>
      <c r="L167" s="91"/>
      <c r="M167" s="92"/>
      <c r="N167" s="214"/>
      <c r="O167" s="215"/>
      <c r="P167" s="182"/>
      <c r="Q167" s="182"/>
      <c r="R167" s="182"/>
      <c r="S167" s="182"/>
      <c r="T167" s="182"/>
      <c r="U167" s="183"/>
      <c r="V167" s="93"/>
    </row>
    <row r="168" spans="1:22" x14ac:dyDescent="0.25">
      <c r="A168" s="92"/>
      <c r="B168" s="214" t="s">
        <v>168</v>
      </c>
      <c r="C168" s="215"/>
      <c r="D168" s="182"/>
      <c r="E168" s="182"/>
      <c r="F168" s="182"/>
      <c r="G168" s="182"/>
      <c r="H168" s="182"/>
      <c r="I168" s="183"/>
      <c r="J168" s="93"/>
      <c r="K168" s="1"/>
      <c r="L168" s="91"/>
      <c r="M168" s="92"/>
      <c r="N168" s="214" t="s">
        <v>168</v>
      </c>
      <c r="O168" s="215"/>
      <c r="P168" s="182"/>
      <c r="Q168" s="182"/>
      <c r="R168" s="182"/>
      <c r="S168" s="182"/>
      <c r="T168" s="182"/>
      <c r="U168" s="183"/>
      <c r="V168" s="93"/>
    </row>
    <row r="169" spans="1:22" ht="15.75" thickBot="1" x14ac:dyDescent="0.3">
      <c r="A169" s="92"/>
      <c r="B169" s="216"/>
      <c r="C169" s="217"/>
      <c r="D169" s="166"/>
      <c r="E169" s="166"/>
      <c r="F169" s="166"/>
      <c r="G169" s="166"/>
      <c r="H169" s="166"/>
      <c r="I169" s="167"/>
      <c r="J169" s="93"/>
      <c r="K169" s="1"/>
      <c r="L169" s="91"/>
      <c r="M169" s="92"/>
      <c r="N169" s="216"/>
      <c r="O169" s="217"/>
      <c r="P169" s="166"/>
      <c r="Q169" s="166"/>
      <c r="R169" s="166"/>
      <c r="S169" s="166"/>
      <c r="T169" s="166"/>
      <c r="U169" s="167"/>
      <c r="V169" s="93"/>
    </row>
    <row r="170" spans="1:22" ht="15.75" thickBot="1" x14ac:dyDescent="0.3">
      <c r="A170" s="92"/>
      <c r="B170" s="81"/>
      <c r="C170" s="81"/>
      <c r="D170" s="81"/>
      <c r="E170" s="81"/>
      <c r="F170" s="81"/>
      <c r="G170" s="81"/>
      <c r="H170" s="81"/>
      <c r="I170" s="81"/>
      <c r="J170" s="93"/>
      <c r="K170" s="1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25">
      <c r="A171" s="92"/>
      <c r="B171" s="188" t="s">
        <v>169</v>
      </c>
      <c r="C171" s="207" t="s">
        <v>170</v>
      </c>
      <c r="D171" s="208"/>
      <c r="E171" s="208"/>
      <c r="F171" s="208"/>
      <c r="G171" s="208"/>
      <c r="H171" s="194"/>
      <c r="I171" s="195"/>
      <c r="J171" s="93"/>
      <c r="K171" s="1"/>
      <c r="L171" s="91"/>
      <c r="M171" s="92"/>
      <c r="N171" s="188" t="s">
        <v>169</v>
      </c>
      <c r="O171" s="207" t="s">
        <v>170</v>
      </c>
      <c r="P171" s="208"/>
      <c r="Q171" s="208"/>
      <c r="R171" s="208"/>
      <c r="S171" s="208"/>
      <c r="T171" s="194"/>
      <c r="U171" s="195"/>
      <c r="V171" s="93"/>
    </row>
    <row r="172" spans="1:22" x14ac:dyDescent="0.25">
      <c r="A172" s="92"/>
      <c r="B172" s="189"/>
      <c r="C172" s="180" t="s">
        <v>171</v>
      </c>
      <c r="D172" s="181"/>
      <c r="E172" s="181"/>
      <c r="F172" s="181"/>
      <c r="G172" s="181"/>
      <c r="H172" s="182"/>
      <c r="I172" s="183"/>
      <c r="J172" s="93"/>
      <c r="K172" s="1"/>
      <c r="L172" s="91"/>
      <c r="M172" s="92"/>
      <c r="N172" s="189"/>
      <c r="O172" s="180" t="s">
        <v>171</v>
      </c>
      <c r="P172" s="181"/>
      <c r="Q172" s="181"/>
      <c r="R172" s="181"/>
      <c r="S172" s="181"/>
      <c r="T172" s="182"/>
      <c r="U172" s="183"/>
      <c r="V172" s="93"/>
    </row>
    <row r="173" spans="1:22" x14ac:dyDescent="0.25">
      <c r="A173" s="92"/>
      <c r="B173" s="189"/>
      <c r="C173" s="180" t="s">
        <v>172</v>
      </c>
      <c r="D173" s="181"/>
      <c r="E173" s="181"/>
      <c r="F173" s="181"/>
      <c r="G173" s="181"/>
      <c r="H173" s="182"/>
      <c r="I173" s="183"/>
      <c r="J173" s="93"/>
      <c r="K173" s="1"/>
      <c r="L173" s="91"/>
      <c r="M173" s="92"/>
      <c r="N173" s="189"/>
      <c r="O173" s="180" t="s">
        <v>172</v>
      </c>
      <c r="P173" s="181"/>
      <c r="Q173" s="181"/>
      <c r="R173" s="181"/>
      <c r="S173" s="181"/>
      <c r="T173" s="182"/>
      <c r="U173" s="183"/>
      <c r="V173" s="93"/>
    </row>
    <row r="174" spans="1:22" x14ac:dyDescent="0.25">
      <c r="A174" s="92"/>
      <c r="B174" s="189"/>
      <c r="C174" s="180" t="s">
        <v>173</v>
      </c>
      <c r="D174" s="181"/>
      <c r="E174" s="181"/>
      <c r="F174" s="181"/>
      <c r="G174" s="181"/>
      <c r="H174" s="182"/>
      <c r="I174" s="183"/>
      <c r="J174" s="93"/>
      <c r="K174" s="1"/>
      <c r="L174" s="91"/>
      <c r="M174" s="92"/>
      <c r="N174" s="189"/>
      <c r="O174" s="180" t="s">
        <v>173</v>
      </c>
      <c r="P174" s="181"/>
      <c r="Q174" s="181"/>
      <c r="R174" s="181"/>
      <c r="S174" s="181"/>
      <c r="T174" s="182"/>
      <c r="U174" s="183"/>
      <c r="V174" s="93"/>
    </row>
    <row r="175" spans="1:22" x14ac:dyDescent="0.25">
      <c r="A175" s="92"/>
      <c r="B175" s="189"/>
      <c r="C175" s="180" t="s">
        <v>174</v>
      </c>
      <c r="D175" s="181"/>
      <c r="E175" s="181"/>
      <c r="F175" s="181"/>
      <c r="G175" s="181"/>
      <c r="H175" s="182"/>
      <c r="I175" s="183"/>
      <c r="J175" s="93"/>
      <c r="K175" s="1"/>
      <c r="L175" s="91"/>
      <c r="M175" s="92"/>
      <c r="N175" s="189"/>
      <c r="O175" s="180" t="s">
        <v>174</v>
      </c>
      <c r="P175" s="181"/>
      <c r="Q175" s="181"/>
      <c r="R175" s="181"/>
      <c r="S175" s="181"/>
      <c r="T175" s="182"/>
      <c r="U175" s="183"/>
      <c r="V175" s="93"/>
    </row>
    <row r="176" spans="1:22" ht="15.75" thickBot="1" x14ac:dyDescent="0.3">
      <c r="A176" s="92"/>
      <c r="B176" s="190"/>
      <c r="C176" s="199" t="s">
        <v>175</v>
      </c>
      <c r="D176" s="200"/>
      <c r="E176" s="200"/>
      <c r="F176" s="200"/>
      <c r="G176" s="200"/>
      <c r="H176" s="166"/>
      <c r="I176" s="167"/>
      <c r="J176" s="93"/>
      <c r="K176" s="1"/>
      <c r="L176" s="91"/>
      <c r="M176" s="92"/>
      <c r="N176" s="190"/>
      <c r="O176" s="199" t="s">
        <v>175</v>
      </c>
      <c r="P176" s="200"/>
      <c r="Q176" s="200"/>
      <c r="R176" s="200"/>
      <c r="S176" s="200"/>
      <c r="T176" s="166"/>
      <c r="U176" s="167"/>
      <c r="V176" s="93"/>
    </row>
    <row r="177" spans="1:22" x14ac:dyDescent="0.25">
      <c r="A177" s="92"/>
      <c r="B177" s="201" t="s">
        <v>176</v>
      </c>
      <c r="C177" s="203" t="s">
        <v>177</v>
      </c>
      <c r="D177" s="204"/>
      <c r="E177" s="204"/>
      <c r="F177" s="204"/>
      <c r="G177" s="204"/>
      <c r="H177" s="205"/>
      <c r="I177" s="206"/>
      <c r="J177" s="93"/>
      <c r="K177" s="1"/>
      <c r="L177" s="91"/>
      <c r="M177" s="92"/>
      <c r="N177" s="201" t="s">
        <v>176</v>
      </c>
      <c r="O177" s="203" t="s">
        <v>177</v>
      </c>
      <c r="P177" s="204"/>
      <c r="Q177" s="204"/>
      <c r="R177" s="204"/>
      <c r="S177" s="204"/>
      <c r="T177" s="205"/>
      <c r="U177" s="206"/>
      <c r="V177" s="93"/>
    </row>
    <row r="178" spans="1:22" x14ac:dyDescent="0.25">
      <c r="A178" s="92"/>
      <c r="B178" s="189"/>
      <c r="C178" s="180" t="s">
        <v>178</v>
      </c>
      <c r="D178" s="181"/>
      <c r="E178" s="181"/>
      <c r="F178" s="181"/>
      <c r="G178" s="181"/>
      <c r="H178" s="182"/>
      <c r="I178" s="183"/>
      <c r="J178" s="93"/>
      <c r="K178" s="1"/>
      <c r="L178" s="91"/>
      <c r="M178" s="92"/>
      <c r="N178" s="189"/>
      <c r="O178" s="180" t="s">
        <v>178</v>
      </c>
      <c r="P178" s="181"/>
      <c r="Q178" s="181"/>
      <c r="R178" s="181"/>
      <c r="S178" s="181"/>
      <c r="T178" s="182"/>
      <c r="U178" s="183"/>
      <c r="V178" s="93"/>
    </row>
    <row r="179" spans="1:22" x14ac:dyDescent="0.25">
      <c r="A179" s="92"/>
      <c r="B179" s="189"/>
      <c r="C179" s="180" t="s">
        <v>179</v>
      </c>
      <c r="D179" s="181"/>
      <c r="E179" s="181"/>
      <c r="F179" s="181"/>
      <c r="G179" s="181"/>
      <c r="H179" s="182"/>
      <c r="I179" s="183"/>
      <c r="J179" s="93"/>
      <c r="K179" s="1"/>
      <c r="L179" s="91"/>
      <c r="M179" s="92"/>
      <c r="N179" s="189"/>
      <c r="O179" s="180" t="s">
        <v>179</v>
      </c>
      <c r="P179" s="181"/>
      <c r="Q179" s="181"/>
      <c r="R179" s="181"/>
      <c r="S179" s="181"/>
      <c r="T179" s="182"/>
      <c r="U179" s="183"/>
      <c r="V179" s="93"/>
    </row>
    <row r="180" spans="1:22" x14ac:dyDescent="0.25">
      <c r="A180" s="92"/>
      <c r="B180" s="189"/>
      <c r="C180" s="180" t="s">
        <v>180</v>
      </c>
      <c r="D180" s="181"/>
      <c r="E180" s="181"/>
      <c r="F180" s="181"/>
      <c r="G180" s="181"/>
      <c r="H180" s="182"/>
      <c r="I180" s="183"/>
      <c r="J180" s="93"/>
      <c r="K180" s="1"/>
      <c r="L180" s="91"/>
      <c r="M180" s="92"/>
      <c r="N180" s="189"/>
      <c r="O180" s="180" t="s">
        <v>180</v>
      </c>
      <c r="P180" s="181"/>
      <c r="Q180" s="181"/>
      <c r="R180" s="181"/>
      <c r="S180" s="181"/>
      <c r="T180" s="182"/>
      <c r="U180" s="183"/>
      <c r="V180" s="93"/>
    </row>
    <row r="181" spans="1:22" x14ac:dyDescent="0.25">
      <c r="A181" s="92"/>
      <c r="B181" s="189"/>
      <c r="C181" s="180" t="s">
        <v>181</v>
      </c>
      <c r="D181" s="181"/>
      <c r="E181" s="181"/>
      <c r="F181" s="181"/>
      <c r="G181" s="181"/>
      <c r="H181" s="182"/>
      <c r="I181" s="183"/>
      <c r="J181" s="93"/>
      <c r="K181" s="1"/>
      <c r="L181" s="91"/>
      <c r="M181" s="92"/>
      <c r="N181" s="189"/>
      <c r="O181" s="180" t="s">
        <v>181</v>
      </c>
      <c r="P181" s="181"/>
      <c r="Q181" s="181"/>
      <c r="R181" s="181"/>
      <c r="S181" s="181"/>
      <c r="T181" s="182"/>
      <c r="U181" s="183"/>
      <c r="V181" s="93"/>
    </row>
    <row r="182" spans="1:22" x14ac:dyDescent="0.25">
      <c r="A182" s="92"/>
      <c r="B182" s="189"/>
      <c r="C182" s="180" t="s">
        <v>182</v>
      </c>
      <c r="D182" s="181"/>
      <c r="E182" s="181"/>
      <c r="F182" s="181"/>
      <c r="G182" s="181"/>
      <c r="H182" s="182"/>
      <c r="I182" s="183"/>
      <c r="J182" s="93"/>
      <c r="K182" s="1"/>
      <c r="L182" s="91"/>
      <c r="M182" s="92"/>
      <c r="N182" s="189"/>
      <c r="O182" s="180" t="s">
        <v>182</v>
      </c>
      <c r="P182" s="181"/>
      <c r="Q182" s="181"/>
      <c r="R182" s="181"/>
      <c r="S182" s="181"/>
      <c r="T182" s="182"/>
      <c r="U182" s="183"/>
      <c r="V182" s="93"/>
    </row>
    <row r="183" spans="1:22" ht="15.75" thickBot="1" x14ac:dyDescent="0.3">
      <c r="A183" s="92"/>
      <c r="B183" s="202"/>
      <c r="C183" s="184" t="s">
        <v>183</v>
      </c>
      <c r="D183" s="185"/>
      <c r="E183" s="185"/>
      <c r="F183" s="185"/>
      <c r="G183" s="185"/>
      <c r="H183" s="186"/>
      <c r="I183" s="187"/>
      <c r="J183" s="93"/>
      <c r="K183" s="1"/>
      <c r="L183" s="91"/>
      <c r="M183" s="92"/>
      <c r="N183" s="202"/>
      <c r="O183" s="184" t="s">
        <v>183</v>
      </c>
      <c r="P183" s="185"/>
      <c r="Q183" s="185"/>
      <c r="R183" s="185"/>
      <c r="S183" s="185"/>
      <c r="T183" s="186"/>
      <c r="U183" s="187"/>
      <c r="V183" s="93"/>
    </row>
    <row r="184" spans="1:22" x14ac:dyDescent="0.25">
      <c r="A184" s="92"/>
      <c r="B184" s="188" t="s">
        <v>184</v>
      </c>
      <c r="C184" s="191" t="s">
        <v>185</v>
      </c>
      <c r="D184" s="192"/>
      <c r="E184" s="193"/>
      <c r="F184" s="106" t="s">
        <v>186</v>
      </c>
      <c r="G184" s="106"/>
      <c r="H184" s="194"/>
      <c r="I184" s="195"/>
      <c r="J184" s="93"/>
      <c r="K184" s="1"/>
      <c r="L184" s="91"/>
      <c r="M184" s="92"/>
      <c r="N184" s="188" t="s">
        <v>184</v>
      </c>
      <c r="O184" s="191" t="s">
        <v>185</v>
      </c>
      <c r="P184" s="192"/>
      <c r="Q184" s="193"/>
      <c r="R184" s="106" t="s">
        <v>186</v>
      </c>
      <c r="S184" s="106"/>
      <c r="T184" s="194"/>
      <c r="U184" s="195"/>
      <c r="V184" s="93"/>
    </row>
    <row r="185" spans="1:22" x14ac:dyDescent="0.25">
      <c r="A185" s="92"/>
      <c r="B185" s="189"/>
      <c r="C185" s="196" t="s">
        <v>187</v>
      </c>
      <c r="D185" s="197"/>
      <c r="E185" s="198"/>
      <c r="F185" s="59" t="s">
        <v>188</v>
      </c>
      <c r="G185" s="59"/>
      <c r="H185" s="182"/>
      <c r="I185" s="183"/>
      <c r="J185" s="93"/>
      <c r="K185" s="1"/>
      <c r="L185" s="91"/>
      <c r="M185" s="92"/>
      <c r="N185" s="189"/>
      <c r="O185" s="196" t="s">
        <v>187</v>
      </c>
      <c r="P185" s="197"/>
      <c r="Q185" s="198"/>
      <c r="R185" s="59" t="s">
        <v>188</v>
      </c>
      <c r="S185" s="59"/>
      <c r="T185" s="182"/>
      <c r="U185" s="183"/>
      <c r="V185" s="93"/>
    </row>
    <row r="186" spans="1:22" x14ac:dyDescent="0.25">
      <c r="A186" s="92"/>
      <c r="B186" s="189"/>
      <c r="C186" s="196" t="s">
        <v>189</v>
      </c>
      <c r="D186" s="197"/>
      <c r="E186" s="198"/>
      <c r="F186" s="59" t="s">
        <v>190</v>
      </c>
      <c r="G186" s="59"/>
      <c r="H186" s="182"/>
      <c r="I186" s="183"/>
      <c r="J186" s="93"/>
      <c r="K186" s="1"/>
      <c r="L186" s="91"/>
      <c r="M186" s="92"/>
      <c r="N186" s="189"/>
      <c r="O186" s="196" t="s">
        <v>189</v>
      </c>
      <c r="P186" s="197"/>
      <c r="Q186" s="198"/>
      <c r="R186" s="59" t="s">
        <v>190</v>
      </c>
      <c r="S186" s="59"/>
      <c r="T186" s="182"/>
      <c r="U186" s="183"/>
      <c r="V186" s="93"/>
    </row>
    <row r="187" spans="1:22" x14ac:dyDescent="0.25">
      <c r="A187" s="92"/>
      <c r="B187" s="189"/>
      <c r="C187" s="107" t="s">
        <v>191</v>
      </c>
      <c r="D187" s="108"/>
      <c r="E187" s="108"/>
      <c r="F187" s="59" t="s">
        <v>192</v>
      </c>
      <c r="G187" s="59"/>
      <c r="H187" s="182"/>
      <c r="I187" s="183"/>
      <c r="J187" s="93"/>
      <c r="K187" s="1"/>
      <c r="L187" s="91"/>
      <c r="M187" s="92"/>
      <c r="N187" s="189"/>
      <c r="O187" s="107" t="s">
        <v>191</v>
      </c>
      <c r="P187" s="108"/>
      <c r="Q187" s="108"/>
      <c r="R187" s="59" t="s">
        <v>192</v>
      </c>
      <c r="S187" s="59"/>
      <c r="T187" s="182"/>
      <c r="U187" s="183"/>
      <c r="V187" s="93"/>
    </row>
    <row r="188" spans="1:22" ht="15.75" thickBot="1" x14ac:dyDescent="0.3">
      <c r="A188" s="92"/>
      <c r="B188" s="190"/>
      <c r="C188" s="109" t="s">
        <v>193</v>
      </c>
      <c r="D188" s="110"/>
      <c r="E188" s="110"/>
      <c r="F188" s="111" t="s">
        <v>192</v>
      </c>
      <c r="G188" s="111"/>
      <c r="H188" s="166"/>
      <c r="I188" s="167"/>
      <c r="J188" s="93"/>
      <c r="K188" s="1"/>
      <c r="L188" s="91"/>
      <c r="M188" s="92"/>
      <c r="N188" s="190"/>
      <c r="O188" s="109" t="s">
        <v>193</v>
      </c>
      <c r="P188" s="110"/>
      <c r="Q188" s="110"/>
      <c r="R188" s="111" t="s">
        <v>192</v>
      </c>
      <c r="S188" s="111"/>
      <c r="T188" s="166"/>
      <c r="U188" s="167"/>
      <c r="V188" s="93"/>
    </row>
    <row r="189" spans="1:22" ht="15.75" thickBot="1" x14ac:dyDescent="0.3">
      <c r="A189" s="92"/>
      <c r="B189" s="81"/>
      <c r="C189" s="81"/>
      <c r="D189" s="81"/>
      <c r="E189" s="81"/>
      <c r="F189" s="81"/>
      <c r="G189" s="81"/>
      <c r="H189" s="81"/>
      <c r="I189" s="81"/>
      <c r="J189" s="93"/>
      <c r="K189" s="1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ht="18.75" x14ac:dyDescent="0.3">
      <c r="A190" s="92"/>
      <c r="B190" s="168" t="s">
        <v>194</v>
      </c>
      <c r="C190" s="169"/>
      <c r="D190" s="169"/>
      <c r="E190" s="169"/>
      <c r="F190" s="169"/>
      <c r="G190" s="169"/>
      <c r="H190" s="169"/>
      <c r="I190" s="170"/>
      <c r="J190" s="93"/>
      <c r="K190" s="1"/>
      <c r="L190" s="91"/>
      <c r="M190" s="92"/>
      <c r="N190" s="168" t="s">
        <v>194</v>
      </c>
      <c r="O190" s="169"/>
      <c r="P190" s="169"/>
      <c r="Q190" s="169"/>
      <c r="R190" s="169"/>
      <c r="S190" s="169"/>
      <c r="T190" s="169"/>
      <c r="U190" s="170"/>
      <c r="V190" s="93"/>
    </row>
    <row r="191" spans="1:22" x14ac:dyDescent="0.25">
      <c r="A191" s="92"/>
      <c r="B191" s="171"/>
      <c r="C191" s="172"/>
      <c r="D191" s="172"/>
      <c r="E191" s="172"/>
      <c r="F191" s="172"/>
      <c r="G191" s="172"/>
      <c r="H191" s="172"/>
      <c r="I191" s="173"/>
      <c r="J191" s="93"/>
      <c r="K191" s="1"/>
      <c r="L191" s="91"/>
      <c r="M191" s="92"/>
      <c r="N191" s="171"/>
      <c r="O191" s="172"/>
      <c r="P191" s="172"/>
      <c r="Q191" s="172"/>
      <c r="R191" s="172"/>
      <c r="S191" s="172"/>
      <c r="T191" s="172"/>
      <c r="U191" s="173"/>
      <c r="V191" s="93"/>
    </row>
    <row r="192" spans="1:22" x14ac:dyDescent="0.25">
      <c r="A192" s="92"/>
      <c r="B192" s="174"/>
      <c r="C192" s="175"/>
      <c r="D192" s="175"/>
      <c r="E192" s="175"/>
      <c r="F192" s="175"/>
      <c r="G192" s="175"/>
      <c r="H192" s="175"/>
      <c r="I192" s="176"/>
      <c r="J192" s="93"/>
      <c r="K192" s="1"/>
      <c r="L192" s="91"/>
      <c r="M192" s="92"/>
      <c r="N192" s="174"/>
      <c r="O192" s="175"/>
      <c r="P192" s="175"/>
      <c r="Q192" s="175"/>
      <c r="R192" s="175"/>
      <c r="S192" s="175"/>
      <c r="T192" s="175"/>
      <c r="U192" s="176"/>
      <c r="V192" s="93"/>
    </row>
    <row r="193" spans="1:22" x14ac:dyDescent="0.25">
      <c r="A193" s="92"/>
      <c r="B193" s="174"/>
      <c r="C193" s="175"/>
      <c r="D193" s="175"/>
      <c r="E193" s="175"/>
      <c r="F193" s="175"/>
      <c r="G193" s="175"/>
      <c r="H193" s="175"/>
      <c r="I193" s="176"/>
      <c r="J193" s="93"/>
      <c r="K193" s="1"/>
      <c r="L193" s="91"/>
      <c r="M193" s="92"/>
      <c r="N193" s="174"/>
      <c r="O193" s="175"/>
      <c r="P193" s="175"/>
      <c r="Q193" s="175"/>
      <c r="R193" s="175"/>
      <c r="S193" s="175"/>
      <c r="T193" s="175"/>
      <c r="U193" s="176"/>
      <c r="V193" s="93"/>
    </row>
    <row r="194" spans="1:22" ht="15.75" thickBot="1" x14ac:dyDescent="0.3">
      <c r="A194" s="92"/>
      <c r="B194" s="177"/>
      <c r="C194" s="178"/>
      <c r="D194" s="178"/>
      <c r="E194" s="178"/>
      <c r="F194" s="178"/>
      <c r="G194" s="178"/>
      <c r="H194" s="178"/>
      <c r="I194" s="179"/>
      <c r="J194" s="93"/>
      <c r="K194" s="1"/>
      <c r="L194" s="91"/>
      <c r="M194" s="92"/>
      <c r="N194" s="177"/>
      <c r="O194" s="178"/>
      <c r="P194" s="178"/>
      <c r="Q194" s="178"/>
      <c r="R194" s="178"/>
      <c r="S194" s="178"/>
      <c r="T194" s="178"/>
      <c r="U194" s="179"/>
      <c r="V194" s="93"/>
    </row>
    <row r="195" spans="1:22" ht="15.75" thickBot="1" x14ac:dyDescent="0.3">
      <c r="A195" s="112"/>
      <c r="B195" s="113"/>
      <c r="C195" s="113"/>
      <c r="D195" s="113"/>
      <c r="E195" s="113"/>
      <c r="F195" s="113"/>
      <c r="G195" s="113"/>
      <c r="H195" s="113"/>
      <c r="I195" s="113"/>
      <c r="J195" s="114"/>
      <c r="K195" s="1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15.75" thickBo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2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90"/>
      <c r="K197" s="1"/>
      <c r="L197" s="91"/>
      <c r="M197" s="88">
        <f t="shared" ref="M197:M260" si="3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165" t="s">
        <v>145</v>
      </c>
      <c r="C198" s="165"/>
      <c r="D198" s="164" t="s">
        <v>158</v>
      </c>
      <c r="E198" s="164"/>
      <c r="F198" s="164"/>
      <c r="G198" s="164"/>
      <c r="H198" s="164"/>
      <c r="I198" s="164"/>
      <c r="J198" s="93"/>
      <c r="K198" s="1"/>
      <c r="L198" s="91"/>
      <c r="M198" s="92"/>
      <c r="N198" s="165" t="s">
        <v>145</v>
      </c>
      <c r="O198" s="165"/>
      <c r="P198" s="164" t="e">
        <f ca="1">OFFSET('[1]Séries-DNF'!$A$11,M197,13)</f>
        <v>#VALUE!</v>
      </c>
      <c r="Q198" s="164"/>
      <c r="R198" s="164"/>
      <c r="S198" s="164"/>
      <c r="T198" s="164"/>
      <c r="U198" s="164"/>
      <c r="V198" s="93"/>
    </row>
    <row r="199" spans="1:22" x14ac:dyDescent="0.25">
      <c r="A199" s="92"/>
      <c r="B199" s="209"/>
      <c r="C199" s="209"/>
      <c r="D199" s="209"/>
      <c r="E199" s="209"/>
      <c r="F199" s="209"/>
      <c r="G199" s="209"/>
      <c r="H199" s="209"/>
      <c r="I199" s="209"/>
      <c r="J199" s="93"/>
      <c r="K199" s="1"/>
      <c r="L199" s="91"/>
      <c r="M199" s="92"/>
      <c r="N199" s="209"/>
      <c r="O199" s="209"/>
      <c r="P199" s="209"/>
      <c r="Q199" s="209"/>
      <c r="R199" s="209"/>
      <c r="S199" s="209"/>
      <c r="T199" s="209"/>
      <c r="U199" s="209"/>
      <c r="V199" s="93"/>
    </row>
    <row r="200" spans="1:22" ht="21" x14ac:dyDescent="0.35">
      <c r="A200" s="92"/>
      <c r="B200" s="165" t="s">
        <v>0</v>
      </c>
      <c r="C200" s="165"/>
      <c r="D200" s="227">
        <v>5</v>
      </c>
      <c r="E200" s="227"/>
      <c r="F200" s="218" t="s">
        <v>143</v>
      </c>
      <c r="G200" s="218"/>
      <c r="H200" s="227">
        <v>1</v>
      </c>
      <c r="I200" s="227"/>
      <c r="J200" s="93"/>
      <c r="K200" s="1"/>
      <c r="L200" s="91"/>
      <c r="M200" s="92"/>
      <c r="N200" s="165" t="s">
        <v>0</v>
      </c>
      <c r="O200" s="165"/>
      <c r="P200" s="227">
        <v>5</v>
      </c>
      <c r="Q200" s="227"/>
      <c r="R200" s="218" t="s">
        <v>143</v>
      </c>
      <c r="S200" s="218"/>
      <c r="T200" s="227">
        <v>2</v>
      </c>
      <c r="U200" s="227"/>
      <c r="V200" s="93"/>
    </row>
    <row r="201" spans="1:22" ht="23.25" x14ac:dyDescent="0.35">
      <c r="A201" s="92"/>
      <c r="B201" s="165" t="s">
        <v>14</v>
      </c>
      <c r="C201" s="165"/>
      <c r="D201" s="224" t="s">
        <v>119</v>
      </c>
      <c r="E201" s="224"/>
      <c r="F201" s="218" t="s">
        <v>15</v>
      </c>
      <c r="G201" s="218"/>
      <c r="H201" s="225" t="s">
        <v>118</v>
      </c>
      <c r="I201" s="225"/>
      <c r="J201" s="93"/>
      <c r="K201" s="1"/>
      <c r="L201" s="91"/>
      <c r="M201" s="92"/>
      <c r="N201" s="165" t="s">
        <v>14</v>
      </c>
      <c r="O201" s="165"/>
      <c r="P201" s="224" t="s">
        <v>113</v>
      </c>
      <c r="Q201" s="224"/>
      <c r="R201" s="218" t="s">
        <v>15</v>
      </c>
      <c r="S201" s="218"/>
      <c r="T201" s="225" t="s">
        <v>112</v>
      </c>
      <c r="U201" s="225"/>
      <c r="V201" s="93"/>
    </row>
    <row r="202" spans="1:22" ht="18.75" x14ac:dyDescent="0.3">
      <c r="A202" s="92"/>
      <c r="B202" s="123" t="s">
        <v>159</v>
      </c>
      <c r="C202" s="123"/>
      <c r="D202" s="226"/>
      <c r="E202" s="226"/>
      <c r="F202" s="221" t="s">
        <v>160</v>
      </c>
      <c r="G202" s="221"/>
      <c r="H202" s="226" t="s">
        <v>46</v>
      </c>
      <c r="I202" s="226"/>
      <c r="J202" s="93"/>
      <c r="K202" s="1"/>
      <c r="L202" s="91"/>
      <c r="M202" s="92"/>
      <c r="N202" s="123" t="s">
        <v>159</v>
      </c>
      <c r="O202" s="123"/>
      <c r="P202" s="226"/>
      <c r="Q202" s="226"/>
      <c r="R202" s="221" t="s">
        <v>160</v>
      </c>
      <c r="S202" s="221"/>
      <c r="T202" s="226" t="s">
        <v>77</v>
      </c>
      <c r="U202" s="226"/>
      <c r="V202" s="93"/>
    </row>
    <row r="203" spans="1:22" ht="18.75" x14ac:dyDescent="0.3">
      <c r="A203" s="92"/>
      <c r="B203" s="220" t="s">
        <v>1</v>
      </c>
      <c r="C203" s="220"/>
      <c r="D203" s="221" t="s">
        <v>10</v>
      </c>
      <c r="E203" s="221"/>
      <c r="F203" s="222">
        <v>0.61736111111111103</v>
      </c>
      <c r="G203" s="222"/>
      <c r="H203" s="222"/>
      <c r="I203" s="222"/>
      <c r="J203" s="93"/>
      <c r="K203" s="1"/>
      <c r="L203" s="91"/>
      <c r="M203" s="92"/>
      <c r="N203" s="220" t="s">
        <v>1</v>
      </c>
      <c r="O203" s="220"/>
      <c r="P203" s="221" t="s">
        <v>10</v>
      </c>
      <c r="Q203" s="221"/>
      <c r="R203" s="222">
        <v>0.61736111111111103</v>
      </c>
      <c r="S203" s="222"/>
      <c r="T203" s="222"/>
      <c r="U203" s="222"/>
      <c r="V203" s="93"/>
    </row>
    <row r="204" spans="1:22" ht="18.75" x14ac:dyDescent="0.3">
      <c r="A204" s="92"/>
      <c r="B204" s="220"/>
      <c r="C204" s="220"/>
      <c r="D204" s="221" t="s">
        <v>11</v>
      </c>
      <c r="E204" s="221"/>
      <c r="F204" s="222">
        <v>0.63611111111111107</v>
      </c>
      <c r="G204" s="222"/>
      <c r="H204" s="222"/>
      <c r="I204" s="222"/>
      <c r="J204" s="93"/>
      <c r="K204" s="1"/>
      <c r="L204" s="91"/>
      <c r="M204" s="92"/>
      <c r="N204" s="220"/>
      <c r="O204" s="220"/>
      <c r="P204" s="221" t="s">
        <v>11</v>
      </c>
      <c r="Q204" s="221"/>
      <c r="R204" s="222">
        <v>0.63611111111111107</v>
      </c>
      <c r="S204" s="222"/>
      <c r="T204" s="222"/>
      <c r="U204" s="222"/>
      <c r="V204" s="93"/>
    </row>
    <row r="205" spans="1:22" ht="18.75" x14ac:dyDescent="0.3">
      <c r="A205" s="92"/>
      <c r="B205" s="220"/>
      <c r="C205" s="220"/>
      <c r="D205" s="221" t="s">
        <v>161</v>
      </c>
      <c r="E205" s="221"/>
      <c r="F205" s="222">
        <v>0.63680555555555551</v>
      </c>
      <c r="G205" s="222"/>
      <c r="H205" s="222"/>
      <c r="I205" s="222"/>
      <c r="J205" s="93"/>
      <c r="K205" s="1"/>
      <c r="L205" s="91"/>
      <c r="M205" s="92"/>
      <c r="N205" s="220"/>
      <c r="O205" s="220"/>
      <c r="P205" s="221" t="s">
        <v>161</v>
      </c>
      <c r="Q205" s="221"/>
      <c r="R205" s="222">
        <v>0.63680555555555551</v>
      </c>
      <c r="S205" s="222"/>
      <c r="T205" s="222"/>
      <c r="U205" s="222"/>
      <c r="V205" s="93"/>
    </row>
    <row r="206" spans="1:22" ht="21" x14ac:dyDescent="0.35">
      <c r="A206" s="92"/>
      <c r="B206" s="220"/>
      <c r="C206" s="220"/>
      <c r="D206" s="221" t="s">
        <v>9</v>
      </c>
      <c r="E206" s="221"/>
      <c r="F206" s="223">
        <v>0.6381944444444444</v>
      </c>
      <c r="G206" s="223"/>
      <c r="H206" s="223"/>
      <c r="I206" s="223"/>
      <c r="J206" s="93"/>
      <c r="K206" s="1"/>
      <c r="L206" s="91"/>
      <c r="M206" s="92"/>
      <c r="N206" s="220"/>
      <c r="O206" s="220"/>
      <c r="P206" s="221" t="s">
        <v>9</v>
      </c>
      <c r="Q206" s="221"/>
      <c r="R206" s="223">
        <v>0.6381944444444444</v>
      </c>
      <c r="S206" s="223"/>
      <c r="T206" s="223"/>
      <c r="U206" s="223"/>
      <c r="V206" s="93"/>
    </row>
    <row r="207" spans="1:22" ht="21" x14ac:dyDescent="0.35">
      <c r="A207" s="92"/>
      <c r="B207" s="165" t="s">
        <v>148</v>
      </c>
      <c r="C207" s="165"/>
      <c r="D207" s="218" t="s">
        <v>197</v>
      </c>
      <c r="E207" s="218"/>
      <c r="F207" s="96"/>
      <c r="G207" s="124"/>
      <c r="H207" s="98">
        <v>95</v>
      </c>
      <c r="I207" s="124" t="s">
        <v>152</v>
      </c>
      <c r="J207" s="93"/>
      <c r="K207" s="1"/>
      <c r="L207" s="91"/>
      <c r="M207" s="92"/>
      <c r="N207" s="165" t="s">
        <v>148</v>
      </c>
      <c r="O207" s="165"/>
      <c r="P207" s="218" t="s">
        <v>197</v>
      </c>
      <c r="Q207" s="218"/>
      <c r="R207" s="96"/>
      <c r="S207" s="124"/>
      <c r="T207" s="98">
        <v>100</v>
      </c>
      <c r="U207" s="124" t="s">
        <v>152</v>
      </c>
      <c r="V207" s="93"/>
    </row>
    <row r="208" spans="1:22" ht="18.75" x14ac:dyDescent="0.3">
      <c r="A208" s="92"/>
      <c r="B208" s="165"/>
      <c r="C208" s="165"/>
      <c r="D208" s="210" t="s">
        <v>162</v>
      </c>
      <c r="E208" s="122" t="s">
        <v>163</v>
      </c>
      <c r="F208" s="100"/>
      <c r="G208" s="125"/>
      <c r="H208" s="100">
        <v>70</v>
      </c>
      <c r="I208" s="125" t="s">
        <v>152</v>
      </c>
      <c r="J208" s="93"/>
      <c r="K208" s="1"/>
      <c r="L208" s="91"/>
      <c r="M208" s="92"/>
      <c r="N208" s="165"/>
      <c r="O208" s="165"/>
      <c r="P208" s="210" t="s">
        <v>162</v>
      </c>
      <c r="Q208" s="122" t="s">
        <v>163</v>
      </c>
      <c r="R208" s="100"/>
      <c r="S208" s="125"/>
      <c r="T208" s="100">
        <v>75</v>
      </c>
      <c r="U208" s="125" t="s">
        <v>152</v>
      </c>
      <c r="V208" s="93"/>
    </row>
    <row r="209" spans="1:22" ht="18.75" x14ac:dyDescent="0.3">
      <c r="A209" s="92"/>
      <c r="B209" s="165"/>
      <c r="C209" s="165"/>
      <c r="D209" s="210"/>
      <c r="E209" s="122" t="s">
        <v>164</v>
      </c>
      <c r="F209" s="100"/>
      <c r="G209" s="125"/>
      <c r="H209" s="100">
        <v>120</v>
      </c>
      <c r="I209" s="125" t="s">
        <v>152</v>
      </c>
      <c r="J209" s="93"/>
      <c r="K209" s="1"/>
      <c r="L209" s="91"/>
      <c r="M209" s="92"/>
      <c r="N209" s="165"/>
      <c r="O209" s="165"/>
      <c r="P209" s="210"/>
      <c r="Q209" s="122" t="s">
        <v>164</v>
      </c>
      <c r="R209" s="100"/>
      <c r="S209" s="125"/>
      <c r="T209" s="100">
        <v>125</v>
      </c>
      <c r="U209" s="125" t="s">
        <v>152</v>
      </c>
      <c r="V209" s="93"/>
    </row>
    <row r="210" spans="1:22" x14ac:dyDescent="0.25">
      <c r="A210" s="92"/>
      <c r="B210" s="209"/>
      <c r="C210" s="209"/>
      <c r="D210" s="209"/>
      <c r="E210" s="209"/>
      <c r="F210" s="209"/>
      <c r="G210" s="209"/>
      <c r="H210" s="209"/>
      <c r="I210" s="209"/>
      <c r="J210" s="93"/>
      <c r="K210" s="1"/>
      <c r="L210" s="91"/>
      <c r="M210" s="92"/>
      <c r="N210" s="209"/>
      <c r="O210" s="209"/>
      <c r="P210" s="209"/>
      <c r="Q210" s="209"/>
      <c r="R210" s="209"/>
      <c r="S210" s="209"/>
      <c r="T210" s="209"/>
      <c r="U210" s="209"/>
      <c r="V210" s="93"/>
    </row>
    <row r="211" spans="1:22" ht="18.75" x14ac:dyDescent="0.3">
      <c r="A211" s="92"/>
      <c r="B211" s="219" t="s">
        <v>165</v>
      </c>
      <c r="C211" s="219"/>
      <c r="D211" s="219"/>
      <c r="E211" s="219"/>
      <c r="F211" s="219"/>
      <c r="G211" s="219"/>
      <c r="H211" s="219"/>
      <c r="I211" s="219"/>
      <c r="J211" s="93"/>
      <c r="K211" s="1"/>
      <c r="L211" s="91"/>
      <c r="M211" s="92"/>
      <c r="N211" s="219" t="s">
        <v>165</v>
      </c>
      <c r="O211" s="219"/>
      <c r="P211" s="219"/>
      <c r="Q211" s="219"/>
      <c r="R211" s="219"/>
      <c r="S211" s="219"/>
      <c r="T211" s="219"/>
      <c r="U211" s="219"/>
      <c r="V211" s="93"/>
    </row>
    <row r="212" spans="1:22" ht="15.75" thickBot="1" x14ac:dyDescent="0.3">
      <c r="A212" s="92"/>
      <c r="B212" s="209"/>
      <c r="C212" s="209"/>
      <c r="D212" s="209"/>
      <c r="E212" s="209"/>
      <c r="F212" s="209"/>
      <c r="G212" s="209"/>
      <c r="H212" s="209"/>
      <c r="I212" s="209"/>
      <c r="J212" s="93"/>
      <c r="K212" s="1"/>
      <c r="L212" s="91"/>
      <c r="M212" s="92"/>
      <c r="N212" s="209"/>
      <c r="O212" s="209"/>
      <c r="P212" s="209"/>
      <c r="Q212" s="209"/>
      <c r="R212" s="209"/>
      <c r="S212" s="209"/>
      <c r="T212" s="209"/>
      <c r="U212" s="209"/>
      <c r="V212" s="93"/>
    </row>
    <row r="213" spans="1:22" ht="15.75" thickBot="1" x14ac:dyDescent="0.3">
      <c r="A213" s="92"/>
      <c r="B213" s="210" t="s">
        <v>166</v>
      </c>
      <c r="C213" s="211"/>
      <c r="D213" s="102"/>
      <c r="E213" s="103"/>
      <c r="F213" s="103"/>
      <c r="G213" s="103"/>
      <c r="H213" s="103"/>
      <c r="I213" s="104"/>
      <c r="J213" s="93"/>
      <c r="K213" s="1"/>
      <c r="L213" s="91"/>
      <c r="M213" s="92"/>
      <c r="N213" s="210" t="s">
        <v>166</v>
      </c>
      <c r="O213" s="211"/>
      <c r="P213" s="102"/>
      <c r="Q213" s="103"/>
      <c r="R213" s="103"/>
      <c r="S213" s="103"/>
      <c r="T213" s="103"/>
      <c r="U213" s="104"/>
      <c r="V213" s="93"/>
    </row>
    <row r="214" spans="1:22" ht="15.75" thickBot="1" x14ac:dyDescent="0.3">
      <c r="A214" s="92"/>
      <c r="B214" s="121"/>
      <c r="C214" s="121"/>
      <c r="D214" s="89"/>
      <c r="E214" s="89"/>
      <c r="F214" s="89"/>
      <c r="G214" s="89"/>
      <c r="H214" s="89"/>
      <c r="I214" s="89"/>
      <c r="J214" s="93"/>
      <c r="K214" s="1"/>
      <c r="L214" s="91"/>
      <c r="M214" s="92"/>
      <c r="N214" s="121"/>
      <c r="O214" s="121"/>
      <c r="P214" s="89"/>
      <c r="Q214" s="89"/>
      <c r="R214" s="89"/>
      <c r="S214" s="89"/>
      <c r="T214" s="89"/>
      <c r="U214" s="89"/>
      <c r="V214" s="93"/>
    </row>
    <row r="215" spans="1:22" x14ac:dyDescent="0.25">
      <c r="A215" s="92"/>
      <c r="B215" s="212" t="s">
        <v>167</v>
      </c>
      <c r="C215" s="213"/>
      <c r="D215" s="194"/>
      <c r="E215" s="194"/>
      <c r="F215" s="194"/>
      <c r="G215" s="194"/>
      <c r="H215" s="194"/>
      <c r="I215" s="195"/>
      <c r="J215" s="93"/>
      <c r="K215" s="1"/>
      <c r="L215" s="91"/>
      <c r="M215" s="92"/>
      <c r="N215" s="212" t="s">
        <v>167</v>
      </c>
      <c r="O215" s="213"/>
      <c r="P215" s="194"/>
      <c r="Q215" s="194"/>
      <c r="R215" s="194"/>
      <c r="S215" s="194"/>
      <c r="T215" s="194"/>
      <c r="U215" s="195"/>
      <c r="V215" s="93"/>
    </row>
    <row r="216" spans="1:22" x14ac:dyDescent="0.25">
      <c r="A216" s="92"/>
      <c r="B216" s="214"/>
      <c r="C216" s="215"/>
      <c r="D216" s="182"/>
      <c r="E216" s="182"/>
      <c r="F216" s="182"/>
      <c r="G216" s="182"/>
      <c r="H216" s="182"/>
      <c r="I216" s="183"/>
      <c r="J216" s="93"/>
      <c r="K216" s="1"/>
      <c r="L216" s="91"/>
      <c r="M216" s="92"/>
      <c r="N216" s="214"/>
      <c r="O216" s="215"/>
      <c r="P216" s="182"/>
      <c r="Q216" s="182"/>
      <c r="R216" s="182"/>
      <c r="S216" s="182"/>
      <c r="T216" s="182"/>
      <c r="U216" s="183"/>
      <c r="V216" s="93"/>
    </row>
    <row r="217" spans="1:22" x14ac:dyDescent="0.25">
      <c r="A217" s="92"/>
      <c r="B217" s="214" t="s">
        <v>168</v>
      </c>
      <c r="C217" s="215"/>
      <c r="D217" s="182"/>
      <c r="E217" s="182"/>
      <c r="F217" s="182"/>
      <c r="G217" s="182"/>
      <c r="H217" s="182"/>
      <c r="I217" s="183"/>
      <c r="J217" s="93"/>
      <c r="K217" s="1"/>
      <c r="L217" s="91"/>
      <c r="M217" s="92"/>
      <c r="N217" s="214" t="s">
        <v>168</v>
      </c>
      <c r="O217" s="215"/>
      <c r="P217" s="182"/>
      <c r="Q217" s="182"/>
      <c r="R217" s="182"/>
      <c r="S217" s="182"/>
      <c r="T217" s="182"/>
      <c r="U217" s="183"/>
      <c r="V217" s="93"/>
    </row>
    <row r="218" spans="1:22" ht="15.75" thickBot="1" x14ac:dyDescent="0.3">
      <c r="A218" s="92"/>
      <c r="B218" s="216"/>
      <c r="C218" s="217"/>
      <c r="D218" s="166"/>
      <c r="E218" s="166"/>
      <c r="F218" s="166"/>
      <c r="G218" s="166"/>
      <c r="H218" s="166"/>
      <c r="I218" s="167"/>
      <c r="J218" s="93"/>
      <c r="K218" s="1"/>
      <c r="L218" s="91"/>
      <c r="M218" s="92"/>
      <c r="N218" s="216"/>
      <c r="O218" s="217"/>
      <c r="P218" s="166"/>
      <c r="Q218" s="166"/>
      <c r="R218" s="166"/>
      <c r="S218" s="166"/>
      <c r="T218" s="166"/>
      <c r="U218" s="167"/>
      <c r="V218" s="93"/>
    </row>
    <row r="219" spans="1:22" ht="15.75" thickBot="1" x14ac:dyDescent="0.3">
      <c r="A219" s="92"/>
      <c r="B219" s="81"/>
      <c r="C219" s="81"/>
      <c r="D219" s="81"/>
      <c r="E219" s="81"/>
      <c r="F219" s="81"/>
      <c r="G219" s="81"/>
      <c r="H219" s="81"/>
      <c r="I219" s="81"/>
      <c r="J219" s="93"/>
      <c r="K219" s="1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25">
      <c r="A220" s="92"/>
      <c r="B220" s="188" t="s">
        <v>169</v>
      </c>
      <c r="C220" s="207" t="s">
        <v>170</v>
      </c>
      <c r="D220" s="208"/>
      <c r="E220" s="208"/>
      <c r="F220" s="208"/>
      <c r="G220" s="208"/>
      <c r="H220" s="194"/>
      <c r="I220" s="195"/>
      <c r="J220" s="93"/>
      <c r="K220" s="1"/>
      <c r="L220" s="91"/>
      <c r="M220" s="92"/>
      <c r="N220" s="188" t="s">
        <v>169</v>
      </c>
      <c r="O220" s="207" t="s">
        <v>170</v>
      </c>
      <c r="P220" s="208"/>
      <c r="Q220" s="208"/>
      <c r="R220" s="208"/>
      <c r="S220" s="208"/>
      <c r="T220" s="194"/>
      <c r="U220" s="195"/>
      <c r="V220" s="93"/>
    </row>
    <row r="221" spans="1:22" x14ac:dyDescent="0.25">
      <c r="A221" s="92"/>
      <c r="B221" s="189"/>
      <c r="C221" s="180" t="s">
        <v>171</v>
      </c>
      <c r="D221" s="181"/>
      <c r="E221" s="181"/>
      <c r="F221" s="181"/>
      <c r="G221" s="181"/>
      <c r="H221" s="182"/>
      <c r="I221" s="183"/>
      <c r="J221" s="93"/>
      <c r="K221" s="1"/>
      <c r="L221" s="91"/>
      <c r="M221" s="92"/>
      <c r="N221" s="189"/>
      <c r="O221" s="180" t="s">
        <v>171</v>
      </c>
      <c r="P221" s="181"/>
      <c r="Q221" s="181"/>
      <c r="R221" s="181"/>
      <c r="S221" s="181"/>
      <c r="T221" s="182"/>
      <c r="U221" s="183"/>
      <c r="V221" s="93"/>
    </row>
    <row r="222" spans="1:22" x14ac:dyDescent="0.25">
      <c r="A222" s="92"/>
      <c r="B222" s="189"/>
      <c r="C222" s="180" t="s">
        <v>172</v>
      </c>
      <c r="D222" s="181"/>
      <c r="E222" s="181"/>
      <c r="F222" s="181"/>
      <c r="G222" s="181"/>
      <c r="H222" s="182"/>
      <c r="I222" s="183"/>
      <c r="J222" s="93"/>
      <c r="K222" s="1"/>
      <c r="L222" s="91"/>
      <c r="M222" s="92"/>
      <c r="N222" s="189"/>
      <c r="O222" s="180" t="s">
        <v>172</v>
      </c>
      <c r="P222" s="181"/>
      <c r="Q222" s="181"/>
      <c r="R222" s="181"/>
      <c r="S222" s="181"/>
      <c r="T222" s="182"/>
      <c r="U222" s="183"/>
      <c r="V222" s="93"/>
    </row>
    <row r="223" spans="1:22" x14ac:dyDescent="0.25">
      <c r="A223" s="92"/>
      <c r="B223" s="189"/>
      <c r="C223" s="180" t="s">
        <v>173</v>
      </c>
      <c r="D223" s="181"/>
      <c r="E223" s="181"/>
      <c r="F223" s="181"/>
      <c r="G223" s="181"/>
      <c r="H223" s="182"/>
      <c r="I223" s="183"/>
      <c r="J223" s="93"/>
      <c r="K223" s="1"/>
      <c r="L223" s="91"/>
      <c r="M223" s="92"/>
      <c r="N223" s="189"/>
      <c r="O223" s="180" t="s">
        <v>173</v>
      </c>
      <c r="P223" s="181"/>
      <c r="Q223" s="181"/>
      <c r="R223" s="181"/>
      <c r="S223" s="181"/>
      <c r="T223" s="182"/>
      <c r="U223" s="183"/>
      <c r="V223" s="93"/>
    </row>
    <row r="224" spans="1:22" x14ac:dyDescent="0.25">
      <c r="A224" s="92"/>
      <c r="B224" s="189"/>
      <c r="C224" s="180" t="s">
        <v>174</v>
      </c>
      <c r="D224" s="181"/>
      <c r="E224" s="181"/>
      <c r="F224" s="181"/>
      <c r="G224" s="181"/>
      <c r="H224" s="182"/>
      <c r="I224" s="183"/>
      <c r="J224" s="93"/>
      <c r="K224" s="1"/>
      <c r="L224" s="91"/>
      <c r="M224" s="92"/>
      <c r="N224" s="189"/>
      <c r="O224" s="180" t="s">
        <v>174</v>
      </c>
      <c r="P224" s="181"/>
      <c r="Q224" s="181"/>
      <c r="R224" s="181"/>
      <c r="S224" s="181"/>
      <c r="T224" s="182"/>
      <c r="U224" s="183"/>
      <c r="V224" s="93"/>
    </row>
    <row r="225" spans="1:22" ht="15.75" thickBot="1" x14ac:dyDescent="0.3">
      <c r="A225" s="92"/>
      <c r="B225" s="190"/>
      <c r="C225" s="199" t="s">
        <v>175</v>
      </c>
      <c r="D225" s="200"/>
      <c r="E225" s="200"/>
      <c r="F225" s="200"/>
      <c r="G225" s="200"/>
      <c r="H225" s="166"/>
      <c r="I225" s="167"/>
      <c r="J225" s="93"/>
      <c r="K225" s="1"/>
      <c r="L225" s="91"/>
      <c r="M225" s="92"/>
      <c r="N225" s="190"/>
      <c r="O225" s="199" t="s">
        <v>175</v>
      </c>
      <c r="P225" s="200"/>
      <c r="Q225" s="200"/>
      <c r="R225" s="200"/>
      <c r="S225" s="200"/>
      <c r="T225" s="166"/>
      <c r="U225" s="167"/>
      <c r="V225" s="93"/>
    </row>
    <row r="226" spans="1:22" x14ac:dyDescent="0.25">
      <c r="A226" s="92"/>
      <c r="B226" s="201" t="s">
        <v>176</v>
      </c>
      <c r="C226" s="203" t="s">
        <v>177</v>
      </c>
      <c r="D226" s="204"/>
      <c r="E226" s="204"/>
      <c r="F226" s="204"/>
      <c r="G226" s="204"/>
      <c r="H226" s="205"/>
      <c r="I226" s="206"/>
      <c r="J226" s="93"/>
      <c r="K226" s="1"/>
      <c r="L226" s="91"/>
      <c r="M226" s="92"/>
      <c r="N226" s="201" t="s">
        <v>176</v>
      </c>
      <c r="O226" s="203" t="s">
        <v>177</v>
      </c>
      <c r="P226" s="204"/>
      <c r="Q226" s="204"/>
      <c r="R226" s="204"/>
      <c r="S226" s="204"/>
      <c r="T226" s="205"/>
      <c r="U226" s="206"/>
      <c r="V226" s="93"/>
    </row>
    <row r="227" spans="1:22" x14ac:dyDescent="0.25">
      <c r="A227" s="92"/>
      <c r="B227" s="189"/>
      <c r="C227" s="180" t="s">
        <v>178</v>
      </c>
      <c r="D227" s="181"/>
      <c r="E227" s="181"/>
      <c r="F227" s="181"/>
      <c r="G227" s="181"/>
      <c r="H227" s="182"/>
      <c r="I227" s="183"/>
      <c r="J227" s="93"/>
      <c r="K227" s="1"/>
      <c r="L227" s="91"/>
      <c r="M227" s="92"/>
      <c r="N227" s="189"/>
      <c r="O227" s="180" t="s">
        <v>178</v>
      </c>
      <c r="P227" s="181"/>
      <c r="Q227" s="181"/>
      <c r="R227" s="181"/>
      <c r="S227" s="181"/>
      <c r="T227" s="182"/>
      <c r="U227" s="183"/>
      <c r="V227" s="93"/>
    </row>
    <row r="228" spans="1:22" x14ac:dyDescent="0.25">
      <c r="A228" s="92"/>
      <c r="B228" s="189"/>
      <c r="C228" s="180" t="s">
        <v>179</v>
      </c>
      <c r="D228" s="181"/>
      <c r="E228" s="181"/>
      <c r="F228" s="181"/>
      <c r="G228" s="181"/>
      <c r="H228" s="182"/>
      <c r="I228" s="183"/>
      <c r="J228" s="93"/>
      <c r="K228" s="1"/>
      <c r="L228" s="91"/>
      <c r="M228" s="92"/>
      <c r="N228" s="189"/>
      <c r="O228" s="180" t="s">
        <v>179</v>
      </c>
      <c r="P228" s="181"/>
      <c r="Q228" s="181"/>
      <c r="R228" s="181"/>
      <c r="S228" s="181"/>
      <c r="T228" s="182"/>
      <c r="U228" s="183"/>
      <c r="V228" s="93"/>
    </row>
    <row r="229" spans="1:22" x14ac:dyDescent="0.25">
      <c r="A229" s="92"/>
      <c r="B229" s="189"/>
      <c r="C229" s="180" t="s">
        <v>180</v>
      </c>
      <c r="D229" s="181"/>
      <c r="E229" s="181"/>
      <c r="F229" s="181"/>
      <c r="G229" s="181"/>
      <c r="H229" s="182"/>
      <c r="I229" s="183"/>
      <c r="J229" s="93"/>
      <c r="K229" s="1"/>
      <c r="L229" s="91"/>
      <c r="M229" s="92"/>
      <c r="N229" s="189"/>
      <c r="O229" s="180" t="s">
        <v>180</v>
      </c>
      <c r="P229" s="181"/>
      <c r="Q229" s="181"/>
      <c r="R229" s="181"/>
      <c r="S229" s="181"/>
      <c r="T229" s="182"/>
      <c r="U229" s="183"/>
      <c r="V229" s="93"/>
    </row>
    <row r="230" spans="1:22" x14ac:dyDescent="0.25">
      <c r="A230" s="92"/>
      <c r="B230" s="189"/>
      <c r="C230" s="180" t="s">
        <v>181</v>
      </c>
      <c r="D230" s="181"/>
      <c r="E230" s="181"/>
      <c r="F230" s="181"/>
      <c r="G230" s="181"/>
      <c r="H230" s="182"/>
      <c r="I230" s="183"/>
      <c r="J230" s="93"/>
      <c r="K230" s="1"/>
      <c r="L230" s="91"/>
      <c r="M230" s="92"/>
      <c r="N230" s="189"/>
      <c r="O230" s="180" t="s">
        <v>181</v>
      </c>
      <c r="P230" s="181"/>
      <c r="Q230" s="181"/>
      <c r="R230" s="181"/>
      <c r="S230" s="181"/>
      <c r="T230" s="182"/>
      <c r="U230" s="183"/>
      <c r="V230" s="93"/>
    </row>
    <row r="231" spans="1:22" x14ac:dyDescent="0.25">
      <c r="A231" s="92"/>
      <c r="B231" s="189"/>
      <c r="C231" s="180" t="s">
        <v>182</v>
      </c>
      <c r="D231" s="181"/>
      <c r="E231" s="181"/>
      <c r="F231" s="181"/>
      <c r="G231" s="181"/>
      <c r="H231" s="182"/>
      <c r="I231" s="183"/>
      <c r="J231" s="93"/>
      <c r="K231" s="1"/>
      <c r="L231" s="91"/>
      <c r="M231" s="92"/>
      <c r="N231" s="189"/>
      <c r="O231" s="180" t="s">
        <v>182</v>
      </c>
      <c r="P231" s="181"/>
      <c r="Q231" s="181"/>
      <c r="R231" s="181"/>
      <c r="S231" s="181"/>
      <c r="T231" s="182"/>
      <c r="U231" s="183"/>
      <c r="V231" s="93"/>
    </row>
    <row r="232" spans="1:22" ht="15.75" thickBot="1" x14ac:dyDescent="0.3">
      <c r="A232" s="92"/>
      <c r="B232" s="202"/>
      <c r="C232" s="184" t="s">
        <v>183</v>
      </c>
      <c r="D232" s="185"/>
      <c r="E232" s="185"/>
      <c r="F232" s="185"/>
      <c r="G232" s="185"/>
      <c r="H232" s="186"/>
      <c r="I232" s="187"/>
      <c r="J232" s="93"/>
      <c r="K232" s="1"/>
      <c r="L232" s="91"/>
      <c r="M232" s="92"/>
      <c r="N232" s="202"/>
      <c r="O232" s="184" t="s">
        <v>183</v>
      </c>
      <c r="P232" s="185"/>
      <c r="Q232" s="185"/>
      <c r="R232" s="185"/>
      <c r="S232" s="185"/>
      <c r="T232" s="186"/>
      <c r="U232" s="187"/>
      <c r="V232" s="93"/>
    </row>
    <row r="233" spans="1:22" x14ac:dyDescent="0.25">
      <c r="A233" s="92"/>
      <c r="B233" s="188" t="s">
        <v>184</v>
      </c>
      <c r="C233" s="191" t="s">
        <v>185</v>
      </c>
      <c r="D233" s="192"/>
      <c r="E233" s="193"/>
      <c r="F233" s="106" t="s">
        <v>186</v>
      </c>
      <c r="G233" s="106"/>
      <c r="H233" s="194"/>
      <c r="I233" s="195"/>
      <c r="J233" s="93"/>
      <c r="K233" s="1"/>
      <c r="L233" s="91"/>
      <c r="M233" s="92"/>
      <c r="N233" s="188" t="s">
        <v>184</v>
      </c>
      <c r="O233" s="191" t="s">
        <v>185</v>
      </c>
      <c r="P233" s="192"/>
      <c r="Q233" s="193"/>
      <c r="R233" s="106" t="s">
        <v>186</v>
      </c>
      <c r="S233" s="106"/>
      <c r="T233" s="194"/>
      <c r="U233" s="195"/>
      <c r="V233" s="93"/>
    </row>
    <row r="234" spans="1:22" x14ac:dyDescent="0.25">
      <c r="A234" s="92"/>
      <c r="B234" s="189"/>
      <c r="C234" s="196" t="s">
        <v>187</v>
      </c>
      <c r="D234" s="197"/>
      <c r="E234" s="198"/>
      <c r="F234" s="59" t="s">
        <v>188</v>
      </c>
      <c r="G234" s="59"/>
      <c r="H234" s="182"/>
      <c r="I234" s="183"/>
      <c r="J234" s="93"/>
      <c r="K234" s="1"/>
      <c r="L234" s="91"/>
      <c r="M234" s="92"/>
      <c r="N234" s="189"/>
      <c r="O234" s="196" t="s">
        <v>187</v>
      </c>
      <c r="P234" s="197"/>
      <c r="Q234" s="198"/>
      <c r="R234" s="59" t="s">
        <v>188</v>
      </c>
      <c r="S234" s="59"/>
      <c r="T234" s="182"/>
      <c r="U234" s="183"/>
      <c r="V234" s="93"/>
    </row>
    <row r="235" spans="1:22" x14ac:dyDescent="0.25">
      <c r="A235" s="92"/>
      <c r="B235" s="189"/>
      <c r="C235" s="196" t="s">
        <v>189</v>
      </c>
      <c r="D235" s="197"/>
      <c r="E235" s="198"/>
      <c r="F235" s="59" t="s">
        <v>190</v>
      </c>
      <c r="G235" s="59"/>
      <c r="H235" s="182"/>
      <c r="I235" s="183"/>
      <c r="J235" s="93"/>
      <c r="K235" s="1"/>
      <c r="L235" s="91"/>
      <c r="M235" s="92"/>
      <c r="N235" s="189"/>
      <c r="O235" s="196" t="s">
        <v>189</v>
      </c>
      <c r="P235" s="197"/>
      <c r="Q235" s="198"/>
      <c r="R235" s="59" t="s">
        <v>190</v>
      </c>
      <c r="S235" s="59"/>
      <c r="T235" s="182"/>
      <c r="U235" s="183"/>
      <c r="V235" s="93"/>
    </row>
    <row r="236" spans="1:22" x14ac:dyDescent="0.25">
      <c r="A236" s="92"/>
      <c r="B236" s="189"/>
      <c r="C236" s="107" t="s">
        <v>191</v>
      </c>
      <c r="D236" s="108"/>
      <c r="E236" s="108"/>
      <c r="F236" s="59" t="s">
        <v>192</v>
      </c>
      <c r="G236" s="59"/>
      <c r="H236" s="182"/>
      <c r="I236" s="183"/>
      <c r="J236" s="93"/>
      <c r="K236" s="1"/>
      <c r="L236" s="91"/>
      <c r="M236" s="92"/>
      <c r="N236" s="189"/>
      <c r="O236" s="107" t="s">
        <v>191</v>
      </c>
      <c r="P236" s="108"/>
      <c r="Q236" s="108"/>
      <c r="R236" s="59" t="s">
        <v>192</v>
      </c>
      <c r="S236" s="59"/>
      <c r="T236" s="182"/>
      <c r="U236" s="183"/>
      <c r="V236" s="93"/>
    </row>
    <row r="237" spans="1:22" ht="15.75" thickBot="1" x14ac:dyDescent="0.3">
      <c r="A237" s="92"/>
      <c r="B237" s="190"/>
      <c r="C237" s="109" t="s">
        <v>193</v>
      </c>
      <c r="D237" s="110"/>
      <c r="E237" s="110"/>
      <c r="F237" s="111" t="s">
        <v>192</v>
      </c>
      <c r="G237" s="111"/>
      <c r="H237" s="166"/>
      <c r="I237" s="167"/>
      <c r="J237" s="93"/>
      <c r="K237" s="1"/>
      <c r="L237" s="91"/>
      <c r="M237" s="92"/>
      <c r="N237" s="190"/>
      <c r="O237" s="109" t="s">
        <v>193</v>
      </c>
      <c r="P237" s="110"/>
      <c r="Q237" s="110"/>
      <c r="R237" s="111" t="s">
        <v>192</v>
      </c>
      <c r="S237" s="111"/>
      <c r="T237" s="166"/>
      <c r="U237" s="167"/>
      <c r="V237" s="93"/>
    </row>
    <row r="238" spans="1:22" ht="15.75" thickBot="1" x14ac:dyDescent="0.3">
      <c r="A238" s="92"/>
      <c r="B238" s="81"/>
      <c r="C238" s="81"/>
      <c r="D238" s="81"/>
      <c r="E238" s="81"/>
      <c r="F238" s="81"/>
      <c r="G238" s="81"/>
      <c r="H238" s="81"/>
      <c r="I238" s="81"/>
      <c r="J238" s="93"/>
      <c r="K238" s="1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ht="18.75" x14ac:dyDescent="0.3">
      <c r="A239" s="92"/>
      <c r="B239" s="168" t="s">
        <v>194</v>
      </c>
      <c r="C239" s="169"/>
      <c r="D239" s="169"/>
      <c r="E239" s="169"/>
      <c r="F239" s="169"/>
      <c r="G239" s="169"/>
      <c r="H239" s="169"/>
      <c r="I239" s="170"/>
      <c r="J239" s="93"/>
      <c r="K239" s="1"/>
      <c r="L239" s="91"/>
      <c r="M239" s="92"/>
      <c r="N239" s="168" t="s">
        <v>194</v>
      </c>
      <c r="O239" s="169"/>
      <c r="P239" s="169"/>
      <c r="Q239" s="169"/>
      <c r="R239" s="169"/>
      <c r="S239" s="169"/>
      <c r="T239" s="169"/>
      <c r="U239" s="170"/>
      <c r="V239" s="93"/>
    </row>
    <row r="240" spans="1:22" x14ac:dyDescent="0.25">
      <c r="A240" s="92"/>
      <c r="B240" s="171"/>
      <c r="C240" s="172"/>
      <c r="D240" s="172"/>
      <c r="E240" s="172"/>
      <c r="F240" s="172"/>
      <c r="G240" s="172"/>
      <c r="H240" s="172"/>
      <c r="I240" s="173"/>
      <c r="J240" s="93"/>
      <c r="K240" s="1"/>
      <c r="L240" s="91"/>
      <c r="M240" s="92"/>
      <c r="N240" s="171"/>
      <c r="O240" s="172"/>
      <c r="P240" s="172"/>
      <c r="Q240" s="172"/>
      <c r="R240" s="172"/>
      <c r="S240" s="172"/>
      <c r="T240" s="172"/>
      <c r="U240" s="173"/>
      <c r="V240" s="93"/>
    </row>
    <row r="241" spans="1:22" x14ac:dyDescent="0.25">
      <c r="A241" s="92"/>
      <c r="B241" s="174"/>
      <c r="C241" s="175"/>
      <c r="D241" s="175"/>
      <c r="E241" s="175"/>
      <c r="F241" s="175"/>
      <c r="G241" s="175"/>
      <c r="H241" s="175"/>
      <c r="I241" s="176"/>
      <c r="J241" s="93"/>
      <c r="K241" s="1"/>
      <c r="L241" s="91"/>
      <c r="M241" s="92"/>
      <c r="N241" s="174"/>
      <c r="O241" s="175"/>
      <c r="P241" s="175"/>
      <c r="Q241" s="175"/>
      <c r="R241" s="175"/>
      <c r="S241" s="175"/>
      <c r="T241" s="175"/>
      <c r="U241" s="176"/>
      <c r="V241" s="93"/>
    </row>
    <row r="242" spans="1:22" x14ac:dyDescent="0.25">
      <c r="A242" s="92"/>
      <c r="B242" s="174"/>
      <c r="C242" s="175"/>
      <c r="D242" s="175"/>
      <c r="E242" s="175"/>
      <c r="F242" s="175"/>
      <c r="G242" s="175"/>
      <c r="H242" s="175"/>
      <c r="I242" s="176"/>
      <c r="J242" s="93"/>
      <c r="K242" s="1"/>
      <c r="L242" s="91"/>
      <c r="M242" s="92"/>
      <c r="N242" s="174"/>
      <c r="O242" s="175"/>
      <c r="P242" s="175"/>
      <c r="Q242" s="175"/>
      <c r="R242" s="175"/>
      <c r="S242" s="175"/>
      <c r="T242" s="175"/>
      <c r="U242" s="176"/>
      <c r="V242" s="93"/>
    </row>
    <row r="243" spans="1:22" ht="15.75" thickBot="1" x14ac:dyDescent="0.3">
      <c r="A243" s="92"/>
      <c r="B243" s="177"/>
      <c r="C243" s="178"/>
      <c r="D243" s="178"/>
      <c r="E243" s="178"/>
      <c r="F243" s="178"/>
      <c r="G243" s="178"/>
      <c r="H243" s="178"/>
      <c r="I243" s="179"/>
      <c r="J243" s="93"/>
      <c r="K243" s="1"/>
      <c r="L243" s="91"/>
      <c r="M243" s="92"/>
      <c r="N243" s="177"/>
      <c r="O243" s="178"/>
      <c r="P243" s="178"/>
      <c r="Q243" s="178"/>
      <c r="R243" s="178"/>
      <c r="S243" s="178"/>
      <c r="T243" s="178"/>
      <c r="U243" s="179"/>
      <c r="V243" s="93"/>
    </row>
    <row r="244" spans="1:22" ht="15.75" thickBot="1" x14ac:dyDescent="0.3">
      <c r="A244" s="112"/>
      <c r="B244" s="113"/>
      <c r="C244" s="113"/>
      <c r="D244" s="113"/>
      <c r="E244" s="113"/>
      <c r="F244" s="113"/>
      <c r="G244" s="113"/>
      <c r="H244" s="113"/>
      <c r="I244" s="113"/>
      <c r="J244" s="114"/>
      <c r="K244" s="1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15.75" thickBo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2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90"/>
      <c r="K246" s="1"/>
      <c r="L246" s="91"/>
      <c r="M246" s="88">
        <f t="shared" ref="M246:M309" si="4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165" t="s">
        <v>145</v>
      </c>
      <c r="C247" s="165"/>
      <c r="D247" s="164" t="s">
        <v>158</v>
      </c>
      <c r="E247" s="164"/>
      <c r="F247" s="164"/>
      <c r="G247" s="164"/>
      <c r="H247" s="164"/>
      <c r="I247" s="164"/>
      <c r="J247" s="93"/>
      <c r="K247" s="1"/>
      <c r="L247" s="91"/>
      <c r="M247" s="92"/>
      <c r="N247" s="165" t="s">
        <v>145</v>
      </c>
      <c r="O247" s="165"/>
      <c r="P247" s="164" t="e">
        <f ca="1">OFFSET('[1]Séries-DNF'!$A$11,M246,13)</f>
        <v>#VALUE!</v>
      </c>
      <c r="Q247" s="164"/>
      <c r="R247" s="164"/>
      <c r="S247" s="164"/>
      <c r="T247" s="164"/>
      <c r="U247" s="164"/>
      <c r="V247" s="93"/>
    </row>
    <row r="248" spans="1:22" x14ac:dyDescent="0.25">
      <c r="A248" s="92"/>
      <c r="B248" s="209"/>
      <c r="C248" s="209"/>
      <c r="D248" s="209"/>
      <c r="E248" s="209"/>
      <c r="F248" s="209"/>
      <c r="G248" s="209"/>
      <c r="H248" s="209"/>
      <c r="I248" s="209"/>
      <c r="J248" s="93"/>
      <c r="K248" s="1"/>
      <c r="L248" s="91"/>
      <c r="M248" s="92"/>
      <c r="N248" s="209"/>
      <c r="O248" s="209"/>
      <c r="P248" s="209"/>
      <c r="Q248" s="209"/>
      <c r="R248" s="209"/>
      <c r="S248" s="209"/>
      <c r="T248" s="209"/>
      <c r="U248" s="209"/>
      <c r="V248" s="93"/>
    </row>
    <row r="249" spans="1:22" ht="21" x14ac:dyDescent="0.35">
      <c r="A249" s="92"/>
      <c r="B249" s="165" t="s">
        <v>0</v>
      </c>
      <c r="C249" s="165"/>
      <c r="D249" s="227">
        <v>6</v>
      </c>
      <c r="E249" s="227"/>
      <c r="F249" s="218" t="s">
        <v>143</v>
      </c>
      <c r="G249" s="218"/>
      <c r="H249" s="227">
        <v>1</v>
      </c>
      <c r="I249" s="227"/>
      <c r="J249" s="93"/>
      <c r="K249" s="1"/>
      <c r="L249" s="91"/>
      <c r="M249" s="92"/>
      <c r="N249" s="165" t="s">
        <v>0</v>
      </c>
      <c r="O249" s="165"/>
      <c r="P249" s="227">
        <v>6</v>
      </c>
      <c r="Q249" s="227"/>
      <c r="R249" s="218" t="s">
        <v>143</v>
      </c>
      <c r="S249" s="218"/>
      <c r="T249" s="227">
        <v>2</v>
      </c>
      <c r="U249" s="227"/>
      <c r="V249" s="93"/>
    </row>
    <row r="250" spans="1:22" ht="23.25" x14ac:dyDescent="0.35">
      <c r="A250" s="92"/>
      <c r="B250" s="165" t="s">
        <v>14</v>
      </c>
      <c r="C250" s="165"/>
      <c r="D250" s="224" t="s">
        <v>109</v>
      </c>
      <c r="E250" s="224"/>
      <c r="F250" s="218" t="s">
        <v>15</v>
      </c>
      <c r="G250" s="218"/>
      <c r="H250" s="225" t="s">
        <v>108</v>
      </c>
      <c r="I250" s="225"/>
      <c r="J250" s="93"/>
      <c r="K250" s="1"/>
      <c r="L250" s="91"/>
      <c r="M250" s="92"/>
      <c r="N250" s="165" t="s">
        <v>14</v>
      </c>
      <c r="O250" s="165"/>
      <c r="P250" s="224" t="s">
        <v>99</v>
      </c>
      <c r="Q250" s="224"/>
      <c r="R250" s="218" t="s">
        <v>15</v>
      </c>
      <c r="S250" s="218"/>
      <c r="T250" s="225" t="s">
        <v>98</v>
      </c>
      <c r="U250" s="225"/>
      <c r="V250" s="93"/>
    </row>
    <row r="251" spans="1:22" ht="18.75" x14ac:dyDescent="0.3">
      <c r="A251" s="92"/>
      <c r="B251" s="123" t="s">
        <v>159</v>
      </c>
      <c r="C251" s="123"/>
      <c r="D251" s="226"/>
      <c r="E251" s="226"/>
      <c r="F251" s="221" t="s">
        <v>160</v>
      </c>
      <c r="G251" s="221"/>
      <c r="H251" s="226" t="s">
        <v>44</v>
      </c>
      <c r="I251" s="226"/>
      <c r="J251" s="93"/>
      <c r="K251" s="1"/>
      <c r="L251" s="91"/>
      <c r="M251" s="92"/>
      <c r="N251" s="123" t="s">
        <v>159</v>
      </c>
      <c r="O251" s="123"/>
      <c r="P251" s="226"/>
      <c r="Q251" s="226"/>
      <c r="R251" s="221" t="s">
        <v>160</v>
      </c>
      <c r="S251" s="221"/>
      <c r="T251" s="226" t="s">
        <v>72</v>
      </c>
      <c r="U251" s="226"/>
      <c r="V251" s="93"/>
    </row>
    <row r="252" spans="1:22" ht="18.75" x14ac:dyDescent="0.3">
      <c r="A252" s="92"/>
      <c r="B252" s="220" t="s">
        <v>1</v>
      </c>
      <c r="C252" s="220"/>
      <c r="D252" s="221" t="s">
        <v>10</v>
      </c>
      <c r="E252" s="221"/>
      <c r="F252" s="222">
        <v>0.62361111111111112</v>
      </c>
      <c r="G252" s="222"/>
      <c r="H252" s="222"/>
      <c r="I252" s="222"/>
      <c r="J252" s="93"/>
      <c r="K252" s="1"/>
      <c r="L252" s="91"/>
      <c r="M252" s="92"/>
      <c r="N252" s="220" t="s">
        <v>1</v>
      </c>
      <c r="O252" s="220"/>
      <c r="P252" s="221" t="s">
        <v>10</v>
      </c>
      <c r="Q252" s="221"/>
      <c r="R252" s="222">
        <v>0.62361111111111112</v>
      </c>
      <c r="S252" s="222"/>
      <c r="T252" s="222"/>
      <c r="U252" s="222"/>
      <c r="V252" s="93"/>
    </row>
    <row r="253" spans="1:22" ht="18.75" x14ac:dyDescent="0.3">
      <c r="A253" s="92"/>
      <c r="B253" s="220"/>
      <c r="C253" s="220"/>
      <c r="D253" s="221" t="s">
        <v>11</v>
      </c>
      <c r="E253" s="221"/>
      <c r="F253" s="222">
        <v>0.64236111111111116</v>
      </c>
      <c r="G253" s="222"/>
      <c r="H253" s="222"/>
      <c r="I253" s="222"/>
      <c r="J253" s="93"/>
      <c r="K253" s="1"/>
      <c r="L253" s="91"/>
      <c r="M253" s="92"/>
      <c r="N253" s="220"/>
      <c r="O253" s="220"/>
      <c r="P253" s="221" t="s">
        <v>11</v>
      </c>
      <c r="Q253" s="221"/>
      <c r="R253" s="222">
        <v>0.64236111111111116</v>
      </c>
      <c r="S253" s="222"/>
      <c r="T253" s="222"/>
      <c r="U253" s="222"/>
      <c r="V253" s="93"/>
    </row>
    <row r="254" spans="1:22" ht="18.75" x14ac:dyDescent="0.3">
      <c r="A254" s="92"/>
      <c r="B254" s="220"/>
      <c r="C254" s="220"/>
      <c r="D254" s="221" t="s">
        <v>161</v>
      </c>
      <c r="E254" s="221"/>
      <c r="F254" s="222">
        <v>0.6430555555555556</v>
      </c>
      <c r="G254" s="222"/>
      <c r="H254" s="222"/>
      <c r="I254" s="222"/>
      <c r="J254" s="93"/>
      <c r="K254" s="1"/>
      <c r="L254" s="91"/>
      <c r="M254" s="92"/>
      <c r="N254" s="220"/>
      <c r="O254" s="220"/>
      <c r="P254" s="221" t="s">
        <v>161</v>
      </c>
      <c r="Q254" s="221"/>
      <c r="R254" s="222">
        <v>0.6430555555555556</v>
      </c>
      <c r="S254" s="222"/>
      <c r="T254" s="222"/>
      <c r="U254" s="222"/>
      <c r="V254" s="93"/>
    </row>
    <row r="255" spans="1:22" ht="21" x14ac:dyDescent="0.35">
      <c r="A255" s="92"/>
      <c r="B255" s="220"/>
      <c r="C255" s="220"/>
      <c r="D255" s="221" t="s">
        <v>9</v>
      </c>
      <c r="E255" s="221"/>
      <c r="F255" s="223">
        <v>0.64444444444444449</v>
      </c>
      <c r="G255" s="223"/>
      <c r="H255" s="223"/>
      <c r="I255" s="223"/>
      <c r="J255" s="93"/>
      <c r="K255" s="1"/>
      <c r="L255" s="91"/>
      <c r="M255" s="92"/>
      <c r="N255" s="220"/>
      <c r="O255" s="220"/>
      <c r="P255" s="221" t="s">
        <v>9</v>
      </c>
      <c r="Q255" s="221"/>
      <c r="R255" s="223">
        <v>0.64444444444444449</v>
      </c>
      <c r="S255" s="223"/>
      <c r="T255" s="223"/>
      <c r="U255" s="223"/>
      <c r="V255" s="93"/>
    </row>
    <row r="256" spans="1:22" ht="21" x14ac:dyDescent="0.35">
      <c r="A256" s="92"/>
      <c r="B256" s="165" t="s">
        <v>148</v>
      </c>
      <c r="C256" s="165"/>
      <c r="D256" s="218" t="s">
        <v>197</v>
      </c>
      <c r="E256" s="218"/>
      <c r="F256" s="96"/>
      <c r="G256" s="124"/>
      <c r="H256" s="98">
        <v>100</v>
      </c>
      <c r="I256" s="124" t="s">
        <v>152</v>
      </c>
      <c r="J256" s="93"/>
      <c r="K256" s="1"/>
      <c r="L256" s="91"/>
      <c r="M256" s="92"/>
      <c r="N256" s="165" t="s">
        <v>148</v>
      </c>
      <c r="O256" s="165"/>
      <c r="P256" s="218" t="s">
        <v>197</v>
      </c>
      <c r="Q256" s="218"/>
      <c r="R256" s="96"/>
      <c r="S256" s="124"/>
      <c r="T256" s="98">
        <v>100</v>
      </c>
      <c r="U256" s="124" t="s">
        <v>152</v>
      </c>
      <c r="V256" s="93"/>
    </row>
    <row r="257" spans="1:22" ht="18.75" x14ac:dyDescent="0.3">
      <c r="A257" s="92"/>
      <c r="B257" s="165"/>
      <c r="C257" s="165"/>
      <c r="D257" s="210" t="s">
        <v>162</v>
      </c>
      <c r="E257" s="122" t="s">
        <v>163</v>
      </c>
      <c r="F257" s="100"/>
      <c r="G257" s="125"/>
      <c r="H257" s="100">
        <v>75</v>
      </c>
      <c r="I257" s="125" t="s">
        <v>152</v>
      </c>
      <c r="J257" s="93"/>
      <c r="K257" s="1"/>
      <c r="L257" s="91"/>
      <c r="M257" s="92"/>
      <c r="N257" s="165"/>
      <c r="O257" s="165"/>
      <c r="P257" s="210" t="s">
        <v>162</v>
      </c>
      <c r="Q257" s="122" t="s">
        <v>163</v>
      </c>
      <c r="R257" s="100"/>
      <c r="S257" s="125"/>
      <c r="T257" s="100">
        <v>75</v>
      </c>
      <c r="U257" s="125" t="s">
        <v>152</v>
      </c>
      <c r="V257" s="93"/>
    </row>
    <row r="258" spans="1:22" ht="18.75" x14ac:dyDescent="0.3">
      <c r="A258" s="92"/>
      <c r="B258" s="165"/>
      <c r="C258" s="165"/>
      <c r="D258" s="210"/>
      <c r="E258" s="122" t="s">
        <v>164</v>
      </c>
      <c r="F258" s="100"/>
      <c r="G258" s="125"/>
      <c r="H258" s="100">
        <v>125</v>
      </c>
      <c r="I258" s="125" t="s">
        <v>152</v>
      </c>
      <c r="J258" s="93"/>
      <c r="K258" s="1"/>
      <c r="L258" s="91"/>
      <c r="M258" s="92"/>
      <c r="N258" s="165"/>
      <c r="O258" s="165"/>
      <c r="P258" s="210"/>
      <c r="Q258" s="122" t="s">
        <v>164</v>
      </c>
      <c r="R258" s="100"/>
      <c r="S258" s="125"/>
      <c r="T258" s="100">
        <v>125</v>
      </c>
      <c r="U258" s="125" t="s">
        <v>152</v>
      </c>
      <c r="V258" s="93"/>
    </row>
    <row r="259" spans="1:22" x14ac:dyDescent="0.25">
      <c r="A259" s="92"/>
      <c r="B259" s="209"/>
      <c r="C259" s="209"/>
      <c r="D259" s="209"/>
      <c r="E259" s="209"/>
      <c r="F259" s="209"/>
      <c r="G259" s="209"/>
      <c r="H259" s="209"/>
      <c r="I259" s="209"/>
      <c r="J259" s="93"/>
      <c r="K259" s="1"/>
      <c r="L259" s="91"/>
      <c r="M259" s="92"/>
      <c r="N259" s="209"/>
      <c r="O259" s="209"/>
      <c r="P259" s="209"/>
      <c r="Q259" s="209"/>
      <c r="R259" s="209"/>
      <c r="S259" s="209"/>
      <c r="T259" s="209"/>
      <c r="U259" s="209"/>
      <c r="V259" s="93"/>
    </row>
    <row r="260" spans="1:22" ht="18.75" x14ac:dyDescent="0.3">
      <c r="A260" s="92"/>
      <c r="B260" s="219" t="s">
        <v>165</v>
      </c>
      <c r="C260" s="219"/>
      <c r="D260" s="219"/>
      <c r="E260" s="219"/>
      <c r="F260" s="219"/>
      <c r="G260" s="219"/>
      <c r="H260" s="219"/>
      <c r="I260" s="219"/>
      <c r="J260" s="93"/>
      <c r="K260" s="1"/>
      <c r="L260" s="91"/>
      <c r="M260" s="92"/>
      <c r="N260" s="219" t="s">
        <v>165</v>
      </c>
      <c r="O260" s="219"/>
      <c r="P260" s="219"/>
      <c r="Q260" s="219"/>
      <c r="R260" s="219"/>
      <c r="S260" s="219"/>
      <c r="T260" s="219"/>
      <c r="U260" s="219"/>
      <c r="V260" s="93"/>
    </row>
    <row r="261" spans="1:22" ht="15.75" thickBot="1" x14ac:dyDescent="0.3">
      <c r="A261" s="92"/>
      <c r="B261" s="209"/>
      <c r="C261" s="209"/>
      <c r="D261" s="209"/>
      <c r="E261" s="209"/>
      <c r="F261" s="209"/>
      <c r="G261" s="209"/>
      <c r="H261" s="209"/>
      <c r="I261" s="209"/>
      <c r="J261" s="93"/>
      <c r="K261" s="1"/>
      <c r="L261" s="91"/>
      <c r="M261" s="92"/>
      <c r="N261" s="209"/>
      <c r="O261" s="209"/>
      <c r="P261" s="209"/>
      <c r="Q261" s="209"/>
      <c r="R261" s="209"/>
      <c r="S261" s="209"/>
      <c r="T261" s="209"/>
      <c r="U261" s="209"/>
      <c r="V261" s="93"/>
    </row>
    <row r="262" spans="1:22" ht="15.75" thickBot="1" x14ac:dyDescent="0.3">
      <c r="A262" s="92"/>
      <c r="B262" s="210" t="s">
        <v>166</v>
      </c>
      <c r="C262" s="211"/>
      <c r="D262" s="102"/>
      <c r="E262" s="103"/>
      <c r="F262" s="103"/>
      <c r="G262" s="103"/>
      <c r="H262" s="103"/>
      <c r="I262" s="104"/>
      <c r="J262" s="93"/>
      <c r="K262" s="1"/>
      <c r="L262" s="91"/>
      <c r="M262" s="92"/>
      <c r="N262" s="210" t="s">
        <v>166</v>
      </c>
      <c r="O262" s="211"/>
      <c r="P262" s="102"/>
      <c r="Q262" s="103"/>
      <c r="R262" s="103"/>
      <c r="S262" s="103"/>
      <c r="T262" s="103"/>
      <c r="U262" s="104"/>
      <c r="V262" s="93"/>
    </row>
    <row r="263" spans="1:22" ht="15.75" thickBot="1" x14ac:dyDescent="0.3">
      <c r="A263" s="92"/>
      <c r="B263" s="121"/>
      <c r="C263" s="121"/>
      <c r="D263" s="89"/>
      <c r="E263" s="89"/>
      <c r="F263" s="89"/>
      <c r="G263" s="89"/>
      <c r="H263" s="89"/>
      <c r="I263" s="89"/>
      <c r="J263" s="93"/>
      <c r="K263" s="1"/>
      <c r="L263" s="91"/>
      <c r="M263" s="92"/>
      <c r="N263" s="121"/>
      <c r="O263" s="121"/>
      <c r="P263" s="89"/>
      <c r="Q263" s="89"/>
      <c r="R263" s="89"/>
      <c r="S263" s="89"/>
      <c r="T263" s="89"/>
      <c r="U263" s="89"/>
      <c r="V263" s="93"/>
    </row>
    <row r="264" spans="1:22" x14ac:dyDescent="0.25">
      <c r="A264" s="92"/>
      <c r="B264" s="212" t="s">
        <v>167</v>
      </c>
      <c r="C264" s="213"/>
      <c r="D264" s="194"/>
      <c r="E264" s="194"/>
      <c r="F264" s="194"/>
      <c r="G264" s="194"/>
      <c r="H264" s="194"/>
      <c r="I264" s="195"/>
      <c r="J264" s="93"/>
      <c r="K264" s="1"/>
      <c r="L264" s="91"/>
      <c r="M264" s="92"/>
      <c r="N264" s="212" t="s">
        <v>167</v>
      </c>
      <c r="O264" s="213"/>
      <c r="P264" s="194"/>
      <c r="Q264" s="194"/>
      <c r="R264" s="194"/>
      <c r="S264" s="194"/>
      <c r="T264" s="194"/>
      <c r="U264" s="195"/>
      <c r="V264" s="93"/>
    </row>
    <row r="265" spans="1:22" x14ac:dyDescent="0.25">
      <c r="A265" s="92"/>
      <c r="B265" s="214"/>
      <c r="C265" s="215"/>
      <c r="D265" s="182"/>
      <c r="E265" s="182"/>
      <c r="F265" s="182"/>
      <c r="G265" s="182"/>
      <c r="H265" s="182"/>
      <c r="I265" s="183"/>
      <c r="J265" s="93"/>
      <c r="K265" s="1"/>
      <c r="L265" s="91"/>
      <c r="M265" s="92"/>
      <c r="N265" s="214"/>
      <c r="O265" s="215"/>
      <c r="P265" s="182"/>
      <c r="Q265" s="182"/>
      <c r="R265" s="182"/>
      <c r="S265" s="182"/>
      <c r="T265" s="182"/>
      <c r="U265" s="183"/>
      <c r="V265" s="93"/>
    </row>
    <row r="266" spans="1:22" x14ac:dyDescent="0.25">
      <c r="A266" s="92"/>
      <c r="B266" s="214" t="s">
        <v>168</v>
      </c>
      <c r="C266" s="215"/>
      <c r="D266" s="182"/>
      <c r="E266" s="182"/>
      <c r="F266" s="182"/>
      <c r="G266" s="182"/>
      <c r="H266" s="182"/>
      <c r="I266" s="183"/>
      <c r="J266" s="93"/>
      <c r="K266" s="1"/>
      <c r="L266" s="91"/>
      <c r="M266" s="92"/>
      <c r="N266" s="214" t="s">
        <v>168</v>
      </c>
      <c r="O266" s="215"/>
      <c r="P266" s="182"/>
      <c r="Q266" s="182"/>
      <c r="R266" s="182"/>
      <c r="S266" s="182"/>
      <c r="T266" s="182"/>
      <c r="U266" s="183"/>
      <c r="V266" s="93"/>
    </row>
    <row r="267" spans="1:22" ht="15.75" thickBot="1" x14ac:dyDescent="0.3">
      <c r="A267" s="92"/>
      <c r="B267" s="216"/>
      <c r="C267" s="217"/>
      <c r="D267" s="166"/>
      <c r="E267" s="166"/>
      <c r="F267" s="166"/>
      <c r="G267" s="166"/>
      <c r="H267" s="166"/>
      <c r="I267" s="167"/>
      <c r="J267" s="93"/>
      <c r="K267" s="1"/>
      <c r="L267" s="91"/>
      <c r="M267" s="92"/>
      <c r="N267" s="216"/>
      <c r="O267" s="217"/>
      <c r="P267" s="166"/>
      <c r="Q267" s="166"/>
      <c r="R267" s="166"/>
      <c r="S267" s="166"/>
      <c r="T267" s="166"/>
      <c r="U267" s="167"/>
      <c r="V267" s="93"/>
    </row>
    <row r="268" spans="1:22" ht="15.75" thickBot="1" x14ac:dyDescent="0.3">
      <c r="A268" s="92"/>
      <c r="B268" s="81"/>
      <c r="C268" s="81"/>
      <c r="D268" s="81"/>
      <c r="E268" s="81"/>
      <c r="F268" s="81"/>
      <c r="G268" s="81"/>
      <c r="H268" s="81"/>
      <c r="I268" s="81"/>
      <c r="J268" s="93"/>
      <c r="K268" s="1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25">
      <c r="A269" s="92"/>
      <c r="B269" s="188" t="s">
        <v>169</v>
      </c>
      <c r="C269" s="207" t="s">
        <v>170</v>
      </c>
      <c r="D269" s="208"/>
      <c r="E269" s="208"/>
      <c r="F269" s="208"/>
      <c r="G269" s="208"/>
      <c r="H269" s="194"/>
      <c r="I269" s="195"/>
      <c r="J269" s="93"/>
      <c r="K269" s="1"/>
      <c r="L269" s="91"/>
      <c r="M269" s="92"/>
      <c r="N269" s="188" t="s">
        <v>169</v>
      </c>
      <c r="O269" s="207" t="s">
        <v>170</v>
      </c>
      <c r="P269" s="208"/>
      <c r="Q269" s="208"/>
      <c r="R269" s="208"/>
      <c r="S269" s="208"/>
      <c r="T269" s="194"/>
      <c r="U269" s="195"/>
      <c r="V269" s="93"/>
    </row>
    <row r="270" spans="1:22" x14ac:dyDescent="0.25">
      <c r="A270" s="92"/>
      <c r="B270" s="189"/>
      <c r="C270" s="180" t="s">
        <v>171</v>
      </c>
      <c r="D270" s="181"/>
      <c r="E270" s="181"/>
      <c r="F270" s="181"/>
      <c r="G270" s="181"/>
      <c r="H270" s="182"/>
      <c r="I270" s="183"/>
      <c r="J270" s="93"/>
      <c r="K270" s="1"/>
      <c r="L270" s="91"/>
      <c r="M270" s="92"/>
      <c r="N270" s="189"/>
      <c r="O270" s="180" t="s">
        <v>171</v>
      </c>
      <c r="P270" s="181"/>
      <c r="Q270" s="181"/>
      <c r="R270" s="181"/>
      <c r="S270" s="181"/>
      <c r="T270" s="182"/>
      <c r="U270" s="183"/>
      <c r="V270" s="93"/>
    </row>
    <row r="271" spans="1:22" x14ac:dyDescent="0.25">
      <c r="A271" s="92"/>
      <c r="B271" s="189"/>
      <c r="C271" s="180" t="s">
        <v>172</v>
      </c>
      <c r="D271" s="181"/>
      <c r="E271" s="181"/>
      <c r="F271" s="181"/>
      <c r="G271" s="181"/>
      <c r="H271" s="182"/>
      <c r="I271" s="183"/>
      <c r="J271" s="93"/>
      <c r="K271" s="1"/>
      <c r="L271" s="91"/>
      <c r="M271" s="92"/>
      <c r="N271" s="189"/>
      <c r="O271" s="180" t="s">
        <v>172</v>
      </c>
      <c r="P271" s="181"/>
      <c r="Q271" s="181"/>
      <c r="R271" s="181"/>
      <c r="S271" s="181"/>
      <c r="T271" s="182"/>
      <c r="U271" s="183"/>
      <c r="V271" s="93"/>
    </row>
    <row r="272" spans="1:22" x14ac:dyDescent="0.25">
      <c r="A272" s="92"/>
      <c r="B272" s="189"/>
      <c r="C272" s="180" t="s">
        <v>173</v>
      </c>
      <c r="D272" s="181"/>
      <c r="E272" s="181"/>
      <c r="F272" s="181"/>
      <c r="G272" s="181"/>
      <c r="H272" s="182"/>
      <c r="I272" s="183"/>
      <c r="J272" s="93"/>
      <c r="K272" s="1"/>
      <c r="L272" s="91"/>
      <c r="M272" s="92"/>
      <c r="N272" s="189"/>
      <c r="O272" s="180" t="s">
        <v>173</v>
      </c>
      <c r="P272" s="181"/>
      <c r="Q272" s="181"/>
      <c r="R272" s="181"/>
      <c r="S272" s="181"/>
      <c r="T272" s="182"/>
      <c r="U272" s="183"/>
      <c r="V272" s="93"/>
    </row>
    <row r="273" spans="1:22" x14ac:dyDescent="0.25">
      <c r="A273" s="92"/>
      <c r="B273" s="189"/>
      <c r="C273" s="180" t="s">
        <v>174</v>
      </c>
      <c r="D273" s="181"/>
      <c r="E273" s="181"/>
      <c r="F273" s="181"/>
      <c r="G273" s="181"/>
      <c r="H273" s="182"/>
      <c r="I273" s="183"/>
      <c r="J273" s="93"/>
      <c r="K273" s="1"/>
      <c r="L273" s="91"/>
      <c r="M273" s="92"/>
      <c r="N273" s="189"/>
      <c r="O273" s="180" t="s">
        <v>174</v>
      </c>
      <c r="P273" s="181"/>
      <c r="Q273" s="181"/>
      <c r="R273" s="181"/>
      <c r="S273" s="181"/>
      <c r="T273" s="182"/>
      <c r="U273" s="183"/>
      <c r="V273" s="93"/>
    </row>
    <row r="274" spans="1:22" ht="15.75" thickBot="1" x14ac:dyDescent="0.3">
      <c r="A274" s="92"/>
      <c r="B274" s="190"/>
      <c r="C274" s="199" t="s">
        <v>175</v>
      </c>
      <c r="D274" s="200"/>
      <c r="E274" s="200"/>
      <c r="F274" s="200"/>
      <c r="G274" s="200"/>
      <c r="H274" s="166"/>
      <c r="I274" s="167"/>
      <c r="J274" s="93"/>
      <c r="K274" s="1"/>
      <c r="L274" s="91"/>
      <c r="M274" s="92"/>
      <c r="N274" s="190"/>
      <c r="O274" s="199" t="s">
        <v>175</v>
      </c>
      <c r="P274" s="200"/>
      <c r="Q274" s="200"/>
      <c r="R274" s="200"/>
      <c r="S274" s="200"/>
      <c r="T274" s="166"/>
      <c r="U274" s="167"/>
      <c r="V274" s="93"/>
    </row>
    <row r="275" spans="1:22" x14ac:dyDescent="0.25">
      <c r="A275" s="92"/>
      <c r="B275" s="201" t="s">
        <v>176</v>
      </c>
      <c r="C275" s="203" t="s">
        <v>177</v>
      </c>
      <c r="D275" s="204"/>
      <c r="E275" s="204"/>
      <c r="F275" s="204"/>
      <c r="G275" s="204"/>
      <c r="H275" s="205"/>
      <c r="I275" s="206"/>
      <c r="J275" s="93"/>
      <c r="K275" s="1"/>
      <c r="L275" s="91"/>
      <c r="M275" s="92"/>
      <c r="N275" s="201" t="s">
        <v>176</v>
      </c>
      <c r="O275" s="203" t="s">
        <v>177</v>
      </c>
      <c r="P275" s="204"/>
      <c r="Q275" s="204"/>
      <c r="R275" s="204"/>
      <c r="S275" s="204"/>
      <c r="T275" s="205"/>
      <c r="U275" s="206"/>
      <c r="V275" s="93"/>
    </row>
    <row r="276" spans="1:22" x14ac:dyDescent="0.25">
      <c r="A276" s="92"/>
      <c r="B276" s="189"/>
      <c r="C276" s="180" t="s">
        <v>178</v>
      </c>
      <c r="D276" s="181"/>
      <c r="E276" s="181"/>
      <c r="F276" s="181"/>
      <c r="G276" s="181"/>
      <c r="H276" s="182"/>
      <c r="I276" s="183"/>
      <c r="J276" s="93"/>
      <c r="K276" s="1"/>
      <c r="L276" s="91"/>
      <c r="M276" s="92"/>
      <c r="N276" s="189"/>
      <c r="O276" s="180" t="s">
        <v>178</v>
      </c>
      <c r="P276" s="181"/>
      <c r="Q276" s="181"/>
      <c r="R276" s="181"/>
      <c r="S276" s="181"/>
      <c r="T276" s="182"/>
      <c r="U276" s="183"/>
      <c r="V276" s="93"/>
    </row>
    <row r="277" spans="1:22" x14ac:dyDescent="0.25">
      <c r="A277" s="92"/>
      <c r="B277" s="189"/>
      <c r="C277" s="180" t="s">
        <v>179</v>
      </c>
      <c r="D277" s="181"/>
      <c r="E277" s="181"/>
      <c r="F277" s="181"/>
      <c r="G277" s="181"/>
      <c r="H277" s="182"/>
      <c r="I277" s="183"/>
      <c r="J277" s="93"/>
      <c r="K277" s="1"/>
      <c r="L277" s="91"/>
      <c r="M277" s="92"/>
      <c r="N277" s="189"/>
      <c r="O277" s="180" t="s">
        <v>179</v>
      </c>
      <c r="P277" s="181"/>
      <c r="Q277" s="181"/>
      <c r="R277" s="181"/>
      <c r="S277" s="181"/>
      <c r="T277" s="182"/>
      <c r="U277" s="183"/>
      <c r="V277" s="93"/>
    </row>
    <row r="278" spans="1:22" x14ac:dyDescent="0.25">
      <c r="A278" s="92"/>
      <c r="B278" s="189"/>
      <c r="C278" s="180" t="s">
        <v>180</v>
      </c>
      <c r="D278" s="181"/>
      <c r="E278" s="181"/>
      <c r="F278" s="181"/>
      <c r="G278" s="181"/>
      <c r="H278" s="182"/>
      <c r="I278" s="183"/>
      <c r="J278" s="93"/>
      <c r="K278" s="1"/>
      <c r="L278" s="91"/>
      <c r="M278" s="92"/>
      <c r="N278" s="189"/>
      <c r="O278" s="180" t="s">
        <v>180</v>
      </c>
      <c r="P278" s="181"/>
      <c r="Q278" s="181"/>
      <c r="R278" s="181"/>
      <c r="S278" s="181"/>
      <c r="T278" s="182"/>
      <c r="U278" s="183"/>
      <c r="V278" s="93"/>
    </row>
    <row r="279" spans="1:22" x14ac:dyDescent="0.25">
      <c r="A279" s="92"/>
      <c r="B279" s="189"/>
      <c r="C279" s="180" t="s">
        <v>181</v>
      </c>
      <c r="D279" s="181"/>
      <c r="E279" s="181"/>
      <c r="F279" s="181"/>
      <c r="G279" s="181"/>
      <c r="H279" s="182"/>
      <c r="I279" s="183"/>
      <c r="J279" s="93"/>
      <c r="K279" s="1"/>
      <c r="L279" s="91"/>
      <c r="M279" s="92"/>
      <c r="N279" s="189"/>
      <c r="O279" s="180" t="s">
        <v>181</v>
      </c>
      <c r="P279" s="181"/>
      <c r="Q279" s="181"/>
      <c r="R279" s="181"/>
      <c r="S279" s="181"/>
      <c r="T279" s="182"/>
      <c r="U279" s="183"/>
      <c r="V279" s="93"/>
    </row>
    <row r="280" spans="1:22" x14ac:dyDescent="0.25">
      <c r="A280" s="92"/>
      <c r="B280" s="189"/>
      <c r="C280" s="180" t="s">
        <v>182</v>
      </c>
      <c r="D280" s="181"/>
      <c r="E280" s="181"/>
      <c r="F280" s="181"/>
      <c r="G280" s="181"/>
      <c r="H280" s="182"/>
      <c r="I280" s="183"/>
      <c r="J280" s="93"/>
      <c r="K280" s="1"/>
      <c r="L280" s="91"/>
      <c r="M280" s="92"/>
      <c r="N280" s="189"/>
      <c r="O280" s="180" t="s">
        <v>182</v>
      </c>
      <c r="P280" s="181"/>
      <c r="Q280" s="181"/>
      <c r="R280" s="181"/>
      <c r="S280" s="181"/>
      <c r="T280" s="182"/>
      <c r="U280" s="183"/>
      <c r="V280" s="93"/>
    </row>
    <row r="281" spans="1:22" ht="15.75" thickBot="1" x14ac:dyDescent="0.3">
      <c r="A281" s="92"/>
      <c r="B281" s="202"/>
      <c r="C281" s="184" t="s">
        <v>183</v>
      </c>
      <c r="D281" s="185"/>
      <c r="E281" s="185"/>
      <c r="F281" s="185"/>
      <c r="G281" s="185"/>
      <c r="H281" s="186"/>
      <c r="I281" s="187"/>
      <c r="J281" s="93"/>
      <c r="K281" s="1"/>
      <c r="L281" s="91"/>
      <c r="M281" s="92"/>
      <c r="N281" s="202"/>
      <c r="O281" s="184" t="s">
        <v>183</v>
      </c>
      <c r="P281" s="185"/>
      <c r="Q281" s="185"/>
      <c r="R281" s="185"/>
      <c r="S281" s="185"/>
      <c r="T281" s="186"/>
      <c r="U281" s="187"/>
      <c r="V281" s="93"/>
    </row>
    <row r="282" spans="1:22" x14ac:dyDescent="0.25">
      <c r="A282" s="92"/>
      <c r="B282" s="188" t="s">
        <v>184</v>
      </c>
      <c r="C282" s="191" t="s">
        <v>185</v>
      </c>
      <c r="D282" s="192"/>
      <c r="E282" s="193"/>
      <c r="F282" s="106" t="s">
        <v>186</v>
      </c>
      <c r="G282" s="106"/>
      <c r="H282" s="194"/>
      <c r="I282" s="195"/>
      <c r="J282" s="93"/>
      <c r="K282" s="1"/>
      <c r="L282" s="91"/>
      <c r="M282" s="92"/>
      <c r="N282" s="188" t="s">
        <v>184</v>
      </c>
      <c r="O282" s="191" t="s">
        <v>185</v>
      </c>
      <c r="P282" s="192"/>
      <c r="Q282" s="193"/>
      <c r="R282" s="106" t="s">
        <v>186</v>
      </c>
      <c r="S282" s="106"/>
      <c r="T282" s="194"/>
      <c r="U282" s="195"/>
      <c r="V282" s="93"/>
    </row>
    <row r="283" spans="1:22" x14ac:dyDescent="0.25">
      <c r="A283" s="92"/>
      <c r="B283" s="189"/>
      <c r="C283" s="196" t="s">
        <v>187</v>
      </c>
      <c r="D283" s="197"/>
      <c r="E283" s="198"/>
      <c r="F283" s="59" t="s">
        <v>188</v>
      </c>
      <c r="G283" s="59"/>
      <c r="H283" s="182"/>
      <c r="I283" s="183"/>
      <c r="J283" s="93"/>
      <c r="K283" s="1"/>
      <c r="L283" s="91"/>
      <c r="M283" s="92"/>
      <c r="N283" s="189"/>
      <c r="O283" s="196" t="s">
        <v>187</v>
      </c>
      <c r="P283" s="197"/>
      <c r="Q283" s="198"/>
      <c r="R283" s="59" t="s">
        <v>188</v>
      </c>
      <c r="S283" s="59"/>
      <c r="T283" s="182"/>
      <c r="U283" s="183"/>
      <c r="V283" s="93"/>
    </row>
    <row r="284" spans="1:22" x14ac:dyDescent="0.25">
      <c r="A284" s="92"/>
      <c r="B284" s="189"/>
      <c r="C284" s="196" t="s">
        <v>189</v>
      </c>
      <c r="D284" s="197"/>
      <c r="E284" s="198"/>
      <c r="F284" s="59" t="s">
        <v>190</v>
      </c>
      <c r="G284" s="59"/>
      <c r="H284" s="182"/>
      <c r="I284" s="183"/>
      <c r="J284" s="93"/>
      <c r="K284" s="1"/>
      <c r="L284" s="91"/>
      <c r="M284" s="92"/>
      <c r="N284" s="189"/>
      <c r="O284" s="196" t="s">
        <v>189</v>
      </c>
      <c r="P284" s="197"/>
      <c r="Q284" s="198"/>
      <c r="R284" s="59" t="s">
        <v>190</v>
      </c>
      <c r="S284" s="59"/>
      <c r="T284" s="182"/>
      <c r="U284" s="183"/>
      <c r="V284" s="93"/>
    </row>
    <row r="285" spans="1:22" x14ac:dyDescent="0.25">
      <c r="A285" s="92"/>
      <c r="B285" s="189"/>
      <c r="C285" s="107" t="s">
        <v>191</v>
      </c>
      <c r="D285" s="108"/>
      <c r="E285" s="108"/>
      <c r="F285" s="59" t="s">
        <v>192</v>
      </c>
      <c r="G285" s="59"/>
      <c r="H285" s="182"/>
      <c r="I285" s="183"/>
      <c r="J285" s="93"/>
      <c r="K285" s="1"/>
      <c r="L285" s="91"/>
      <c r="M285" s="92"/>
      <c r="N285" s="189"/>
      <c r="O285" s="107" t="s">
        <v>191</v>
      </c>
      <c r="P285" s="108"/>
      <c r="Q285" s="108"/>
      <c r="R285" s="59" t="s">
        <v>192</v>
      </c>
      <c r="S285" s="59"/>
      <c r="T285" s="182"/>
      <c r="U285" s="183"/>
      <c r="V285" s="93"/>
    </row>
    <row r="286" spans="1:22" ht="15.75" thickBot="1" x14ac:dyDescent="0.3">
      <c r="A286" s="92"/>
      <c r="B286" s="190"/>
      <c r="C286" s="109" t="s">
        <v>193</v>
      </c>
      <c r="D286" s="110"/>
      <c r="E286" s="110"/>
      <c r="F286" s="111" t="s">
        <v>192</v>
      </c>
      <c r="G286" s="111"/>
      <c r="H286" s="166"/>
      <c r="I286" s="167"/>
      <c r="J286" s="93"/>
      <c r="K286" s="1"/>
      <c r="L286" s="91"/>
      <c r="M286" s="92"/>
      <c r="N286" s="190"/>
      <c r="O286" s="109" t="s">
        <v>193</v>
      </c>
      <c r="P286" s="110"/>
      <c r="Q286" s="110"/>
      <c r="R286" s="111" t="s">
        <v>192</v>
      </c>
      <c r="S286" s="111"/>
      <c r="T286" s="166"/>
      <c r="U286" s="167"/>
      <c r="V286" s="93"/>
    </row>
    <row r="287" spans="1:22" ht="15.75" thickBot="1" x14ac:dyDescent="0.3">
      <c r="A287" s="92"/>
      <c r="B287" s="81"/>
      <c r="C287" s="81"/>
      <c r="D287" s="81"/>
      <c r="E287" s="81"/>
      <c r="F287" s="81"/>
      <c r="G287" s="81"/>
      <c r="H287" s="81"/>
      <c r="I287" s="81"/>
      <c r="J287" s="93"/>
      <c r="K287" s="1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ht="18.75" x14ac:dyDescent="0.3">
      <c r="A288" s="92"/>
      <c r="B288" s="168" t="s">
        <v>194</v>
      </c>
      <c r="C288" s="169"/>
      <c r="D288" s="169"/>
      <c r="E288" s="169"/>
      <c r="F288" s="169"/>
      <c r="G288" s="169"/>
      <c r="H288" s="169"/>
      <c r="I288" s="170"/>
      <c r="J288" s="93"/>
      <c r="K288" s="1"/>
      <c r="L288" s="91"/>
      <c r="M288" s="92"/>
      <c r="N288" s="168" t="s">
        <v>194</v>
      </c>
      <c r="O288" s="169"/>
      <c r="P288" s="169"/>
      <c r="Q288" s="169"/>
      <c r="R288" s="169"/>
      <c r="S288" s="169"/>
      <c r="T288" s="169"/>
      <c r="U288" s="170"/>
      <c r="V288" s="93"/>
    </row>
    <row r="289" spans="1:22" x14ac:dyDescent="0.25">
      <c r="A289" s="92"/>
      <c r="B289" s="171"/>
      <c r="C289" s="172"/>
      <c r="D289" s="172"/>
      <c r="E289" s="172"/>
      <c r="F289" s="172"/>
      <c r="G289" s="172"/>
      <c r="H289" s="172"/>
      <c r="I289" s="173"/>
      <c r="J289" s="93"/>
      <c r="K289" s="1"/>
      <c r="L289" s="91"/>
      <c r="M289" s="92"/>
      <c r="N289" s="171"/>
      <c r="O289" s="172"/>
      <c r="P289" s="172"/>
      <c r="Q289" s="172"/>
      <c r="R289" s="172"/>
      <c r="S289" s="172"/>
      <c r="T289" s="172"/>
      <c r="U289" s="173"/>
      <c r="V289" s="93"/>
    </row>
    <row r="290" spans="1:22" x14ac:dyDescent="0.25">
      <c r="A290" s="92"/>
      <c r="B290" s="174"/>
      <c r="C290" s="175"/>
      <c r="D290" s="175"/>
      <c r="E290" s="175"/>
      <c r="F290" s="175"/>
      <c r="G290" s="175"/>
      <c r="H290" s="175"/>
      <c r="I290" s="176"/>
      <c r="J290" s="93"/>
      <c r="K290" s="1"/>
      <c r="L290" s="91"/>
      <c r="M290" s="92"/>
      <c r="N290" s="174"/>
      <c r="O290" s="175"/>
      <c r="P290" s="175"/>
      <c r="Q290" s="175"/>
      <c r="R290" s="175"/>
      <c r="S290" s="175"/>
      <c r="T290" s="175"/>
      <c r="U290" s="176"/>
      <c r="V290" s="93"/>
    </row>
    <row r="291" spans="1:22" x14ac:dyDescent="0.25">
      <c r="A291" s="92"/>
      <c r="B291" s="174"/>
      <c r="C291" s="175"/>
      <c r="D291" s="175"/>
      <c r="E291" s="175"/>
      <c r="F291" s="175"/>
      <c r="G291" s="175"/>
      <c r="H291" s="175"/>
      <c r="I291" s="176"/>
      <c r="J291" s="93"/>
      <c r="K291" s="1"/>
      <c r="L291" s="91"/>
      <c r="M291" s="92"/>
      <c r="N291" s="174"/>
      <c r="O291" s="175"/>
      <c r="P291" s="175"/>
      <c r="Q291" s="175"/>
      <c r="R291" s="175"/>
      <c r="S291" s="175"/>
      <c r="T291" s="175"/>
      <c r="U291" s="176"/>
      <c r="V291" s="93"/>
    </row>
    <row r="292" spans="1:22" ht="15.75" thickBot="1" x14ac:dyDescent="0.3">
      <c r="A292" s="92"/>
      <c r="B292" s="177"/>
      <c r="C292" s="178"/>
      <c r="D292" s="178"/>
      <c r="E292" s="178"/>
      <c r="F292" s="178"/>
      <c r="G292" s="178"/>
      <c r="H292" s="178"/>
      <c r="I292" s="179"/>
      <c r="J292" s="93"/>
      <c r="K292" s="1"/>
      <c r="L292" s="91"/>
      <c r="M292" s="92"/>
      <c r="N292" s="177"/>
      <c r="O292" s="178"/>
      <c r="P292" s="178"/>
      <c r="Q292" s="178"/>
      <c r="R292" s="178"/>
      <c r="S292" s="178"/>
      <c r="T292" s="178"/>
      <c r="U292" s="179"/>
      <c r="V292" s="93"/>
    </row>
    <row r="293" spans="1:22" ht="15.75" thickBot="1" x14ac:dyDescent="0.3">
      <c r="A293" s="112"/>
      <c r="B293" s="113"/>
      <c r="C293" s="113"/>
      <c r="D293" s="113"/>
      <c r="E293" s="113"/>
      <c r="F293" s="113"/>
      <c r="G293" s="113"/>
      <c r="H293" s="113"/>
      <c r="I293" s="113"/>
      <c r="J293" s="114"/>
      <c r="K293" s="1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15.75" thickBo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2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90"/>
      <c r="K295" s="1"/>
      <c r="L295" s="91"/>
      <c r="M295" s="88">
        <f t="shared" ref="M295:M358" si="5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165" t="s">
        <v>145</v>
      </c>
      <c r="C296" s="165"/>
      <c r="D296" s="164" t="s">
        <v>158</v>
      </c>
      <c r="E296" s="164"/>
      <c r="F296" s="164"/>
      <c r="G296" s="164"/>
      <c r="H296" s="164"/>
      <c r="I296" s="164"/>
      <c r="J296" s="93"/>
      <c r="K296" s="1"/>
      <c r="L296" s="91"/>
      <c r="M296" s="92"/>
      <c r="N296" s="165" t="s">
        <v>145</v>
      </c>
      <c r="O296" s="165"/>
      <c r="P296" s="164" t="e">
        <f ca="1">OFFSET('[1]Séries-DNF'!$A$11,M295,13)</f>
        <v>#VALUE!</v>
      </c>
      <c r="Q296" s="164"/>
      <c r="R296" s="164"/>
      <c r="S296" s="164"/>
      <c r="T296" s="164"/>
      <c r="U296" s="164"/>
      <c r="V296" s="93"/>
    </row>
    <row r="297" spans="1:22" x14ac:dyDescent="0.25">
      <c r="A297" s="92"/>
      <c r="B297" s="209"/>
      <c r="C297" s="209"/>
      <c r="D297" s="209"/>
      <c r="E297" s="209"/>
      <c r="F297" s="209"/>
      <c r="G297" s="209"/>
      <c r="H297" s="209"/>
      <c r="I297" s="209"/>
      <c r="J297" s="93"/>
      <c r="K297" s="1"/>
      <c r="L297" s="91"/>
      <c r="M297" s="92"/>
      <c r="N297" s="209"/>
      <c r="O297" s="209"/>
      <c r="P297" s="209"/>
      <c r="Q297" s="209"/>
      <c r="R297" s="209"/>
      <c r="S297" s="209"/>
      <c r="T297" s="209"/>
      <c r="U297" s="209"/>
      <c r="V297" s="93"/>
    </row>
    <row r="298" spans="1:22" ht="21" x14ac:dyDescent="0.35">
      <c r="A298" s="92"/>
      <c r="B298" s="165" t="s">
        <v>0</v>
      </c>
      <c r="C298" s="165"/>
      <c r="D298" s="227">
        <v>7</v>
      </c>
      <c r="E298" s="227"/>
      <c r="F298" s="218" t="s">
        <v>143</v>
      </c>
      <c r="G298" s="218"/>
      <c r="H298" s="227">
        <v>1</v>
      </c>
      <c r="I298" s="227"/>
      <c r="J298" s="93"/>
      <c r="K298" s="1"/>
      <c r="L298" s="91"/>
      <c r="M298" s="92"/>
      <c r="N298" s="165" t="s">
        <v>0</v>
      </c>
      <c r="O298" s="165"/>
      <c r="P298" s="227">
        <v>7</v>
      </c>
      <c r="Q298" s="227"/>
      <c r="R298" s="218" t="s">
        <v>143</v>
      </c>
      <c r="S298" s="218"/>
      <c r="T298" s="227">
        <v>2</v>
      </c>
      <c r="U298" s="227"/>
      <c r="V298" s="93"/>
    </row>
    <row r="299" spans="1:22" ht="23.25" x14ac:dyDescent="0.35">
      <c r="A299" s="92"/>
      <c r="B299" s="165" t="s">
        <v>14</v>
      </c>
      <c r="C299" s="165"/>
      <c r="D299" s="224" t="s">
        <v>101</v>
      </c>
      <c r="E299" s="224"/>
      <c r="F299" s="218" t="s">
        <v>15</v>
      </c>
      <c r="G299" s="218"/>
      <c r="H299" s="225" t="s">
        <v>100</v>
      </c>
      <c r="I299" s="225"/>
      <c r="J299" s="93"/>
      <c r="K299" s="1"/>
      <c r="L299" s="91"/>
      <c r="M299" s="92"/>
      <c r="N299" s="165" t="s">
        <v>14</v>
      </c>
      <c r="O299" s="165"/>
      <c r="P299" s="224" t="s">
        <v>115</v>
      </c>
      <c r="Q299" s="224"/>
      <c r="R299" s="218" t="s">
        <v>15</v>
      </c>
      <c r="S299" s="218"/>
      <c r="T299" s="225" t="s">
        <v>114</v>
      </c>
      <c r="U299" s="225"/>
      <c r="V299" s="93"/>
    </row>
    <row r="300" spans="1:22" ht="18.75" x14ac:dyDescent="0.3">
      <c r="A300" s="92"/>
      <c r="B300" s="123" t="s">
        <v>159</v>
      </c>
      <c r="C300" s="123"/>
      <c r="D300" s="226"/>
      <c r="E300" s="226"/>
      <c r="F300" s="221" t="s">
        <v>160</v>
      </c>
      <c r="G300" s="221"/>
      <c r="H300" s="226" t="s">
        <v>44</v>
      </c>
      <c r="I300" s="226"/>
      <c r="J300" s="93"/>
      <c r="K300" s="1"/>
      <c r="L300" s="91"/>
      <c r="M300" s="92"/>
      <c r="N300" s="123" t="s">
        <v>159</v>
      </c>
      <c r="O300" s="123"/>
      <c r="P300" s="226"/>
      <c r="Q300" s="226"/>
      <c r="R300" s="221" t="s">
        <v>160</v>
      </c>
      <c r="S300" s="221"/>
      <c r="T300" s="226" t="s">
        <v>64</v>
      </c>
      <c r="U300" s="226"/>
      <c r="V300" s="93"/>
    </row>
    <row r="301" spans="1:22" ht="18.75" x14ac:dyDescent="0.3">
      <c r="A301" s="92"/>
      <c r="B301" s="220" t="s">
        <v>1</v>
      </c>
      <c r="C301" s="220"/>
      <c r="D301" s="221" t="s">
        <v>10</v>
      </c>
      <c r="E301" s="221"/>
      <c r="F301" s="222">
        <v>0.62986111111111109</v>
      </c>
      <c r="G301" s="222"/>
      <c r="H301" s="222"/>
      <c r="I301" s="222"/>
      <c r="J301" s="93"/>
      <c r="K301" s="1"/>
      <c r="L301" s="91"/>
      <c r="M301" s="92"/>
      <c r="N301" s="220" t="s">
        <v>1</v>
      </c>
      <c r="O301" s="220"/>
      <c r="P301" s="221" t="s">
        <v>10</v>
      </c>
      <c r="Q301" s="221"/>
      <c r="R301" s="222">
        <v>0.62986111111111109</v>
      </c>
      <c r="S301" s="222"/>
      <c r="T301" s="222"/>
      <c r="U301" s="222"/>
      <c r="V301" s="93"/>
    </row>
    <row r="302" spans="1:22" ht="18.75" x14ac:dyDescent="0.3">
      <c r="A302" s="92"/>
      <c r="B302" s="220"/>
      <c r="C302" s="220"/>
      <c r="D302" s="221" t="s">
        <v>11</v>
      </c>
      <c r="E302" s="221"/>
      <c r="F302" s="222">
        <v>0.64861111111111114</v>
      </c>
      <c r="G302" s="222"/>
      <c r="H302" s="222"/>
      <c r="I302" s="222"/>
      <c r="J302" s="93"/>
      <c r="K302" s="1"/>
      <c r="L302" s="91"/>
      <c r="M302" s="92"/>
      <c r="N302" s="220"/>
      <c r="O302" s="220"/>
      <c r="P302" s="221" t="s">
        <v>11</v>
      </c>
      <c r="Q302" s="221"/>
      <c r="R302" s="222">
        <v>0.64861111111111114</v>
      </c>
      <c r="S302" s="222"/>
      <c r="T302" s="222"/>
      <c r="U302" s="222"/>
      <c r="V302" s="93"/>
    </row>
    <row r="303" spans="1:22" ht="18.75" x14ac:dyDescent="0.3">
      <c r="A303" s="92"/>
      <c r="B303" s="220"/>
      <c r="C303" s="220"/>
      <c r="D303" s="221" t="s">
        <v>161</v>
      </c>
      <c r="E303" s="221"/>
      <c r="F303" s="222">
        <v>0.64930555555555558</v>
      </c>
      <c r="G303" s="222"/>
      <c r="H303" s="222"/>
      <c r="I303" s="222"/>
      <c r="J303" s="93"/>
      <c r="K303" s="1"/>
      <c r="L303" s="91"/>
      <c r="M303" s="92"/>
      <c r="N303" s="220"/>
      <c r="O303" s="220"/>
      <c r="P303" s="221" t="s">
        <v>161</v>
      </c>
      <c r="Q303" s="221"/>
      <c r="R303" s="222">
        <v>0.64930555555555558</v>
      </c>
      <c r="S303" s="222"/>
      <c r="T303" s="222"/>
      <c r="U303" s="222"/>
      <c r="V303" s="93"/>
    </row>
    <row r="304" spans="1:22" ht="21" x14ac:dyDescent="0.35">
      <c r="A304" s="92"/>
      <c r="B304" s="220"/>
      <c r="C304" s="220"/>
      <c r="D304" s="221" t="s">
        <v>9</v>
      </c>
      <c r="E304" s="221"/>
      <c r="F304" s="223">
        <v>0.65069444444444446</v>
      </c>
      <c r="G304" s="223"/>
      <c r="H304" s="223"/>
      <c r="I304" s="223"/>
      <c r="J304" s="93"/>
      <c r="K304" s="1"/>
      <c r="L304" s="91"/>
      <c r="M304" s="92"/>
      <c r="N304" s="220"/>
      <c r="O304" s="220"/>
      <c r="P304" s="221" t="s">
        <v>9</v>
      </c>
      <c r="Q304" s="221"/>
      <c r="R304" s="223">
        <v>0.65069444444444446</v>
      </c>
      <c r="S304" s="223"/>
      <c r="T304" s="223"/>
      <c r="U304" s="223"/>
      <c r="V304" s="93"/>
    </row>
    <row r="305" spans="1:22" ht="21" x14ac:dyDescent="0.35">
      <c r="A305" s="92"/>
      <c r="B305" s="165" t="s">
        <v>148</v>
      </c>
      <c r="C305" s="165"/>
      <c r="D305" s="218" t="s">
        <v>197</v>
      </c>
      <c r="E305" s="218"/>
      <c r="F305" s="96"/>
      <c r="G305" s="124"/>
      <c r="H305" s="98">
        <v>100</v>
      </c>
      <c r="I305" s="124" t="s">
        <v>152</v>
      </c>
      <c r="J305" s="93"/>
      <c r="K305" s="1"/>
      <c r="L305" s="91"/>
      <c r="M305" s="92"/>
      <c r="N305" s="165" t="s">
        <v>148</v>
      </c>
      <c r="O305" s="165"/>
      <c r="P305" s="218" t="s">
        <v>197</v>
      </c>
      <c r="Q305" s="218"/>
      <c r="R305" s="96"/>
      <c r="S305" s="124"/>
      <c r="T305" s="98">
        <v>103</v>
      </c>
      <c r="U305" s="124" t="s">
        <v>152</v>
      </c>
      <c r="V305" s="93"/>
    </row>
    <row r="306" spans="1:22" ht="18.75" x14ac:dyDescent="0.3">
      <c r="A306" s="92"/>
      <c r="B306" s="165"/>
      <c r="C306" s="165"/>
      <c r="D306" s="210" t="s">
        <v>162</v>
      </c>
      <c r="E306" s="122" t="s">
        <v>163</v>
      </c>
      <c r="F306" s="100"/>
      <c r="G306" s="125"/>
      <c r="H306" s="100">
        <v>75</v>
      </c>
      <c r="I306" s="125" t="s">
        <v>152</v>
      </c>
      <c r="J306" s="93"/>
      <c r="K306" s="1"/>
      <c r="L306" s="91"/>
      <c r="M306" s="92"/>
      <c r="N306" s="165"/>
      <c r="O306" s="165"/>
      <c r="P306" s="210" t="s">
        <v>162</v>
      </c>
      <c r="Q306" s="122" t="s">
        <v>163</v>
      </c>
      <c r="R306" s="100"/>
      <c r="S306" s="125"/>
      <c r="T306" s="100">
        <v>78</v>
      </c>
      <c r="U306" s="125" t="s">
        <v>152</v>
      </c>
      <c r="V306" s="93"/>
    </row>
    <row r="307" spans="1:22" ht="18.75" x14ac:dyDescent="0.3">
      <c r="A307" s="92"/>
      <c r="B307" s="165"/>
      <c r="C307" s="165"/>
      <c r="D307" s="210"/>
      <c r="E307" s="122" t="s">
        <v>164</v>
      </c>
      <c r="F307" s="100"/>
      <c r="G307" s="125"/>
      <c r="H307" s="100">
        <v>125</v>
      </c>
      <c r="I307" s="125" t="s">
        <v>152</v>
      </c>
      <c r="J307" s="93"/>
      <c r="K307" s="1"/>
      <c r="L307" s="91"/>
      <c r="M307" s="92"/>
      <c r="N307" s="165"/>
      <c r="O307" s="165"/>
      <c r="P307" s="210"/>
      <c r="Q307" s="122" t="s">
        <v>164</v>
      </c>
      <c r="R307" s="100"/>
      <c r="S307" s="125"/>
      <c r="T307" s="100">
        <v>128</v>
      </c>
      <c r="U307" s="125" t="s">
        <v>152</v>
      </c>
      <c r="V307" s="93"/>
    </row>
    <row r="308" spans="1:22" x14ac:dyDescent="0.25">
      <c r="A308" s="92"/>
      <c r="B308" s="209"/>
      <c r="C308" s="209"/>
      <c r="D308" s="209"/>
      <c r="E308" s="209"/>
      <c r="F308" s="209"/>
      <c r="G308" s="209"/>
      <c r="H308" s="209"/>
      <c r="I308" s="209"/>
      <c r="J308" s="93"/>
      <c r="K308" s="1"/>
      <c r="L308" s="91"/>
      <c r="M308" s="92"/>
      <c r="N308" s="209"/>
      <c r="O308" s="209"/>
      <c r="P308" s="209"/>
      <c r="Q308" s="209"/>
      <c r="R308" s="209"/>
      <c r="S308" s="209"/>
      <c r="T308" s="209"/>
      <c r="U308" s="209"/>
      <c r="V308" s="93"/>
    </row>
    <row r="309" spans="1:22" ht="18.75" x14ac:dyDescent="0.3">
      <c r="A309" s="92"/>
      <c r="B309" s="219" t="s">
        <v>165</v>
      </c>
      <c r="C309" s="219"/>
      <c r="D309" s="219"/>
      <c r="E309" s="219"/>
      <c r="F309" s="219"/>
      <c r="G309" s="219"/>
      <c r="H309" s="219"/>
      <c r="I309" s="219"/>
      <c r="J309" s="93"/>
      <c r="K309" s="1"/>
      <c r="L309" s="91"/>
      <c r="M309" s="92"/>
      <c r="N309" s="219" t="s">
        <v>165</v>
      </c>
      <c r="O309" s="219"/>
      <c r="P309" s="219"/>
      <c r="Q309" s="219"/>
      <c r="R309" s="219"/>
      <c r="S309" s="219"/>
      <c r="T309" s="219"/>
      <c r="U309" s="219"/>
      <c r="V309" s="93"/>
    </row>
    <row r="310" spans="1:22" ht="15.75" thickBot="1" x14ac:dyDescent="0.3">
      <c r="A310" s="92"/>
      <c r="B310" s="209"/>
      <c r="C310" s="209"/>
      <c r="D310" s="209"/>
      <c r="E310" s="209"/>
      <c r="F310" s="209"/>
      <c r="G310" s="209"/>
      <c r="H310" s="209"/>
      <c r="I310" s="209"/>
      <c r="J310" s="93"/>
      <c r="K310" s="1"/>
      <c r="L310" s="91"/>
      <c r="M310" s="92"/>
      <c r="N310" s="209"/>
      <c r="O310" s="209"/>
      <c r="P310" s="209"/>
      <c r="Q310" s="209"/>
      <c r="R310" s="209"/>
      <c r="S310" s="209"/>
      <c r="T310" s="209"/>
      <c r="U310" s="209"/>
      <c r="V310" s="93"/>
    </row>
    <row r="311" spans="1:22" ht="15.75" thickBot="1" x14ac:dyDescent="0.3">
      <c r="A311" s="92"/>
      <c r="B311" s="210" t="s">
        <v>166</v>
      </c>
      <c r="C311" s="211"/>
      <c r="D311" s="102"/>
      <c r="E311" s="103"/>
      <c r="F311" s="103"/>
      <c r="G311" s="103"/>
      <c r="H311" s="103"/>
      <c r="I311" s="104"/>
      <c r="J311" s="93"/>
      <c r="K311" s="1"/>
      <c r="L311" s="91"/>
      <c r="M311" s="92"/>
      <c r="N311" s="210" t="s">
        <v>166</v>
      </c>
      <c r="O311" s="211"/>
      <c r="P311" s="102"/>
      <c r="Q311" s="103"/>
      <c r="R311" s="103"/>
      <c r="S311" s="103"/>
      <c r="T311" s="103"/>
      <c r="U311" s="104"/>
      <c r="V311" s="93"/>
    </row>
    <row r="312" spans="1:22" ht="15.75" thickBot="1" x14ac:dyDescent="0.3">
      <c r="A312" s="92"/>
      <c r="B312" s="121"/>
      <c r="C312" s="121"/>
      <c r="D312" s="89"/>
      <c r="E312" s="89"/>
      <c r="F312" s="89"/>
      <c r="G312" s="89"/>
      <c r="H312" s="89"/>
      <c r="I312" s="89"/>
      <c r="J312" s="93"/>
      <c r="K312" s="1"/>
      <c r="L312" s="91"/>
      <c r="M312" s="92"/>
      <c r="N312" s="121"/>
      <c r="O312" s="121"/>
      <c r="P312" s="89"/>
      <c r="Q312" s="89"/>
      <c r="R312" s="89"/>
      <c r="S312" s="89"/>
      <c r="T312" s="89"/>
      <c r="U312" s="89"/>
      <c r="V312" s="93"/>
    </row>
    <row r="313" spans="1:22" x14ac:dyDescent="0.25">
      <c r="A313" s="92"/>
      <c r="B313" s="212" t="s">
        <v>167</v>
      </c>
      <c r="C313" s="213"/>
      <c r="D313" s="194"/>
      <c r="E313" s="194"/>
      <c r="F313" s="194"/>
      <c r="G313" s="194"/>
      <c r="H313" s="194"/>
      <c r="I313" s="195"/>
      <c r="J313" s="93"/>
      <c r="K313" s="1"/>
      <c r="L313" s="91"/>
      <c r="M313" s="92"/>
      <c r="N313" s="212" t="s">
        <v>167</v>
      </c>
      <c r="O313" s="213"/>
      <c r="P313" s="194"/>
      <c r="Q313" s="194"/>
      <c r="R313" s="194"/>
      <c r="S313" s="194"/>
      <c r="T313" s="194"/>
      <c r="U313" s="195"/>
      <c r="V313" s="93"/>
    </row>
    <row r="314" spans="1:22" x14ac:dyDescent="0.25">
      <c r="A314" s="92"/>
      <c r="B314" s="214"/>
      <c r="C314" s="215"/>
      <c r="D314" s="182"/>
      <c r="E314" s="182"/>
      <c r="F314" s="182"/>
      <c r="G314" s="182"/>
      <c r="H314" s="182"/>
      <c r="I314" s="183"/>
      <c r="J314" s="93"/>
      <c r="K314" s="1"/>
      <c r="L314" s="91"/>
      <c r="M314" s="92"/>
      <c r="N314" s="214"/>
      <c r="O314" s="215"/>
      <c r="P314" s="182"/>
      <c r="Q314" s="182"/>
      <c r="R314" s="182"/>
      <c r="S314" s="182"/>
      <c r="T314" s="182"/>
      <c r="U314" s="183"/>
      <c r="V314" s="93"/>
    </row>
    <row r="315" spans="1:22" x14ac:dyDescent="0.25">
      <c r="A315" s="92"/>
      <c r="B315" s="214" t="s">
        <v>168</v>
      </c>
      <c r="C315" s="215"/>
      <c r="D315" s="182"/>
      <c r="E315" s="182"/>
      <c r="F315" s="182"/>
      <c r="G315" s="182"/>
      <c r="H315" s="182"/>
      <c r="I315" s="183"/>
      <c r="J315" s="93"/>
      <c r="K315" s="1"/>
      <c r="L315" s="91"/>
      <c r="M315" s="92"/>
      <c r="N315" s="214" t="s">
        <v>168</v>
      </c>
      <c r="O315" s="215"/>
      <c r="P315" s="182"/>
      <c r="Q315" s="182"/>
      <c r="R315" s="182"/>
      <c r="S315" s="182"/>
      <c r="T315" s="182"/>
      <c r="U315" s="183"/>
      <c r="V315" s="93"/>
    </row>
    <row r="316" spans="1:22" ht="15.75" thickBot="1" x14ac:dyDescent="0.3">
      <c r="A316" s="92"/>
      <c r="B316" s="216"/>
      <c r="C316" s="217"/>
      <c r="D316" s="166"/>
      <c r="E316" s="166"/>
      <c r="F316" s="166"/>
      <c r="G316" s="166"/>
      <c r="H316" s="166"/>
      <c r="I316" s="167"/>
      <c r="J316" s="93"/>
      <c r="K316" s="1"/>
      <c r="L316" s="91"/>
      <c r="M316" s="92"/>
      <c r="N316" s="216"/>
      <c r="O316" s="217"/>
      <c r="P316" s="166"/>
      <c r="Q316" s="166"/>
      <c r="R316" s="166"/>
      <c r="S316" s="166"/>
      <c r="T316" s="166"/>
      <c r="U316" s="167"/>
      <c r="V316" s="93"/>
    </row>
    <row r="317" spans="1:22" ht="15.75" thickBot="1" x14ac:dyDescent="0.3">
      <c r="A317" s="92"/>
      <c r="B317" s="81"/>
      <c r="C317" s="81"/>
      <c r="D317" s="81"/>
      <c r="E317" s="81"/>
      <c r="F317" s="81"/>
      <c r="G317" s="81"/>
      <c r="H317" s="81"/>
      <c r="I317" s="81"/>
      <c r="J317" s="93"/>
      <c r="K317" s="1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25">
      <c r="A318" s="92"/>
      <c r="B318" s="188" t="s">
        <v>169</v>
      </c>
      <c r="C318" s="207" t="s">
        <v>170</v>
      </c>
      <c r="D318" s="208"/>
      <c r="E318" s="208"/>
      <c r="F318" s="208"/>
      <c r="G318" s="208"/>
      <c r="H318" s="194"/>
      <c r="I318" s="195"/>
      <c r="J318" s="93"/>
      <c r="K318" s="1"/>
      <c r="L318" s="91"/>
      <c r="M318" s="92"/>
      <c r="N318" s="188" t="s">
        <v>169</v>
      </c>
      <c r="O318" s="207" t="s">
        <v>170</v>
      </c>
      <c r="P318" s="208"/>
      <c r="Q318" s="208"/>
      <c r="R318" s="208"/>
      <c r="S318" s="208"/>
      <c r="T318" s="194"/>
      <c r="U318" s="195"/>
      <c r="V318" s="93"/>
    </row>
    <row r="319" spans="1:22" x14ac:dyDescent="0.25">
      <c r="A319" s="92"/>
      <c r="B319" s="189"/>
      <c r="C319" s="180" t="s">
        <v>171</v>
      </c>
      <c r="D319" s="181"/>
      <c r="E319" s="181"/>
      <c r="F319" s="181"/>
      <c r="G319" s="181"/>
      <c r="H319" s="182"/>
      <c r="I319" s="183"/>
      <c r="J319" s="93"/>
      <c r="K319" s="1"/>
      <c r="L319" s="91"/>
      <c r="M319" s="92"/>
      <c r="N319" s="189"/>
      <c r="O319" s="180" t="s">
        <v>171</v>
      </c>
      <c r="P319" s="181"/>
      <c r="Q319" s="181"/>
      <c r="R319" s="181"/>
      <c r="S319" s="181"/>
      <c r="T319" s="182"/>
      <c r="U319" s="183"/>
      <c r="V319" s="93"/>
    </row>
    <row r="320" spans="1:22" x14ac:dyDescent="0.25">
      <c r="A320" s="92"/>
      <c r="B320" s="189"/>
      <c r="C320" s="180" t="s">
        <v>172</v>
      </c>
      <c r="D320" s="181"/>
      <c r="E320" s="181"/>
      <c r="F320" s="181"/>
      <c r="G320" s="181"/>
      <c r="H320" s="182"/>
      <c r="I320" s="183"/>
      <c r="J320" s="93"/>
      <c r="K320" s="1"/>
      <c r="L320" s="91"/>
      <c r="M320" s="92"/>
      <c r="N320" s="189"/>
      <c r="O320" s="180" t="s">
        <v>172</v>
      </c>
      <c r="P320" s="181"/>
      <c r="Q320" s="181"/>
      <c r="R320" s="181"/>
      <c r="S320" s="181"/>
      <c r="T320" s="182"/>
      <c r="U320" s="183"/>
      <c r="V320" s="93"/>
    </row>
    <row r="321" spans="1:22" x14ac:dyDescent="0.25">
      <c r="A321" s="92"/>
      <c r="B321" s="189"/>
      <c r="C321" s="180" t="s">
        <v>173</v>
      </c>
      <c r="D321" s="181"/>
      <c r="E321" s="181"/>
      <c r="F321" s="181"/>
      <c r="G321" s="181"/>
      <c r="H321" s="182"/>
      <c r="I321" s="183"/>
      <c r="J321" s="93"/>
      <c r="K321" s="1"/>
      <c r="L321" s="91"/>
      <c r="M321" s="92"/>
      <c r="N321" s="189"/>
      <c r="O321" s="180" t="s">
        <v>173</v>
      </c>
      <c r="P321" s="181"/>
      <c r="Q321" s="181"/>
      <c r="R321" s="181"/>
      <c r="S321" s="181"/>
      <c r="T321" s="182"/>
      <c r="U321" s="183"/>
      <c r="V321" s="93"/>
    </row>
    <row r="322" spans="1:22" x14ac:dyDescent="0.25">
      <c r="A322" s="92"/>
      <c r="B322" s="189"/>
      <c r="C322" s="180" t="s">
        <v>174</v>
      </c>
      <c r="D322" s="181"/>
      <c r="E322" s="181"/>
      <c r="F322" s="181"/>
      <c r="G322" s="181"/>
      <c r="H322" s="182"/>
      <c r="I322" s="183"/>
      <c r="J322" s="93"/>
      <c r="K322" s="1"/>
      <c r="L322" s="91"/>
      <c r="M322" s="92"/>
      <c r="N322" s="189"/>
      <c r="O322" s="180" t="s">
        <v>174</v>
      </c>
      <c r="P322" s="181"/>
      <c r="Q322" s="181"/>
      <c r="R322" s="181"/>
      <c r="S322" s="181"/>
      <c r="T322" s="182"/>
      <c r="U322" s="183"/>
      <c r="V322" s="93"/>
    </row>
    <row r="323" spans="1:22" ht="15.75" thickBot="1" x14ac:dyDescent="0.3">
      <c r="A323" s="92"/>
      <c r="B323" s="190"/>
      <c r="C323" s="199" t="s">
        <v>175</v>
      </c>
      <c r="D323" s="200"/>
      <c r="E323" s="200"/>
      <c r="F323" s="200"/>
      <c r="G323" s="200"/>
      <c r="H323" s="166"/>
      <c r="I323" s="167"/>
      <c r="J323" s="93"/>
      <c r="K323" s="1"/>
      <c r="L323" s="91"/>
      <c r="M323" s="92"/>
      <c r="N323" s="190"/>
      <c r="O323" s="199" t="s">
        <v>175</v>
      </c>
      <c r="P323" s="200"/>
      <c r="Q323" s="200"/>
      <c r="R323" s="200"/>
      <c r="S323" s="200"/>
      <c r="T323" s="166"/>
      <c r="U323" s="167"/>
      <c r="V323" s="93"/>
    </row>
    <row r="324" spans="1:22" x14ac:dyDescent="0.25">
      <c r="A324" s="92"/>
      <c r="B324" s="201" t="s">
        <v>176</v>
      </c>
      <c r="C324" s="203" t="s">
        <v>177</v>
      </c>
      <c r="D324" s="204"/>
      <c r="E324" s="204"/>
      <c r="F324" s="204"/>
      <c r="G324" s="204"/>
      <c r="H324" s="205"/>
      <c r="I324" s="206"/>
      <c r="J324" s="93"/>
      <c r="K324" s="1"/>
      <c r="L324" s="91"/>
      <c r="M324" s="92"/>
      <c r="N324" s="201" t="s">
        <v>176</v>
      </c>
      <c r="O324" s="203" t="s">
        <v>177</v>
      </c>
      <c r="P324" s="204"/>
      <c r="Q324" s="204"/>
      <c r="R324" s="204"/>
      <c r="S324" s="204"/>
      <c r="T324" s="205"/>
      <c r="U324" s="206"/>
      <c r="V324" s="93"/>
    </row>
    <row r="325" spans="1:22" x14ac:dyDescent="0.25">
      <c r="A325" s="92"/>
      <c r="B325" s="189"/>
      <c r="C325" s="180" t="s">
        <v>178</v>
      </c>
      <c r="D325" s="181"/>
      <c r="E325" s="181"/>
      <c r="F325" s="181"/>
      <c r="G325" s="181"/>
      <c r="H325" s="182"/>
      <c r="I325" s="183"/>
      <c r="J325" s="93"/>
      <c r="K325" s="1"/>
      <c r="L325" s="91"/>
      <c r="M325" s="92"/>
      <c r="N325" s="189"/>
      <c r="O325" s="180" t="s">
        <v>178</v>
      </c>
      <c r="P325" s="181"/>
      <c r="Q325" s="181"/>
      <c r="R325" s="181"/>
      <c r="S325" s="181"/>
      <c r="T325" s="182"/>
      <c r="U325" s="183"/>
      <c r="V325" s="93"/>
    </row>
    <row r="326" spans="1:22" x14ac:dyDescent="0.25">
      <c r="A326" s="92"/>
      <c r="B326" s="189"/>
      <c r="C326" s="180" t="s">
        <v>179</v>
      </c>
      <c r="D326" s="181"/>
      <c r="E326" s="181"/>
      <c r="F326" s="181"/>
      <c r="G326" s="181"/>
      <c r="H326" s="182"/>
      <c r="I326" s="183"/>
      <c r="J326" s="93"/>
      <c r="K326" s="1"/>
      <c r="L326" s="91"/>
      <c r="M326" s="92"/>
      <c r="N326" s="189"/>
      <c r="O326" s="180" t="s">
        <v>179</v>
      </c>
      <c r="P326" s="181"/>
      <c r="Q326" s="181"/>
      <c r="R326" s="181"/>
      <c r="S326" s="181"/>
      <c r="T326" s="182"/>
      <c r="U326" s="183"/>
      <c r="V326" s="93"/>
    </row>
    <row r="327" spans="1:22" x14ac:dyDescent="0.25">
      <c r="A327" s="92"/>
      <c r="B327" s="189"/>
      <c r="C327" s="180" t="s">
        <v>180</v>
      </c>
      <c r="D327" s="181"/>
      <c r="E327" s="181"/>
      <c r="F327" s="181"/>
      <c r="G327" s="181"/>
      <c r="H327" s="182"/>
      <c r="I327" s="183"/>
      <c r="J327" s="93"/>
      <c r="K327" s="1"/>
      <c r="L327" s="91"/>
      <c r="M327" s="92"/>
      <c r="N327" s="189"/>
      <c r="O327" s="180" t="s">
        <v>180</v>
      </c>
      <c r="P327" s="181"/>
      <c r="Q327" s="181"/>
      <c r="R327" s="181"/>
      <c r="S327" s="181"/>
      <c r="T327" s="182"/>
      <c r="U327" s="183"/>
      <c r="V327" s="93"/>
    </row>
    <row r="328" spans="1:22" x14ac:dyDescent="0.25">
      <c r="A328" s="92"/>
      <c r="B328" s="189"/>
      <c r="C328" s="180" t="s">
        <v>181</v>
      </c>
      <c r="D328" s="181"/>
      <c r="E328" s="181"/>
      <c r="F328" s="181"/>
      <c r="G328" s="181"/>
      <c r="H328" s="182"/>
      <c r="I328" s="183"/>
      <c r="J328" s="93"/>
      <c r="K328" s="1"/>
      <c r="L328" s="91"/>
      <c r="M328" s="92"/>
      <c r="N328" s="189"/>
      <c r="O328" s="180" t="s">
        <v>181</v>
      </c>
      <c r="P328" s="181"/>
      <c r="Q328" s="181"/>
      <c r="R328" s="181"/>
      <c r="S328" s="181"/>
      <c r="T328" s="182"/>
      <c r="U328" s="183"/>
      <c r="V328" s="93"/>
    </row>
    <row r="329" spans="1:22" x14ac:dyDescent="0.25">
      <c r="A329" s="92"/>
      <c r="B329" s="189"/>
      <c r="C329" s="180" t="s">
        <v>182</v>
      </c>
      <c r="D329" s="181"/>
      <c r="E329" s="181"/>
      <c r="F329" s="181"/>
      <c r="G329" s="181"/>
      <c r="H329" s="182"/>
      <c r="I329" s="183"/>
      <c r="J329" s="93"/>
      <c r="K329" s="1"/>
      <c r="L329" s="91"/>
      <c r="M329" s="92"/>
      <c r="N329" s="189"/>
      <c r="O329" s="180" t="s">
        <v>182</v>
      </c>
      <c r="P329" s="181"/>
      <c r="Q329" s="181"/>
      <c r="R329" s="181"/>
      <c r="S329" s="181"/>
      <c r="T329" s="182"/>
      <c r="U329" s="183"/>
      <c r="V329" s="93"/>
    </row>
    <row r="330" spans="1:22" ht="15.75" thickBot="1" x14ac:dyDescent="0.3">
      <c r="A330" s="92"/>
      <c r="B330" s="202"/>
      <c r="C330" s="184" t="s">
        <v>183</v>
      </c>
      <c r="D330" s="185"/>
      <c r="E330" s="185"/>
      <c r="F330" s="185"/>
      <c r="G330" s="185"/>
      <c r="H330" s="186"/>
      <c r="I330" s="187"/>
      <c r="J330" s="93"/>
      <c r="K330" s="1"/>
      <c r="L330" s="91"/>
      <c r="M330" s="92"/>
      <c r="N330" s="202"/>
      <c r="O330" s="184" t="s">
        <v>183</v>
      </c>
      <c r="P330" s="185"/>
      <c r="Q330" s="185"/>
      <c r="R330" s="185"/>
      <c r="S330" s="185"/>
      <c r="T330" s="186"/>
      <c r="U330" s="187"/>
      <c r="V330" s="93"/>
    </row>
    <row r="331" spans="1:22" x14ac:dyDescent="0.25">
      <c r="A331" s="92"/>
      <c r="B331" s="188" t="s">
        <v>184</v>
      </c>
      <c r="C331" s="191" t="s">
        <v>185</v>
      </c>
      <c r="D331" s="192"/>
      <c r="E331" s="193"/>
      <c r="F331" s="106" t="s">
        <v>186</v>
      </c>
      <c r="G331" s="106"/>
      <c r="H331" s="194"/>
      <c r="I331" s="195"/>
      <c r="J331" s="93"/>
      <c r="K331" s="1"/>
      <c r="L331" s="91"/>
      <c r="M331" s="92"/>
      <c r="N331" s="188" t="s">
        <v>184</v>
      </c>
      <c r="O331" s="191" t="s">
        <v>185</v>
      </c>
      <c r="P331" s="192"/>
      <c r="Q331" s="193"/>
      <c r="R331" s="106" t="s">
        <v>186</v>
      </c>
      <c r="S331" s="106"/>
      <c r="T331" s="194"/>
      <c r="U331" s="195"/>
      <c r="V331" s="93"/>
    </row>
    <row r="332" spans="1:22" x14ac:dyDescent="0.25">
      <c r="A332" s="92"/>
      <c r="B332" s="189"/>
      <c r="C332" s="196" t="s">
        <v>187</v>
      </c>
      <c r="D332" s="197"/>
      <c r="E332" s="198"/>
      <c r="F332" s="59" t="s">
        <v>188</v>
      </c>
      <c r="G332" s="59"/>
      <c r="H332" s="182"/>
      <c r="I332" s="183"/>
      <c r="J332" s="93"/>
      <c r="K332" s="1"/>
      <c r="L332" s="91"/>
      <c r="M332" s="92"/>
      <c r="N332" s="189"/>
      <c r="O332" s="196" t="s">
        <v>187</v>
      </c>
      <c r="P332" s="197"/>
      <c r="Q332" s="198"/>
      <c r="R332" s="59" t="s">
        <v>188</v>
      </c>
      <c r="S332" s="59"/>
      <c r="T332" s="182"/>
      <c r="U332" s="183"/>
      <c r="V332" s="93"/>
    </row>
    <row r="333" spans="1:22" x14ac:dyDescent="0.25">
      <c r="A333" s="92"/>
      <c r="B333" s="189"/>
      <c r="C333" s="196" t="s">
        <v>189</v>
      </c>
      <c r="D333" s="197"/>
      <c r="E333" s="198"/>
      <c r="F333" s="59" t="s">
        <v>190</v>
      </c>
      <c r="G333" s="59"/>
      <c r="H333" s="182"/>
      <c r="I333" s="183"/>
      <c r="J333" s="93"/>
      <c r="K333" s="1"/>
      <c r="L333" s="91"/>
      <c r="M333" s="92"/>
      <c r="N333" s="189"/>
      <c r="O333" s="196" t="s">
        <v>189</v>
      </c>
      <c r="P333" s="197"/>
      <c r="Q333" s="198"/>
      <c r="R333" s="59" t="s">
        <v>190</v>
      </c>
      <c r="S333" s="59"/>
      <c r="T333" s="182"/>
      <c r="U333" s="183"/>
      <c r="V333" s="93"/>
    </row>
    <row r="334" spans="1:22" x14ac:dyDescent="0.25">
      <c r="A334" s="92"/>
      <c r="B334" s="189"/>
      <c r="C334" s="107" t="s">
        <v>191</v>
      </c>
      <c r="D334" s="108"/>
      <c r="E334" s="108"/>
      <c r="F334" s="59" t="s">
        <v>192</v>
      </c>
      <c r="G334" s="59"/>
      <c r="H334" s="182"/>
      <c r="I334" s="183"/>
      <c r="J334" s="93"/>
      <c r="K334" s="1"/>
      <c r="L334" s="91"/>
      <c r="M334" s="92"/>
      <c r="N334" s="189"/>
      <c r="O334" s="107" t="s">
        <v>191</v>
      </c>
      <c r="P334" s="108"/>
      <c r="Q334" s="108"/>
      <c r="R334" s="59" t="s">
        <v>192</v>
      </c>
      <c r="S334" s="59"/>
      <c r="T334" s="182"/>
      <c r="U334" s="183"/>
      <c r="V334" s="93"/>
    </row>
    <row r="335" spans="1:22" ht="15.75" thickBot="1" x14ac:dyDescent="0.3">
      <c r="A335" s="92"/>
      <c r="B335" s="190"/>
      <c r="C335" s="109" t="s">
        <v>193</v>
      </c>
      <c r="D335" s="110"/>
      <c r="E335" s="110"/>
      <c r="F335" s="111" t="s">
        <v>192</v>
      </c>
      <c r="G335" s="111"/>
      <c r="H335" s="166"/>
      <c r="I335" s="167"/>
      <c r="J335" s="93"/>
      <c r="K335" s="1"/>
      <c r="L335" s="91"/>
      <c r="M335" s="92"/>
      <c r="N335" s="190"/>
      <c r="O335" s="109" t="s">
        <v>193</v>
      </c>
      <c r="P335" s="110"/>
      <c r="Q335" s="110"/>
      <c r="R335" s="111" t="s">
        <v>192</v>
      </c>
      <c r="S335" s="111"/>
      <c r="T335" s="166"/>
      <c r="U335" s="167"/>
      <c r="V335" s="93"/>
    </row>
    <row r="336" spans="1:22" ht="15.75" thickBot="1" x14ac:dyDescent="0.3">
      <c r="A336" s="92"/>
      <c r="B336" s="81"/>
      <c r="C336" s="81"/>
      <c r="D336" s="81"/>
      <c r="E336" s="81"/>
      <c r="F336" s="81"/>
      <c r="G336" s="81"/>
      <c r="H336" s="81"/>
      <c r="I336" s="81"/>
      <c r="J336" s="93"/>
      <c r="K336" s="1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ht="18.75" x14ac:dyDescent="0.3">
      <c r="A337" s="92"/>
      <c r="B337" s="168" t="s">
        <v>194</v>
      </c>
      <c r="C337" s="169"/>
      <c r="D337" s="169"/>
      <c r="E337" s="169"/>
      <c r="F337" s="169"/>
      <c r="G337" s="169"/>
      <c r="H337" s="169"/>
      <c r="I337" s="170"/>
      <c r="J337" s="93"/>
      <c r="K337" s="1"/>
      <c r="L337" s="91"/>
      <c r="M337" s="92"/>
      <c r="N337" s="168" t="s">
        <v>194</v>
      </c>
      <c r="O337" s="169"/>
      <c r="P337" s="169"/>
      <c r="Q337" s="169"/>
      <c r="R337" s="169"/>
      <c r="S337" s="169"/>
      <c r="T337" s="169"/>
      <c r="U337" s="170"/>
      <c r="V337" s="93"/>
    </row>
    <row r="338" spans="1:22" x14ac:dyDescent="0.25">
      <c r="A338" s="92"/>
      <c r="B338" s="171"/>
      <c r="C338" s="172"/>
      <c r="D338" s="172"/>
      <c r="E338" s="172"/>
      <c r="F338" s="172"/>
      <c r="G338" s="172"/>
      <c r="H338" s="172"/>
      <c r="I338" s="173"/>
      <c r="J338" s="93"/>
      <c r="K338" s="1"/>
      <c r="L338" s="91"/>
      <c r="M338" s="92"/>
      <c r="N338" s="171"/>
      <c r="O338" s="172"/>
      <c r="P338" s="172"/>
      <c r="Q338" s="172"/>
      <c r="R338" s="172"/>
      <c r="S338" s="172"/>
      <c r="T338" s="172"/>
      <c r="U338" s="173"/>
      <c r="V338" s="93"/>
    </row>
    <row r="339" spans="1:22" x14ac:dyDescent="0.25">
      <c r="A339" s="92"/>
      <c r="B339" s="174"/>
      <c r="C339" s="175"/>
      <c r="D339" s="175"/>
      <c r="E339" s="175"/>
      <c r="F339" s="175"/>
      <c r="G339" s="175"/>
      <c r="H339" s="175"/>
      <c r="I339" s="176"/>
      <c r="J339" s="93"/>
      <c r="K339" s="1"/>
      <c r="L339" s="91"/>
      <c r="M339" s="92"/>
      <c r="N339" s="174"/>
      <c r="O339" s="175"/>
      <c r="P339" s="175"/>
      <c r="Q339" s="175"/>
      <c r="R339" s="175"/>
      <c r="S339" s="175"/>
      <c r="T339" s="175"/>
      <c r="U339" s="176"/>
      <c r="V339" s="93"/>
    </row>
    <row r="340" spans="1:22" x14ac:dyDescent="0.25">
      <c r="A340" s="92"/>
      <c r="B340" s="174"/>
      <c r="C340" s="175"/>
      <c r="D340" s="175"/>
      <c r="E340" s="175"/>
      <c r="F340" s="175"/>
      <c r="G340" s="175"/>
      <c r="H340" s="175"/>
      <c r="I340" s="176"/>
      <c r="J340" s="93"/>
      <c r="K340" s="1"/>
      <c r="L340" s="91"/>
      <c r="M340" s="92"/>
      <c r="N340" s="174"/>
      <c r="O340" s="175"/>
      <c r="P340" s="175"/>
      <c r="Q340" s="175"/>
      <c r="R340" s="175"/>
      <c r="S340" s="175"/>
      <c r="T340" s="175"/>
      <c r="U340" s="176"/>
      <c r="V340" s="93"/>
    </row>
    <row r="341" spans="1:22" ht="15.75" thickBot="1" x14ac:dyDescent="0.3">
      <c r="A341" s="92"/>
      <c r="B341" s="177"/>
      <c r="C341" s="178"/>
      <c r="D341" s="178"/>
      <c r="E341" s="178"/>
      <c r="F341" s="178"/>
      <c r="G341" s="178"/>
      <c r="H341" s="178"/>
      <c r="I341" s="179"/>
      <c r="J341" s="93"/>
      <c r="K341" s="1"/>
      <c r="L341" s="91"/>
      <c r="M341" s="92"/>
      <c r="N341" s="177"/>
      <c r="O341" s="178"/>
      <c r="P341" s="178"/>
      <c r="Q341" s="178"/>
      <c r="R341" s="178"/>
      <c r="S341" s="178"/>
      <c r="T341" s="178"/>
      <c r="U341" s="179"/>
      <c r="V341" s="93"/>
    </row>
    <row r="342" spans="1:22" ht="15.75" thickBot="1" x14ac:dyDescent="0.3">
      <c r="A342" s="112"/>
      <c r="B342" s="113"/>
      <c r="C342" s="113"/>
      <c r="D342" s="113"/>
      <c r="E342" s="113"/>
      <c r="F342" s="113"/>
      <c r="G342" s="113"/>
      <c r="H342" s="113"/>
      <c r="I342" s="113"/>
      <c r="J342" s="114"/>
      <c r="K342" s="1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15.75" thickBo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2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90"/>
      <c r="K344" s="1"/>
      <c r="L344" s="91"/>
      <c r="M344" s="88">
        <f t="shared" ref="M344:M407" si="6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165" t="s">
        <v>145</v>
      </c>
      <c r="C345" s="165"/>
      <c r="D345" s="164" t="s">
        <v>158</v>
      </c>
      <c r="E345" s="164"/>
      <c r="F345" s="164"/>
      <c r="G345" s="164"/>
      <c r="H345" s="164"/>
      <c r="I345" s="164"/>
      <c r="J345" s="93"/>
      <c r="K345" s="1"/>
      <c r="L345" s="91"/>
      <c r="M345" s="92"/>
      <c r="N345" s="165" t="s">
        <v>145</v>
      </c>
      <c r="O345" s="165"/>
      <c r="P345" s="164" t="e">
        <f ca="1">OFFSET('[1]Séries-DNF'!$A$11,M344,13)</f>
        <v>#VALUE!</v>
      </c>
      <c r="Q345" s="164"/>
      <c r="R345" s="164"/>
      <c r="S345" s="164"/>
      <c r="T345" s="164"/>
      <c r="U345" s="164"/>
      <c r="V345" s="93"/>
    </row>
    <row r="346" spans="1:22" x14ac:dyDescent="0.25">
      <c r="A346" s="92"/>
      <c r="B346" s="209"/>
      <c r="C346" s="209"/>
      <c r="D346" s="209"/>
      <c r="E346" s="209"/>
      <c r="F346" s="209"/>
      <c r="G346" s="209"/>
      <c r="H346" s="209"/>
      <c r="I346" s="209"/>
      <c r="J346" s="93"/>
      <c r="K346" s="1"/>
      <c r="L346" s="91"/>
      <c r="M346" s="92"/>
      <c r="N346" s="209"/>
      <c r="O346" s="209"/>
      <c r="P346" s="209"/>
      <c r="Q346" s="209"/>
      <c r="R346" s="209"/>
      <c r="S346" s="209"/>
      <c r="T346" s="209"/>
      <c r="U346" s="209"/>
      <c r="V346" s="93"/>
    </row>
    <row r="347" spans="1:22" ht="21" x14ac:dyDescent="0.35">
      <c r="A347" s="92"/>
      <c r="B347" s="165" t="s">
        <v>0</v>
      </c>
      <c r="C347" s="165"/>
      <c r="D347" s="227">
        <v>8</v>
      </c>
      <c r="E347" s="227"/>
      <c r="F347" s="218" t="s">
        <v>143</v>
      </c>
      <c r="G347" s="218"/>
      <c r="H347" s="227">
        <v>1</v>
      </c>
      <c r="I347" s="227"/>
      <c r="J347" s="93"/>
      <c r="K347" s="1"/>
      <c r="L347" s="91"/>
      <c r="M347" s="92"/>
      <c r="N347" s="165" t="s">
        <v>0</v>
      </c>
      <c r="O347" s="165"/>
      <c r="P347" s="227">
        <v>8</v>
      </c>
      <c r="Q347" s="227"/>
      <c r="R347" s="218" t="s">
        <v>143</v>
      </c>
      <c r="S347" s="218"/>
      <c r="T347" s="227">
        <v>2</v>
      </c>
      <c r="U347" s="227"/>
      <c r="V347" s="93"/>
    </row>
    <row r="348" spans="1:22" ht="23.25" x14ac:dyDescent="0.35">
      <c r="A348" s="92"/>
      <c r="B348" s="165" t="s">
        <v>14</v>
      </c>
      <c r="C348" s="165"/>
      <c r="D348" s="224" t="s">
        <v>97</v>
      </c>
      <c r="E348" s="224"/>
      <c r="F348" s="218" t="s">
        <v>15</v>
      </c>
      <c r="G348" s="218"/>
      <c r="H348" s="225" t="s">
        <v>96</v>
      </c>
      <c r="I348" s="225"/>
      <c r="J348" s="93"/>
      <c r="K348" s="1"/>
      <c r="L348" s="91"/>
      <c r="M348" s="92"/>
      <c r="N348" s="165" t="s">
        <v>14</v>
      </c>
      <c r="O348" s="165"/>
      <c r="P348" s="224" t="s">
        <v>56</v>
      </c>
      <c r="Q348" s="224"/>
      <c r="R348" s="218" t="s">
        <v>15</v>
      </c>
      <c r="S348" s="218"/>
      <c r="T348" s="225" t="s">
        <v>55</v>
      </c>
      <c r="U348" s="225"/>
      <c r="V348" s="93"/>
    </row>
    <row r="349" spans="1:22" ht="18.75" x14ac:dyDescent="0.3">
      <c r="A349" s="92"/>
      <c r="B349" s="123" t="s">
        <v>159</v>
      </c>
      <c r="C349" s="123"/>
      <c r="D349" s="226"/>
      <c r="E349" s="226"/>
      <c r="F349" s="221" t="s">
        <v>160</v>
      </c>
      <c r="G349" s="221"/>
      <c r="H349" s="226" t="s">
        <v>51</v>
      </c>
      <c r="I349" s="226"/>
      <c r="J349" s="93"/>
      <c r="K349" s="1"/>
      <c r="L349" s="91"/>
      <c r="M349" s="92"/>
      <c r="N349" s="123" t="s">
        <v>159</v>
      </c>
      <c r="O349" s="123"/>
      <c r="P349" s="226"/>
      <c r="Q349" s="226"/>
      <c r="R349" s="221" t="s">
        <v>160</v>
      </c>
      <c r="S349" s="221"/>
      <c r="T349" s="226" t="s">
        <v>51</v>
      </c>
      <c r="U349" s="226"/>
      <c r="V349" s="93"/>
    </row>
    <row r="350" spans="1:22" ht="18.75" x14ac:dyDescent="0.3">
      <c r="A350" s="92"/>
      <c r="B350" s="220" t="s">
        <v>1</v>
      </c>
      <c r="C350" s="220"/>
      <c r="D350" s="221" t="s">
        <v>10</v>
      </c>
      <c r="E350" s="221"/>
      <c r="F350" s="222">
        <v>0.63611111111111107</v>
      </c>
      <c r="G350" s="222"/>
      <c r="H350" s="222"/>
      <c r="I350" s="222"/>
      <c r="J350" s="93"/>
      <c r="K350" s="1"/>
      <c r="L350" s="91"/>
      <c r="M350" s="92"/>
      <c r="N350" s="220" t="s">
        <v>1</v>
      </c>
      <c r="O350" s="220"/>
      <c r="P350" s="221" t="s">
        <v>10</v>
      </c>
      <c r="Q350" s="221"/>
      <c r="R350" s="222">
        <v>0.63611111111111107</v>
      </c>
      <c r="S350" s="222"/>
      <c r="T350" s="222"/>
      <c r="U350" s="222"/>
      <c r="V350" s="93"/>
    </row>
    <row r="351" spans="1:22" ht="18.75" x14ac:dyDescent="0.3">
      <c r="A351" s="92"/>
      <c r="B351" s="220"/>
      <c r="C351" s="220"/>
      <c r="D351" s="221" t="s">
        <v>11</v>
      </c>
      <c r="E351" s="221"/>
      <c r="F351" s="222">
        <v>0.65486111111111112</v>
      </c>
      <c r="G351" s="222"/>
      <c r="H351" s="222"/>
      <c r="I351" s="222"/>
      <c r="J351" s="93"/>
      <c r="K351" s="1"/>
      <c r="L351" s="91"/>
      <c r="M351" s="92"/>
      <c r="N351" s="220"/>
      <c r="O351" s="220"/>
      <c r="P351" s="221" t="s">
        <v>11</v>
      </c>
      <c r="Q351" s="221"/>
      <c r="R351" s="222">
        <v>0.65486111111111112</v>
      </c>
      <c r="S351" s="222"/>
      <c r="T351" s="222"/>
      <c r="U351" s="222"/>
      <c r="V351" s="93"/>
    </row>
    <row r="352" spans="1:22" ht="18.75" x14ac:dyDescent="0.3">
      <c r="A352" s="92"/>
      <c r="B352" s="220"/>
      <c r="C352" s="220"/>
      <c r="D352" s="221" t="s">
        <v>161</v>
      </c>
      <c r="E352" s="221"/>
      <c r="F352" s="222">
        <v>0.65555555555555556</v>
      </c>
      <c r="G352" s="222"/>
      <c r="H352" s="222"/>
      <c r="I352" s="222"/>
      <c r="J352" s="93"/>
      <c r="K352" s="1"/>
      <c r="L352" s="91"/>
      <c r="M352" s="92"/>
      <c r="N352" s="220"/>
      <c r="O352" s="220"/>
      <c r="P352" s="221" t="s">
        <v>161</v>
      </c>
      <c r="Q352" s="221"/>
      <c r="R352" s="222">
        <v>0.65555555555555556</v>
      </c>
      <c r="S352" s="222"/>
      <c r="T352" s="222"/>
      <c r="U352" s="222"/>
      <c r="V352" s="93"/>
    </row>
    <row r="353" spans="1:22" ht="21" x14ac:dyDescent="0.35">
      <c r="A353" s="92"/>
      <c r="B353" s="220"/>
      <c r="C353" s="220"/>
      <c r="D353" s="221" t="s">
        <v>9</v>
      </c>
      <c r="E353" s="221"/>
      <c r="F353" s="223">
        <v>0.65694444444444444</v>
      </c>
      <c r="G353" s="223"/>
      <c r="H353" s="223"/>
      <c r="I353" s="223"/>
      <c r="J353" s="93"/>
      <c r="K353" s="1"/>
      <c r="L353" s="91"/>
      <c r="M353" s="92"/>
      <c r="N353" s="220"/>
      <c r="O353" s="220"/>
      <c r="P353" s="221" t="s">
        <v>9</v>
      </c>
      <c r="Q353" s="221"/>
      <c r="R353" s="223">
        <v>0.65694444444444444</v>
      </c>
      <c r="S353" s="223"/>
      <c r="T353" s="223"/>
      <c r="U353" s="223"/>
      <c r="V353" s="93"/>
    </row>
    <row r="354" spans="1:22" ht="21" x14ac:dyDescent="0.35">
      <c r="A354" s="92"/>
      <c r="B354" s="165" t="s">
        <v>148</v>
      </c>
      <c r="C354" s="165"/>
      <c r="D354" s="218" t="s">
        <v>197</v>
      </c>
      <c r="E354" s="218"/>
      <c r="F354" s="96"/>
      <c r="G354" s="124"/>
      <c r="H354" s="98">
        <v>110</v>
      </c>
      <c r="I354" s="124" t="s">
        <v>152</v>
      </c>
      <c r="J354" s="93"/>
      <c r="K354" s="1"/>
      <c r="L354" s="91"/>
      <c r="M354" s="92"/>
      <c r="N354" s="165" t="s">
        <v>148</v>
      </c>
      <c r="O354" s="165"/>
      <c r="P354" s="218" t="s">
        <v>197</v>
      </c>
      <c r="Q354" s="218"/>
      <c r="R354" s="96"/>
      <c r="S354" s="124"/>
      <c r="T354" s="98">
        <v>125</v>
      </c>
      <c r="U354" s="124" t="s">
        <v>152</v>
      </c>
      <c r="V354" s="93"/>
    </row>
    <row r="355" spans="1:22" ht="18.75" x14ac:dyDescent="0.3">
      <c r="A355" s="92"/>
      <c r="B355" s="165"/>
      <c r="C355" s="165"/>
      <c r="D355" s="210" t="s">
        <v>162</v>
      </c>
      <c r="E355" s="122" t="s">
        <v>163</v>
      </c>
      <c r="F355" s="100"/>
      <c r="G355" s="125"/>
      <c r="H355" s="100">
        <v>85</v>
      </c>
      <c r="I355" s="125" t="s">
        <v>152</v>
      </c>
      <c r="J355" s="93"/>
      <c r="K355" s="1"/>
      <c r="L355" s="91"/>
      <c r="M355" s="92"/>
      <c r="N355" s="165"/>
      <c r="O355" s="165"/>
      <c r="P355" s="210" t="s">
        <v>162</v>
      </c>
      <c r="Q355" s="122" t="s">
        <v>163</v>
      </c>
      <c r="R355" s="100"/>
      <c r="S355" s="125"/>
      <c r="T355" s="100">
        <v>100</v>
      </c>
      <c r="U355" s="125" t="s">
        <v>152</v>
      </c>
      <c r="V355" s="93"/>
    </row>
    <row r="356" spans="1:22" ht="18.75" x14ac:dyDescent="0.3">
      <c r="A356" s="92"/>
      <c r="B356" s="165"/>
      <c r="C356" s="165"/>
      <c r="D356" s="210"/>
      <c r="E356" s="122" t="s">
        <v>164</v>
      </c>
      <c r="F356" s="100"/>
      <c r="G356" s="125"/>
      <c r="H356" s="100">
        <v>135</v>
      </c>
      <c r="I356" s="125" t="s">
        <v>152</v>
      </c>
      <c r="J356" s="93"/>
      <c r="K356" s="1"/>
      <c r="L356" s="91"/>
      <c r="M356" s="92"/>
      <c r="N356" s="165"/>
      <c r="O356" s="165"/>
      <c r="P356" s="210"/>
      <c r="Q356" s="122" t="s">
        <v>164</v>
      </c>
      <c r="R356" s="100"/>
      <c r="S356" s="125"/>
      <c r="T356" s="100">
        <v>150</v>
      </c>
      <c r="U356" s="125" t="s">
        <v>152</v>
      </c>
      <c r="V356" s="93"/>
    </row>
    <row r="357" spans="1:22" x14ac:dyDescent="0.25">
      <c r="A357" s="92"/>
      <c r="B357" s="209"/>
      <c r="C357" s="209"/>
      <c r="D357" s="209"/>
      <c r="E357" s="209"/>
      <c r="F357" s="209"/>
      <c r="G357" s="209"/>
      <c r="H357" s="209"/>
      <c r="I357" s="209"/>
      <c r="J357" s="93"/>
      <c r="K357" s="1"/>
      <c r="L357" s="91"/>
      <c r="M357" s="92"/>
      <c r="N357" s="209"/>
      <c r="O357" s="209"/>
      <c r="P357" s="209"/>
      <c r="Q357" s="209"/>
      <c r="R357" s="209"/>
      <c r="S357" s="209"/>
      <c r="T357" s="209"/>
      <c r="U357" s="209"/>
      <c r="V357" s="93"/>
    </row>
    <row r="358" spans="1:22" ht="18.75" x14ac:dyDescent="0.3">
      <c r="A358" s="92"/>
      <c r="B358" s="219" t="s">
        <v>165</v>
      </c>
      <c r="C358" s="219"/>
      <c r="D358" s="219"/>
      <c r="E358" s="219"/>
      <c r="F358" s="219"/>
      <c r="G358" s="219"/>
      <c r="H358" s="219"/>
      <c r="I358" s="219"/>
      <c r="J358" s="93"/>
      <c r="K358" s="1"/>
      <c r="L358" s="91"/>
      <c r="M358" s="92"/>
      <c r="N358" s="219" t="s">
        <v>165</v>
      </c>
      <c r="O358" s="219"/>
      <c r="P358" s="219"/>
      <c r="Q358" s="219"/>
      <c r="R358" s="219"/>
      <c r="S358" s="219"/>
      <c r="T358" s="219"/>
      <c r="U358" s="219"/>
      <c r="V358" s="93"/>
    </row>
    <row r="359" spans="1:22" ht="15.75" thickBot="1" x14ac:dyDescent="0.3">
      <c r="A359" s="92"/>
      <c r="B359" s="209"/>
      <c r="C359" s="209"/>
      <c r="D359" s="209"/>
      <c r="E359" s="209"/>
      <c r="F359" s="209"/>
      <c r="G359" s="209"/>
      <c r="H359" s="209"/>
      <c r="I359" s="209"/>
      <c r="J359" s="93"/>
      <c r="K359" s="1"/>
      <c r="L359" s="91"/>
      <c r="M359" s="92"/>
      <c r="N359" s="209"/>
      <c r="O359" s="209"/>
      <c r="P359" s="209"/>
      <c r="Q359" s="209"/>
      <c r="R359" s="209"/>
      <c r="S359" s="209"/>
      <c r="T359" s="209"/>
      <c r="U359" s="209"/>
      <c r="V359" s="93"/>
    </row>
    <row r="360" spans="1:22" ht="15.75" thickBot="1" x14ac:dyDescent="0.3">
      <c r="A360" s="92"/>
      <c r="B360" s="210" t="s">
        <v>166</v>
      </c>
      <c r="C360" s="211"/>
      <c r="D360" s="102"/>
      <c r="E360" s="103"/>
      <c r="F360" s="103"/>
      <c r="G360" s="103"/>
      <c r="H360" s="103"/>
      <c r="I360" s="104"/>
      <c r="J360" s="93"/>
      <c r="K360" s="1"/>
      <c r="L360" s="91"/>
      <c r="M360" s="92"/>
      <c r="N360" s="210" t="s">
        <v>166</v>
      </c>
      <c r="O360" s="211"/>
      <c r="P360" s="102"/>
      <c r="Q360" s="103"/>
      <c r="R360" s="103"/>
      <c r="S360" s="103"/>
      <c r="T360" s="103"/>
      <c r="U360" s="104"/>
      <c r="V360" s="93"/>
    </row>
    <row r="361" spans="1:22" ht="15.75" thickBot="1" x14ac:dyDescent="0.3">
      <c r="A361" s="92"/>
      <c r="B361" s="121"/>
      <c r="C361" s="121"/>
      <c r="D361" s="89"/>
      <c r="E361" s="89"/>
      <c r="F361" s="89"/>
      <c r="G361" s="89"/>
      <c r="H361" s="89"/>
      <c r="I361" s="89"/>
      <c r="J361" s="93"/>
      <c r="K361" s="1"/>
      <c r="L361" s="91"/>
      <c r="M361" s="92"/>
      <c r="N361" s="121"/>
      <c r="O361" s="121"/>
      <c r="P361" s="89"/>
      <c r="Q361" s="89"/>
      <c r="R361" s="89"/>
      <c r="S361" s="89"/>
      <c r="T361" s="89"/>
      <c r="U361" s="89"/>
      <c r="V361" s="93"/>
    </row>
    <row r="362" spans="1:22" x14ac:dyDescent="0.25">
      <c r="A362" s="92"/>
      <c r="B362" s="212" t="s">
        <v>167</v>
      </c>
      <c r="C362" s="213"/>
      <c r="D362" s="194"/>
      <c r="E362" s="194"/>
      <c r="F362" s="194"/>
      <c r="G362" s="194"/>
      <c r="H362" s="194"/>
      <c r="I362" s="195"/>
      <c r="J362" s="93"/>
      <c r="K362" s="1"/>
      <c r="L362" s="91"/>
      <c r="M362" s="92"/>
      <c r="N362" s="212" t="s">
        <v>167</v>
      </c>
      <c r="O362" s="213"/>
      <c r="P362" s="194"/>
      <c r="Q362" s="194"/>
      <c r="R362" s="194"/>
      <c r="S362" s="194"/>
      <c r="T362" s="194"/>
      <c r="U362" s="195"/>
      <c r="V362" s="93"/>
    </row>
    <row r="363" spans="1:22" x14ac:dyDescent="0.25">
      <c r="A363" s="92"/>
      <c r="B363" s="214"/>
      <c r="C363" s="215"/>
      <c r="D363" s="182"/>
      <c r="E363" s="182"/>
      <c r="F363" s="182"/>
      <c r="G363" s="182"/>
      <c r="H363" s="182"/>
      <c r="I363" s="183"/>
      <c r="J363" s="93"/>
      <c r="K363" s="1"/>
      <c r="L363" s="91"/>
      <c r="M363" s="92"/>
      <c r="N363" s="214"/>
      <c r="O363" s="215"/>
      <c r="P363" s="182"/>
      <c r="Q363" s="182"/>
      <c r="R363" s="182"/>
      <c r="S363" s="182"/>
      <c r="T363" s="182"/>
      <c r="U363" s="183"/>
      <c r="V363" s="93"/>
    </row>
    <row r="364" spans="1:22" x14ac:dyDescent="0.25">
      <c r="A364" s="92"/>
      <c r="B364" s="214" t="s">
        <v>168</v>
      </c>
      <c r="C364" s="215"/>
      <c r="D364" s="182"/>
      <c r="E364" s="182"/>
      <c r="F364" s="182"/>
      <c r="G364" s="182"/>
      <c r="H364" s="182"/>
      <c r="I364" s="183"/>
      <c r="J364" s="93"/>
      <c r="K364" s="1"/>
      <c r="L364" s="91"/>
      <c r="M364" s="92"/>
      <c r="N364" s="214" t="s">
        <v>168</v>
      </c>
      <c r="O364" s="215"/>
      <c r="P364" s="182"/>
      <c r="Q364" s="182"/>
      <c r="R364" s="182"/>
      <c r="S364" s="182"/>
      <c r="T364" s="182"/>
      <c r="U364" s="183"/>
      <c r="V364" s="93"/>
    </row>
    <row r="365" spans="1:22" ht="15.75" thickBot="1" x14ac:dyDescent="0.3">
      <c r="A365" s="92"/>
      <c r="B365" s="216"/>
      <c r="C365" s="217"/>
      <c r="D365" s="166"/>
      <c r="E365" s="166"/>
      <c r="F365" s="166"/>
      <c r="G365" s="166"/>
      <c r="H365" s="166"/>
      <c r="I365" s="167"/>
      <c r="J365" s="93"/>
      <c r="K365" s="1"/>
      <c r="L365" s="91"/>
      <c r="M365" s="92"/>
      <c r="N365" s="216"/>
      <c r="O365" s="217"/>
      <c r="P365" s="166"/>
      <c r="Q365" s="166"/>
      <c r="R365" s="166"/>
      <c r="S365" s="166"/>
      <c r="T365" s="166"/>
      <c r="U365" s="167"/>
      <c r="V365" s="93"/>
    </row>
    <row r="366" spans="1:22" ht="15.75" thickBot="1" x14ac:dyDescent="0.3">
      <c r="A366" s="92"/>
      <c r="B366" s="81"/>
      <c r="C366" s="81"/>
      <c r="D366" s="81"/>
      <c r="E366" s="81"/>
      <c r="F366" s="81"/>
      <c r="G366" s="81"/>
      <c r="H366" s="81"/>
      <c r="I366" s="81"/>
      <c r="J366" s="93"/>
      <c r="K366" s="1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25">
      <c r="A367" s="92"/>
      <c r="B367" s="188" t="s">
        <v>169</v>
      </c>
      <c r="C367" s="207" t="s">
        <v>170</v>
      </c>
      <c r="D367" s="208"/>
      <c r="E367" s="208"/>
      <c r="F367" s="208"/>
      <c r="G367" s="208"/>
      <c r="H367" s="194"/>
      <c r="I367" s="195"/>
      <c r="J367" s="93"/>
      <c r="K367" s="1"/>
      <c r="L367" s="91"/>
      <c r="M367" s="92"/>
      <c r="N367" s="188" t="s">
        <v>169</v>
      </c>
      <c r="O367" s="207" t="s">
        <v>170</v>
      </c>
      <c r="P367" s="208"/>
      <c r="Q367" s="208"/>
      <c r="R367" s="208"/>
      <c r="S367" s="208"/>
      <c r="T367" s="194"/>
      <c r="U367" s="195"/>
      <c r="V367" s="93"/>
    </row>
    <row r="368" spans="1:22" x14ac:dyDescent="0.25">
      <c r="A368" s="92"/>
      <c r="B368" s="189"/>
      <c r="C368" s="180" t="s">
        <v>171</v>
      </c>
      <c r="D368" s="181"/>
      <c r="E368" s="181"/>
      <c r="F368" s="181"/>
      <c r="G368" s="181"/>
      <c r="H368" s="182"/>
      <c r="I368" s="183"/>
      <c r="J368" s="93"/>
      <c r="K368" s="1"/>
      <c r="L368" s="91"/>
      <c r="M368" s="92"/>
      <c r="N368" s="189"/>
      <c r="O368" s="180" t="s">
        <v>171</v>
      </c>
      <c r="P368" s="181"/>
      <c r="Q368" s="181"/>
      <c r="R368" s="181"/>
      <c r="S368" s="181"/>
      <c r="T368" s="182"/>
      <c r="U368" s="183"/>
      <c r="V368" s="93"/>
    </row>
    <row r="369" spans="1:22" x14ac:dyDescent="0.25">
      <c r="A369" s="92"/>
      <c r="B369" s="189"/>
      <c r="C369" s="180" t="s">
        <v>172</v>
      </c>
      <c r="D369" s="181"/>
      <c r="E369" s="181"/>
      <c r="F369" s="181"/>
      <c r="G369" s="181"/>
      <c r="H369" s="182"/>
      <c r="I369" s="183"/>
      <c r="J369" s="93"/>
      <c r="K369" s="1"/>
      <c r="L369" s="91"/>
      <c r="M369" s="92"/>
      <c r="N369" s="189"/>
      <c r="O369" s="180" t="s">
        <v>172</v>
      </c>
      <c r="P369" s="181"/>
      <c r="Q369" s="181"/>
      <c r="R369" s="181"/>
      <c r="S369" s="181"/>
      <c r="T369" s="182"/>
      <c r="U369" s="183"/>
      <c r="V369" s="93"/>
    </row>
    <row r="370" spans="1:22" x14ac:dyDescent="0.25">
      <c r="A370" s="92"/>
      <c r="B370" s="189"/>
      <c r="C370" s="180" t="s">
        <v>173</v>
      </c>
      <c r="D370" s="181"/>
      <c r="E370" s="181"/>
      <c r="F370" s="181"/>
      <c r="G370" s="181"/>
      <c r="H370" s="182"/>
      <c r="I370" s="183"/>
      <c r="J370" s="93"/>
      <c r="K370" s="1"/>
      <c r="L370" s="91"/>
      <c r="M370" s="92"/>
      <c r="N370" s="189"/>
      <c r="O370" s="180" t="s">
        <v>173</v>
      </c>
      <c r="P370" s="181"/>
      <c r="Q370" s="181"/>
      <c r="R370" s="181"/>
      <c r="S370" s="181"/>
      <c r="T370" s="182"/>
      <c r="U370" s="183"/>
      <c r="V370" s="93"/>
    </row>
    <row r="371" spans="1:22" x14ac:dyDescent="0.25">
      <c r="A371" s="92"/>
      <c r="B371" s="189"/>
      <c r="C371" s="180" t="s">
        <v>174</v>
      </c>
      <c r="D371" s="181"/>
      <c r="E371" s="181"/>
      <c r="F371" s="181"/>
      <c r="G371" s="181"/>
      <c r="H371" s="182"/>
      <c r="I371" s="183"/>
      <c r="J371" s="93"/>
      <c r="K371" s="1"/>
      <c r="L371" s="91"/>
      <c r="M371" s="92"/>
      <c r="N371" s="189"/>
      <c r="O371" s="180" t="s">
        <v>174</v>
      </c>
      <c r="P371" s="181"/>
      <c r="Q371" s="181"/>
      <c r="R371" s="181"/>
      <c r="S371" s="181"/>
      <c r="T371" s="182"/>
      <c r="U371" s="183"/>
      <c r="V371" s="93"/>
    </row>
    <row r="372" spans="1:22" ht="15.75" thickBot="1" x14ac:dyDescent="0.3">
      <c r="A372" s="92"/>
      <c r="B372" s="190"/>
      <c r="C372" s="199" t="s">
        <v>175</v>
      </c>
      <c r="D372" s="200"/>
      <c r="E372" s="200"/>
      <c r="F372" s="200"/>
      <c r="G372" s="200"/>
      <c r="H372" s="166"/>
      <c r="I372" s="167"/>
      <c r="J372" s="93"/>
      <c r="K372" s="1"/>
      <c r="L372" s="91"/>
      <c r="M372" s="92"/>
      <c r="N372" s="190"/>
      <c r="O372" s="199" t="s">
        <v>175</v>
      </c>
      <c r="P372" s="200"/>
      <c r="Q372" s="200"/>
      <c r="R372" s="200"/>
      <c r="S372" s="200"/>
      <c r="T372" s="166"/>
      <c r="U372" s="167"/>
      <c r="V372" s="93"/>
    </row>
    <row r="373" spans="1:22" x14ac:dyDescent="0.25">
      <c r="A373" s="92"/>
      <c r="B373" s="201" t="s">
        <v>176</v>
      </c>
      <c r="C373" s="203" t="s">
        <v>177</v>
      </c>
      <c r="D373" s="204"/>
      <c r="E373" s="204"/>
      <c r="F373" s="204"/>
      <c r="G373" s="204"/>
      <c r="H373" s="205"/>
      <c r="I373" s="206"/>
      <c r="J373" s="93"/>
      <c r="K373" s="1"/>
      <c r="L373" s="91"/>
      <c r="M373" s="92"/>
      <c r="N373" s="201" t="s">
        <v>176</v>
      </c>
      <c r="O373" s="203" t="s">
        <v>177</v>
      </c>
      <c r="P373" s="204"/>
      <c r="Q373" s="204"/>
      <c r="R373" s="204"/>
      <c r="S373" s="204"/>
      <c r="T373" s="205"/>
      <c r="U373" s="206"/>
      <c r="V373" s="93"/>
    </row>
    <row r="374" spans="1:22" x14ac:dyDescent="0.25">
      <c r="A374" s="92"/>
      <c r="B374" s="189"/>
      <c r="C374" s="180" t="s">
        <v>178</v>
      </c>
      <c r="D374" s="181"/>
      <c r="E374" s="181"/>
      <c r="F374" s="181"/>
      <c r="G374" s="181"/>
      <c r="H374" s="182"/>
      <c r="I374" s="183"/>
      <c r="J374" s="93"/>
      <c r="K374" s="1"/>
      <c r="L374" s="91"/>
      <c r="M374" s="92"/>
      <c r="N374" s="189"/>
      <c r="O374" s="180" t="s">
        <v>178</v>
      </c>
      <c r="P374" s="181"/>
      <c r="Q374" s="181"/>
      <c r="R374" s="181"/>
      <c r="S374" s="181"/>
      <c r="T374" s="182"/>
      <c r="U374" s="183"/>
      <c r="V374" s="93"/>
    </row>
    <row r="375" spans="1:22" x14ac:dyDescent="0.25">
      <c r="A375" s="92"/>
      <c r="B375" s="189"/>
      <c r="C375" s="180" t="s">
        <v>179</v>
      </c>
      <c r="D375" s="181"/>
      <c r="E375" s="181"/>
      <c r="F375" s="181"/>
      <c r="G375" s="181"/>
      <c r="H375" s="182"/>
      <c r="I375" s="183"/>
      <c r="J375" s="93"/>
      <c r="K375" s="1"/>
      <c r="L375" s="91"/>
      <c r="M375" s="92"/>
      <c r="N375" s="189"/>
      <c r="O375" s="180" t="s">
        <v>179</v>
      </c>
      <c r="P375" s="181"/>
      <c r="Q375" s="181"/>
      <c r="R375" s="181"/>
      <c r="S375" s="181"/>
      <c r="T375" s="182"/>
      <c r="U375" s="183"/>
      <c r="V375" s="93"/>
    </row>
    <row r="376" spans="1:22" x14ac:dyDescent="0.25">
      <c r="A376" s="92"/>
      <c r="B376" s="189"/>
      <c r="C376" s="180" t="s">
        <v>180</v>
      </c>
      <c r="D376" s="181"/>
      <c r="E376" s="181"/>
      <c r="F376" s="181"/>
      <c r="G376" s="181"/>
      <c r="H376" s="182"/>
      <c r="I376" s="183"/>
      <c r="J376" s="93"/>
      <c r="K376" s="1"/>
      <c r="L376" s="91"/>
      <c r="M376" s="92"/>
      <c r="N376" s="189"/>
      <c r="O376" s="180" t="s">
        <v>180</v>
      </c>
      <c r="P376" s="181"/>
      <c r="Q376" s="181"/>
      <c r="R376" s="181"/>
      <c r="S376" s="181"/>
      <c r="T376" s="182"/>
      <c r="U376" s="183"/>
      <c r="V376" s="93"/>
    </row>
    <row r="377" spans="1:22" x14ac:dyDescent="0.25">
      <c r="A377" s="92"/>
      <c r="B377" s="189"/>
      <c r="C377" s="180" t="s">
        <v>181</v>
      </c>
      <c r="D377" s="181"/>
      <c r="E377" s="181"/>
      <c r="F377" s="181"/>
      <c r="G377" s="181"/>
      <c r="H377" s="182"/>
      <c r="I377" s="183"/>
      <c r="J377" s="93"/>
      <c r="K377" s="1"/>
      <c r="L377" s="91"/>
      <c r="M377" s="92"/>
      <c r="N377" s="189"/>
      <c r="O377" s="180" t="s">
        <v>181</v>
      </c>
      <c r="P377" s="181"/>
      <c r="Q377" s="181"/>
      <c r="R377" s="181"/>
      <c r="S377" s="181"/>
      <c r="T377" s="182"/>
      <c r="U377" s="183"/>
      <c r="V377" s="93"/>
    </row>
    <row r="378" spans="1:22" x14ac:dyDescent="0.25">
      <c r="A378" s="92"/>
      <c r="B378" s="189"/>
      <c r="C378" s="180" t="s">
        <v>182</v>
      </c>
      <c r="D378" s="181"/>
      <c r="E378" s="181"/>
      <c r="F378" s="181"/>
      <c r="G378" s="181"/>
      <c r="H378" s="182"/>
      <c r="I378" s="183"/>
      <c r="J378" s="93"/>
      <c r="K378" s="1"/>
      <c r="L378" s="91"/>
      <c r="M378" s="92"/>
      <c r="N378" s="189"/>
      <c r="O378" s="180" t="s">
        <v>182</v>
      </c>
      <c r="P378" s="181"/>
      <c r="Q378" s="181"/>
      <c r="R378" s="181"/>
      <c r="S378" s="181"/>
      <c r="T378" s="182"/>
      <c r="U378" s="183"/>
      <c r="V378" s="93"/>
    </row>
    <row r="379" spans="1:22" ht="15.75" thickBot="1" x14ac:dyDescent="0.3">
      <c r="A379" s="92"/>
      <c r="B379" s="202"/>
      <c r="C379" s="184" t="s">
        <v>183</v>
      </c>
      <c r="D379" s="185"/>
      <c r="E379" s="185"/>
      <c r="F379" s="185"/>
      <c r="G379" s="185"/>
      <c r="H379" s="186"/>
      <c r="I379" s="187"/>
      <c r="J379" s="93"/>
      <c r="K379" s="1"/>
      <c r="L379" s="91"/>
      <c r="M379" s="92"/>
      <c r="N379" s="202"/>
      <c r="O379" s="184" t="s">
        <v>183</v>
      </c>
      <c r="P379" s="185"/>
      <c r="Q379" s="185"/>
      <c r="R379" s="185"/>
      <c r="S379" s="185"/>
      <c r="T379" s="186"/>
      <c r="U379" s="187"/>
      <c r="V379" s="93"/>
    </row>
    <row r="380" spans="1:22" x14ac:dyDescent="0.25">
      <c r="A380" s="92"/>
      <c r="B380" s="188" t="s">
        <v>184</v>
      </c>
      <c r="C380" s="191" t="s">
        <v>185</v>
      </c>
      <c r="D380" s="192"/>
      <c r="E380" s="193"/>
      <c r="F380" s="106" t="s">
        <v>186</v>
      </c>
      <c r="G380" s="106"/>
      <c r="H380" s="194"/>
      <c r="I380" s="195"/>
      <c r="J380" s="93"/>
      <c r="K380" s="1"/>
      <c r="L380" s="91"/>
      <c r="M380" s="92"/>
      <c r="N380" s="188" t="s">
        <v>184</v>
      </c>
      <c r="O380" s="191" t="s">
        <v>185</v>
      </c>
      <c r="P380" s="192"/>
      <c r="Q380" s="193"/>
      <c r="R380" s="106" t="s">
        <v>186</v>
      </c>
      <c r="S380" s="106"/>
      <c r="T380" s="194"/>
      <c r="U380" s="195"/>
      <c r="V380" s="93"/>
    </row>
    <row r="381" spans="1:22" x14ac:dyDescent="0.25">
      <c r="A381" s="92"/>
      <c r="B381" s="189"/>
      <c r="C381" s="196" t="s">
        <v>187</v>
      </c>
      <c r="D381" s="197"/>
      <c r="E381" s="198"/>
      <c r="F381" s="59" t="s">
        <v>188</v>
      </c>
      <c r="G381" s="59"/>
      <c r="H381" s="182"/>
      <c r="I381" s="183"/>
      <c r="J381" s="93"/>
      <c r="K381" s="1"/>
      <c r="L381" s="91"/>
      <c r="M381" s="92"/>
      <c r="N381" s="189"/>
      <c r="O381" s="196" t="s">
        <v>187</v>
      </c>
      <c r="P381" s="197"/>
      <c r="Q381" s="198"/>
      <c r="R381" s="59" t="s">
        <v>188</v>
      </c>
      <c r="S381" s="59"/>
      <c r="T381" s="182"/>
      <c r="U381" s="183"/>
      <c r="V381" s="93"/>
    </row>
    <row r="382" spans="1:22" x14ac:dyDescent="0.25">
      <c r="A382" s="92"/>
      <c r="B382" s="189"/>
      <c r="C382" s="196" t="s">
        <v>189</v>
      </c>
      <c r="D382" s="197"/>
      <c r="E382" s="198"/>
      <c r="F382" s="59" t="s">
        <v>190</v>
      </c>
      <c r="G382" s="59"/>
      <c r="H382" s="182"/>
      <c r="I382" s="183"/>
      <c r="J382" s="93"/>
      <c r="K382" s="1"/>
      <c r="L382" s="91"/>
      <c r="M382" s="92"/>
      <c r="N382" s="189"/>
      <c r="O382" s="196" t="s">
        <v>189</v>
      </c>
      <c r="P382" s="197"/>
      <c r="Q382" s="198"/>
      <c r="R382" s="59" t="s">
        <v>190</v>
      </c>
      <c r="S382" s="59"/>
      <c r="T382" s="182"/>
      <c r="U382" s="183"/>
      <c r="V382" s="93"/>
    </row>
    <row r="383" spans="1:22" x14ac:dyDescent="0.25">
      <c r="A383" s="92"/>
      <c r="B383" s="189"/>
      <c r="C383" s="107" t="s">
        <v>191</v>
      </c>
      <c r="D383" s="108"/>
      <c r="E383" s="108"/>
      <c r="F383" s="59" t="s">
        <v>192</v>
      </c>
      <c r="G383" s="59"/>
      <c r="H383" s="182"/>
      <c r="I383" s="183"/>
      <c r="J383" s="93"/>
      <c r="K383" s="1"/>
      <c r="L383" s="91"/>
      <c r="M383" s="92"/>
      <c r="N383" s="189"/>
      <c r="O383" s="107" t="s">
        <v>191</v>
      </c>
      <c r="P383" s="108"/>
      <c r="Q383" s="108"/>
      <c r="R383" s="59" t="s">
        <v>192</v>
      </c>
      <c r="S383" s="59"/>
      <c r="T383" s="182"/>
      <c r="U383" s="183"/>
      <c r="V383" s="93"/>
    </row>
    <row r="384" spans="1:22" ht="15.75" thickBot="1" x14ac:dyDescent="0.3">
      <c r="A384" s="92"/>
      <c r="B384" s="190"/>
      <c r="C384" s="109" t="s">
        <v>193</v>
      </c>
      <c r="D384" s="110"/>
      <c r="E384" s="110"/>
      <c r="F384" s="111" t="s">
        <v>192</v>
      </c>
      <c r="G384" s="111"/>
      <c r="H384" s="166"/>
      <c r="I384" s="167"/>
      <c r="J384" s="93"/>
      <c r="K384" s="1"/>
      <c r="L384" s="91"/>
      <c r="M384" s="92"/>
      <c r="N384" s="190"/>
      <c r="O384" s="109" t="s">
        <v>193</v>
      </c>
      <c r="P384" s="110"/>
      <c r="Q384" s="110"/>
      <c r="R384" s="111" t="s">
        <v>192</v>
      </c>
      <c r="S384" s="111"/>
      <c r="T384" s="166"/>
      <c r="U384" s="167"/>
      <c r="V384" s="93"/>
    </row>
    <row r="385" spans="1:22" ht="15.75" thickBot="1" x14ac:dyDescent="0.3">
      <c r="A385" s="92"/>
      <c r="B385" s="81"/>
      <c r="C385" s="81"/>
      <c r="D385" s="81"/>
      <c r="E385" s="81"/>
      <c r="F385" s="81"/>
      <c r="G385" s="81"/>
      <c r="H385" s="81"/>
      <c r="I385" s="81"/>
      <c r="J385" s="93"/>
      <c r="K385" s="1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ht="18.75" x14ac:dyDescent="0.3">
      <c r="A386" s="92"/>
      <c r="B386" s="168" t="s">
        <v>194</v>
      </c>
      <c r="C386" s="169"/>
      <c r="D386" s="169"/>
      <c r="E386" s="169"/>
      <c r="F386" s="169"/>
      <c r="G386" s="169"/>
      <c r="H386" s="169"/>
      <c r="I386" s="170"/>
      <c r="J386" s="93"/>
      <c r="K386" s="1"/>
      <c r="L386" s="91"/>
      <c r="M386" s="92"/>
      <c r="N386" s="168" t="s">
        <v>194</v>
      </c>
      <c r="O386" s="169"/>
      <c r="P386" s="169"/>
      <c r="Q386" s="169"/>
      <c r="R386" s="169"/>
      <c r="S386" s="169"/>
      <c r="T386" s="169"/>
      <c r="U386" s="170"/>
      <c r="V386" s="93"/>
    </row>
    <row r="387" spans="1:22" x14ac:dyDescent="0.25">
      <c r="A387" s="92"/>
      <c r="B387" s="171"/>
      <c r="C387" s="172"/>
      <c r="D387" s="172"/>
      <c r="E387" s="172"/>
      <c r="F387" s="172"/>
      <c r="G387" s="172"/>
      <c r="H387" s="172"/>
      <c r="I387" s="173"/>
      <c r="J387" s="93"/>
      <c r="K387" s="1"/>
      <c r="L387" s="91"/>
      <c r="M387" s="92"/>
      <c r="N387" s="171"/>
      <c r="O387" s="172"/>
      <c r="P387" s="172"/>
      <c r="Q387" s="172"/>
      <c r="R387" s="172"/>
      <c r="S387" s="172"/>
      <c r="T387" s="172"/>
      <c r="U387" s="173"/>
      <c r="V387" s="93"/>
    </row>
    <row r="388" spans="1:22" x14ac:dyDescent="0.25">
      <c r="A388" s="92"/>
      <c r="B388" s="174"/>
      <c r="C388" s="175"/>
      <c r="D388" s="175"/>
      <c r="E388" s="175"/>
      <c r="F388" s="175"/>
      <c r="G388" s="175"/>
      <c r="H388" s="175"/>
      <c r="I388" s="176"/>
      <c r="J388" s="93"/>
      <c r="K388" s="1"/>
      <c r="L388" s="91"/>
      <c r="M388" s="92"/>
      <c r="N388" s="174"/>
      <c r="O388" s="175"/>
      <c r="P388" s="175"/>
      <c r="Q388" s="175"/>
      <c r="R388" s="175"/>
      <c r="S388" s="175"/>
      <c r="T388" s="175"/>
      <c r="U388" s="176"/>
      <c r="V388" s="93"/>
    </row>
    <row r="389" spans="1:22" x14ac:dyDescent="0.25">
      <c r="A389" s="92"/>
      <c r="B389" s="174"/>
      <c r="C389" s="175"/>
      <c r="D389" s="175"/>
      <c r="E389" s="175"/>
      <c r="F389" s="175"/>
      <c r="G389" s="175"/>
      <c r="H389" s="175"/>
      <c r="I389" s="176"/>
      <c r="J389" s="93"/>
      <c r="K389" s="1"/>
      <c r="L389" s="91"/>
      <c r="M389" s="92"/>
      <c r="N389" s="174"/>
      <c r="O389" s="175"/>
      <c r="P389" s="175"/>
      <c r="Q389" s="175"/>
      <c r="R389" s="175"/>
      <c r="S389" s="175"/>
      <c r="T389" s="175"/>
      <c r="U389" s="176"/>
      <c r="V389" s="93"/>
    </row>
    <row r="390" spans="1:22" ht="15.75" thickBot="1" x14ac:dyDescent="0.3">
      <c r="A390" s="92"/>
      <c r="B390" s="177"/>
      <c r="C390" s="178"/>
      <c r="D390" s="178"/>
      <c r="E390" s="178"/>
      <c r="F390" s="178"/>
      <c r="G390" s="178"/>
      <c r="H390" s="178"/>
      <c r="I390" s="179"/>
      <c r="J390" s="93"/>
      <c r="K390" s="1"/>
      <c r="L390" s="91"/>
      <c r="M390" s="92"/>
      <c r="N390" s="177"/>
      <c r="O390" s="178"/>
      <c r="P390" s="178"/>
      <c r="Q390" s="178"/>
      <c r="R390" s="178"/>
      <c r="S390" s="178"/>
      <c r="T390" s="178"/>
      <c r="U390" s="179"/>
      <c r="V390" s="93"/>
    </row>
    <row r="391" spans="1:22" ht="15.75" thickBot="1" x14ac:dyDescent="0.3">
      <c r="A391" s="112"/>
      <c r="B391" s="113"/>
      <c r="C391" s="113"/>
      <c r="D391" s="113"/>
      <c r="E391" s="113"/>
      <c r="F391" s="113"/>
      <c r="G391" s="113"/>
      <c r="H391" s="113"/>
      <c r="I391" s="113"/>
      <c r="J391" s="114"/>
      <c r="K391" s="1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15.75" thickBo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2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90"/>
      <c r="K393" s="1"/>
      <c r="L393" s="91"/>
      <c r="M393" s="88">
        <f t="shared" ref="M393:M456" si="7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165" t="s">
        <v>145</v>
      </c>
      <c r="C394" s="165"/>
      <c r="D394" s="164" t="s">
        <v>158</v>
      </c>
      <c r="E394" s="164"/>
      <c r="F394" s="164"/>
      <c r="G394" s="164"/>
      <c r="H394" s="164"/>
      <c r="I394" s="164"/>
      <c r="J394" s="93"/>
      <c r="K394" s="1"/>
      <c r="L394" s="91"/>
      <c r="M394" s="92"/>
      <c r="N394" s="165" t="s">
        <v>145</v>
      </c>
      <c r="O394" s="165"/>
      <c r="P394" s="164" t="e">
        <f ca="1">OFFSET('[1]Séries-DNF'!$A$11,M393,13)</f>
        <v>#VALUE!</v>
      </c>
      <c r="Q394" s="164"/>
      <c r="R394" s="164"/>
      <c r="S394" s="164"/>
      <c r="T394" s="164"/>
      <c r="U394" s="164"/>
      <c r="V394" s="93"/>
    </row>
    <row r="395" spans="1:22" x14ac:dyDescent="0.25">
      <c r="A395" s="92"/>
      <c r="B395" s="209"/>
      <c r="C395" s="209"/>
      <c r="D395" s="209"/>
      <c r="E395" s="209"/>
      <c r="F395" s="209"/>
      <c r="G395" s="209"/>
      <c r="H395" s="209"/>
      <c r="I395" s="209"/>
      <c r="J395" s="93"/>
      <c r="K395" s="1"/>
      <c r="L395" s="91"/>
      <c r="M395" s="92"/>
      <c r="N395" s="209"/>
      <c r="O395" s="209"/>
      <c r="P395" s="209"/>
      <c r="Q395" s="209"/>
      <c r="R395" s="209"/>
      <c r="S395" s="209"/>
      <c r="T395" s="209"/>
      <c r="U395" s="209"/>
      <c r="V395" s="93"/>
    </row>
    <row r="396" spans="1:22" ht="21" x14ac:dyDescent="0.35">
      <c r="A396" s="92"/>
      <c r="B396" s="165" t="s">
        <v>0</v>
      </c>
      <c r="C396" s="165"/>
      <c r="D396" s="227">
        <v>9</v>
      </c>
      <c r="E396" s="227"/>
      <c r="F396" s="218" t="s">
        <v>143</v>
      </c>
      <c r="G396" s="218"/>
      <c r="H396" s="227">
        <v>1</v>
      </c>
      <c r="I396" s="227"/>
      <c r="J396" s="93"/>
      <c r="K396" s="1"/>
      <c r="L396" s="91"/>
      <c r="M396" s="92"/>
      <c r="N396" s="165" t="s">
        <v>0</v>
      </c>
      <c r="O396" s="165"/>
      <c r="P396" s="227">
        <v>9</v>
      </c>
      <c r="Q396" s="227"/>
      <c r="R396" s="218" t="s">
        <v>143</v>
      </c>
      <c r="S396" s="218"/>
      <c r="T396" s="227">
        <v>2</v>
      </c>
      <c r="U396" s="227"/>
      <c r="V396" s="93"/>
    </row>
    <row r="397" spans="1:22" ht="23.25" x14ac:dyDescent="0.35">
      <c r="A397" s="92"/>
      <c r="B397" s="165" t="s">
        <v>14</v>
      </c>
      <c r="C397" s="165"/>
      <c r="D397" s="224" t="s">
        <v>92</v>
      </c>
      <c r="E397" s="224"/>
      <c r="F397" s="218" t="s">
        <v>15</v>
      </c>
      <c r="G397" s="218"/>
      <c r="H397" s="225" t="s">
        <v>91</v>
      </c>
      <c r="I397" s="225"/>
      <c r="J397" s="93"/>
      <c r="K397" s="1"/>
      <c r="L397" s="91"/>
      <c r="M397" s="92"/>
      <c r="N397" s="165" t="s">
        <v>14</v>
      </c>
      <c r="O397" s="165"/>
      <c r="P397" s="224" t="s">
        <v>90</v>
      </c>
      <c r="Q397" s="224"/>
      <c r="R397" s="218" t="s">
        <v>15</v>
      </c>
      <c r="S397" s="218"/>
      <c r="T397" s="225" t="s">
        <v>89</v>
      </c>
      <c r="U397" s="225"/>
      <c r="V397" s="93"/>
    </row>
    <row r="398" spans="1:22" ht="18.75" x14ac:dyDescent="0.3">
      <c r="A398" s="92"/>
      <c r="B398" s="123" t="s">
        <v>159</v>
      </c>
      <c r="C398" s="123"/>
      <c r="D398" s="226"/>
      <c r="E398" s="226"/>
      <c r="F398" s="221" t="s">
        <v>160</v>
      </c>
      <c r="G398" s="221"/>
      <c r="H398" s="226" t="s">
        <v>72</v>
      </c>
      <c r="I398" s="226"/>
      <c r="J398" s="93"/>
      <c r="K398" s="1"/>
      <c r="L398" s="91"/>
      <c r="M398" s="92"/>
      <c r="N398" s="123" t="s">
        <v>159</v>
      </c>
      <c r="O398" s="123"/>
      <c r="P398" s="226"/>
      <c r="Q398" s="226"/>
      <c r="R398" s="221" t="s">
        <v>160</v>
      </c>
      <c r="S398" s="221"/>
      <c r="T398" s="226" t="s">
        <v>46</v>
      </c>
      <c r="U398" s="226"/>
      <c r="V398" s="93"/>
    </row>
    <row r="399" spans="1:22" ht="18.75" x14ac:dyDescent="0.3">
      <c r="A399" s="92"/>
      <c r="B399" s="220" t="s">
        <v>1</v>
      </c>
      <c r="C399" s="220"/>
      <c r="D399" s="221" t="s">
        <v>10</v>
      </c>
      <c r="E399" s="221"/>
      <c r="F399" s="222">
        <v>0.64236111111111105</v>
      </c>
      <c r="G399" s="222"/>
      <c r="H399" s="222"/>
      <c r="I399" s="222"/>
      <c r="J399" s="93"/>
      <c r="K399" s="1"/>
      <c r="L399" s="91"/>
      <c r="M399" s="92"/>
      <c r="N399" s="220" t="s">
        <v>1</v>
      </c>
      <c r="O399" s="220"/>
      <c r="P399" s="221" t="s">
        <v>10</v>
      </c>
      <c r="Q399" s="221"/>
      <c r="R399" s="222">
        <v>0.64236111111111105</v>
      </c>
      <c r="S399" s="222"/>
      <c r="T399" s="222"/>
      <c r="U399" s="222"/>
      <c r="V399" s="93"/>
    </row>
    <row r="400" spans="1:22" ht="18.75" x14ac:dyDescent="0.3">
      <c r="A400" s="92"/>
      <c r="B400" s="220"/>
      <c r="C400" s="220"/>
      <c r="D400" s="221" t="s">
        <v>11</v>
      </c>
      <c r="E400" s="221"/>
      <c r="F400" s="222">
        <v>0.66111111111111109</v>
      </c>
      <c r="G400" s="222"/>
      <c r="H400" s="222"/>
      <c r="I400" s="222"/>
      <c r="J400" s="93"/>
      <c r="K400" s="1"/>
      <c r="L400" s="91"/>
      <c r="M400" s="92"/>
      <c r="N400" s="220"/>
      <c r="O400" s="220"/>
      <c r="P400" s="221" t="s">
        <v>11</v>
      </c>
      <c r="Q400" s="221"/>
      <c r="R400" s="222">
        <v>0.66111111111111109</v>
      </c>
      <c r="S400" s="222"/>
      <c r="T400" s="222"/>
      <c r="U400" s="222"/>
      <c r="V400" s="93"/>
    </row>
    <row r="401" spans="1:22" ht="18.75" x14ac:dyDescent="0.3">
      <c r="A401" s="92"/>
      <c r="B401" s="220"/>
      <c r="C401" s="220"/>
      <c r="D401" s="221" t="s">
        <v>161</v>
      </c>
      <c r="E401" s="221"/>
      <c r="F401" s="222">
        <v>0.66180555555555554</v>
      </c>
      <c r="G401" s="222"/>
      <c r="H401" s="222"/>
      <c r="I401" s="222"/>
      <c r="J401" s="93"/>
      <c r="K401" s="1"/>
      <c r="L401" s="91"/>
      <c r="M401" s="92"/>
      <c r="N401" s="220"/>
      <c r="O401" s="220"/>
      <c r="P401" s="221" t="s">
        <v>161</v>
      </c>
      <c r="Q401" s="221"/>
      <c r="R401" s="222">
        <v>0.66180555555555554</v>
      </c>
      <c r="S401" s="222"/>
      <c r="T401" s="222"/>
      <c r="U401" s="222"/>
      <c r="V401" s="93"/>
    </row>
    <row r="402" spans="1:22" ht="21" x14ac:dyDescent="0.35">
      <c r="A402" s="92"/>
      <c r="B402" s="220"/>
      <c r="C402" s="220"/>
      <c r="D402" s="221" t="s">
        <v>9</v>
      </c>
      <c r="E402" s="221"/>
      <c r="F402" s="223">
        <v>0.66319444444444442</v>
      </c>
      <c r="G402" s="223"/>
      <c r="H402" s="223"/>
      <c r="I402" s="223"/>
      <c r="J402" s="93"/>
      <c r="K402" s="1"/>
      <c r="L402" s="91"/>
      <c r="M402" s="92"/>
      <c r="N402" s="220"/>
      <c r="O402" s="220"/>
      <c r="P402" s="221" t="s">
        <v>9</v>
      </c>
      <c r="Q402" s="221"/>
      <c r="R402" s="223">
        <v>0.66319444444444442</v>
      </c>
      <c r="S402" s="223"/>
      <c r="T402" s="223"/>
      <c r="U402" s="223"/>
      <c r="V402" s="93"/>
    </row>
    <row r="403" spans="1:22" ht="21" x14ac:dyDescent="0.35">
      <c r="A403" s="92"/>
      <c r="B403" s="165" t="s">
        <v>148</v>
      </c>
      <c r="C403" s="165"/>
      <c r="D403" s="218" t="s">
        <v>197</v>
      </c>
      <c r="E403" s="218"/>
      <c r="F403" s="96"/>
      <c r="G403" s="124"/>
      <c r="H403" s="98">
        <v>150</v>
      </c>
      <c r="I403" s="124" t="s">
        <v>152</v>
      </c>
      <c r="J403" s="93"/>
      <c r="K403" s="1"/>
      <c r="L403" s="91"/>
      <c r="M403" s="92"/>
      <c r="N403" s="165" t="s">
        <v>148</v>
      </c>
      <c r="O403" s="165"/>
      <c r="P403" s="218" t="s">
        <v>197</v>
      </c>
      <c r="Q403" s="218"/>
      <c r="R403" s="96"/>
      <c r="S403" s="124"/>
      <c r="T403" s="98">
        <v>160</v>
      </c>
      <c r="U403" s="124" t="s">
        <v>152</v>
      </c>
      <c r="V403" s="93"/>
    </row>
    <row r="404" spans="1:22" ht="18.75" x14ac:dyDescent="0.3">
      <c r="A404" s="92"/>
      <c r="B404" s="165"/>
      <c r="C404" s="165"/>
      <c r="D404" s="210" t="s">
        <v>162</v>
      </c>
      <c r="E404" s="122" t="s">
        <v>163</v>
      </c>
      <c r="F404" s="100"/>
      <c r="G404" s="125"/>
      <c r="H404" s="100">
        <v>125</v>
      </c>
      <c r="I404" s="125" t="s">
        <v>152</v>
      </c>
      <c r="J404" s="93"/>
      <c r="K404" s="1"/>
      <c r="L404" s="91"/>
      <c r="M404" s="92"/>
      <c r="N404" s="165"/>
      <c r="O404" s="165"/>
      <c r="P404" s="210" t="s">
        <v>162</v>
      </c>
      <c r="Q404" s="122" t="s">
        <v>163</v>
      </c>
      <c r="R404" s="100"/>
      <c r="S404" s="125"/>
      <c r="T404" s="100">
        <v>135</v>
      </c>
      <c r="U404" s="125" t="s">
        <v>152</v>
      </c>
      <c r="V404" s="93"/>
    </row>
    <row r="405" spans="1:22" ht="18.75" x14ac:dyDescent="0.3">
      <c r="A405" s="92"/>
      <c r="B405" s="165"/>
      <c r="C405" s="165"/>
      <c r="D405" s="210"/>
      <c r="E405" s="122" t="s">
        <v>164</v>
      </c>
      <c r="F405" s="100"/>
      <c r="G405" s="125"/>
      <c r="H405" s="100">
        <v>175</v>
      </c>
      <c r="I405" s="125" t="s">
        <v>152</v>
      </c>
      <c r="J405" s="93"/>
      <c r="K405" s="1"/>
      <c r="L405" s="91"/>
      <c r="M405" s="92"/>
      <c r="N405" s="165"/>
      <c r="O405" s="165"/>
      <c r="P405" s="210"/>
      <c r="Q405" s="122" t="s">
        <v>164</v>
      </c>
      <c r="R405" s="100"/>
      <c r="S405" s="125"/>
      <c r="T405" s="100">
        <v>185</v>
      </c>
      <c r="U405" s="125" t="s">
        <v>152</v>
      </c>
      <c r="V405" s="93"/>
    </row>
    <row r="406" spans="1:22" x14ac:dyDescent="0.25">
      <c r="A406" s="92"/>
      <c r="B406" s="209"/>
      <c r="C406" s="209"/>
      <c r="D406" s="209"/>
      <c r="E406" s="209"/>
      <c r="F406" s="209"/>
      <c r="G406" s="209"/>
      <c r="H406" s="209"/>
      <c r="I406" s="209"/>
      <c r="J406" s="93"/>
      <c r="K406" s="1"/>
      <c r="L406" s="91"/>
      <c r="M406" s="92"/>
      <c r="N406" s="209"/>
      <c r="O406" s="209"/>
      <c r="P406" s="209"/>
      <c r="Q406" s="209"/>
      <c r="R406" s="209"/>
      <c r="S406" s="209"/>
      <c r="T406" s="209"/>
      <c r="U406" s="209"/>
      <c r="V406" s="93"/>
    </row>
    <row r="407" spans="1:22" ht="18.75" x14ac:dyDescent="0.3">
      <c r="A407" s="92"/>
      <c r="B407" s="219" t="s">
        <v>165</v>
      </c>
      <c r="C407" s="219"/>
      <c r="D407" s="219"/>
      <c r="E407" s="219"/>
      <c r="F407" s="219"/>
      <c r="G407" s="219"/>
      <c r="H407" s="219"/>
      <c r="I407" s="219"/>
      <c r="J407" s="93"/>
      <c r="K407" s="1"/>
      <c r="L407" s="91"/>
      <c r="M407" s="92"/>
      <c r="N407" s="219" t="s">
        <v>165</v>
      </c>
      <c r="O407" s="219"/>
      <c r="P407" s="219"/>
      <c r="Q407" s="219"/>
      <c r="R407" s="219"/>
      <c r="S407" s="219"/>
      <c r="T407" s="219"/>
      <c r="U407" s="219"/>
      <c r="V407" s="93"/>
    </row>
    <row r="408" spans="1:22" ht="15.75" thickBot="1" x14ac:dyDescent="0.3">
      <c r="A408" s="92"/>
      <c r="B408" s="209"/>
      <c r="C408" s="209"/>
      <c r="D408" s="209"/>
      <c r="E408" s="209"/>
      <c r="F408" s="209"/>
      <c r="G408" s="209"/>
      <c r="H408" s="209"/>
      <c r="I408" s="209"/>
      <c r="J408" s="93"/>
      <c r="K408" s="1"/>
      <c r="L408" s="91"/>
      <c r="M408" s="92"/>
      <c r="N408" s="209"/>
      <c r="O408" s="209"/>
      <c r="P408" s="209"/>
      <c r="Q408" s="209"/>
      <c r="R408" s="209"/>
      <c r="S408" s="209"/>
      <c r="T408" s="209"/>
      <c r="U408" s="209"/>
      <c r="V408" s="93"/>
    </row>
    <row r="409" spans="1:22" ht="15.75" thickBot="1" x14ac:dyDescent="0.3">
      <c r="A409" s="92"/>
      <c r="B409" s="210" t="s">
        <v>166</v>
      </c>
      <c r="C409" s="211"/>
      <c r="D409" s="102"/>
      <c r="E409" s="103"/>
      <c r="F409" s="103"/>
      <c r="G409" s="103"/>
      <c r="H409" s="103"/>
      <c r="I409" s="104"/>
      <c r="J409" s="93"/>
      <c r="K409" s="1"/>
      <c r="L409" s="91"/>
      <c r="M409" s="92"/>
      <c r="N409" s="210" t="s">
        <v>166</v>
      </c>
      <c r="O409" s="211"/>
      <c r="P409" s="102"/>
      <c r="Q409" s="103"/>
      <c r="R409" s="103"/>
      <c r="S409" s="103"/>
      <c r="T409" s="103"/>
      <c r="U409" s="104"/>
      <c r="V409" s="93"/>
    </row>
    <row r="410" spans="1:22" ht="15.75" thickBot="1" x14ac:dyDescent="0.3">
      <c r="A410" s="92"/>
      <c r="B410" s="121"/>
      <c r="C410" s="121"/>
      <c r="D410" s="89"/>
      <c r="E410" s="89"/>
      <c r="F410" s="89"/>
      <c r="G410" s="89"/>
      <c r="H410" s="89"/>
      <c r="I410" s="89"/>
      <c r="J410" s="93"/>
      <c r="K410" s="1"/>
      <c r="L410" s="91"/>
      <c r="M410" s="92"/>
      <c r="N410" s="121"/>
      <c r="O410" s="121"/>
      <c r="P410" s="89"/>
      <c r="Q410" s="89"/>
      <c r="R410" s="89"/>
      <c r="S410" s="89"/>
      <c r="T410" s="89"/>
      <c r="U410" s="89"/>
      <c r="V410" s="93"/>
    </row>
    <row r="411" spans="1:22" x14ac:dyDescent="0.25">
      <c r="A411" s="92"/>
      <c r="B411" s="212" t="s">
        <v>167</v>
      </c>
      <c r="C411" s="213"/>
      <c r="D411" s="194"/>
      <c r="E411" s="194"/>
      <c r="F411" s="194"/>
      <c r="G411" s="194"/>
      <c r="H411" s="194"/>
      <c r="I411" s="195"/>
      <c r="J411" s="93"/>
      <c r="K411" s="1"/>
      <c r="L411" s="91"/>
      <c r="M411" s="92"/>
      <c r="N411" s="212" t="s">
        <v>167</v>
      </c>
      <c r="O411" s="213"/>
      <c r="P411" s="194"/>
      <c r="Q411" s="194"/>
      <c r="R411" s="194"/>
      <c r="S411" s="194"/>
      <c r="T411" s="194"/>
      <c r="U411" s="195"/>
      <c r="V411" s="93"/>
    </row>
    <row r="412" spans="1:22" x14ac:dyDescent="0.25">
      <c r="A412" s="92"/>
      <c r="B412" s="214"/>
      <c r="C412" s="215"/>
      <c r="D412" s="182"/>
      <c r="E412" s="182"/>
      <c r="F412" s="182"/>
      <c r="G412" s="182"/>
      <c r="H412" s="182"/>
      <c r="I412" s="183"/>
      <c r="J412" s="93"/>
      <c r="K412" s="1"/>
      <c r="L412" s="91"/>
      <c r="M412" s="92"/>
      <c r="N412" s="214"/>
      <c r="O412" s="215"/>
      <c r="P412" s="182"/>
      <c r="Q412" s="182"/>
      <c r="R412" s="182"/>
      <c r="S412" s="182"/>
      <c r="T412" s="182"/>
      <c r="U412" s="183"/>
      <c r="V412" s="93"/>
    </row>
    <row r="413" spans="1:22" x14ac:dyDescent="0.25">
      <c r="A413" s="92"/>
      <c r="B413" s="214" t="s">
        <v>168</v>
      </c>
      <c r="C413" s="215"/>
      <c r="D413" s="182"/>
      <c r="E413" s="182"/>
      <c r="F413" s="182"/>
      <c r="G413" s="182"/>
      <c r="H413" s="182"/>
      <c r="I413" s="183"/>
      <c r="J413" s="93"/>
      <c r="K413" s="1"/>
      <c r="L413" s="91"/>
      <c r="M413" s="92"/>
      <c r="N413" s="214" t="s">
        <v>168</v>
      </c>
      <c r="O413" s="215"/>
      <c r="P413" s="182"/>
      <c r="Q413" s="182"/>
      <c r="R413" s="182"/>
      <c r="S413" s="182"/>
      <c r="T413" s="182"/>
      <c r="U413" s="183"/>
      <c r="V413" s="93"/>
    </row>
    <row r="414" spans="1:22" ht="15.75" thickBot="1" x14ac:dyDescent="0.3">
      <c r="A414" s="92"/>
      <c r="B414" s="216"/>
      <c r="C414" s="217"/>
      <c r="D414" s="166"/>
      <c r="E414" s="166"/>
      <c r="F414" s="166"/>
      <c r="G414" s="166"/>
      <c r="H414" s="166"/>
      <c r="I414" s="167"/>
      <c r="J414" s="93"/>
      <c r="K414" s="1"/>
      <c r="L414" s="91"/>
      <c r="M414" s="92"/>
      <c r="N414" s="216"/>
      <c r="O414" s="217"/>
      <c r="P414" s="166"/>
      <c r="Q414" s="166"/>
      <c r="R414" s="166"/>
      <c r="S414" s="166"/>
      <c r="T414" s="166"/>
      <c r="U414" s="167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188" t="s">
        <v>169</v>
      </c>
      <c r="C416" s="207" t="s">
        <v>170</v>
      </c>
      <c r="D416" s="208"/>
      <c r="E416" s="208"/>
      <c r="F416" s="208"/>
      <c r="G416" s="208"/>
      <c r="H416" s="194"/>
      <c r="I416" s="195"/>
      <c r="J416" s="93"/>
      <c r="K416" s="1"/>
      <c r="L416" s="91"/>
      <c r="M416" s="92"/>
      <c r="N416" s="188" t="s">
        <v>169</v>
      </c>
      <c r="O416" s="207" t="s">
        <v>170</v>
      </c>
      <c r="P416" s="208"/>
      <c r="Q416" s="208"/>
      <c r="R416" s="208"/>
      <c r="S416" s="208"/>
      <c r="T416" s="194"/>
      <c r="U416" s="195"/>
      <c r="V416" s="93"/>
    </row>
    <row r="417" spans="1:22" x14ac:dyDescent="0.25">
      <c r="A417" s="92"/>
      <c r="B417" s="189"/>
      <c r="C417" s="180" t="s">
        <v>171</v>
      </c>
      <c r="D417" s="181"/>
      <c r="E417" s="181"/>
      <c r="F417" s="181"/>
      <c r="G417" s="181"/>
      <c r="H417" s="182"/>
      <c r="I417" s="183"/>
      <c r="J417" s="93"/>
      <c r="K417" s="1"/>
      <c r="L417" s="91"/>
      <c r="M417" s="92"/>
      <c r="N417" s="189"/>
      <c r="O417" s="180" t="s">
        <v>171</v>
      </c>
      <c r="P417" s="181"/>
      <c r="Q417" s="181"/>
      <c r="R417" s="181"/>
      <c r="S417" s="181"/>
      <c r="T417" s="182"/>
      <c r="U417" s="183"/>
      <c r="V417" s="93"/>
    </row>
    <row r="418" spans="1:22" x14ac:dyDescent="0.25">
      <c r="A418" s="92"/>
      <c r="B418" s="189"/>
      <c r="C418" s="180" t="s">
        <v>172</v>
      </c>
      <c r="D418" s="181"/>
      <c r="E418" s="181"/>
      <c r="F418" s="181"/>
      <c r="G418" s="181"/>
      <c r="H418" s="182"/>
      <c r="I418" s="183"/>
      <c r="J418" s="93"/>
      <c r="K418" s="1"/>
      <c r="L418" s="91"/>
      <c r="M418" s="92"/>
      <c r="N418" s="189"/>
      <c r="O418" s="180" t="s">
        <v>172</v>
      </c>
      <c r="P418" s="181"/>
      <c r="Q418" s="181"/>
      <c r="R418" s="181"/>
      <c r="S418" s="181"/>
      <c r="T418" s="182"/>
      <c r="U418" s="183"/>
      <c r="V418" s="93"/>
    </row>
    <row r="419" spans="1:22" x14ac:dyDescent="0.25">
      <c r="A419" s="92"/>
      <c r="B419" s="189"/>
      <c r="C419" s="180" t="s">
        <v>173</v>
      </c>
      <c r="D419" s="181"/>
      <c r="E419" s="181"/>
      <c r="F419" s="181"/>
      <c r="G419" s="181"/>
      <c r="H419" s="182"/>
      <c r="I419" s="183"/>
      <c r="J419" s="93"/>
      <c r="K419" s="1"/>
      <c r="L419" s="91"/>
      <c r="M419" s="92"/>
      <c r="N419" s="189"/>
      <c r="O419" s="180" t="s">
        <v>173</v>
      </c>
      <c r="P419" s="181"/>
      <c r="Q419" s="181"/>
      <c r="R419" s="181"/>
      <c r="S419" s="181"/>
      <c r="T419" s="182"/>
      <c r="U419" s="183"/>
      <c r="V419" s="93"/>
    </row>
    <row r="420" spans="1:22" x14ac:dyDescent="0.25">
      <c r="A420" s="92"/>
      <c r="B420" s="189"/>
      <c r="C420" s="180" t="s">
        <v>174</v>
      </c>
      <c r="D420" s="181"/>
      <c r="E420" s="181"/>
      <c r="F420" s="181"/>
      <c r="G420" s="181"/>
      <c r="H420" s="182"/>
      <c r="I420" s="183"/>
      <c r="J420" s="93"/>
      <c r="K420" s="1"/>
      <c r="L420" s="91"/>
      <c r="M420" s="92"/>
      <c r="N420" s="189"/>
      <c r="O420" s="180" t="s">
        <v>174</v>
      </c>
      <c r="P420" s="181"/>
      <c r="Q420" s="181"/>
      <c r="R420" s="181"/>
      <c r="S420" s="181"/>
      <c r="T420" s="182"/>
      <c r="U420" s="183"/>
      <c r="V420" s="93"/>
    </row>
    <row r="421" spans="1:22" ht="15.75" thickBot="1" x14ac:dyDescent="0.3">
      <c r="A421" s="92"/>
      <c r="B421" s="190"/>
      <c r="C421" s="199" t="s">
        <v>175</v>
      </c>
      <c r="D421" s="200"/>
      <c r="E421" s="200"/>
      <c r="F421" s="200"/>
      <c r="G421" s="200"/>
      <c r="H421" s="166"/>
      <c r="I421" s="167"/>
      <c r="J421" s="93"/>
      <c r="K421" s="1"/>
      <c r="L421" s="91"/>
      <c r="M421" s="92"/>
      <c r="N421" s="190"/>
      <c r="O421" s="199" t="s">
        <v>175</v>
      </c>
      <c r="P421" s="200"/>
      <c r="Q421" s="200"/>
      <c r="R421" s="200"/>
      <c r="S421" s="200"/>
      <c r="T421" s="166"/>
      <c r="U421" s="167"/>
      <c r="V421" s="93"/>
    </row>
    <row r="422" spans="1:22" x14ac:dyDescent="0.25">
      <c r="A422" s="92"/>
      <c r="B422" s="201" t="s">
        <v>176</v>
      </c>
      <c r="C422" s="203" t="s">
        <v>177</v>
      </c>
      <c r="D422" s="204"/>
      <c r="E422" s="204"/>
      <c r="F422" s="204"/>
      <c r="G422" s="204"/>
      <c r="H422" s="205"/>
      <c r="I422" s="206"/>
      <c r="J422" s="93"/>
      <c r="K422" s="1"/>
      <c r="L422" s="91"/>
      <c r="M422" s="92"/>
      <c r="N422" s="201" t="s">
        <v>176</v>
      </c>
      <c r="O422" s="203" t="s">
        <v>177</v>
      </c>
      <c r="P422" s="204"/>
      <c r="Q422" s="204"/>
      <c r="R422" s="204"/>
      <c r="S422" s="204"/>
      <c r="T422" s="205"/>
      <c r="U422" s="206"/>
      <c r="V422" s="93"/>
    </row>
    <row r="423" spans="1:22" x14ac:dyDescent="0.25">
      <c r="A423" s="92"/>
      <c r="B423" s="189"/>
      <c r="C423" s="180" t="s">
        <v>178</v>
      </c>
      <c r="D423" s="181"/>
      <c r="E423" s="181"/>
      <c r="F423" s="181"/>
      <c r="G423" s="181"/>
      <c r="H423" s="182"/>
      <c r="I423" s="183"/>
      <c r="J423" s="93"/>
      <c r="K423" s="1"/>
      <c r="L423" s="91"/>
      <c r="M423" s="92"/>
      <c r="N423" s="189"/>
      <c r="O423" s="180" t="s">
        <v>178</v>
      </c>
      <c r="P423" s="181"/>
      <c r="Q423" s="181"/>
      <c r="R423" s="181"/>
      <c r="S423" s="181"/>
      <c r="T423" s="182"/>
      <c r="U423" s="183"/>
      <c r="V423" s="93"/>
    </row>
    <row r="424" spans="1:22" x14ac:dyDescent="0.25">
      <c r="A424" s="92"/>
      <c r="B424" s="189"/>
      <c r="C424" s="180" t="s">
        <v>179</v>
      </c>
      <c r="D424" s="181"/>
      <c r="E424" s="181"/>
      <c r="F424" s="181"/>
      <c r="G424" s="181"/>
      <c r="H424" s="182"/>
      <c r="I424" s="183"/>
      <c r="J424" s="93"/>
      <c r="K424" s="1"/>
      <c r="L424" s="91"/>
      <c r="M424" s="92"/>
      <c r="N424" s="189"/>
      <c r="O424" s="180" t="s">
        <v>179</v>
      </c>
      <c r="P424" s="181"/>
      <c r="Q424" s="181"/>
      <c r="R424" s="181"/>
      <c r="S424" s="181"/>
      <c r="T424" s="182"/>
      <c r="U424" s="183"/>
      <c r="V424" s="93"/>
    </row>
    <row r="425" spans="1:22" x14ac:dyDescent="0.25">
      <c r="A425" s="92"/>
      <c r="B425" s="189"/>
      <c r="C425" s="180" t="s">
        <v>180</v>
      </c>
      <c r="D425" s="181"/>
      <c r="E425" s="181"/>
      <c r="F425" s="181"/>
      <c r="G425" s="181"/>
      <c r="H425" s="182"/>
      <c r="I425" s="183"/>
      <c r="J425" s="93"/>
      <c r="K425" s="1"/>
      <c r="L425" s="91"/>
      <c r="M425" s="92"/>
      <c r="N425" s="189"/>
      <c r="O425" s="180" t="s">
        <v>180</v>
      </c>
      <c r="P425" s="181"/>
      <c r="Q425" s="181"/>
      <c r="R425" s="181"/>
      <c r="S425" s="181"/>
      <c r="T425" s="182"/>
      <c r="U425" s="183"/>
      <c r="V425" s="93"/>
    </row>
    <row r="426" spans="1:22" x14ac:dyDescent="0.25">
      <c r="A426" s="92"/>
      <c r="B426" s="189"/>
      <c r="C426" s="180" t="s">
        <v>181</v>
      </c>
      <c r="D426" s="181"/>
      <c r="E426" s="181"/>
      <c r="F426" s="181"/>
      <c r="G426" s="181"/>
      <c r="H426" s="182"/>
      <c r="I426" s="183"/>
      <c r="J426" s="93"/>
      <c r="K426" s="1"/>
      <c r="L426" s="91"/>
      <c r="M426" s="92"/>
      <c r="N426" s="189"/>
      <c r="O426" s="180" t="s">
        <v>181</v>
      </c>
      <c r="P426" s="181"/>
      <c r="Q426" s="181"/>
      <c r="R426" s="181"/>
      <c r="S426" s="181"/>
      <c r="T426" s="182"/>
      <c r="U426" s="183"/>
      <c r="V426" s="93"/>
    </row>
    <row r="427" spans="1:22" x14ac:dyDescent="0.25">
      <c r="A427" s="92"/>
      <c r="B427" s="189"/>
      <c r="C427" s="180" t="s">
        <v>182</v>
      </c>
      <c r="D427" s="181"/>
      <c r="E427" s="181"/>
      <c r="F427" s="181"/>
      <c r="G427" s="181"/>
      <c r="H427" s="182"/>
      <c r="I427" s="183"/>
      <c r="J427" s="93"/>
      <c r="K427" s="1"/>
      <c r="L427" s="91"/>
      <c r="M427" s="92"/>
      <c r="N427" s="189"/>
      <c r="O427" s="180" t="s">
        <v>182</v>
      </c>
      <c r="P427" s="181"/>
      <c r="Q427" s="181"/>
      <c r="R427" s="181"/>
      <c r="S427" s="181"/>
      <c r="T427" s="182"/>
      <c r="U427" s="183"/>
      <c r="V427" s="93"/>
    </row>
    <row r="428" spans="1:22" ht="15.75" thickBot="1" x14ac:dyDescent="0.3">
      <c r="A428" s="92"/>
      <c r="B428" s="202"/>
      <c r="C428" s="184" t="s">
        <v>183</v>
      </c>
      <c r="D428" s="185"/>
      <c r="E428" s="185"/>
      <c r="F428" s="185"/>
      <c r="G428" s="185"/>
      <c r="H428" s="186"/>
      <c r="I428" s="187"/>
      <c r="J428" s="93"/>
      <c r="K428" s="1"/>
      <c r="L428" s="91"/>
      <c r="M428" s="92"/>
      <c r="N428" s="202"/>
      <c r="O428" s="184" t="s">
        <v>183</v>
      </c>
      <c r="P428" s="185"/>
      <c r="Q428" s="185"/>
      <c r="R428" s="185"/>
      <c r="S428" s="185"/>
      <c r="T428" s="186"/>
      <c r="U428" s="187"/>
      <c r="V428" s="93"/>
    </row>
    <row r="429" spans="1:22" x14ac:dyDescent="0.25">
      <c r="A429" s="92"/>
      <c r="B429" s="188" t="s">
        <v>184</v>
      </c>
      <c r="C429" s="191" t="s">
        <v>185</v>
      </c>
      <c r="D429" s="192"/>
      <c r="E429" s="193"/>
      <c r="F429" s="106" t="s">
        <v>186</v>
      </c>
      <c r="G429" s="106"/>
      <c r="H429" s="194"/>
      <c r="I429" s="195"/>
      <c r="J429" s="93"/>
      <c r="K429" s="1"/>
      <c r="L429" s="91"/>
      <c r="M429" s="92"/>
      <c r="N429" s="188" t="s">
        <v>184</v>
      </c>
      <c r="O429" s="191" t="s">
        <v>185</v>
      </c>
      <c r="P429" s="192"/>
      <c r="Q429" s="193"/>
      <c r="R429" s="106" t="s">
        <v>186</v>
      </c>
      <c r="S429" s="106"/>
      <c r="T429" s="194"/>
      <c r="U429" s="195"/>
      <c r="V429" s="93"/>
    </row>
    <row r="430" spans="1:22" x14ac:dyDescent="0.25">
      <c r="A430" s="92"/>
      <c r="B430" s="189"/>
      <c r="C430" s="196" t="s">
        <v>187</v>
      </c>
      <c r="D430" s="197"/>
      <c r="E430" s="198"/>
      <c r="F430" s="59" t="s">
        <v>188</v>
      </c>
      <c r="G430" s="59"/>
      <c r="H430" s="182"/>
      <c r="I430" s="183"/>
      <c r="J430" s="93"/>
      <c r="K430" s="1"/>
      <c r="L430" s="91"/>
      <c r="M430" s="92"/>
      <c r="N430" s="189"/>
      <c r="O430" s="196" t="s">
        <v>187</v>
      </c>
      <c r="P430" s="197"/>
      <c r="Q430" s="198"/>
      <c r="R430" s="59" t="s">
        <v>188</v>
      </c>
      <c r="S430" s="59"/>
      <c r="T430" s="182"/>
      <c r="U430" s="183"/>
      <c r="V430" s="93"/>
    </row>
    <row r="431" spans="1:22" x14ac:dyDescent="0.25">
      <c r="A431" s="92"/>
      <c r="B431" s="189"/>
      <c r="C431" s="196" t="s">
        <v>189</v>
      </c>
      <c r="D431" s="197"/>
      <c r="E431" s="198"/>
      <c r="F431" s="59" t="s">
        <v>190</v>
      </c>
      <c r="G431" s="59"/>
      <c r="H431" s="182"/>
      <c r="I431" s="183"/>
      <c r="J431" s="93"/>
      <c r="K431" s="1"/>
      <c r="L431" s="91"/>
      <c r="M431" s="92"/>
      <c r="N431" s="189"/>
      <c r="O431" s="196" t="s">
        <v>189</v>
      </c>
      <c r="P431" s="197"/>
      <c r="Q431" s="198"/>
      <c r="R431" s="59" t="s">
        <v>190</v>
      </c>
      <c r="S431" s="59"/>
      <c r="T431" s="182"/>
      <c r="U431" s="183"/>
      <c r="V431" s="93"/>
    </row>
    <row r="432" spans="1:22" x14ac:dyDescent="0.25">
      <c r="A432" s="92"/>
      <c r="B432" s="189"/>
      <c r="C432" s="107" t="s">
        <v>191</v>
      </c>
      <c r="D432" s="108"/>
      <c r="E432" s="108"/>
      <c r="F432" s="59" t="s">
        <v>192</v>
      </c>
      <c r="G432" s="59"/>
      <c r="H432" s="182"/>
      <c r="I432" s="183"/>
      <c r="J432" s="93"/>
      <c r="K432" s="1"/>
      <c r="L432" s="91"/>
      <c r="M432" s="92"/>
      <c r="N432" s="189"/>
      <c r="O432" s="107" t="s">
        <v>191</v>
      </c>
      <c r="P432" s="108"/>
      <c r="Q432" s="108"/>
      <c r="R432" s="59" t="s">
        <v>192</v>
      </c>
      <c r="S432" s="59"/>
      <c r="T432" s="182"/>
      <c r="U432" s="183"/>
      <c r="V432" s="93"/>
    </row>
    <row r="433" spans="1:22" ht="15.75" thickBot="1" x14ac:dyDescent="0.3">
      <c r="A433" s="92"/>
      <c r="B433" s="190"/>
      <c r="C433" s="109" t="s">
        <v>193</v>
      </c>
      <c r="D433" s="110"/>
      <c r="E433" s="110"/>
      <c r="F433" s="111" t="s">
        <v>192</v>
      </c>
      <c r="G433" s="111"/>
      <c r="H433" s="166"/>
      <c r="I433" s="167"/>
      <c r="J433" s="93"/>
      <c r="K433" s="1"/>
      <c r="L433" s="91"/>
      <c r="M433" s="92"/>
      <c r="N433" s="190"/>
      <c r="O433" s="109" t="s">
        <v>193</v>
      </c>
      <c r="P433" s="110"/>
      <c r="Q433" s="110"/>
      <c r="R433" s="111" t="s">
        <v>192</v>
      </c>
      <c r="S433" s="111"/>
      <c r="T433" s="166"/>
      <c r="U433" s="167"/>
      <c r="V433" s="93"/>
    </row>
    <row r="434" spans="1:22" ht="15.75" thickBot="1" x14ac:dyDescent="0.3">
      <c r="A434" s="92"/>
      <c r="B434" s="81"/>
      <c r="C434" s="81"/>
      <c r="D434" s="81"/>
      <c r="E434" s="81"/>
      <c r="F434" s="81"/>
      <c r="G434" s="81"/>
      <c r="H434" s="81"/>
      <c r="I434" s="81"/>
      <c r="J434" s="93"/>
      <c r="K434" s="1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ht="18.75" x14ac:dyDescent="0.3">
      <c r="A435" s="92"/>
      <c r="B435" s="168" t="s">
        <v>194</v>
      </c>
      <c r="C435" s="169"/>
      <c r="D435" s="169"/>
      <c r="E435" s="169"/>
      <c r="F435" s="169"/>
      <c r="G435" s="169"/>
      <c r="H435" s="169"/>
      <c r="I435" s="170"/>
      <c r="J435" s="93"/>
      <c r="K435" s="1"/>
      <c r="L435" s="91"/>
      <c r="M435" s="92"/>
      <c r="N435" s="168" t="s">
        <v>194</v>
      </c>
      <c r="O435" s="169"/>
      <c r="P435" s="169"/>
      <c r="Q435" s="169"/>
      <c r="R435" s="169"/>
      <c r="S435" s="169"/>
      <c r="T435" s="169"/>
      <c r="U435" s="170"/>
      <c r="V435" s="93"/>
    </row>
    <row r="436" spans="1:22" x14ac:dyDescent="0.25">
      <c r="A436" s="92"/>
      <c r="B436" s="171"/>
      <c r="C436" s="172"/>
      <c r="D436" s="172"/>
      <c r="E436" s="172"/>
      <c r="F436" s="172"/>
      <c r="G436" s="172"/>
      <c r="H436" s="172"/>
      <c r="I436" s="173"/>
      <c r="J436" s="93"/>
      <c r="K436" s="1"/>
      <c r="L436" s="91"/>
      <c r="M436" s="92"/>
      <c r="N436" s="171"/>
      <c r="O436" s="172"/>
      <c r="P436" s="172"/>
      <c r="Q436" s="172"/>
      <c r="R436" s="172"/>
      <c r="S436" s="172"/>
      <c r="T436" s="172"/>
      <c r="U436" s="173"/>
      <c r="V436" s="93"/>
    </row>
    <row r="437" spans="1:22" x14ac:dyDescent="0.25">
      <c r="A437" s="92"/>
      <c r="B437" s="174"/>
      <c r="C437" s="175"/>
      <c r="D437" s="175"/>
      <c r="E437" s="175"/>
      <c r="F437" s="175"/>
      <c r="G437" s="175"/>
      <c r="H437" s="175"/>
      <c r="I437" s="176"/>
      <c r="J437" s="93"/>
      <c r="K437" s="1"/>
      <c r="L437" s="91"/>
      <c r="M437" s="92"/>
      <c r="N437" s="174"/>
      <c r="O437" s="175"/>
      <c r="P437" s="175"/>
      <c r="Q437" s="175"/>
      <c r="R437" s="175"/>
      <c r="S437" s="175"/>
      <c r="T437" s="175"/>
      <c r="U437" s="176"/>
      <c r="V437" s="93"/>
    </row>
    <row r="438" spans="1:22" x14ac:dyDescent="0.25">
      <c r="A438" s="92"/>
      <c r="B438" s="174"/>
      <c r="C438" s="175"/>
      <c r="D438" s="175"/>
      <c r="E438" s="175"/>
      <c r="F438" s="175"/>
      <c r="G438" s="175"/>
      <c r="H438" s="175"/>
      <c r="I438" s="176"/>
      <c r="J438" s="93"/>
      <c r="K438" s="1"/>
      <c r="L438" s="91"/>
      <c r="M438" s="92"/>
      <c r="N438" s="174"/>
      <c r="O438" s="175"/>
      <c r="P438" s="175"/>
      <c r="Q438" s="175"/>
      <c r="R438" s="175"/>
      <c r="S438" s="175"/>
      <c r="T438" s="175"/>
      <c r="U438" s="176"/>
      <c r="V438" s="93"/>
    </row>
    <row r="439" spans="1:22" ht="15.75" thickBot="1" x14ac:dyDescent="0.3">
      <c r="A439" s="92"/>
      <c r="B439" s="177"/>
      <c r="C439" s="178"/>
      <c r="D439" s="178"/>
      <c r="E439" s="178"/>
      <c r="F439" s="178"/>
      <c r="G439" s="178"/>
      <c r="H439" s="178"/>
      <c r="I439" s="179"/>
      <c r="J439" s="93"/>
      <c r="K439" s="1"/>
      <c r="L439" s="91"/>
      <c r="M439" s="92"/>
      <c r="N439" s="177"/>
      <c r="O439" s="178"/>
      <c r="P439" s="178"/>
      <c r="Q439" s="178"/>
      <c r="R439" s="178"/>
      <c r="S439" s="178"/>
      <c r="T439" s="178"/>
      <c r="U439" s="179"/>
      <c r="V439" s="93"/>
    </row>
    <row r="440" spans="1:22" ht="15.75" thickBot="1" x14ac:dyDescent="0.3">
      <c r="A440" s="112"/>
      <c r="B440" s="113"/>
      <c r="C440" s="113"/>
      <c r="D440" s="113"/>
      <c r="E440" s="113"/>
      <c r="F440" s="113"/>
      <c r="G440" s="113"/>
      <c r="H440" s="113"/>
      <c r="I440" s="113"/>
      <c r="J440" s="114"/>
      <c r="K440" s="1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15.75" thickBo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2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90"/>
      <c r="K442" s="1"/>
      <c r="L442" s="91"/>
      <c r="M442" s="88">
        <f t="shared" ref="M442:M505" si="8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165" t="s">
        <v>145</v>
      </c>
      <c r="C443" s="165"/>
      <c r="D443" s="164" t="s">
        <v>158</v>
      </c>
      <c r="E443" s="164"/>
      <c r="F443" s="164"/>
      <c r="G443" s="164"/>
      <c r="H443" s="164"/>
      <c r="I443" s="164"/>
      <c r="J443" s="93"/>
      <c r="K443" s="1"/>
      <c r="L443" s="91"/>
      <c r="M443" s="92"/>
      <c r="N443" s="165" t="s">
        <v>145</v>
      </c>
      <c r="O443" s="165"/>
      <c r="P443" s="164" t="e">
        <f ca="1">OFFSET('[1]Séries-DNF'!$A$11,M442,13)</f>
        <v>#VALUE!</v>
      </c>
      <c r="Q443" s="164"/>
      <c r="R443" s="164"/>
      <c r="S443" s="164"/>
      <c r="T443" s="164"/>
      <c r="U443" s="164"/>
      <c r="V443" s="93"/>
    </row>
    <row r="444" spans="1:22" x14ac:dyDescent="0.25">
      <c r="A444" s="92"/>
      <c r="B444" s="209"/>
      <c r="C444" s="209"/>
      <c r="D444" s="209"/>
      <c r="E444" s="209"/>
      <c r="F444" s="209"/>
      <c r="G444" s="209"/>
      <c r="H444" s="209"/>
      <c r="I444" s="209"/>
      <c r="J444" s="93"/>
      <c r="K444" s="1"/>
      <c r="L444" s="91"/>
      <c r="M444" s="92"/>
      <c r="N444" s="209"/>
      <c r="O444" s="209"/>
      <c r="P444" s="209"/>
      <c r="Q444" s="209"/>
      <c r="R444" s="209"/>
      <c r="S444" s="209"/>
      <c r="T444" s="209"/>
      <c r="U444" s="209"/>
      <c r="V444" s="93"/>
    </row>
    <row r="445" spans="1:22" ht="21" x14ac:dyDescent="0.35">
      <c r="A445" s="92"/>
      <c r="B445" s="165" t="s">
        <v>0</v>
      </c>
      <c r="C445" s="165"/>
      <c r="D445" s="227"/>
      <c r="E445" s="227"/>
      <c r="F445" s="218" t="s">
        <v>143</v>
      </c>
      <c r="G445" s="218"/>
      <c r="H445" s="227"/>
      <c r="I445" s="227"/>
      <c r="J445" s="93"/>
      <c r="K445" s="1"/>
      <c r="L445" s="91"/>
      <c r="M445" s="92"/>
      <c r="N445" s="165" t="s">
        <v>0</v>
      </c>
      <c r="O445" s="165"/>
      <c r="P445" s="227"/>
      <c r="Q445" s="227"/>
      <c r="R445" s="218" t="s">
        <v>143</v>
      </c>
      <c r="S445" s="218"/>
      <c r="T445" s="227"/>
      <c r="U445" s="227"/>
      <c r="V445" s="93"/>
    </row>
    <row r="446" spans="1:22" ht="23.25" x14ac:dyDescent="0.35">
      <c r="A446" s="92"/>
      <c r="B446" s="165" t="s">
        <v>14</v>
      </c>
      <c r="C446" s="165"/>
      <c r="D446" s="224"/>
      <c r="E446" s="224"/>
      <c r="F446" s="218" t="s">
        <v>15</v>
      </c>
      <c r="G446" s="218"/>
      <c r="H446" s="225"/>
      <c r="I446" s="225"/>
      <c r="J446" s="93"/>
      <c r="K446" s="1"/>
      <c r="L446" s="91"/>
      <c r="M446" s="92"/>
      <c r="N446" s="165" t="s">
        <v>14</v>
      </c>
      <c r="O446" s="165"/>
      <c r="P446" s="224"/>
      <c r="Q446" s="224"/>
      <c r="R446" s="218" t="s">
        <v>15</v>
      </c>
      <c r="S446" s="218"/>
      <c r="T446" s="225"/>
      <c r="U446" s="225"/>
      <c r="V446" s="93"/>
    </row>
    <row r="447" spans="1:22" ht="18.75" x14ac:dyDescent="0.3">
      <c r="A447" s="92"/>
      <c r="B447" s="123" t="s">
        <v>159</v>
      </c>
      <c r="C447" s="123"/>
      <c r="D447" s="226"/>
      <c r="E447" s="226"/>
      <c r="F447" s="221" t="s">
        <v>160</v>
      </c>
      <c r="G447" s="221"/>
      <c r="H447" s="226"/>
      <c r="I447" s="226"/>
      <c r="J447" s="93"/>
      <c r="K447" s="1"/>
      <c r="L447" s="91"/>
      <c r="M447" s="92"/>
      <c r="N447" s="123" t="s">
        <v>159</v>
      </c>
      <c r="O447" s="123"/>
      <c r="P447" s="226"/>
      <c r="Q447" s="226"/>
      <c r="R447" s="221" t="s">
        <v>160</v>
      </c>
      <c r="S447" s="221"/>
      <c r="T447" s="226"/>
      <c r="U447" s="226"/>
      <c r="V447" s="93"/>
    </row>
    <row r="448" spans="1:22" ht="18.75" x14ac:dyDescent="0.3">
      <c r="A448" s="92"/>
      <c r="B448" s="220" t="s">
        <v>1</v>
      </c>
      <c r="C448" s="220"/>
      <c r="D448" s="221" t="s">
        <v>10</v>
      </c>
      <c r="E448" s="221"/>
      <c r="F448" s="222"/>
      <c r="G448" s="222"/>
      <c r="H448" s="222"/>
      <c r="I448" s="222"/>
      <c r="J448" s="93"/>
      <c r="K448" s="1"/>
      <c r="L448" s="91"/>
      <c r="M448" s="92"/>
      <c r="N448" s="220" t="s">
        <v>1</v>
      </c>
      <c r="O448" s="220"/>
      <c r="P448" s="221" t="s">
        <v>10</v>
      </c>
      <c r="Q448" s="221"/>
      <c r="R448" s="222"/>
      <c r="S448" s="222"/>
      <c r="T448" s="222"/>
      <c r="U448" s="222"/>
      <c r="V448" s="93"/>
    </row>
    <row r="449" spans="1:22" ht="18.75" x14ac:dyDescent="0.3">
      <c r="A449" s="92"/>
      <c r="B449" s="220"/>
      <c r="C449" s="220"/>
      <c r="D449" s="221" t="s">
        <v>11</v>
      </c>
      <c r="E449" s="221"/>
      <c r="F449" s="222"/>
      <c r="G449" s="222"/>
      <c r="H449" s="222"/>
      <c r="I449" s="222"/>
      <c r="J449" s="93"/>
      <c r="K449" s="1"/>
      <c r="L449" s="91"/>
      <c r="M449" s="92"/>
      <c r="N449" s="220"/>
      <c r="O449" s="220"/>
      <c r="P449" s="221" t="s">
        <v>11</v>
      </c>
      <c r="Q449" s="221"/>
      <c r="R449" s="222"/>
      <c r="S449" s="222"/>
      <c r="T449" s="222"/>
      <c r="U449" s="222"/>
      <c r="V449" s="93"/>
    </row>
    <row r="450" spans="1:22" ht="18.75" x14ac:dyDescent="0.3">
      <c r="A450" s="92"/>
      <c r="B450" s="220"/>
      <c r="C450" s="220"/>
      <c r="D450" s="221" t="s">
        <v>161</v>
      </c>
      <c r="E450" s="221"/>
      <c r="F450" s="222"/>
      <c r="G450" s="222"/>
      <c r="H450" s="222"/>
      <c r="I450" s="222"/>
      <c r="J450" s="93"/>
      <c r="K450" s="1"/>
      <c r="L450" s="91"/>
      <c r="M450" s="92"/>
      <c r="N450" s="220"/>
      <c r="O450" s="220"/>
      <c r="P450" s="221" t="s">
        <v>161</v>
      </c>
      <c r="Q450" s="221"/>
      <c r="R450" s="222"/>
      <c r="S450" s="222"/>
      <c r="T450" s="222"/>
      <c r="U450" s="222"/>
      <c r="V450" s="93"/>
    </row>
    <row r="451" spans="1:22" ht="21" x14ac:dyDescent="0.35">
      <c r="A451" s="92"/>
      <c r="B451" s="220"/>
      <c r="C451" s="220"/>
      <c r="D451" s="221" t="s">
        <v>9</v>
      </c>
      <c r="E451" s="221"/>
      <c r="F451" s="223"/>
      <c r="G451" s="223"/>
      <c r="H451" s="223"/>
      <c r="I451" s="223"/>
      <c r="J451" s="93"/>
      <c r="K451" s="1"/>
      <c r="L451" s="91"/>
      <c r="M451" s="92"/>
      <c r="N451" s="220"/>
      <c r="O451" s="220"/>
      <c r="P451" s="221" t="s">
        <v>9</v>
      </c>
      <c r="Q451" s="221"/>
      <c r="R451" s="223"/>
      <c r="S451" s="223"/>
      <c r="T451" s="223"/>
      <c r="U451" s="223"/>
      <c r="V451" s="93"/>
    </row>
    <row r="452" spans="1:22" ht="21" x14ac:dyDescent="0.35">
      <c r="A452" s="92"/>
      <c r="B452" s="165" t="s">
        <v>148</v>
      </c>
      <c r="C452" s="165"/>
      <c r="D452" s="218" t="s">
        <v>197</v>
      </c>
      <c r="E452" s="218"/>
      <c r="F452" s="96"/>
      <c r="G452" s="124"/>
      <c r="H452" s="98"/>
      <c r="I452" s="124"/>
      <c r="J452" s="93"/>
      <c r="K452" s="1"/>
      <c r="L452" s="91"/>
      <c r="M452" s="92"/>
      <c r="N452" s="165" t="s">
        <v>148</v>
      </c>
      <c r="O452" s="165"/>
      <c r="P452" s="218" t="s">
        <v>197</v>
      </c>
      <c r="Q452" s="218"/>
      <c r="R452" s="96"/>
      <c r="S452" s="124"/>
      <c r="T452" s="98"/>
      <c r="U452" s="124"/>
      <c r="V452" s="93"/>
    </row>
    <row r="453" spans="1:22" ht="18.75" x14ac:dyDescent="0.3">
      <c r="A453" s="92"/>
      <c r="B453" s="165"/>
      <c r="C453" s="165"/>
      <c r="D453" s="210" t="s">
        <v>162</v>
      </c>
      <c r="E453" s="122" t="s">
        <v>163</v>
      </c>
      <c r="F453" s="100"/>
      <c r="G453" s="125"/>
      <c r="H453" s="100"/>
      <c r="I453" s="125"/>
      <c r="J453" s="93"/>
      <c r="K453" s="1"/>
      <c r="L453" s="91"/>
      <c r="M453" s="92"/>
      <c r="N453" s="165"/>
      <c r="O453" s="165"/>
      <c r="P453" s="210" t="s">
        <v>162</v>
      </c>
      <c r="Q453" s="122" t="s">
        <v>163</v>
      </c>
      <c r="R453" s="100"/>
      <c r="S453" s="125"/>
      <c r="T453" s="100"/>
      <c r="U453" s="125"/>
      <c r="V453" s="93"/>
    </row>
    <row r="454" spans="1:22" ht="18.75" x14ac:dyDescent="0.3">
      <c r="A454" s="92"/>
      <c r="B454" s="165"/>
      <c r="C454" s="165"/>
      <c r="D454" s="210"/>
      <c r="E454" s="122" t="s">
        <v>164</v>
      </c>
      <c r="F454" s="100"/>
      <c r="G454" s="125"/>
      <c r="H454" s="100"/>
      <c r="I454" s="125"/>
      <c r="J454" s="93"/>
      <c r="K454" s="1"/>
      <c r="L454" s="91"/>
      <c r="M454" s="92"/>
      <c r="N454" s="165"/>
      <c r="O454" s="165"/>
      <c r="P454" s="210"/>
      <c r="Q454" s="122" t="s">
        <v>164</v>
      </c>
      <c r="R454" s="100"/>
      <c r="S454" s="125"/>
      <c r="T454" s="100"/>
      <c r="U454" s="125"/>
      <c r="V454" s="93"/>
    </row>
    <row r="455" spans="1:22" x14ac:dyDescent="0.25">
      <c r="A455" s="92"/>
      <c r="B455" s="209"/>
      <c r="C455" s="209"/>
      <c r="D455" s="209"/>
      <c r="E455" s="209"/>
      <c r="F455" s="209"/>
      <c r="G455" s="209"/>
      <c r="H455" s="209"/>
      <c r="I455" s="209"/>
      <c r="J455" s="93"/>
      <c r="K455" s="1"/>
      <c r="L455" s="91"/>
      <c r="M455" s="92"/>
      <c r="N455" s="209"/>
      <c r="O455" s="209"/>
      <c r="P455" s="209"/>
      <c r="Q455" s="209"/>
      <c r="R455" s="209"/>
      <c r="S455" s="209"/>
      <c r="T455" s="209"/>
      <c r="U455" s="209"/>
      <c r="V455" s="93"/>
    </row>
    <row r="456" spans="1:22" ht="18.75" x14ac:dyDescent="0.3">
      <c r="A456" s="92"/>
      <c r="B456" s="219" t="s">
        <v>165</v>
      </c>
      <c r="C456" s="219"/>
      <c r="D456" s="219"/>
      <c r="E456" s="219"/>
      <c r="F456" s="219"/>
      <c r="G456" s="219"/>
      <c r="H456" s="219"/>
      <c r="I456" s="219"/>
      <c r="J456" s="93"/>
      <c r="K456" s="1"/>
      <c r="L456" s="91"/>
      <c r="M456" s="92"/>
      <c r="N456" s="219" t="s">
        <v>165</v>
      </c>
      <c r="O456" s="219"/>
      <c r="P456" s="219"/>
      <c r="Q456" s="219"/>
      <c r="R456" s="219"/>
      <c r="S456" s="219"/>
      <c r="T456" s="219"/>
      <c r="U456" s="219"/>
      <c r="V456" s="93"/>
    </row>
    <row r="457" spans="1:22" ht="15.75" thickBot="1" x14ac:dyDescent="0.3">
      <c r="A457" s="92"/>
      <c r="B457" s="209"/>
      <c r="C457" s="209"/>
      <c r="D457" s="209"/>
      <c r="E457" s="209"/>
      <c r="F457" s="209"/>
      <c r="G457" s="209"/>
      <c r="H457" s="209"/>
      <c r="I457" s="209"/>
      <c r="J457" s="93"/>
      <c r="K457" s="1"/>
      <c r="L457" s="91"/>
      <c r="M457" s="92"/>
      <c r="N457" s="209"/>
      <c r="O457" s="209"/>
      <c r="P457" s="209"/>
      <c r="Q457" s="209"/>
      <c r="R457" s="209"/>
      <c r="S457" s="209"/>
      <c r="T457" s="209"/>
      <c r="U457" s="209"/>
      <c r="V457" s="93"/>
    </row>
    <row r="458" spans="1:22" ht="15.75" thickBot="1" x14ac:dyDescent="0.3">
      <c r="A458" s="92"/>
      <c r="B458" s="210" t="s">
        <v>166</v>
      </c>
      <c r="C458" s="211"/>
      <c r="D458" s="102"/>
      <c r="E458" s="103"/>
      <c r="F458" s="103"/>
      <c r="G458" s="103"/>
      <c r="H458" s="103"/>
      <c r="I458" s="104"/>
      <c r="J458" s="93"/>
      <c r="K458" s="1"/>
      <c r="L458" s="91"/>
      <c r="M458" s="92"/>
      <c r="N458" s="210" t="s">
        <v>166</v>
      </c>
      <c r="O458" s="211"/>
      <c r="P458" s="102"/>
      <c r="Q458" s="103"/>
      <c r="R458" s="103"/>
      <c r="S458" s="103"/>
      <c r="T458" s="103"/>
      <c r="U458" s="104"/>
      <c r="V458" s="93"/>
    </row>
    <row r="459" spans="1:22" ht="15.75" thickBot="1" x14ac:dyDescent="0.3">
      <c r="A459" s="92"/>
      <c r="B459" s="121"/>
      <c r="C459" s="121"/>
      <c r="D459" s="89"/>
      <c r="E459" s="89"/>
      <c r="F459" s="89"/>
      <c r="G459" s="89"/>
      <c r="H459" s="89"/>
      <c r="I459" s="89"/>
      <c r="J459" s="93"/>
      <c r="K459" s="1"/>
      <c r="L459" s="91"/>
      <c r="M459" s="92"/>
      <c r="N459" s="121"/>
      <c r="O459" s="121"/>
      <c r="P459" s="89"/>
      <c r="Q459" s="89"/>
      <c r="R459" s="89"/>
      <c r="S459" s="89"/>
      <c r="T459" s="89"/>
      <c r="U459" s="89"/>
      <c r="V459" s="93"/>
    </row>
    <row r="460" spans="1:22" x14ac:dyDescent="0.25">
      <c r="A460" s="92"/>
      <c r="B460" s="212" t="s">
        <v>167</v>
      </c>
      <c r="C460" s="213"/>
      <c r="D460" s="194"/>
      <c r="E460" s="194"/>
      <c r="F460" s="194"/>
      <c r="G460" s="194"/>
      <c r="H460" s="194"/>
      <c r="I460" s="195"/>
      <c r="J460" s="93"/>
      <c r="K460" s="1"/>
      <c r="L460" s="91"/>
      <c r="M460" s="92"/>
      <c r="N460" s="212" t="s">
        <v>167</v>
      </c>
      <c r="O460" s="213"/>
      <c r="P460" s="194"/>
      <c r="Q460" s="194"/>
      <c r="R460" s="194"/>
      <c r="S460" s="194"/>
      <c r="T460" s="194"/>
      <c r="U460" s="195"/>
      <c r="V460" s="93"/>
    </row>
    <row r="461" spans="1:22" x14ac:dyDescent="0.25">
      <c r="A461" s="92"/>
      <c r="B461" s="214"/>
      <c r="C461" s="215"/>
      <c r="D461" s="182"/>
      <c r="E461" s="182"/>
      <c r="F461" s="182"/>
      <c r="G461" s="182"/>
      <c r="H461" s="182"/>
      <c r="I461" s="183"/>
      <c r="J461" s="93"/>
      <c r="K461" s="1"/>
      <c r="L461" s="91"/>
      <c r="M461" s="92"/>
      <c r="N461" s="214"/>
      <c r="O461" s="215"/>
      <c r="P461" s="182"/>
      <c r="Q461" s="182"/>
      <c r="R461" s="182"/>
      <c r="S461" s="182"/>
      <c r="T461" s="182"/>
      <c r="U461" s="183"/>
      <c r="V461" s="93"/>
    </row>
    <row r="462" spans="1:22" x14ac:dyDescent="0.25">
      <c r="A462" s="92"/>
      <c r="B462" s="214" t="s">
        <v>168</v>
      </c>
      <c r="C462" s="215"/>
      <c r="D462" s="182"/>
      <c r="E462" s="182"/>
      <c r="F462" s="182"/>
      <c r="G462" s="182"/>
      <c r="H462" s="182"/>
      <c r="I462" s="183"/>
      <c r="J462" s="93"/>
      <c r="K462" s="1"/>
      <c r="L462" s="91"/>
      <c r="M462" s="92"/>
      <c r="N462" s="214" t="s">
        <v>168</v>
      </c>
      <c r="O462" s="215"/>
      <c r="P462" s="182"/>
      <c r="Q462" s="182"/>
      <c r="R462" s="182"/>
      <c r="S462" s="182"/>
      <c r="T462" s="182"/>
      <c r="U462" s="183"/>
      <c r="V462" s="93"/>
    </row>
    <row r="463" spans="1:22" ht="15.75" thickBot="1" x14ac:dyDescent="0.3">
      <c r="A463" s="92"/>
      <c r="B463" s="216"/>
      <c r="C463" s="217"/>
      <c r="D463" s="166"/>
      <c r="E463" s="166"/>
      <c r="F463" s="166"/>
      <c r="G463" s="166"/>
      <c r="H463" s="166"/>
      <c r="I463" s="167"/>
      <c r="J463" s="93"/>
      <c r="K463" s="1"/>
      <c r="L463" s="91"/>
      <c r="M463" s="92"/>
      <c r="N463" s="216"/>
      <c r="O463" s="217"/>
      <c r="P463" s="166"/>
      <c r="Q463" s="166"/>
      <c r="R463" s="166"/>
      <c r="S463" s="166"/>
      <c r="T463" s="166"/>
      <c r="U463" s="167"/>
      <c r="V463" s="93"/>
    </row>
    <row r="464" spans="1:22" ht="15.75" thickBot="1" x14ac:dyDescent="0.3">
      <c r="A464" s="92"/>
      <c r="B464" s="81"/>
      <c r="C464" s="81"/>
      <c r="D464" s="81"/>
      <c r="E464" s="81"/>
      <c r="F464" s="81"/>
      <c r="G464" s="81"/>
      <c r="H464" s="81"/>
      <c r="I464" s="81"/>
      <c r="J464" s="93"/>
      <c r="K464" s="1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25">
      <c r="A465" s="92"/>
      <c r="B465" s="188" t="s">
        <v>169</v>
      </c>
      <c r="C465" s="207" t="s">
        <v>170</v>
      </c>
      <c r="D465" s="208"/>
      <c r="E465" s="208"/>
      <c r="F465" s="208"/>
      <c r="G465" s="208"/>
      <c r="H465" s="194"/>
      <c r="I465" s="195"/>
      <c r="J465" s="93"/>
      <c r="K465" s="1"/>
      <c r="L465" s="91"/>
      <c r="M465" s="92"/>
      <c r="N465" s="188" t="s">
        <v>169</v>
      </c>
      <c r="O465" s="207" t="s">
        <v>170</v>
      </c>
      <c r="P465" s="208"/>
      <c r="Q465" s="208"/>
      <c r="R465" s="208"/>
      <c r="S465" s="208"/>
      <c r="T465" s="194"/>
      <c r="U465" s="195"/>
      <c r="V465" s="93"/>
    </row>
    <row r="466" spans="1:22" x14ac:dyDescent="0.25">
      <c r="A466" s="92"/>
      <c r="B466" s="189"/>
      <c r="C466" s="180" t="s">
        <v>171</v>
      </c>
      <c r="D466" s="181"/>
      <c r="E466" s="181"/>
      <c r="F466" s="181"/>
      <c r="G466" s="181"/>
      <c r="H466" s="182"/>
      <c r="I466" s="183"/>
      <c r="J466" s="93"/>
      <c r="K466" s="1"/>
      <c r="L466" s="91"/>
      <c r="M466" s="92"/>
      <c r="N466" s="189"/>
      <c r="O466" s="180" t="s">
        <v>171</v>
      </c>
      <c r="P466" s="181"/>
      <c r="Q466" s="181"/>
      <c r="R466" s="181"/>
      <c r="S466" s="181"/>
      <c r="T466" s="182"/>
      <c r="U466" s="183"/>
      <c r="V466" s="93"/>
    </row>
    <row r="467" spans="1:22" x14ac:dyDescent="0.25">
      <c r="A467" s="92"/>
      <c r="B467" s="189"/>
      <c r="C467" s="180" t="s">
        <v>172</v>
      </c>
      <c r="D467" s="181"/>
      <c r="E467" s="181"/>
      <c r="F467" s="181"/>
      <c r="G467" s="181"/>
      <c r="H467" s="182"/>
      <c r="I467" s="183"/>
      <c r="J467" s="93"/>
      <c r="K467" s="1"/>
      <c r="L467" s="91"/>
      <c r="M467" s="92"/>
      <c r="N467" s="189"/>
      <c r="O467" s="180" t="s">
        <v>172</v>
      </c>
      <c r="P467" s="181"/>
      <c r="Q467" s="181"/>
      <c r="R467" s="181"/>
      <c r="S467" s="181"/>
      <c r="T467" s="182"/>
      <c r="U467" s="183"/>
      <c r="V467" s="93"/>
    </row>
    <row r="468" spans="1:22" x14ac:dyDescent="0.25">
      <c r="A468" s="92"/>
      <c r="B468" s="189"/>
      <c r="C468" s="180" t="s">
        <v>173</v>
      </c>
      <c r="D468" s="181"/>
      <c r="E468" s="181"/>
      <c r="F468" s="181"/>
      <c r="G468" s="181"/>
      <c r="H468" s="182"/>
      <c r="I468" s="183"/>
      <c r="J468" s="93"/>
      <c r="K468" s="1"/>
      <c r="L468" s="91"/>
      <c r="M468" s="92"/>
      <c r="N468" s="189"/>
      <c r="O468" s="180" t="s">
        <v>173</v>
      </c>
      <c r="P468" s="181"/>
      <c r="Q468" s="181"/>
      <c r="R468" s="181"/>
      <c r="S468" s="181"/>
      <c r="T468" s="182"/>
      <c r="U468" s="183"/>
      <c r="V468" s="93"/>
    </row>
    <row r="469" spans="1:22" x14ac:dyDescent="0.25">
      <c r="A469" s="92"/>
      <c r="B469" s="189"/>
      <c r="C469" s="180" t="s">
        <v>174</v>
      </c>
      <c r="D469" s="181"/>
      <c r="E469" s="181"/>
      <c r="F469" s="181"/>
      <c r="G469" s="181"/>
      <c r="H469" s="182"/>
      <c r="I469" s="183"/>
      <c r="J469" s="93"/>
      <c r="K469" s="1"/>
      <c r="L469" s="91"/>
      <c r="M469" s="92"/>
      <c r="N469" s="189"/>
      <c r="O469" s="180" t="s">
        <v>174</v>
      </c>
      <c r="P469" s="181"/>
      <c r="Q469" s="181"/>
      <c r="R469" s="181"/>
      <c r="S469" s="181"/>
      <c r="T469" s="182"/>
      <c r="U469" s="183"/>
      <c r="V469" s="93"/>
    </row>
    <row r="470" spans="1:22" ht="15.75" thickBot="1" x14ac:dyDescent="0.3">
      <c r="A470" s="92"/>
      <c r="B470" s="190"/>
      <c r="C470" s="199" t="s">
        <v>175</v>
      </c>
      <c r="D470" s="200"/>
      <c r="E470" s="200"/>
      <c r="F470" s="200"/>
      <c r="G470" s="200"/>
      <c r="H470" s="166"/>
      <c r="I470" s="167"/>
      <c r="J470" s="93"/>
      <c r="K470" s="1"/>
      <c r="L470" s="91"/>
      <c r="M470" s="92"/>
      <c r="N470" s="190"/>
      <c r="O470" s="199" t="s">
        <v>175</v>
      </c>
      <c r="P470" s="200"/>
      <c r="Q470" s="200"/>
      <c r="R470" s="200"/>
      <c r="S470" s="200"/>
      <c r="T470" s="166"/>
      <c r="U470" s="167"/>
      <c r="V470" s="93"/>
    </row>
    <row r="471" spans="1:22" x14ac:dyDescent="0.25">
      <c r="A471" s="92"/>
      <c r="B471" s="201" t="s">
        <v>176</v>
      </c>
      <c r="C471" s="203" t="s">
        <v>177</v>
      </c>
      <c r="D471" s="204"/>
      <c r="E471" s="204"/>
      <c r="F471" s="204"/>
      <c r="G471" s="204"/>
      <c r="H471" s="205"/>
      <c r="I471" s="206"/>
      <c r="J471" s="93"/>
      <c r="K471" s="1"/>
      <c r="L471" s="91"/>
      <c r="M471" s="92"/>
      <c r="N471" s="201" t="s">
        <v>176</v>
      </c>
      <c r="O471" s="203" t="s">
        <v>177</v>
      </c>
      <c r="P471" s="204"/>
      <c r="Q471" s="204"/>
      <c r="R471" s="204"/>
      <c r="S471" s="204"/>
      <c r="T471" s="205"/>
      <c r="U471" s="206"/>
      <c r="V471" s="93"/>
    </row>
    <row r="472" spans="1:22" x14ac:dyDescent="0.25">
      <c r="A472" s="92"/>
      <c r="B472" s="189"/>
      <c r="C472" s="180" t="s">
        <v>178</v>
      </c>
      <c r="D472" s="181"/>
      <c r="E472" s="181"/>
      <c r="F472" s="181"/>
      <c r="G472" s="181"/>
      <c r="H472" s="182"/>
      <c r="I472" s="183"/>
      <c r="J472" s="93"/>
      <c r="K472" s="1"/>
      <c r="L472" s="91"/>
      <c r="M472" s="92"/>
      <c r="N472" s="189"/>
      <c r="O472" s="180" t="s">
        <v>178</v>
      </c>
      <c r="P472" s="181"/>
      <c r="Q472" s="181"/>
      <c r="R472" s="181"/>
      <c r="S472" s="181"/>
      <c r="T472" s="182"/>
      <c r="U472" s="183"/>
      <c r="V472" s="93"/>
    </row>
    <row r="473" spans="1:22" x14ac:dyDescent="0.25">
      <c r="A473" s="92"/>
      <c r="B473" s="189"/>
      <c r="C473" s="180" t="s">
        <v>179</v>
      </c>
      <c r="D473" s="181"/>
      <c r="E473" s="181"/>
      <c r="F473" s="181"/>
      <c r="G473" s="181"/>
      <c r="H473" s="182"/>
      <c r="I473" s="183"/>
      <c r="J473" s="93"/>
      <c r="K473" s="1"/>
      <c r="L473" s="91"/>
      <c r="M473" s="92"/>
      <c r="N473" s="189"/>
      <c r="O473" s="180" t="s">
        <v>179</v>
      </c>
      <c r="P473" s="181"/>
      <c r="Q473" s="181"/>
      <c r="R473" s="181"/>
      <c r="S473" s="181"/>
      <c r="T473" s="182"/>
      <c r="U473" s="183"/>
      <c r="V473" s="93"/>
    </row>
    <row r="474" spans="1:22" x14ac:dyDescent="0.25">
      <c r="A474" s="92"/>
      <c r="B474" s="189"/>
      <c r="C474" s="180" t="s">
        <v>180</v>
      </c>
      <c r="D474" s="181"/>
      <c r="E474" s="181"/>
      <c r="F474" s="181"/>
      <c r="G474" s="181"/>
      <c r="H474" s="182"/>
      <c r="I474" s="183"/>
      <c r="J474" s="93"/>
      <c r="K474" s="1"/>
      <c r="L474" s="91"/>
      <c r="M474" s="92"/>
      <c r="N474" s="189"/>
      <c r="O474" s="180" t="s">
        <v>180</v>
      </c>
      <c r="P474" s="181"/>
      <c r="Q474" s="181"/>
      <c r="R474" s="181"/>
      <c r="S474" s="181"/>
      <c r="T474" s="182"/>
      <c r="U474" s="183"/>
      <c r="V474" s="93"/>
    </row>
    <row r="475" spans="1:22" x14ac:dyDescent="0.25">
      <c r="A475" s="92"/>
      <c r="B475" s="189"/>
      <c r="C475" s="180" t="s">
        <v>181</v>
      </c>
      <c r="D475" s="181"/>
      <c r="E475" s="181"/>
      <c r="F475" s="181"/>
      <c r="G475" s="181"/>
      <c r="H475" s="182"/>
      <c r="I475" s="183"/>
      <c r="J475" s="93"/>
      <c r="K475" s="1"/>
      <c r="L475" s="91"/>
      <c r="M475" s="92"/>
      <c r="N475" s="189"/>
      <c r="O475" s="180" t="s">
        <v>181</v>
      </c>
      <c r="P475" s="181"/>
      <c r="Q475" s="181"/>
      <c r="R475" s="181"/>
      <c r="S475" s="181"/>
      <c r="T475" s="182"/>
      <c r="U475" s="183"/>
      <c r="V475" s="93"/>
    </row>
    <row r="476" spans="1:22" x14ac:dyDescent="0.25">
      <c r="A476" s="92"/>
      <c r="B476" s="189"/>
      <c r="C476" s="180" t="s">
        <v>182</v>
      </c>
      <c r="D476" s="181"/>
      <c r="E476" s="181"/>
      <c r="F476" s="181"/>
      <c r="G476" s="181"/>
      <c r="H476" s="182"/>
      <c r="I476" s="183"/>
      <c r="J476" s="93"/>
      <c r="K476" s="1"/>
      <c r="L476" s="91"/>
      <c r="M476" s="92"/>
      <c r="N476" s="189"/>
      <c r="O476" s="180" t="s">
        <v>182</v>
      </c>
      <c r="P476" s="181"/>
      <c r="Q476" s="181"/>
      <c r="R476" s="181"/>
      <c r="S476" s="181"/>
      <c r="T476" s="182"/>
      <c r="U476" s="183"/>
      <c r="V476" s="93"/>
    </row>
    <row r="477" spans="1:22" ht="15.75" thickBot="1" x14ac:dyDescent="0.3">
      <c r="A477" s="92"/>
      <c r="B477" s="202"/>
      <c r="C477" s="184" t="s">
        <v>183</v>
      </c>
      <c r="D477" s="185"/>
      <c r="E477" s="185"/>
      <c r="F477" s="185"/>
      <c r="G477" s="185"/>
      <c r="H477" s="186"/>
      <c r="I477" s="187"/>
      <c r="J477" s="93"/>
      <c r="K477" s="1"/>
      <c r="L477" s="91"/>
      <c r="M477" s="92"/>
      <c r="N477" s="202"/>
      <c r="O477" s="184" t="s">
        <v>183</v>
      </c>
      <c r="P477" s="185"/>
      <c r="Q477" s="185"/>
      <c r="R477" s="185"/>
      <c r="S477" s="185"/>
      <c r="T477" s="186"/>
      <c r="U477" s="187"/>
      <c r="V477" s="93"/>
    </row>
    <row r="478" spans="1:22" x14ac:dyDescent="0.25">
      <c r="A478" s="92"/>
      <c r="B478" s="188" t="s">
        <v>184</v>
      </c>
      <c r="C478" s="191" t="s">
        <v>185</v>
      </c>
      <c r="D478" s="192"/>
      <c r="E478" s="193"/>
      <c r="F478" s="106" t="s">
        <v>186</v>
      </c>
      <c r="G478" s="106"/>
      <c r="H478" s="194"/>
      <c r="I478" s="195"/>
      <c r="J478" s="93"/>
      <c r="K478" s="1"/>
      <c r="L478" s="91"/>
      <c r="M478" s="92"/>
      <c r="N478" s="188" t="s">
        <v>184</v>
      </c>
      <c r="O478" s="191" t="s">
        <v>185</v>
      </c>
      <c r="P478" s="192"/>
      <c r="Q478" s="193"/>
      <c r="R478" s="106" t="s">
        <v>186</v>
      </c>
      <c r="S478" s="106"/>
      <c r="T478" s="194"/>
      <c r="U478" s="195"/>
      <c r="V478" s="93"/>
    </row>
    <row r="479" spans="1:22" x14ac:dyDescent="0.25">
      <c r="A479" s="92"/>
      <c r="B479" s="189"/>
      <c r="C479" s="196" t="s">
        <v>187</v>
      </c>
      <c r="D479" s="197"/>
      <c r="E479" s="198"/>
      <c r="F479" s="59" t="s">
        <v>188</v>
      </c>
      <c r="G479" s="59"/>
      <c r="H479" s="182"/>
      <c r="I479" s="183"/>
      <c r="J479" s="93"/>
      <c r="K479" s="1"/>
      <c r="L479" s="91"/>
      <c r="M479" s="92"/>
      <c r="N479" s="189"/>
      <c r="O479" s="196" t="s">
        <v>187</v>
      </c>
      <c r="P479" s="197"/>
      <c r="Q479" s="198"/>
      <c r="R479" s="59" t="s">
        <v>188</v>
      </c>
      <c r="S479" s="59"/>
      <c r="T479" s="182"/>
      <c r="U479" s="183"/>
      <c r="V479" s="93"/>
    </row>
    <row r="480" spans="1:22" x14ac:dyDescent="0.25">
      <c r="A480" s="92"/>
      <c r="B480" s="189"/>
      <c r="C480" s="196" t="s">
        <v>189</v>
      </c>
      <c r="D480" s="197"/>
      <c r="E480" s="198"/>
      <c r="F480" s="59" t="s">
        <v>190</v>
      </c>
      <c r="G480" s="59"/>
      <c r="H480" s="182"/>
      <c r="I480" s="183"/>
      <c r="J480" s="93"/>
      <c r="K480" s="1"/>
      <c r="L480" s="91"/>
      <c r="M480" s="92"/>
      <c r="N480" s="189"/>
      <c r="O480" s="196" t="s">
        <v>189</v>
      </c>
      <c r="P480" s="197"/>
      <c r="Q480" s="198"/>
      <c r="R480" s="59" t="s">
        <v>190</v>
      </c>
      <c r="S480" s="59"/>
      <c r="T480" s="182"/>
      <c r="U480" s="183"/>
      <c r="V480" s="93"/>
    </row>
    <row r="481" spans="1:22" x14ac:dyDescent="0.25">
      <c r="A481" s="92"/>
      <c r="B481" s="189"/>
      <c r="C481" s="107" t="s">
        <v>191</v>
      </c>
      <c r="D481" s="108"/>
      <c r="E481" s="108"/>
      <c r="F481" s="59" t="s">
        <v>192</v>
      </c>
      <c r="G481" s="59"/>
      <c r="H481" s="182"/>
      <c r="I481" s="183"/>
      <c r="J481" s="93"/>
      <c r="K481" s="1"/>
      <c r="L481" s="91"/>
      <c r="M481" s="92"/>
      <c r="N481" s="189"/>
      <c r="O481" s="107" t="s">
        <v>191</v>
      </c>
      <c r="P481" s="108"/>
      <c r="Q481" s="108"/>
      <c r="R481" s="59" t="s">
        <v>192</v>
      </c>
      <c r="S481" s="59"/>
      <c r="T481" s="182"/>
      <c r="U481" s="183"/>
      <c r="V481" s="93"/>
    </row>
    <row r="482" spans="1:22" ht="15.75" thickBot="1" x14ac:dyDescent="0.3">
      <c r="A482" s="92"/>
      <c r="B482" s="190"/>
      <c r="C482" s="109" t="s">
        <v>193</v>
      </c>
      <c r="D482" s="110"/>
      <c r="E482" s="110"/>
      <c r="F482" s="111" t="s">
        <v>192</v>
      </c>
      <c r="G482" s="111"/>
      <c r="H482" s="166"/>
      <c r="I482" s="167"/>
      <c r="J482" s="93"/>
      <c r="K482" s="1"/>
      <c r="L482" s="91"/>
      <c r="M482" s="92"/>
      <c r="N482" s="190"/>
      <c r="O482" s="109" t="s">
        <v>193</v>
      </c>
      <c r="P482" s="110"/>
      <c r="Q482" s="110"/>
      <c r="R482" s="111" t="s">
        <v>192</v>
      </c>
      <c r="S482" s="111"/>
      <c r="T482" s="166"/>
      <c r="U482" s="167"/>
      <c r="V482" s="93"/>
    </row>
    <row r="483" spans="1:22" ht="15.75" thickBot="1" x14ac:dyDescent="0.3">
      <c r="A483" s="92"/>
      <c r="B483" s="81"/>
      <c r="C483" s="81"/>
      <c r="D483" s="81"/>
      <c r="E483" s="81"/>
      <c r="F483" s="81"/>
      <c r="G483" s="81"/>
      <c r="H483" s="81"/>
      <c r="I483" s="81"/>
      <c r="J483" s="93"/>
      <c r="K483" s="1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ht="18.75" x14ac:dyDescent="0.3">
      <c r="A484" s="92"/>
      <c r="B484" s="168" t="s">
        <v>194</v>
      </c>
      <c r="C484" s="169"/>
      <c r="D484" s="169"/>
      <c r="E484" s="169"/>
      <c r="F484" s="169"/>
      <c r="G484" s="169"/>
      <c r="H484" s="169"/>
      <c r="I484" s="170"/>
      <c r="J484" s="93"/>
      <c r="K484" s="1"/>
      <c r="L484" s="91"/>
      <c r="M484" s="92"/>
      <c r="N484" s="168" t="s">
        <v>194</v>
      </c>
      <c r="O484" s="169"/>
      <c r="P484" s="169"/>
      <c r="Q484" s="169"/>
      <c r="R484" s="169"/>
      <c r="S484" s="169"/>
      <c r="T484" s="169"/>
      <c r="U484" s="170"/>
      <c r="V484" s="93"/>
    </row>
    <row r="485" spans="1:22" x14ac:dyDescent="0.25">
      <c r="A485" s="92"/>
      <c r="B485" s="171"/>
      <c r="C485" s="172"/>
      <c r="D485" s="172"/>
      <c r="E485" s="172"/>
      <c r="F485" s="172"/>
      <c r="G485" s="172"/>
      <c r="H485" s="172"/>
      <c r="I485" s="173"/>
      <c r="J485" s="93"/>
      <c r="K485" s="1"/>
      <c r="L485" s="91"/>
      <c r="M485" s="92"/>
      <c r="N485" s="171"/>
      <c r="O485" s="172"/>
      <c r="P485" s="172"/>
      <c r="Q485" s="172"/>
      <c r="R485" s="172"/>
      <c r="S485" s="172"/>
      <c r="T485" s="172"/>
      <c r="U485" s="173"/>
      <c r="V485" s="93"/>
    </row>
    <row r="486" spans="1:22" x14ac:dyDescent="0.25">
      <c r="A486" s="92"/>
      <c r="B486" s="174"/>
      <c r="C486" s="175"/>
      <c r="D486" s="175"/>
      <c r="E486" s="175"/>
      <c r="F486" s="175"/>
      <c r="G486" s="175"/>
      <c r="H486" s="175"/>
      <c r="I486" s="176"/>
      <c r="J486" s="93"/>
      <c r="K486" s="1"/>
      <c r="L486" s="91"/>
      <c r="M486" s="92"/>
      <c r="N486" s="174"/>
      <c r="O486" s="175"/>
      <c r="P486" s="175"/>
      <c r="Q486" s="175"/>
      <c r="R486" s="175"/>
      <c r="S486" s="175"/>
      <c r="T486" s="175"/>
      <c r="U486" s="176"/>
      <c r="V486" s="93"/>
    </row>
    <row r="487" spans="1:22" x14ac:dyDescent="0.25">
      <c r="A487" s="92"/>
      <c r="B487" s="174"/>
      <c r="C487" s="175"/>
      <c r="D487" s="175"/>
      <c r="E487" s="175"/>
      <c r="F487" s="175"/>
      <c r="G487" s="175"/>
      <c r="H487" s="175"/>
      <c r="I487" s="176"/>
      <c r="J487" s="93"/>
      <c r="K487" s="1"/>
      <c r="L487" s="91"/>
      <c r="M487" s="92"/>
      <c r="N487" s="174"/>
      <c r="O487" s="175"/>
      <c r="P487" s="175"/>
      <c r="Q487" s="175"/>
      <c r="R487" s="175"/>
      <c r="S487" s="175"/>
      <c r="T487" s="175"/>
      <c r="U487" s="176"/>
      <c r="V487" s="93"/>
    </row>
    <row r="488" spans="1:22" ht="15.75" thickBot="1" x14ac:dyDescent="0.3">
      <c r="A488" s="92"/>
      <c r="B488" s="177"/>
      <c r="C488" s="178"/>
      <c r="D488" s="178"/>
      <c r="E488" s="178"/>
      <c r="F488" s="178"/>
      <c r="G488" s="178"/>
      <c r="H488" s="178"/>
      <c r="I488" s="179"/>
      <c r="J488" s="93"/>
      <c r="K488" s="1"/>
      <c r="L488" s="91"/>
      <c r="M488" s="92"/>
      <c r="N488" s="177"/>
      <c r="O488" s="178"/>
      <c r="P488" s="178"/>
      <c r="Q488" s="178"/>
      <c r="R488" s="178"/>
      <c r="S488" s="178"/>
      <c r="T488" s="178"/>
      <c r="U488" s="179"/>
      <c r="V488" s="93"/>
    </row>
    <row r="489" spans="1:22" ht="15.75" thickBot="1" x14ac:dyDescent="0.3">
      <c r="A489" s="112"/>
      <c r="B489" s="113"/>
      <c r="C489" s="113"/>
      <c r="D489" s="113"/>
      <c r="E489" s="113"/>
      <c r="F489" s="113"/>
      <c r="G489" s="113"/>
      <c r="H489" s="113"/>
      <c r="I489" s="113"/>
      <c r="J489" s="114"/>
      <c r="K489" s="1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15.75" thickBo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2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90"/>
      <c r="K491" s="1"/>
      <c r="L491" s="91"/>
      <c r="M491" s="88">
        <f t="shared" ref="M491:M554" si="9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165" t="s">
        <v>145</v>
      </c>
      <c r="C492" s="165"/>
      <c r="D492" s="164" t="s">
        <v>158</v>
      </c>
      <c r="E492" s="164"/>
      <c r="F492" s="164"/>
      <c r="G492" s="164"/>
      <c r="H492" s="164"/>
      <c r="I492" s="164"/>
      <c r="J492" s="93"/>
      <c r="K492" s="1"/>
      <c r="L492" s="91"/>
      <c r="M492" s="92"/>
      <c r="N492" s="165" t="s">
        <v>145</v>
      </c>
      <c r="O492" s="165"/>
      <c r="P492" s="164" t="e">
        <f ca="1">OFFSET('[1]Séries-DNF'!$A$11,M491,13)</f>
        <v>#VALUE!</v>
      </c>
      <c r="Q492" s="164"/>
      <c r="R492" s="164"/>
      <c r="S492" s="164"/>
      <c r="T492" s="164"/>
      <c r="U492" s="164"/>
      <c r="V492" s="93"/>
    </row>
    <row r="493" spans="1:22" x14ac:dyDescent="0.25">
      <c r="A493" s="92"/>
      <c r="B493" s="209"/>
      <c r="C493" s="209"/>
      <c r="D493" s="209"/>
      <c r="E493" s="209"/>
      <c r="F493" s="209"/>
      <c r="G493" s="209"/>
      <c r="H493" s="209"/>
      <c r="I493" s="209"/>
      <c r="J493" s="93"/>
      <c r="K493" s="1"/>
      <c r="L493" s="91"/>
      <c r="M493" s="92"/>
      <c r="N493" s="209"/>
      <c r="O493" s="209"/>
      <c r="P493" s="209"/>
      <c r="Q493" s="209"/>
      <c r="R493" s="209"/>
      <c r="S493" s="209"/>
      <c r="T493" s="209"/>
      <c r="U493" s="209"/>
      <c r="V493" s="93"/>
    </row>
    <row r="494" spans="1:22" ht="21" x14ac:dyDescent="0.35">
      <c r="A494" s="92"/>
      <c r="B494" s="165" t="s">
        <v>0</v>
      </c>
      <c r="C494" s="165"/>
      <c r="D494" s="227"/>
      <c r="E494" s="227"/>
      <c r="F494" s="218" t="s">
        <v>143</v>
      </c>
      <c r="G494" s="218"/>
      <c r="H494" s="227"/>
      <c r="I494" s="227"/>
      <c r="J494" s="93"/>
      <c r="K494" s="1"/>
      <c r="L494" s="91"/>
      <c r="M494" s="92"/>
      <c r="N494" s="165" t="s">
        <v>0</v>
      </c>
      <c r="O494" s="165"/>
      <c r="P494" s="227"/>
      <c r="Q494" s="227"/>
      <c r="R494" s="218" t="s">
        <v>143</v>
      </c>
      <c r="S494" s="218"/>
      <c r="T494" s="227"/>
      <c r="U494" s="227"/>
      <c r="V494" s="93"/>
    </row>
    <row r="495" spans="1:22" ht="23.25" x14ac:dyDescent="0.35">
      <c r="A495" s="92"/>
      <c r="B495" s="165" t="s">
        <v>14</v>
      </c>
      <c r="C495" s="165"/>
      <c r="D495" s="224"/>
      <c r="E495" s="224"/>
      <c r="F495" s="218" t="s">
        <v>15</v>
      </c>
      <c r="G495" s="218"/>
      <c r="H495" s="225"/>
      <c r="I495" s="225"/>
      <c r="J495" s="93"/>
      <c r="K495" s="1"/>
      <c r="L495" s="91"/>
      <c r="M495" s="92"/>
      <c r="N495" s="165" t="s">
        <v>14</v>
      </c>
      <c r="O495" s="165"/>
      <c r="P495" s="224"/>
      <c r="Q495" s="224"/>
      <c r="R495" s="218" t="s">
        <v>15</v>
      </c>
      <c r="S495" s="218"/>
      <c r="T495" s="225"/>
      <c r="U495" s="225"/>
      <c r="V495" s="93"/>
    </row>
    <row r="496" spans="1:22" ht="18.75" x14ac:dyDescent="0.3">
      <c r="A496" s="92"/>
      <c r="B496" s="123" t="s">
        <v>159</v>
      </c>
      <c r="C496" s="123"/>
      <c r="D496" s="226"/>
      <c r="E496" s="226"/>
      <c r="F496" s="221" t="s">
        <v>160</v>
      </c>
      <c r="G496" s="221"/>
      <c r="H496" s="226"/>
      <c r="I496" s="226"/>
      <c r="J496" s="93"/>
      <c r="K496" s="1"/>
      <c r="L496" s="91"/>
      <c r="M496" s="92"/>
      <c r="N496" s="123" t="s">
        <v>159</v>
      </c>
      <c r="O496" s="123"/>
      <c r="P496" s="226"/>
      <c r="Q496" s="226"/>
      <c r="R496" s="221" t="s">
        <v>160</v>
      </c>
      <c r="S496" s="221"/>
      <c r="T496" s="226"/>
      <c r="U496" s="226"/>
      <c r="V496" s="93"/>
    </row>
    <row r="497" spans="1:22" ht="18.75" x14ac:dyDescent="0.3">
      <c r="A497" s="92"/>
      <c r="B497" s="220" t="s">
        <v>1</v>
      </c>
      <c r="C497" s="220"/>
      <c r="D497" s="221" t="s">
        <v>10</v>
      </c>
      <c r="E497" s="221"/>
      <c r="F497" s="222"/>
      <c r="G497" s="222"/>
      <c r="H497" s="222"/>
      <c r="I497" s="222"/>
      <c r="J497" s="93"/>
      <c r="K497" s="1"/>
      <c r="L497" s="91"/>
      <c r="M497" s="92"/>
      <c r="N497" s="220" t="s">
        <v>1</v>
      </c>
      <c r="O497" s="220"/>
      <c r="P497" s="221" t="s">
        <v>10</v>
      </c>
      <c r="Q497" s="221"/>
      <c r="R497" s="222"/>
      <c r="S497" s="222"/>
      <c r="T497" s="222"/>
      <c r="U497" s="222"/>
      <c r="V497" s="93"/>
    </row>
    <row r="498" spans="1:22" ht="18.75" x14ac:dyDescent="0.3">
      <c r="A498" s="92"/>
      <c r="B498" s="220"/>
      <c r="C498" s="220"/>
      <c r="D498" s="221" t="s">
        <v>11</v>
      </c>
      <c r="E498" s="221"/>
      <c r="F498" s="222"/>
      <c r="G498" s="222"/>
      <c r="H498" s="222"/>
      <c r="I498" s="222"/>
      <c r="J498" s="93"/>
      <c r="K498" s="1"/>
      <c r="L498" s="91"/>
      <c r="M498" s="92"/>
      <c r="N498" s="220"/>
      <c r="O498" s="220"/>
      <c r="P498" s="221" t="s">
        <v>11</v>
      </c>
      <c r="Q498" s="221"/>
      <c r="R498" s="222"/>
      <c r="S498" s="222"/>
      <c r="T498" s="222"/>
      <c r="U498" s="222"/>
      <c r="V498" s="93"/>
    </row>
    <row r="499" spans="1:22" ht="18.75" x14ac:dyDescent="0.3">
      <c r="A499" s="92"/>
      <c r="B499" s="220"/>
      <c r="C499" s="220"/>
      <c r="D499" s="221" t="s">
        <v>161</v>
      </c>
      <c r="E499" s="221"/>
      <c r="F499" s="222"/>
      <c r="G499" s="222"/>
      <c r="H499" s="222"/>
      <c r="I499" s="222"/>
      <c r="J499" s="93"/>
      <c r="K499" s="1"/>
      <c r="L499" s="91"/>
      <c r="M499" s="92"/>
      <c r="N499" s="220"/>
      <c r="O499" s="220"/>
      <c r="P499" s="221" t="s">
        <v>161</v>
      </c>
      <c r="Q499" s="221"/>
      <c r="R499" s="222"/>
      <c r="S499" s="222"/>
      <c r="T499" s="222"/>
      <c r="U499" s="222"/>
      <c r="V499" s="93"/>
    </row>
    <row r="500" spans="1:22" ht="21" x14ac:dyDescent="0.35">
      <c r="A500" s="92"/>
      <c r="B500" s="220"/>
      <c r="C500" s="220"/>
      <c r="D500" s="221" t="s">
        <v>9</v>
      </c>
      <c r="E500" s="221"/>
      <c r="F500" s="223"/>
      <c r="G500" s="223"/>
      <c r="H500" s="223"/>
      <c r="I500" s="223"/>
      <c r="J500" s="93"/>
      <c r="K500" s="1"/>
      <c r="L500" s="91"/>
      <c r="M500" s="92"/>
      <c r="N500" s="220"/>
      <c r="O500" s="220"/>
      <c r="P500" s="221" t="s">
        <v>9</v>
      </c>
      <c r="Q500" s="221"/>
      <c r="R500" s="223"/>
      <c r="S500" s="223"/>
      <c r="T500" s="223"/>
      <c r="U500" s="223"/>
      <c r="V500" s="93"/>
    </row>
    <row r="501" spans="1:22" ht="21" x14ac:dyDescent="0.35">
      <c r="A501" s="92"/>
      <c r="B501" s="165" t="s">
        <v>148</v>
      </c>
      <c r="C501" s="165"/>
      <c r="D501" s="218" t="s">
        <v>197</v>
      </c>
      <c r="E501" s="218"/>
      <c r="F501" s="96"/>
      <c r="G501" s="124"/>
      <c r="H501" s="98"/>
      <c r="I501" s="124"/>
      <c r="J501" s="93"/>
      <c r="K501" s="1"/>
      <c r="L501" s="91"/>
      <c r="M501" s="92"/>
      <c r="N501" s="165" t="s">
        <v>148</v>
      </c>
      <c r="O501" s="165"/>
      <c r="P501" s="218" t="s">
        <v>197</v>
      </c>
      <c r="Q501" s="218"/>
      <c r="R501" s="96"/>
      <c r="S501" s="124"/>
      <c r="T501" s="98"/>
      <c r="U501" s="124"/>
      <c r="V501" s="93"/>
    </row>
    <row r="502" spans="1:22" ht="18.75" x14ac:dyDescent="0.3">
      <c r="A502" s="92"/>
      <c r="B502" s="165"/>
      <c r="C502" s="165"/>
      <c r="D502" s="210" t="s">
        <v>162</v>
      </c>
      <c r="E502" s="122" t="s">
        <v>163</v>
      </c>
      <c r="F502" s="100"/>
      <c r="G502" s="125"/>
      <c r="H502" s="100"/>
      <c r="I502" s="125"/>
      <c r="J502" s="93"/>
      <c r="K502" s="1"/>
      <c r="L502" s="91"/>
      <c r="M502" s="92"/>
      <c r="N502" s="165"/>
      <c r="O502" s="165"/>
      <c r="P502" s="210" t="s">
        <v>162</v>
      </c>
      <c r="Q502" s="122" t="s">
        <v>163</v>
      </c>
      <c r="R502" s="100"/>
      <c r="S502" s="125"/>
      <c r="T502" s="100"/>
      <c r="U502" s="125"/>
      <c r="V502" s="93"/>
    </row>
    <row r="503" spans="1:22" ht="18.75" x14ac:dyDescent="0.3">
      <c r="A503" s="92"/>
      <c r="B503" s="165"/>
      <c r="C503" s="165"/>
      <c r="D503" s="210"/>
      <c r="E503" s="122" t="s">
        <v>164</v>
      </c>
      <c r="F503" s="100"/>
      <c r="G503" s="125"/>
      <c r="H503" s="100"/>
      <c r="I503" s="125"/>
      <c r="J503" s="93"/>
      <c r="K503" s="1"/>
      <c r="L503" s="91"/>
      <c r="M503" s="92"/>
      <c r="N503" s="165"/>
      <c r="O503" s="165"/>
      <c r="P503" s="210"/>
      <c r="Q503" s="122" t="s">
        <v>164</v>
      </c>
      <c r="R503" s="100"/>
      <c r="S503" s="125"/>
      <c r="T503" s="100"/>
      <c r="U503" s="125"/>
      <c r="V503" s="93"/>
    </row>
    <row r="504" spans="1:22" x14ac:dyDescent="0.25">
      <c r="A504" s="92"/>
      <c r="B504" s="209"/>
      <c r="C504" s="209"/>
      <c r="D504" s="209"/>
      <c r="E504" s="209"/>
      <c r="F504" s="209"/>
      <c r="G504" s="209"/>
      <c r="H504" s="209"/>
      <c r="I504" s="209"/>
      <c r="J504" s="93"/>
      <c r="K504" s="1"/>
      <c r="L504" s="91"/>
      <c r="M504" s="92"/>
      <c r="N504" s="209"/>
      <c r="O504" s="209"/>
      <c r="P504" s="209"/>
      <c r="Q504" s="209"/>
      <c r="R504" s="209"/>
      <c r="S504" s="209"/>
      <c r="T504" s="209"/>
      <c r="U504" s="209"/>
      <c r="V504" s="93"/>
    </row>
    <row r="505" spans="1:22" ht="18.75" x14ac:dyDescent="0.3">
      <c r="A505" s="92"/>
      <c r="B505" s="219" t="s">
        <v>165</v>
      </c>
      <c r="C505" s="219"/>
      <c r="D505" s="219"/>
      <c r="E505" s="219"/>
      <c r="F505" s="219"/>
      <c r="G505" s="219"/>
      <c r="H505" s="219"/>
      <c r="I505" s="219"/>
      <c r="J505" s="93"/>
      <c r="K505" s="1"/>
      <c r="L505" s="91"/>
      <c r="M505" s="92"/>
      <c r="N505" s="219" t="s">
        <v>165</v>
      </c>
      <c r="O505" s="219"/>
      <c r="P505" s="219"/>
      <c r="Q505" s="219"/>
      <c r="R505" s="219"/>
      <c r="S505" s="219"/>
      <c r="T505" s="219"/>
      <c r="U505" s="219"/>
      <c r="V505" s="93"/>
    </row>
    <row r="506" spans="1:22" ht="15.75" thickBot="1" x14ac:dyDescent="0.3">
      <c r="A506" s="92"/>
      <c r="B506" s="209"/>
      <c r="C506" s="209"/>
      <c r="D506" s="209"/>
      <c r="E506" s="209"/>
      <c r="F506" s="209"/>
      <c r="G506" s="209"/>
      <c r="H506" s="209"/>
      <c r="I506" s="209"/>
      <c r="J506" s="93"/>
      <c r="K506" s="1"/>
      <c r="L506" s="91"/>
      <c r="M506" s="92"/>
      <c r="N506" s="209"/>
      <c r="O506" s="209"/>
      <c r="P506" s="209"/>
      <c r="Q506" s="209"/>
      <c r="R506" s="209"/>
      <c r="S506" s="209"/>
      <c r="T506" s="209"/>
      <c r="U506" s="209"/>
      <c r="V506" s="93"/>
    </row>
    <row r="507" spans="1:22" ht="15.75" thickBot="1" x14ac:dyDescent="0.3">
      <c r="A507" s="92"/>
      <c r="B507" s="210" t="s">
        <v>166</v>
      </c>
      <c r="C507" s="211"/>
      <c r="D507" s="102"/>
      <c r="E507" s="103"/>
      <c r="F507" s="103"/>
      <c r="G507" s="103"/>
      <c r="H507" s="103"/>
      <c r="I507" s="104"/>
      <c r="J507" s="93"/>
      <c r="K507" s="1"/>
      <c r="L507" s="91"/>
      <c r="M507" s="92"/>
      <c r="N507" s="210" t="s">
        <v>166</v>
      </c>
      <c r="O507" s="211"/>
      <c r="P507" s="102"/>
      <c r="Q507" s="103"/>
      <c r="R507" s="103"/>
      <c r="S507" s="103"/>
      <c r="T507" s="103"/>
      <c r="U507" s="104"/>
      <c r="V507" s="93"/>
    </row>
    <row r="508" spans="1:22" ht="15.75" thickBot="1" x14ac:dyDescent="0.3">
      <c r="A508" s="92"/>
      <c r="B508" s="121"/>
      <c r="C508" s="121"/>
      <c r="D508" s="89"/>
      <c r="E508" s="89"/>
      <c r="F508" s="89"/>
      <c r="G508" s="89"/>
      <c r="H508" s="89"/>
      <c r="I508" s="89"/>
      <c r="J508" s="93"/>
      <c r="K508" s="1"/>
      <c r="L508" s="91"/>
      <c r="M508" s="92"/>
      <c r="N508" s="121"/>
      <c r="O508" s="121"/>
      <c r="P508" s="89"/>
      <c r="Q508" s="89"/>
      <c r="R508" s="89"/>
      <c r="S508" s="89"/>
      <c r="T508" s="89"/>
      <c r="U508" s="89"/>
      <c r="V508" s="93"/>
    </row>
    <row r="509" spans="1:22" x14ac:dyDescent="0.25">
      <c r="A509" s="92"/>
      <c r="B509" s="212" t="s">
        <v>167</v>
      </c>
      <c r="C509" s="213"/>
      <c r="D509" s="194"/>
      <c r="E509" s="194"/>
      <c r="F509" s="194"/>
      <c r="G509" s="194"/>
      <c r="H509" s="194"/>
      <c r="I509" s="195"/>
      <c r="J509" s="93"/>
      <c r="K509" s="1"/>
      <c r="L509" s="91"/>
      <c r="M509" s="92"/>
      <c r="N509" s="212" t="s">
        <v>167</v>
      </c>
      <c r="O509" s="213"/>
      <c r="P509" s="194"/>
      <c r="Q509" s="194"/>
      <c r="R509" s="194"/>
      <c r="S509" s="194"/>
      <c r="T509" s="194"/>
      <c r="U509" s="195"/>
      <c r="V509" s="93"/>
    </row>
    <row r="510" spans="1:22" x14ac:dyDescent="0.25">
      <c r="A510" s="92"/>
      <c r="B510" s="214"/>
      <c r="C510" s="215"/>
      <c r="D510" s="182"/>
      <c r="E510" s="182"/>
      <c r="F510" s="182"/>
      <c r="G510" s="182"/>
      <c r="H510" s="182"/>
      <c r="I510" s="183"/>
      <c r="J510" s="93"/>
      <c r="K510" s="1"/>
      <c r="L510" s="91"/>
      <c r="M510" s="92"/>
      <c r="N510" s="214"/>
      <c r="O510" s="215"/>
      <c r="P510" s="182"/>
      <c r="Q510" s="182"/>
      <c r="R510" s="182"/>
      <c r="S510" s="182"/>
      <c r="T510" s="182"/>
      <c r="U510" s="183"/>
      <c r="V510" s="93"/>
    </row>
    <row r="511" spans="1:22" x14ac:dyDescent="0.25">
      <c r="A511" s="92"/>
      <c r="B511" s="214" t="s">
        <v>168</v>
      </c>
      <c r="C511" s="215"/>
      <c r="D511" s="182"/>
      <c r="E511" s="182"/>
      <c r="F511" s="182"/>
      <c r="G511" s="182"/>
      <c r="H511" s="182"/>
      <c r="I511" s="183"/>
      <c r="J511" s="93"/>
      <c r="K511" s="1"/>
      <c r="L511" s="91"/>
      <c r="M511" s="92"/>
      <c r="N511" s="214" t="s">
        <v>168</v>
      </c>
      <c r="O511" s="215"/>
      <c r="P511" s="182"/>
      <c r="Q511" s="182"/>
      <c r="R511" s="182"/>
      <c r="S511" s="182"/>
      <c r="T511" s="182"/>
      <c r="U511" s="183"/>
      <c r="V511" s="93"/>
    </row>
    <row r="512" spans="1:22" ht="15.75" thickBot="1" x14ac:dyDescent="0.3">
      <c r="A512" s="92"/>
      <c r="B512" s="216"/>
      <c r="C512" s="217"/>
      <c r="D512" s="166"/>
      <c r="E512" s="166"/>
      <c r="F512" s="166"/>
      <c r="G512" s="166"/>
      <c r="H512" s="166"/>
      <c r="I512" s="167"/>
      <c r="J512" s="93"/>
      <c r="K512" s="1"/>
      <c r="L512" s="91"/>
      <c r="M512" s="92"/>
      <c r="N512" s="216"/>
      <c r="O512" s="217"/>
      <c r="P512" s="166"/>
      <c r="Q512" s="166"/>
      <c r="R512" s="166"/>
      <c r="S512" s="166"/>
      <c r="T512" s="166"/>
      <c r="U512" s="167"/>
      <c r="V512" s="93"/>
    </row>
    <row r="513" spans="1:22" ht="15.75" thickBot="1" x14ac:dyDescent="0.3">
      <c r="A513" s="92"/>
      <c r="B513" s="81"/>
      <c r="C513" s="81"/>
      <c r="D513" s="81"/>
      <c r="E513" s="81"/>
      <c r="F513" s="81"/>
      <c r="G513" s="81"/>
      <c r="H513" s="81"/>
      <c r="I513" s="81"/>
      <c r="J513" s="93"/>
      <c r="K513" s="1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25">
      <c r="A514" s="92"/>
      <c r="B514" s="188" t="s">
        <v>169</v>
      </c>
      <c r="C514" s="207" t="s">
        <v>170</v>
      </c>
      <c r="D514" s="208"/>
      <c r="E514" s="208"/>
      <c r="F514" s="208"/>
      <c r="G514" s="208"/>
      <c r="H514" s="194"/>
      <c r="I514" s="195"/>
      <c r="J514" s="93"/>
      <c r="K514" s="1"/>
      <c r="L514" s="91"/>
      <c r="M514" s="92"/>
      <c r="N514" s="188" t="s">
        <v>169</v>
      </c>
      <c r="O514" s="207" t="s">
        <v>170</v>
      </c>
      <c r="P514" s="208"/>
      <c r="Q514" s="208"/>
      <c r="R514" s="208"/>
      <c r="S514" s="208"/>
      <c r="T514" s="194"/>
      <c r="U514" s="195"/>
      <c r="V514" s="93"/>
    </row>
    <row r="515" spans="1:22" x14ac:dyDescent="0.25">
      <c r="A515" s="92"/>
      <c r="B515" s="189"/>
      <c r="C515" s="180" t="s">
        <v>171</v>
      </c>
      <c r="D515" s="181"/>
      <c r="E515" s="181"/>
      <c r="F515" s="181"/>
      <c r="G515" s="181"/>
      <c r="H515" s="182"/>
      <c r="I515" s="183"/>
      <c r="J515" s="93"/>
      <c r="K515" s="1"/>
      <c r="L515" s="91"/>
      <c r="M515" s="92"/>
      <c r="N515" s="189"/>
      <c r="O515" s="180" t="s">
        <v>171</v>
      </c>
      <c r="P515" s="181"/>
      <c r="Q515" s="181"/>
      <c r="R515" s="181"/>
      <c r="S515" s="181"/>
      <c r="T515" s="182"/>
      <c r="U515" s="183"/>
      <c r="V515" s="93"/>
    </row>
    <row r="516" spans="1:22" x14ac:dyDescent="0.25">
      <c r="A516" s="92"/>
      <c r="B516" s="189"/>
      <c r="C516" s="180" t="s">
        <v>172</v>
      </c>
      <c r="D516" s="181"/>
      <c r="E516" s="181"/>
      <c r="F516" s="181"/>
      <c r="G516" s="181"/>
      <c r="H516" s="182"/>
      <c r="I516" s="183"/>
      <c r="J516" s="93"/>
      <c r="K516" s="1"/>
      <c r="L516" s="91"/>
      <c r="M516" s="92"/>
      <c r="N516" s="189"/>
      <c r="O516" s="180" t="s">
        <v>172</v>
      </c>
      <c r="P516" s="181"/>
      <c r="Q516" s="181"/>
      <c r="R516" s="181"/>
      <c r="S516" s="181"/>
      <c r="T516" s="182"/>
      <c r="U516" s="183"/>
      <c r="V516" s="93"/>
    </row>
    <row r="517" spans="1:22" x14ac:dyDescent="0.25">
      <c r="A517" s="92"/>
      <c r="B517" s="189"/>
      <c r="C517" s="180" t="s">
        <v>173</v>
      </c>
      <c r="D517" s="181"/>
      <c r="E517" s="181"/>
      <c r="F517" s="181"/>
      <c r="G517" s="181"/>
      <c r="H517" s="182"/>
      <c r="I517" s="183"/>
      <c r="J517" s="93"/>
      <c r="K517" s="1"/>
      <c r="L517" s="91"/>
      <c r="M517" s="92"/>
      <c r="N517" s="189"/>
      <c r="O517" s="180" t="s">
        <v>173</v>
      </c>
      <c r="P517" s="181"/>
      <c r="Q517" s="181"/>
      <c r="R517" s="181"/>
      <c r="S517" s="181"/>
      <c r="T517" s="182"/>
      <c r="U517" s="183"/>
      <c r="V517" s="93"/>
    </row>
    <row r="518" spans="1:22" x14ac:dyDescent="0.25">
      <c r="A518" s="92"/>
      <c r="B518" s="189"/>
      <c r="C518" s="180" t="s">
        <v>174</v>
      </c>
      <c r="D518" s="181"/>
      <c r="E518" s="181"/>
      <c r="F518" s="181"/>
      <c r="G518" s="181"/>
      <c r="H518" s="182"/>
      <c r="I518" s="183"/>
      <c r="J518" s="93"/>
      <c r="K518" s="1"/>
      <c r="L518" s="91"/>
      <c r="M518" s="92"/>
      <c r="N518" s="189"/>
      <c r="O518" s="180" t="s">
        <v>174</v>
      </c>
      <c r="P518" s="181"/>
      <c r="Q518" s="181"/>
      <c r="R518" s="181"/>
      <c r="S518" s="181"/>
      <c r="T518" s="182"/>
      <c r="U518" s="183"/>
      <c r="V518" s="93"/>
    </row>
    <row r="519" spans="1:22" ht="15.75" thickBot="1" x14ac:dyDescent="0.3">
      <c r="A519" s="92"/>
      <c r="B519" s="190"/>
      <c r="C519" s="199" t="s">
        <v>175</v>
      </c>
      <c r="D519" s="200"/>
      <c r="E519" s="200"/>
      <c r="F519" s="200"/>
      <c r="G519" s="200"/>
      <c r="H519" s="166"/>
      <c r="I519" s="167"/>
      <c r="J519" s="93"/>
      <c r="K519" s="1"/>
      <c r="L519" s="91"/>
      <c r="M519" s="92"/>
      <c r="N519" s="190"/>
      <c r="O519" s="199" t="s">
        <v>175</v>
      </c>
      <c r="P519" s="200"/>
      <c r="Q519" s="200"/>
      <c r="R519" s="200"/>
      <c r="S519" s="200"/>
      <c r="T519" s="166"/>
      <c r="U519" s="167"/>
      <c r="V519" s="93"/>
    </row>
    <row r="520" spans="1:22" x14ac:dyDescent="0.25">
      <c r="A520" s="92"/>
      <c r="B520" s="201" t="s">
        <v>176</v>
      </c>
      <c r="C520" s="203" t="s">
        <v>177</v>
      </c>
      <c r="D520" s="204"/>
      <c r="E520" s="204"/>
      <c r="F520" s="204"/>
      <c r="G520" s="204"/>
      <c r="H520" s="205"/>
      <c r="I520" s="206"/>
      <c r="J520" s="93"/>
      <c r="K520" s="1"/>
      <c r="L520" s="91"/>
      <c r="M520" s="92"/>
      <c r="N520" s="201" t="s">
        <v>176</v>
      </c>
      <c r="O520" s="203" t="s">
        <v>177</v>
      </c>
      <c r="P520" s="204"/>
      <c r="Q520" s="204"/>
      <c r="R520" s="204"/>
      <c r="S520" s="204"/>
      <c r="T520" s="205"/>
      <c r="U520" s="206"/>
      <c r="V520" s="93"/>
    </row>
    <row r="521" spans="1:22" x14ac:dyDescent="0.25">
      <c r="A521" s="92"/>
      <c r="B521" s="189"/>
      <c r="C521" s="180" t="s">
        <v>178</v>
      </c>
      <c r="D521" s="181"/>
      <c r="E521" s="181"/>
      <c r="F521" s="181"/>
      <c r="G521" s="181"/>
      <c r="H521" s="182"/>
      <c r="I521" s="183"/>
      <c r="J521" s="93"/>
      <c r="K521" s="1"/>
      <c r="L521" s="91"/>
      <c r="M521" s="92"/>
      <c r="N521" s="189"/>
      <c r="O521" s="180" t="s">
        <v>178</v>
      </c>
      <c r="P521" s="181"/>
      <c r="Q521" s="181"/>
      <c r="R521" s="181"/>
      <c r="S521" s="181"/>
      <c r="T521" s="182"/>
      <c r="U521" s="183"/>
      <c r="V521" s="93"/>
    </row>
    <row r="522" spans="1:22" x14ac:dyDescent="0.25">
      <c r="A522" s="92"/>
      <c r="B522" s="189"/>
      <c r="C522" s="180" t="s">
        <v>179</v>
      </c>
      <c r="D522" s="181"/>
      <c r="E522" s="181"/>
      <c r="F522" s="181"/>
      <c r="G522" s="181"/>
      <c r="H522" s="182"/>
      <c r="I522" s="183"/>
      <c r="J522" s="93"/>
      <c r="K522" s="1"/>
      <c r="L522" s="91"/>
      <c r="M522" s="92"/>
      <c r="N522" s="189"/>
      <c r="O522" s="180" t="s">
        <v>179</v>
      </c>
      <c r="P522" s="181"/>
      <c r="Q522" s="181"/>
      <c r="R522" s="181"/>
      <c r="S522" s="181"/>
      <c r="T522" s="182"/>
      <c r="U522" s="183"/>
      <c r="V522" s="93"/>
    </row>
    <row r="523" spans="1:22" x14ac:dyDescent="0.25">
      <c r="A523" s="92"/>
      <c r="B523" s="189"/>
      <c r="C523" s="180" t="s">
        <v>180</v>
      </c>
      <c r="D523" s="181"/>
      <c r="E523" s="181"/>
      <c r="F523" s="181"/>
      <c r="G523" s="181"/>
      <c r="H523" s="182"/>
      <c r="I523" s="183"/>
      <c r="J523" s="93"/>
      <c r="K523" s="1"/>
      <c r="L523" s="91"/>
      <c r="M523" s="92"/>
      <c r="N523" s="189"/>
      <c r="O523" s="180" t="s">
        <v>180</v>
      </c>
      <c r="P523" s="181"/>
      <c r="Q523" s="181"/>
      <c r="R523" s="181"/>
      <c r="S523" s="181"/>
      <c r="T523" s="182"/>
      <c r="U523" s="183"/>
      <c r="V523" s="93"/>
    </row>
    <row r="524" spans="1:22" x14ac:dyDescent="0.25">
      <c r="A524" s="92"/>
      <c r="B524" s="189"/>
      <c r="C524" s="180" t="s">
        <v>181</v>
      </c>
      <c r="D524" s="181"/>
      <c r="E524" s="181"/>
      <c r="F524" s="181"/>
      <c r="G524" s="181"/>
      <c r="H524" s="182"/>
      <c r="I524" s="183"/>
      <c r="J524" s="93"/>
      <c r="K524" s="1"/>
      <c r="L524" s="91"/>
      <c r="M524" s="92"/>
      <c r="N524" s="189"/>
      <c r="O524" s="180" t="s">
        <v>181</v>
      </c>
      <c r="P524" s="181"/>
      <c r="Q524" s="181"/>
      <c r="R524" s="181"/>
      <c r="S524" s="181"/>
      <c r="T524" s="182"/>
      <c r="U524" s="183"/>
      <c r="V524" s="93"/>
    </row>
    <row r="525" spans="1:22" x14ac:dyDescent="0.25">
      <c r="A525" s="92"/>
      <c r="B525" s="189"/>
      <c r="C525" s="180" t="s">
        <v>182</v>
      </c>
      <c r="D525" s="181"/>
      <c r="E525" s="181"/>
      <c r="F525" s="181"/>
      <c r="G525" s="181"/>
      <c r="H525" s="182"/>
      <c r="I525" s="183"/>
      <c r="J525" s="93"/>
      <c r="K525" s="1"/>
      <c r="L525" s="91"/>
      <c r="M525" s="92"/>
      <c r="N525" s="189"/>
      <c r="O525" s="180" t="s">
        <v>182</v>
      </c>
      <c r="P525" s="181"/>
      <c r="Q525" s="181"/>
      <c r="R525" s="181"/>
      <c r="S525" s="181"/>
      <c r="T525" s="182"/>
      <c r="U525" s="183"/>
      <c r="V525" s="93"/>
    </row>
    <row r="526" spans="1:22" ht="15.75" thickBot="1" x14ac:dyDescent="0.3">
      <c r="A526" s="92"/>
      <c r="B526" s="202"/>
      <c r="C526" s="184" t="s">
        <v>183</v>
      </c>
      <c r="D526" s="185"/>
      <c r="E526" s="185"/>
      <c r="F526" s="185"/>
      <c r="G526" s="185"/>
      <c r="H526" s="186"/>
      <c r="I526" s="187"/>
      <c r="J526" s="93"/>
      <c r="K526" s="1"/>
      <c r="L526" s="91"/>
      <c r="M526" s="92"/>
      <c r="N526" s="202"/>
      <c r="O526" s="184" t="s">
        <v>183</v>
      </c>
      <c r="P526" s="185"/>
      <c r="Q526" s="185"/>
      <c r="R526" s="185"/>
      <c r="S526" s="185"/>
      <c r="T526" s="186"/>
      <c r="U526" s="187"/>
      <c r="V526" s="93"/>
    </row>
    <row r="527" spans="1:22" x14ac:dyDescent="0.25">
      <c r="A527" s="92"/>
      <c r="B527" s="188" t="s">
        <v>184</v>
      </c>
      <c r="C527" s="191" t="s">
        <v>185</v>
      </c>
      <c r="D527" s="192"/>
      <c r="E527" s="193"/>
      <c r="F527" s="106" t="s">
        <v>186</v>
      </c>
      <c r="G527" s="106"/>
      <c r="H527" s="194"/>
      <c r="I527" s="195"/>
      <c r="J527" s="93"/>
      <c r="K527" s="1"/>
      <c r="L527" s="91"/>
      <c r="M527" s="92"/>
      <c r="N527" s="188" t="s">
        <v>184</v>
      </c>
      <c r="O527" s="191" t="s">
        <v>185</v>
      </c>
      <c r="P527" s="192"/>
      <c r="Q527" s="193"/>
      <c r="R527" s="106" t="s">
        <v>186</v>
      </c>
      <c r="S527" s="106"/>
      <c r="T527" s="194"/>
      <c r="U527" s="195"/>
      <c r="V527" s="93"/>
    </row>
    <row r="528" spans="1:22" x14ac:dyDescent="0.25">
      <c r="A528" s="92"/>
      <c r="B528" s="189"/>
      <c r="C528" s="196" t="s">
        <v>187</v>
      </c>
      <c r="D528" s="197"/>
      <c r="E528" s="198"/>
      <c r="F528" s="59" t="s">
        <v>188</v>
      </c>
      <c r="G528" s="59"/>
      <c r="H528" s="182"/>
      <c r="I528" s="183"/>
      <c r="J528" s="93"/>
      <c r="K528" s="1"/>
      <c r="L528" s="91"/>
      <c r="M528" s="92"/>
      <c r="N528" s="189"/>
      <c r="O528" s="196" t="s">
        <v>187</v>
      </c>
      <c r="P528" s="197"/>
      <c r="Q528" s="198"/>
      <c r="R528" s="59" t="s">
        <v>188</v>
      </c>
      <c r="S528" s="59"/>
      <c r="T528" s="182"/>
      <c r="U528" s="183"/>
      <c r="V528" s="93"/>
    </row>
    <row r="529" spans="1:22" x14ac:dyDescent="0.25">
      <c r="A529" s="92"/>
      <c r="B529" s="189"/>
      <c r="C529" s="196" t="s">
        <v>189</v>
      </c>
      <c r="D529" s="197"/>
      <c r="E529" s="198"/>
      <c r="F529" s="59" t="s">
        <v>190</v>
      </c>
      <c r="G529" s="59"/>
      <c r="H529" s="182"/>
      <c r="I529" s="183"/>
      <c r="J529" s="93"/>
      <c r="K529" s="1"/>
      <c r="L529" s="91"/>
      <c r="M529" s="92"/>
      <c r="N529" s="189"/>
      <c r="O529" s="196" t="s">
        <v>189</v>
      </c>
      <c r="P529" s="197"/>
      <c r="Q529" s="198"/>
      <c r="R529" s="59" t="s">
        <v>190</v>
      </c>
      <c r="S529" s="59"/>
      <c r="T529" s="182"/>
      <c r="U529" s="183"/>
      <c r="V529" s="93"/>
    </row>
    <row r="530" spans="1:22" x14ac:dyDescent="0.25">
      <c r="A530" s="92"/>
      <c r="B530" s="189"/>
      <c r="C530" s="107" t="s">
        <v>191</v>
      </c>
      <c r="D530" s="108"/>
      <c r="E530" s="108"/>
      <c r="F530" s="59" t="s">
        <v>192</v>
      </c>
      <c r="G530" s="59"/>
      <c r="H530" s="182"/>
      <c r="I530" s="183"/>
      <c r="J530" s="93"/>
      <c r="K530" s="1"/>
      <c r="L530" s="91"/>
      <c r="M530" s="92"/>
      <c r="N530" s="189"/>
      <c r="O530" s="107" t="s">
        <v>191</v>
      </c>
      <c r="P530" s="108"/>
      <c r="Q530" s="108"/>
      <c r="R530" s="59" t="s">
        <v>192</v>
      </c>
      <c r="S530" s="59"/>
      <c r="T530" s="182"/>
      <c r="U530" s="183"/>
      <c r="V530" s="93"/>
    </row>
    <row r="531" spans="1:22" ht="15.75" thickBot="1" x14ac:dyDescent="0.3">
      <c r="A531" s="92"/>
      <c r="B531" s="190"/>
      <c r="C531" s="109" t="s">
        <v>193</v>
      </c>
      <c r="D531" s="110"/>
      <c r="E531" s="110"/>
      <c r="F531" s="111" t="s">
        <v>192</v>
      </c>
      <c r="G531" s="111"/>
      <c r="H531" s="166"/>
      <c r="I531" s="167"/>
      <c r="J531" s="93"/>
      <c r="K531" s="1"/>
      <c r="L531" s="91"/>
      <c r="M531" s="92"/>
      <c r="N531" s="190"/>
      <c r="O531" s="109" t="s">
        <v>193</v>
      </c>
      <c r="P531" s="110"/>
      <c r="Q531" s="110"/>
      <c r="R531" s="111" t="s">
        <v>192</v>
      </c>
      <c r="S531" s="111"/>
      <c r="T531" s="166"/>
      <c r="U531" s="167"/>
      <c r="V531" s="93"/>
    </row>
    <row r="532" spans="1:22" ht="15.75" thickBot="1" x14ac:dyDescent="0.3">
      <c r="A532" s="92"/>
      <c r="B532" s="81"/>
      <c r="C532" s="81"/>
      <c r="D532" s="81"/>
      <c r="E532" s="81"/>
      <c r="F532" s="81"/>
      <c r="G532" s="81"/>
      <c r="H532" s="81"/>
      <c r="I532" s="81"/>
      <c r="J532" s="93"/>
      <c r="K532" s="1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ht="18.75" x14ac:dyDescent="0.3">
      <c r="A533" s="92"/>
      <c r="B533" s="168" t="s">
        <v>194</v>
      </c>
      <c r="C533" s="169"/>
      <c r="D533" s="169"/>
      <c r="E533" s="169"/>
      <c r="F533" s="169"/>
      <c r="G533" s="169"/>
      <c r="H533" s="169"/>
      <c r="I533" s="170"/>
      <c r="J533" s="93"/>
      <c r="K533" s="1"/>
      <c r="L533" s="91"/>
      <c r="M533" s="92"/>
      <c r="N533" s="168" t="s">
        <v>194</v>
      </c>
      <c r="O533" s="169"/>
      <c r="P533" s="169"/>
      <c r="Q533" s="169"/>
      <c r="R533" s="169"/>
      <c r="S533" s="169"/>
      <c r="T533" s="169"/>
      <c r="U533" s="170"/>
      <c r="V533" s="93"/>
    </row>
    <row r="534" spans="1:22" x14ac:dyDescent="0.25">
      <c r="A534" s="92"/>
      <c r="B534" s="171"/>
      <c r="C534" s="172"/>
      <c r="D534" s="172"/>
      <c r="E534" s="172"/>
      <c r="F534" s="172"/>
      <c r="G534" s="172"/>
      <c r="H534" s="172"/>
      <c r="I534" s="173"/>
      <c r="J534" s="93"/>
      <c r="K534" s="1"/>
      <c r="L534" s="91"/>
      <c r="M534" s="92"/>
      <c r="N534" s="171"/>
      <c r="O534" s="172"/>
      <c r="P534" s="172"/>
      <c r="Q534" s="172"/>
      <c r="R534" s="172"/>
      <c r="S534" s="172"/>
      <c r="T534" s="172"/>
      <c r="U534" s="173"/>
      <c r="V534" s="93"/>
    </row>
    <row r="535" spans="1:22" x14ac:dyDescent="0.25">
      <c r="A535" s="92"/>
      <c r="B535" s="174"/>
      <c r="C535" s="175"/>
      <c r="D535" s="175"/>
      <c r="E535" s="175"/>
      <c r="F535" s="175"/>
      <c r="G535" s="175"/>
      <c r="H535" s="175"/>
      <c r="I535" s="176"/>
      <c r="J535" s="93"/>
      <c r="K535" s="1"/>
      <c r="L535" s="91"/>
      <c r="M535" s="92"/>
      <c r="N535" s="174"/>
      <c r="O535" s="175"/>
      <c r="P535" s="175"/>
      <c r="Q535" s="175"/>
      <c r="R535" s="175"/>
      <c r="S535" s="175"/>
      <c r="T535" s="175"/>
      <c r="U535" s="176"/>
      <c r="V535" s="93"/>
    </row>
    <row r="536" spans="1:22" x14ac:dyDescent="0.25">
      <c r="A536" s="92"/>
      <c r="B536" s="174"/>
      <c r="C536" s="175"/>
      <c r="D536" s="175"/>
      <c r="E536" s="175"/>
      <c r="F536" s="175"/>
      <c r="G536" s="175"/>
      <c r="H536" s="175"/>
      <c r="I536" s="176"/>
      <c r="J536" s="93"/>
      <c r="K536" s="1"/>
      <c r="L536" s="91"/>
      <c r="M536" s="92"/>
      <c r="N536" s="174"/>
      <c r="O536" s="175"/>
      <c r="P536" s="175"/>
      <c r="Q536" s="175"/>
      <c r="R536" s="175"/>
      <c r="S536" s="175"/>
      <c r="T536" s="175"/>
      <c r="U536" s="176"/>
      <c r="V536" s="93"/>
    </row>
    <row r="537" spans="1:22" ht="15.75" thickBot="1" x14ac:dyDescent="0.3">
      <c r="A537" s="92"/>
      <c r="B537" s="177"/>
      <c r="C537" s="178"/>
      <c r="D537" s="178"/>
      <c r="E537" s="178"/>
      <c r="F537" s="178"/>
      <c r="G537" s="178"/>
      <c r="H537" s="178"/>
      <c r="I537" s="179"/>
      <c r="J537" s="93"/>
      <c r="K537" s="1"/>
      <c r="L537" s="91"/>
      <c r="M537" s="92"/>
      <c r="N537" s="177"/>
      <c r="O537" s="178"/>
      <c r="P537" s="178"/>
      <c r="Q537" s="178"/>
      <c r="R537" s="178"/>
      <c r="S537" s="178"/>
      <c r="T537" s="178"/>
      <c r="U537" s="179"/>
      <c r="V537" s="93"/>
    </row>
    <row r="538" spans="1:22" ht="15.75" thickBot="1" x14ac:dyDescent="0.3">
      <c r="A538" s="112"/>
      <c r="B538" s="113"/>
      <c r="C538" s="113"/>
      <c r="D538" s="113"/>
      <c r="E538" s="113"/>
      <c r="F538" s="113"/>
      <c r="G538" s="113"/>
      <c r="H538" s="113"/>
      <c r="I538" s="113"/>
      <c r="J538" s="114"/>
      <c r="K538" s="1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15.75" thickBo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2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90"/>
      <c r="K540" s="1"/>
      <c r="L540" s="91"/>
      <c r="M540" s="88">
        <f t="shared" ref="M540:M603" si="10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165" t="s">
        <v>145</v>
      </c>
      <c r="C541" s="165"/>
      <c r="D541" s="164" t="s">
        <v>158</v>
      </c>
      <c r="E541" s="164"/>
      <c r="F541" s="164"/>
      <c r="G541" s="164"/>
      <c r="H541" s="164"/>
      <c r="I541" s="164"/>
      <c r="J541" s="93"/>
      <c r="K541" s="1"/>
      <c r="L541" s="91"/>
      <c r="M541" s="92"/>
      <c r="N541" s="165" t="s">
        <v>145</v>
      </c>
      <c r="O541" s="165"/>
      <c r="P541" s="164" t="e">
        <f ca="1">OFFSET('[1]Séries-DNF'!$A$11,M540,13)</f>
        <v>#VALUE!</v>
      </c>
      <c r="Q541" s="164"/>
      <c r="R541" s="164"/>
      <c r="S541" s="164"/>
      <c r="T541" s="164"/>
      <c r="U541" s="164"/>
      <c r="V541" s="93"/>
    </row>
    <row r="542" spans="1:22" x14ac:dyDescent="0.25">
      <c r="A542" s="92"/>
      <c r="B542" s="209"/>
      <c r="C542" s="209"/>
      <c r="D542" s="209"/>
      <c r="E542" s="209"/>
      <c r="F542" s="209"/>
      <c r="G542" s="209"/>
      <c r="H542" s="209"/>
      <c r="I542" s="209"/>
      <c r="J542" s="93"/>
      <c r="K542" s="1"/>
      <c r="L542" s="91"/>
      <c r="M542" s="92"/>
      <c r="N542" s="209"/>
      <c r="O542" s="209"/>
      <c r="P542" s="209"/>
      <c r="Q542" s="209"/>
      <c r="R542" s="209"/>
      <c r="S542" s="209"/>
      <c r="T542" s="209"/>
      <c r="U542" s="209"/>
      <c r="V542" s="93"/>
    </row>
    <row r="543" spans="1:22" ht="21" x14ac:dyDescent="0.35">
      <c r="A543" s="92"/>
      <c r="B543" s="165" t="s">
        <v>0</v>
      </c>
      <c r="C543" s="165"/>
      <c r="D543" s="227"/>
      <c r="E543" s="227"/>
      <c r="F543" s="218" t="s">
        <v>143</v>
      </c>
      <c r="G543" s="218"/>
      <c r="H543" s="227"/>
      <c r="I543" s="227"/>
      <c r="J543" s="93"/>
      <c r="K543" s="1"/>
      <c r="L543" s="91"/>
      <c r="M543" s="92"/>
      <c r="N543" s="165" t="s">
        <v>0</v>
      </c>
      <c r="O543" s="165"/>
      <c r="P543" s="227"/>
      <c r="Q543" s="227"/>
      <c r="R543" s="218" t="s">
        <v>143</v>
      </c>
      <c r="S543" s="218"/>
      <c r="T543" s="227"/>
      <c r="U543" s="227"/>
      <c r="V543" s="93"/>
    </row>
    <row r="544" spans="1:22" ht="23.25" x14ac:dyDescent="0.35">
      <c r="A544" s="92"/>
      <c r="B544" s="165" t="s">
        <v>14</v>
      </c>
      <c r="C544" s="165"/>
      <c r="D544" s="224"/>
      <c r="E544" s="224"/>
      <c r="F544" s="218" t="s">
        <v>15</v>
      </c>
      <c r="G544" s="218"/>
      <c r="H544" s="225"/>
      <c r="I544" s="225"/>
      <c r="J544" s="93"/>
      <c r="K544" s="1"/>
      <c r="L544" s="91"/>
      <c r="M544" s="92"/>
      <c r="N544" s="165" t="s">
        <v>14</v>
      </c>
      <c r="O544" s="165"/>
      <c r="P544" s="224"/>
      <c r="Q544" s="224"/>
      <c r="R544" s="218" t="s">
        <v>15</v>
      </c>
      <c r="S544" s="218"/>
      <c r="T544" s="225"/>
      <c r="U544" s="225"/>
      <c r="V544" s="93"/>
    </row>
    <row r="545" spans="1:22" ht="18.75" x14ac:dyDescent="0.3">
      <c r="A545" s="92"/>
      <c r="B545" s="123" t="s">
        <v>159</v>
      </c>
      <c r="C545" s="123"/>
      <c r="D545" s="226"/>
      <c r="E545" s="226"/>
      <c r="F545" s="221" t="s">
        <v>160</v>
      </c>
      <c r="G545" s="221"/>
      <c r="H545" s="226"/>
      <c r="I545" s="226"/>
      <c r="J545" s="93"/>
      <c r="K545" s="1"/>
      <c r="L545" s="91"/>
      <c r="M545" s="92"/>
      <c r="N545" s="123" t="s">
        <v>159</v>
      </c>
      <c r="O545" s="123"/>
      <c r="P545" s="226"/>
      <c r="Q545" s="226"/>
      <c r="R545" s="221" t="s">
        <v>160</v>
      </c>
      <c r="S545" s="221"/>
      <c r="T545" s="226"/>
      <c r="U545" s="226"/>
      <c r="V545" s="93"/>
    </row>
    <row r="546" spans="1:22" ht="18.75" x14ac:dyDescent="0.3">
      <c r="A546" s="92"/>
      <c r="B546" s="220" t="s">
        <v>1</v>
      </c>
      <c r="C546" s="220"/>
      <c r="D546" s="221" t="s">
        <v>10</v>
      </c>
      <c r="E546" s="221"/>
      <c r="F546" s="222"/>
      <c r="G546" s="222"/>
      <c r="H546" s="222"/>
      <c r="I546" s="222"/>
      <c r="J546" s="93"/>
      <c r="K546" s="1"/>
      <c r="L546" s="91"/>
      <c r="M546" s="92"/>
      <c r="N546" s="220" t="s">
        <v>1</v>
      </c>
      <c r="O546" s="220"/>
      <c r="P546" s="221" t="s">
        <v>10</v>
      </c>
      <c r="Q546" s="221"/>
      <c r="R546" s="222"/>
      <c r="S546" s="222"/>
      <c r="T546" s="222"/>
      <c r="U546" s="222"/>
      <c r="V546" s="93"/>
    </row>
    <row r="547" spans="1:22" ht="18.75" x14ac:dyDescent="0.3">
      <c r="A547" s="92"/>
      <c r="B547" s="220"/>
      <c r="C547" s="220"/>
      <c r="D547" s="221" t="s">
        <v>11</v>
      </c>
      <c r="E547" s="221"/>
      <c r="F547" s="222"/>
      <c r="G547" s="222"/>
      <c r="H547" s="222"/>
      <c r="I547" s="222"/>
      <c r="J547" s="93"/>
      <c r="K547" s="1"/>
      <c r="L547" s="91"/>
      <c r="M547" s="92"/>
      <c r="N547" s="220"/>
      <c r="O547" s="220"/>
      <c r="P547" s="221" t="s">
        <v>11</v>
      </c>
      <c r="Q547" s="221"/>
      <c r="R547" s="222"/>
      <c r="S547" s="222"/>
      <c r="T547" s="222"/>
      <c r="U547" s="222"/>
      <c r="V547" s="93"/>
    </row>
    <row r="548" spans="1:22" ht="18.75" x14ac:dyDescent="0.3">
      <c r="A548" s="92"/>
      <c r="B548" s="220"/>
      <c r="C548" s="220"/>
      <c r="D548" s="221" t="s">
        <v>161</v>
      </c>
      <c r="E548" s="221"/>
      <c r="F548" s="222"/>
      <c r="G548" s="222"/>
      <c r="H548" s="222"/>
      <c r="I548" s="222"/>
      <c r="J548" s="93"/>
      <c r="K548" s="1"/>
      <c r="L548" s="91"/>
      <c r="M548" s="92"/>
      <c r="N548" s="220"/>
      <c r="O548" s="220"/>
      <c r="P548" s="221" t="s">
        <v>161</v>
      </c>
      <c r="Q548" s="221"/>
      <c r="R548" s="222"/>
      <c r="S548" s="222"/>
      <c r="T548" s="222"/>
      <c r="U548" s="222"/>
      <c r="V548" s="93"/>
    </row>
    <row r="549" spans="1:22" ht="21" x14ac:dyDescent="0.35">
      <c r="A549" s="92"/>
      <c r="B549" s="220"/>
      <c r="C549" s="220"/>
      <c r="D549" s="221" t="s">
        <v>9</v>
      </c>
      <c r="E549" s="221"/>
      <c r="F549" s="223"/>
      <c r="G549" s="223"/>
      <c r="H549" s="223"/>
      <c r="I549" s="223"/>
      <c r="J549" s="93"/>
      <c r="K549" s="1"/>
      <c r="L549" s="91"/>
      <c r="M549" s="92"/>
      <c r="N549" s="220"/>
      <c r="O549" s="220"/>
      <c r="P549" s="221" t="s">
        <v>9</v>
      </c>
      <c r="Q549" s="221"/>
      <c r="R549" s="223"/>
      <c r="S549" s="223"/>
      <c r="T549" s="223"/>
      <c r="U549" s="223"/>
      <c r="V549" s="93"/>
    </row>
    <row r="550" spans="1:22" ht="21" x14ac:dyDescent="0.35">
      <c r="A550" s="92"/>
      <c r="B550" s="165" t="s">
        <v>148</v>
      </c>
      <c r="C550" s="165"/>
      <c r="D550" s="218" t="s">
        <v>197</v>
      </c>
      <c r="E550" s="218"/>
      <c r="F550" s="96"/>
      <c r="G550" s="124"/>
      <c r="H550" s="98"/>
      <c r="I550" s="124"/>
      <c r="J550" s="93"/>
      <c r="K550" s="1"/>
      <c r="L550" s="91"/>
      <c r="M550" s="92"/>
      <c r="N550" s="165" t="s">
        <v>148</v>
      </c>
      <c r="O550" s="165"/>
      <c r="P550" s="218" t="s">
        <v>197</v>
      </c>
      <c r="Q550" s="218"/>
      <c r="R550" s="96"/>
      <c r="S550" s="124"/>
      <c r="T550" s="98"/>
      <c r="U550" s="124"/>
      <c r="V550" s="93"/>
    </row>
    <row r="551" spans="1:22" ht="18.75" x14ac:dyDescent="0.3">
      <c r="A551" s="92"/>
      <c r="B551" s="165"/>
      <c r="C551" s="165"/>
      <c r="D551" s="210" t="s">
        <v>162</v>
      </c>
      <c r="E551" s="122" t="s">
        <v>163</v>
      </c>
      <c r="F551" s="100"/>
      <c r="G551" s="125"/>
      <c r="H551" s="100"/>
      <c r="I551" s="125"/>
      <c r="J551" s="93"/>
      <c r="K551" s="1"/>
      <c r="L551" s="91"/>
      <c r="M551" s="92"/>
      <c r="N551" s="165"/>
      <c r="O551" s="165"/>
      <c r="P551" s="210" t="s">
        <v>162</v>
      </c>
      <c r="Q551" s="122" t="s">
        <v>163</v>
      </c>
      <c r="R551" s="100"/>
      <c r="S551" s="125"/>
      <c r="T551" s="100"/>
      <c r="U551" s="125"/>
      <c r="V551" s="93"/>
    </row>
    <row r="552" spans="1:22" ht="18.75" x14ac:dyDescent="0.3">
      <c r="A552" s="92"/>
      <c r="B552" s="165"/>
      <c r="C552" s="165"/>
      <c r="D552" s="210"/>
      <c r="E552" s="122" t="s">
        <v>164</v>
      </c>
      <c r="F552" s="100"/>
      <c r="G552" s="125"/>
      <c r="H552" s="100"/>
      <c r="I552" s="125"/>
      <c r="J552" s="93"/>
      <c r="K552" s="1"/>
      <c r="L552" s="91"/>
      <c r="M552" s="92"/>
      <c r="N552" s="165"/>
      <c r="O552" s="165"/>
      <c r="P552" s="210"/>
      <c r="Q552" s="122" t="s">
        <v>164</v>
      </c>
      <c r="R552" s="100"/>
      <c r="S552" s="125"/>
      <c r="T552" s="100"/>
      <c r="U552" s="125"/>
      <c r="V552" s="93"/>
    </row>
    <row r="553" spans="1:22" x14ac:dyDescent="0.25">
      <c r="A553" s="92"/>
      <c r="B553" s="209"/>
      <c r="C553" s="209"/>
      <c r="D553" s="209"/>
      <c r="E553" s="209"/>
      <c r="F553" s="209"/>
      <c r="G553" s="209"/>
      <c r="H553" s="209"/>
      <c r="I553" s="209"/>
      <c r="J553" s="93"/>
      <c r="K553" s="1"/>
      <c r="L553" s="91"/>
      <c r="M553" s="92"/>
      <c r="N553" s="209"/>
      <c r="O553" s="209"/>
      <c r="P553" s="209"/>
      <c r="Q553" s="209"/>
      <c r="R553" s="209"/>
      <c r="S553" s="209"/>
      <c r="T553" s="209"/>
      <c r="U553" s="209"/>
      <c r="V553" s="93"/>
    </row>
    <row r="554" spans="1:22" ht="18.75" x14ac:dyDescent="0.3">
      <c r="A554" s="92"/>
      <c r="B554" s="219" t="s">
        <v>165</v>
      </c>
      <c r="C554" s="219"/>
      <c r="D554" s="219"/>
      <c r="E554" s="219"/>
      <c r="F554" s="219"/>
      <c r="G554" s="219"/>
      <c r="H554" s="219"/>
      <c r="I554" s="219"/>
      <c r="J554" s="93"/>
      <c r="K554" s="1"/>
      <c r="L554" s="91"/>
      <c r="M554" s="92"/>
      <c r="N554" s="219" t="s">
        <v>165</v>
      </c>
      <c r="O554" s="219"/>
      <c r="P554" s="219"/>
      <c r="Q554" s="219"/>
      <c r="R554" s="219"/>
      <c r="S554" s="219"/>
      <c r="T554" s="219"/>
      <c r="U554" s="219"/>
      <c r="V554" s="93"/>
    </row>
    <row r="555" spans="1:22" ht="15.75" thickBot="1" x14ac:dyDescent="0.3">
      <c r="A555" s="92"/>
      <c r="B555" s="209"/>
      <c r="C555" s="209"/>
      <c r="D555" s="209"/>
      <c r="E555" s="209"/>
      <c r="F555" s="209"/>
      <c r="G555" s="209"/>
      <c r="H555" s="209"/>
      <c r="I555" s="209"/>
      <c r="J555" s="93"/>
      <c r="K555" s="1"/>
      <c r="L555" s="91"/>
      <c r="M555" s="92"/>
      <c r="N555" s="209"/>
      <c r="O555" s="209"/>
      <c r="P555" s="209"/>
      <c r="Q555" s="209"/>
      <c r="R555" s="209"/>
      <c r="S555" s="209"/>
      <c r="T555" s="209"/>
      <c r="U555" s="209"/>
      <c r="V555" s="93"/>
    </row>
    <row r="556" spans="1:22" ht="15.75" thickBot="1" x14ac:dyDescent="0.3">
      <c r="A556" s="92"/>
      <c r="B556" s="210" t="s">
        <v>166</v>
      </c>
      <c r="C556" s="211"/>
      <c r="D556" s="102"/>
      <c r="E556" s="103"/>
      <c r="F556" s="103"/>
      <c r="G556" s="103"/>
      <c r="H556" s="103"/>
      <c r="I556" s="104"/>
      <c r="J556" s="93"/>
      <c r="K556" s="1"/>
      <c r="L556" s="91"/>
      <c r="M556" s="92"/>
      <c r="N556" s="210" t="s">
        <v>166</v>
      </c>
      <c r="O556" s="211"/>
      <c r="P556" s="102"/>
      <c r="Q556" s="103"/>
      <c r="R556" s="103"/>
      <c r="S556" s="103"/>
      <c r="T556" s="103"/>
      <c r="U556" s="104"/>
      <c r="V556" s="93"/>
    </row>
    <row r="557" spans="1:22" ht="15.75" thickBot="1" x14ac:dyDescent="0.3">
      <c r="A557" s="92"/>
      <c r="B557" s="121"/>
      <c r="C557" s="121"/>
      <c r="D557" s="89"/>
      <c r="E557" s="89"/>
      <c r="F557" s="89"/>
      <c r="G557" s="89"/>
      <c r="H557" s="89"/>
      <c r="I557" s="89"/>
      <c r="J557" s="93"/>
      <c r="K557" s="1"/>
      <c r="L557" s="91"/>
      <c r="M557" s="92"/>
      <c r="N557" s="121"/>
      <c r="O557" s="121"/>
      <c r="P557" s="89"/>
      <c r="Q557" s="89"/>
      <c r="R557" s="89"/>
      <c r="S557" s="89"/>
      <c r="T557" s="89"/>
      <c r="U557" s="89"/>
      <c r="V557" s="93"/>
    </row>
    <row r="558" spans="1:22" x14ac:dyDescent="0.25">
      <c r="A558" s="92"/>
      <c r="B558" s="212" t="s">
        <v>167</v>
      </c>
      <c r="C558" s="213"/>
      <c r="D558" s="194"/>
      <c r="E558" s="194"/>
      <c r="F558" s="194"/>
      <c r="G558" s="194"/>
      <c r="H558" s="194"/>
      <c r="I558" s="195"/>
      <c r="J558" s="93"/>
      <c r="K558" s="1"/>
      <c r="L558" s="91"/>
      <c r="M558" s="92"/>
      <c r="N558" s="212" t="s">
        <v>167</v>
      </c>
      <c r="O558" s="213"/>
      <c r="P558" s="194"/>
      <c r="Q558" s="194"/>
      <c r="R558" s="194"/>
      <c r="S558" s="194"/>
      <c r="T558" s="194"/>
      <c r="U558" s="195"/>
      <c r="V558" s="93"/>
    </row>
    <row r="559" spans="1:22" x14ac:dyDescent="0.25">
      <c r="A559" s="92"/>
      <c r="B559" s="214"/>
      <c r="C559" s="215"/>
      <c r="D559" s="182"/>
      <c r="E559" s="182"/>
      <c r="F559" s="182"/>
      <c r="G559" s="182"/>
      <c r="H559" s="182"/>
      <c r="I559" s="183"/>
      <c r="J559" s="93"/>
      <c r="K559" s="1"/>
      <c r="L559" s="91"/>
      <c r="M559" s="92"/>
      <c r="N559" s="214"/>
      <c r="O559" s="215"/>
      <c r="P559" s="182"/>
      <c r="Q559" s="182"/>
      <c r="R559" s="182"/>
      <c r="S559" s="182"/>
      <c r="T559" s="182"/>
      <c r="U559" s="183"/>
      <c r="V559" s="93"/>
    </row>
    <row r="560" spans="1:22" x14ac:dyDescent="0.25">
      <c r="A560" s="92"/>
      <c r="B560" s="214" t="s">
        <v>168</v>
      </c>
      <c r="C560" s="215"/>
      <c r="D560" s="182"/>
      <c r="E560" s="182"/>
      <c r="F560" s="182"/>
      <c r="G560" s="182"/>
      <c r="H560" s="182"/>
      <c r="I560" s="183"/>
      <c r="J560" s="93"/>
      <c r="K560" s="1"/>
      <c r="L560" s="91"/>
      <c r="M560" s="92"/>
      <c r="N560" s="214" t="s">
        <v>168</v>
      </c>
      <c r="O560" s="215"/>
      <c r="P560" s="182"/>
      <c r="Q560" s="182"/>
      <c r="R560" s="182"/>
      <c r="S560" s="182"/>
      <c r="T560" s="182"/>
      <c r="U560" s="183"/>
      <c r="V560" s="93"/>
    </row>
    <row r="561" spans="1:22" ht="15.75" thickBot="1" x14ac:dyDescent="0.3">
      <c r="A561" s="92"/>
      <c r="B561" s="216"/>
      <c r="C561" s="217"/>
      <c r="D561" s="166"/>
      <c r="E561" s="166"/>
      <c r="F561" s="166"/>
      <c r="G561" s="166"/>
      <c r="H561" s="166"/>
      <c r="I561" s="167"/>
      <c r="J561" s="93"/>
      <c r="K561" s="1"/>
      <c r="L561" s="91"/>
      <c r="M561" s="92"/>
      <c r="N561" s="216"/>
      <c r="O561" s="217"/>
      <c r="P561" s="166"/>
      <c r="Q561" s="166"/>
      <c r="R561" s="166"/>
      <c r="S561" s="166"/>
      <c r="T561" s="166"/>
      <c r="U561" s="167"/>
      <c r="V561" s="93"/>
    </row>
    <row r="562" spans="1:22" ht="15.75" thickBot="1" x14ac:dyDescent="0.3">
      <c r="A562" s="92"/>
      <c r="B562" s="81"/>
      <c r="C562" s="81"/>
      <c r="D562" s="81"/>
      <c r="E562" s="81"/>
      <c r="F562" s="81"/>
      <c r="G562" s="81"/>
      <c r="H562" s="81"/>
      <c r="I562" s="81"/>
      <c r="J562" s="93"/>
      <c r="K562" s="1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25">
      <c r="A563" s="92"/>
      <c r="B563" s="188" t="s">
        <v>169</v>
      </c>
      <c r="C563" s="207" t="s">
        <v>170</v>
      </c>
      <c r="D563" s="208"/>
      <c r="E563" s="208"/>
      <c r="F563" s="208"/>
      <c r="G563" s="208"/>
      <c r="H563" s="194"/>
      <c r="I563" s="195"/>
      <c r="J563" s="93"/>
      <c r="K563" s="1"/>
      <c r="L563" s="91"/>
      <c r="M563" s="92"/>
      <c r="N563" s="188" t="s">
        <v>169</v>
      </c>
      <c r="O563" s="207" t="s">
        <v>170</v>
      </c>
      <c r="P563" s="208"/>
      <c r="Q563" s="208"/>
      <c r="R563" s="208"/>
      <c r="S563" s="208"/>
      <c r="T563" s="194"/>
      <c r="U563" s="195"/>
      <c r="V563" s="93"/>
    </row>
    <row r="564" spans="1:22" x14ac:dyDescent="0.25">
      <c r="A564" s="92"/>
      <c r="B564" s="189"/>
      <c r="C564" s="180" t="s">
        <v>171</v>
      </c>
      <c r="D564" s="181"/>
      <c r="E564" s="181"/>
      <c r="F564" s="181"/>
      <c r="G564" s="181"/>
      <c r="H564" s="182"/>
      <c r="I564" s="183"/>
      <c r="J564" s="93"/>
      <c r="K564" s="1"/>
      <c r="L564" s="91"/>
      <c r="M564" s="92"/>
      <c r="N564" s="189"/>
      <c r="O564" s="180" t="s">
        <v>171</v>
      </c>
      <c r="P564" s="181"/>
      <c r="Q564" s="181"/>
      <c r="R564" s="181"/>
      <c r="S564" s="181"/>
      <c r="T564" s="182"/>
      <c r="U564" s="183"/>
      <c r="V564" s="93"/>
    </row>
    <row r="565" spans="1:22" x14ac:dyDescent="0.25">
      <c r="A565" s="92"/>
      <c r="B565" s="189"/>
      <c r="C565" s="180" t="s">
        <v>172</v>
      </c>
      <c r="D565" s="181"/>
      <c r="E565" s="181"/>
      <c r="F565" s="181"/>
      <c r="G565" s="181"/>
      <c r="H565" s="182"/>
      <c r="I565" s="183"/>
      <c r="J565" s="93"/>
      <c r="K565" s="1"/>
      <c r="L565" s="91"/>
      <c r="M565" s="92"/>
      <c r="N565" s="189"/>
      <c r="O565" s="180" t="s">
        <v>172</v>
      </c>
      <c r="P565" s="181"/>
      <c r="Q565" s="181"/>
      <c r="R565" s="181"/>
      <c r="S565" s="181"/>
      <c r="T565" s="182"/>
      <c r="U565" s="183"/>
      <c r="V565" s="93"/>
    </row>
    <row r="566" spans="1:22" x14ac:dyDescent="0.25">
      <c r="A566" s="92"/>
      <c r="B566" s="189"/>
      <c r="C566" s="180" t="s">
        <v>173</v>
      </c>
      <c r="D566" s="181"/>
      <c r="E566" s="181"/>
      <c r="F566" s="181"/>
      <c r="G566" s="181"/>
      <c r="H566" s="182"/>
      <c r="I566" s="183"/>
      <c r="J566" s="93"/>
      <c r="K566" s="1"/>
      <c r="L566" s="91"/>
      <c r="M566" s="92"/>
      <c r="N566" s="189"/>
      <c r="O566" s="180" t="s">
        <v>173</v>
      </c>
      <c r="P566" s="181"/>
      <c r="Q566" s="181"/>
      <c r="R566" s="181"/>
      <c r="S566" s="181"/>
      <c r="T566" s="182"/>
      <c r="U566" s="183"/>
      <c r="V566" s="93"/>
    </row>
    <row r="567" spans="1:22" x14ac:dyDescent="0.25">
      <c r="A567" s="92"/>
      <c r="B567" s="189"/>
      <c r="C567" s="180" t="s">
        <v>174</v>
      </c>
      <c r="D567" s="181"/>
      <c r="E567" s="181"/>
      <c r="F567" s="181"/>
      <c r="G567" s="181"/>
      <c r="H567" s="182"/>
      <c r="I567" s="183"/>
      <c r="J567" s="93"/>
      <c r="K567" s="1"/>
      <c r="L567" s="91"/>
      <c r="M567" s="92"/>
      <c r="N567" s="189"/>
      <c r="O567" s="180" t="s">
        <v>174</v>
      </c>
      <c r="P567" s="181"/>
      <c r="Q567" s="181"/>
      <c r="R567" s="181"/>
      <c r="S567" s="181"/>
      <c r="T567" s="182"/>
      <c r="U567" s="183"/>
      <c r="V567" s="93"/>
    </row>
    <row r="568" spans="1:22" ht="15.75" thickBot="1" x14ac:dyDescent="0.3">
      <c r="A568" s="92"/>
      <c r="B568" s="190"/>
      <c r="C568" s="199" t="s">
        <v>175</v>
      </c>
      <c r="D568" s="200"/>
      <c r="E568" s="200"/>
      <c r="F568" s="200"/>
      <c r="G568" s="200"/>
      <c r="H568" s="166"/>
      <c r="I568" s="167"/>
      <c r="J568" s="93"/>
      <c r="K568" s="1"/>
      <c r="L568" s="91"/>
      <c r="M568" s="92"/>
      <c r="N568" s="190"/>
      <c r="O568" s="199" t="s">
        <v>175</v>
      </c>
      <c r="P568" s="200"/>
      <c r="Q568" s="200"/>
      <c r="R568" s="200"/>
      <c r="S568" s="200"/>
      <c r="T568" s="166"/>
      <c r="U568" s="167"/>
      <c r="V568" s="93"/>
    </row>
    <row r="569" spans="1:22" x14ac:dyDescent="0.25">
      <c r="A569" s="92"/>
      <c r="B569" s="201" t="s">
        <v>176</v>
      </c>
      <c r="C569" s="203" t="s">
        <v>177</v>
      </c>
      <c r="D569" s="204"/>
      <c r="E569" s="204"/>
      <c r="F569" s="204"/>
      <c r="G569" s="204"/>
      <c r="H569" s="205"/>
      <c r="I569" s="206"/>
      <c r="J569" s="93"/>
      <c r="K569" s="1"/>
      <c r="L569" s="91"/>
      <c r="M569" s="92"/>
      <c r="N569" s="201" t="s">
        <v>176</v>
      </c>
      <c r="O569" s="203" t="s">
        <v>177</v>
      </c>
      <c r="P569" s="204"/>
      <c r="Q569" s="204"/>
      <c r="R569" s="204"/>
      <c r="S569" s="204"/>
      <c r="T569" s="205"/>
      <c r="U569" s="206"/>
      <c r="V569" s="93"/>
    </row>
    <row r="570" spans="1:22" x14ac:dyDescent="0.25">
      <c r="A570" s="92"/>
      <c r="B570" s="189"/>
      <c r="C570" s="180" t="s">
        <v>178</v>
      </c>
      <c r="D570" s="181"/>
      <c r="E570" s="181"/>
      <c r="F570" s="181"/>
      <c r="G570" s="181"/>
      <c r="H570" s="182"/>
      <c r="I570" s="183"/>
      <c r="J570" s="93"/>
      <c r="K570" s="1"/>
      <c r="L570" s="91"/>
      <c r="M570" s="92"/>
      <c r="N570" s="189"/>
      <c r="O570" s="180" t="s">
        <v>178</v>
      </c>
      <c r="P570" s="181"/>
      <c r="Q570" s="181"/>
      <c r="R570" s="181"/>
      <c r="S570" s="181"/>
      <c r="T570" s="182"/>
      <c r="U570" s="183"/>
      <c r="V570" s="93"/>
    </row>
    <row r="571" spans="1:22" x14ac:dyDescent="0.25">
      <c r="A571" s="92"/>
      <c r="B571" s="189"/>
      <c r="C571" s="180" t="s">
        <v>179</v>
      </c>
      <c r="D571" s="181"/>
      <c r="E571" s="181"/>
      <c r="F571" s="181"/>
      <c r="G571" s="181"/>
      <c r="H571" s="182"/>
      <c r="I571" s="183"/>
      <c r="J571" s="93"/>
      <c r="K571" s="1"/>
      <c r="L571" s="91"/>
      <c r="M571" s="92"/>
      <c r="N571" s="189"/>
      <c r="O571" s="180" t="s">
        <v>179</v>
      </c>
      <c r="P571" s="181"/>
      <c r="Q571" s="181"/>
      <c r="R571" s="181"/>
      <c r="S571" s="181"/>
      <c r="T571" s="182"/>
      <c r="U571" s="183"/>
      <c r="V571" s="93"/>
    </row>
    <row r="572" spans="1:22" x14ac:dyDescent="0.25">
      <c r="A572" s="92"/>
      <c r="B572" s="189"/>
      <c r="C572" s="180" t="s">
        <v>180</v>
      </c>
      <c r="D572" s="181"/>
      <c r="E572" s="181"/>
      <c r="F572" s="181"/>
      <c r="G572" s="181"/>
      <c r="H572" s="182"/>
      <c r="I572" s="183"/>
      <c r="J572" s="93"/>
      <c r="K572" s="1"/>
      <c r="L572" s="91"/>
      <c r="M572" s="92"/>
      <c r="N572" s="189"/>
      <c r="O572" s="180" t="s">
        <v>180</v>
      </c>
      <c r="P572" s="181"/>
      <c r="Q572" s="181"/>
      <c r="R572" s="181"/>
      <c r="S572" s="181"/>
      <c r="T572" s="182"/>
      <c r="U572" s="183"/>
      <c r="V572" s="93"/>
    </row>
    <row r="573" spans="1:22" x14ac:dyDescent="0.25">
      <c r="A573" s="92"/>
      <c r="B573" s="189"/>
      <c r="C573" s="180" t="s">
        <v>181</v>
      </c>
      <c r="D573" s="181"/>
      <c r="E573" s="181"/>
      <c r="F573" s="181"/>
      <c r="G573" s="181"/>
      <c r="H573" s="182"/>
      <c r="I573" s="183"/>
      <c r="J573" s="93"/>
      <c r="K573" s="1"/>
      <c r="L573" s="91"/>
      <c r="M573" s="92"/>
      <c r="N573" s="189"/>
      <c r="O573" s="180" t="s">
        <v>181</v>
      </c>
      <c r="P573" s="181"/>
      <c r="Q573" s="181"/>
      <c r="R573" s="181"/>
      <c r="S573" s="181"/>
      <c r="T573" s="182"/>
      <c r="U573" s="183"/>
      <c r="V573" s="93"/>
    </row>
    <row r="574" spans="1:22" x14ac:dyDescent="0.25">
      <c r="A574" s="92"/>
      <c r="B574" s="189"/>
      <c r="C574" s="180" t="s">
        <v>182</v>
      </c>
      <c r="D574" s="181"/>
      <c r="E574" s="181"/>
      <c r="F574" s="181"/>
      <c r="G574" s="181"/>
      <c r="H574" s="182"/>
      <c r="I574" s="183"/>
      <c r="J574" s="93"/>
      <c r="K574" s="1"/>
      <c r="L574" s="91"/>
      <c r="M574" s="92"/>
      <c r="N574" s="189"/>
      <c r="O574" s="180" t="s">
        <v>182</v>
      </c>
      <c r="P574" s="181"/>
      <c r="Q574" s="181"/>
      <c r="R574" s="181"/>
      <c r="S574" s="181"/>
      <c r="T574" s="182"/>
      <c r="U574" s="183"/>
      <c r="V574" s="93"/>
    </row>
    <row r="575" spans="1:22" ht="15.75" thickBot="1" x14ac:dyDescent="0.3">
      <c r="A575" s="92"/>
      <c r="B575" s="202"/>
      <c r="C575" s="184" t="s">
        <v>183</v>
      </c>
      <c r="D575" s="185"/>
      <c r="E575" s="185"/>
      <c r="F575" s="185"/>
      <c r="G575" s="185"/>
      <c r="H575" s="186"/>
      <c r="I575" s="187"/>
      <c r="J575" s="93"/>
      <c r="K575" s="1"/>
      <c r="L575" s="91"/>
      <c r="M575" s="92"/>
      <c r="N575" s="202"/>
      <c r="O575" s="184" t="s">
        <v>183</v>
      </c>
      <c r="P575" s="185"/>
      <c r="Q575" s="185"/>
      <c r="R575" s="185"/>
      <c r="S575" s="185"/>
      <c r="T575" s="186"/>
      <c r="U575" s="187"/>
      <c r="V575" s="93"/>
    </row>
    <row r="576" spans="1:22" x14ac:dyDescent="0.25">
      <c r="A576" s="92"/>
      <c r="B576" s="188" t="s">
        <v>184</v>
      </c>
      <c r="C576" s="191" t="s">
        <v>185</v>
      </c>
      <c r="D576" s="192"/>
      <c r="E576" s="193"/>
      <c r="F576" s="106" t="s">
        <v>186</v>
      </c>
      <c r="G576" s="106"/>
      <c r="H576" s="194"/>
      <c r="I576" s="195"/>
      <c r="J576" s="93"/>
      <c r="K576" s="1"/>
      <c r="L576" s="91"/>
      <c r="M576" s="92"/>
      <c r="N576" s="188" t="s">
        <v>184</v>
      </c>
      <c r="O576" s="191" t="s">
        <v>185</v>
      </c>
      <c r="P576" s="192"/>
      <c r="Q576" s="193"/>
      <c r="R576" s="106" t="s">
        <v>186</v>
      </c>
      <c r="S576" s="106"/>
      <c r="T576" s="194"/>
      <c r="U576" s="195"/>
      <c r="V576" s="93"/>
    </row>
    <row r="577" spans="1:22" x14ac:dyDescent="0.25">
      <c r="A577" s="92"/>
      <c r="B577" s="189"/>
      <c r="C577" s="196" t="s">
        <v>187</v>
      </c>
      <c r="D577" s="197"/>
      <c r="E577" s="198"/>
      <c r="F577" s="59" t="s">
        <v>188</v>
      </c>
      <c r="G577" s="59"/>
      <c r="H577" s="182"/>
      <c r="I577" s="183"/>
      <c r="J577" s="93"/>
      <c r="K577" s="1"/>
      <c r="L577" s="91"/>
      <c r="M577" s="92"/>
      <c r="N577" s="189"/>
      <c r="O577" s="196" t="s">
        <v>187</v>
      </c>
      <c r="P577" s="197"/>
      <c r="Q577" s="198"/>
      <c r="R577" s="59" t="s">
        <v>188</v>
      </c>
      <c r="S577" s="59"/>
      <c r="T577" s="182"/>
      <c r="U577" s="183"/>
      <c r="V577" s="93"/>
    </row>
    <row r="578" spans="1:22" x14ac:dyDescent="0.25">
      <c r="A578" s="92"/>
      <c r="B578" s="189"/>
      <c r="C578" s="196" t="s">
        <v>189</v>
      </c>
      <c r="D578" s="197"/>
      <c r="E578" s="198"/>
      <c r="F578" s="59" t="s">
        <v>190</v>
      </c>
      <c r="G578" s="59"/>
      <c r="H578" s="182"/>
      <c r="I578" s="183"/>
      <c r="J578" s="93"/>
      <c r="K578" s="1"/>
      <c r="L578" s="91"/>
      <c r="M578" s="92"/>
      <c r="N578" s="189"/>
      <c r="O578" s="196" t="s">
        <v>189</v>
      </c>
      <c r="P578" s="197"/>
      <c r="Q578" s="198"/>
      <c r="R578" s="59" t="s">
        <v>190</v>
      </c>
      <c r="S578" s="59"/>
      <c r="T578" s="182"/>
      <c r="U578" s="183"/>
      <c r="V578" s="93"/>
    </row>
    <row r="579" spans="1:22" x14ac:dyDescent="0.25">
      <c r="A579" s="92"/>
      <c r="B579" s="189"/>
      <c r="C579" s="107" t="s">
        <v>191</v>
      </c>
      <c r="D579" s="108"/>
      <c r="E579" s="108"/>
      <c r="F579" s="59" t="s">
        <v>192</v>
      </c>
      <c r="G579" s="59"/>
      <c r="H579" s="182"/>
      <c r="I579" s="183"/>
      <c r="J579" s="93"/>
      <c r="K579" s="1"/>
      <c r="L579" s="91"/>
      <c r="M579" s="92"/>
      <c r="N579" s="189"/>
      <c r="O579" s="107" t="s">
        <v>191</v>
      </c>
      <c r="P579" s="108"/>
      <c r="Q579" s="108"/>
      <c r="R579" s="59" t="s">
        <v>192</v>
      </c>
      <c r="S579" s="59"/>
      <c r="T579" s="182"/>
      <c r="U579" s="183"/>
      <c r="V579" s="93"/>
    </row>
    <row r="580" spans="1:22" ht="15.75" thickBot="1" x14ac:dyDescent="0.3">
      <c r="A580" s="92"/>
      <c r="B580" s="190"/>
      <c r="C580" s="109" t="s">
        <v>193</v>
      </c>
      <c r="D580" s="110"/>
      <c r="E580" s="110"/>
      <c r="F580" s="111" t="s">
        <v>192</v>
      </c>
      <c r="G580" s="111"/>
      <c r="H580" s="166"/>
      <c r="I580" s="167"/>
      <c r="J580" s="93"/>
      <c r="K580" s="1"/>
      <c r="L580" s="91"/>
      <c r="M580" s="92"/>
      <c r="N580" s="190"/>
      <c r="O580" s="109" t="s">
        <v>193</v>
      </c>
      <c r="P580" s="110"/>
      <c r="Q580" s="110"/>
      <c r="R580" s="111" t="s">
        <v>192</v>
      </c>
      <c r="S580" s="111"/>
      <c r="T580" s="166"/>
      <c r="U580" s="167"/>
      <c r="V580" s="93"/>
    </row>
    <row r="581" spans="1:22" ht="15.75" thickBot="1" x14ac:dyDescent="0.3">
      <c r="A581" s="92"/>
      <c r="B581" s="81"/>
      <c r="C581" s="81"/>
      <c r="D581" s="81"/>
      <c r="E581" s="81"/>
      <c r="F581" s="81"/>
      <c r="G581" s="81"/>
      <c r="H581" s="81"/>
      <c r="I581" s="81"/>
      <c r="J581" s="93"/>
      <c r="K581" s="1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ht="18.75" x14ac:dyDescent="0.3">
      <c r="A582" s="92"/>
      <c r="B582" s="168" t="s">
        <v>194</v>
      </c>
      <c r="C582" s="169"/>
      <c r="D582" s="169"/>
      <c r="E582" s="169"/>
      <c r="F582" s="169"/>
      <c r="G582" s="169"/>
      <c r="H582" s="169"/>
      <c r="I582" s="170"/>
      <c r="J582" s="93"/>
      <c r="K582" s="1"/>
      <c r="L582" s="91"/>
      <c r="M582" s="92"/>
      <c r="N582" s="168" t="s">
        <v>194</v>
      </c>
      <c r="O582" s="169"/>
      <c r="P582" s="169"/>
      <c r="Q582" s="169"/>
      <c r="R582" s="169"/>
      <c r="S582" s="169"/>
      <c r="T582" s="169"/>
      <c r="U582" s="170"/>
      <c r="V582" s="93"/>
    </row>
    <row r="583" spans="1:22" x14ac:dyDescent="0.25">
      <c r="A583" s="92"/>
      <c r="B583" s="171"/>
      <c r="C583" s="172"/>
      <c r="D583" s="172"/>
      <c r="E583" s="172"/>
      <c r="F583" s="172"/>
      <c r="G583" s="172"/>
      <c r="H583" s="172"/>
      <c r="I583" s="173"/>
      <c r="J583" s="93"/>
      <c r="K583" s="1"/>
      <c r="L583" s="91"/>
      <c r="M583" s="92"/>
      <c r="N583" s="171"/>
      <c r="O583" s="172"/>
      <c r="P583" s="172"/>
      <c r="Q583" s="172"/>
      <c r="R583" s="172"/>
      <c r="S583" s="172"/>
      <c r="T583" s="172"/>
      <c r="U583" s="173"/>
      <c r="V583" s="93"/>
    </row>
    <row r="584" spans="1:22" x14ac:dyDescent="0.25">
      <c r="A584" s="92"/>
      <c r="B584" s="174"/>
      <c r="C584" s="175"/>
      <c r="D584" s="175"/>
      <c r="E584" s="175"/>
      <c r="F584" s="175"/>
      <c r="G584" s="175"/>
      <c r="H584" s="175"/>
      <c r="I584" s="176"/>
      <c r="J584" s="93"/>
      <c r="K584" s="1"/>
      <c r="L584" s="91"/>
      <c r="M584" s="92"/>
      <c r="N584" s="174"/>
      <c r="O584" s="175"/>
      <c r="P584" s="175"/>
      <c r="Q584" s="175"/>
      <c r="R584" s="175"/>
      <c r="S584" s="175"/>
      <c r="T584" s="175"/>
      <c r="U584" s="176"/>
      <c r="V584" s="93"/>
    </row>
    <row r="585" spans="1:22" x14ac:dyDescent="0.25">
      <c r="A585" s="92"/>
      <c r="B585" s="174"/>
      <c r="C585" s="175"/>
      <c r="D585" s="175"/>
      <c r="E585" s="175"/>
      <c r="F585" s="175"/>
      <c r="G585" s="175"/>
      <c r="H585" s="175"/>
      <c r="I585" s="176"/>
      <c r="J585" s="93"/>
      <c r="K585" s="1"/>
      <c r="L585" s="91"/>
      <c r="M585" s="92"/>
      <c r="N585" s="174"/>
      <c r="O585" s="175"/>
      <c r="P585" s="175"/>
      <c r="Q585" s="175"/>
      <c r="R585" s="175"/>
      <c r="S585" s="175"/>
      <c r="T585" s="175"/>
      <c r="U585" s="176"/>
      <c r="V585" s="93"/>
    </row>
    <row r="586" spans="1:22" ht="15.75" thickBot="1" x14ac:dyDescent="0.3">
      <c r="A586" s="92"/>
      <c r="B586" s="177"/>
      <c r="C586" s="178"/>
      <c r="D586" s="178"/>
      <c r="E586" s="178"/>
      <c r="F586" s="178"/>
      <c r="G586" s="178"/>
      <c r="H586" s="178"/>
      <c r="I586" s="179"/>
      <c r="J586" s="93"/>
      <c r="K586" s="1"/>
      <c r="L586" s="91"/>
      <c r="M586" s="92"/>
      <c r="N586" s="177"/>
      <c r="O586" s="178"/>
      <c r="P586" s="178"/>
      <c r="Q586" s="178"/>
      <c r="R586" s="178"/>
      <c r="S586" s="178"/>
      <c r="T586" s="178"/>
      <c r="U586" s="179"/>
      <c r="V586" s="93"/>
    </row>
    <row r="587" spans="1:22" ht="15.75" thickBot="1" x14ac:dyDescent="0.3">
      <c r="A587" s="112"/>
      <c r="B587" s="113"/>
      <c r="C587" s="113"/>
      <c r="D587" s="113"/>
      <c r="E587" s="113"/>
      <c r="F587" s="113"/>
      <c r="G587" s="113"/>
      <c r="H587" s="113"/>
      <c r="I587" s="113"/>
      <c r="J587" s="114"/>
      <c r="K587" s="1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15.75" thickBo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2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90"/>
      <c r="K589" s="1"/>
      <c r="L589" s="91"/>
      <c r="M589" s="88">
        <f t="shared" ref="M589:M652" si="11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165" t="s">
        <v>145</v>
      </c>
      <c r="C590" s="165"/>
      <c r="D590" s="164" t="s">
        <v>158</v>
      </c>
      <c r="E590" s="164"/>
      <c r="F590" s="164"/>
      <c r="G590" s="164"/>
      <c r="H590" s="164"/>
      <c r="I590" s="164"/>
      <c r="J590" s="93"/>
      <c r="K590" s="1"/>
      <c r="L590" s="91"/>
      <c r="M590" s="92"/>
      <c r="N590" s="165" t="s">
        <v>145</v>
      </c>
      <c r="O590" s="165"/>
      <c r="P590" s="164" t="e">
        <f ca="1">OFFSET('[1]Séries-DNF'!$A$11,M589,13)</f>
        <v>#VALUE!</v>
      </c>
      <c r="Q590" s="164"/>
      <c r="R590" s="164"/>
      <c r="S590" s="164"/>
      <c r="T590" s="164"/>
      <c r="U590" s="164"/>
      <c r="V590" s="93"/>
    </row>
    <row r="591" spans="1:22" x14ac:dyDescent="0.25">
      <c r="A591" s="92"/>
      <c r="B591" s="209"/>
      <c r="C591" s="209"/>
      <c r="D591" s="209"/>
      <c r="E591" s="209"/>
      <c r="F591" s="209"/>
      <c r="G591" s="209"/>
      <c r="H591" s="209"/>
      <c r="I591" s="209"/>
      <c r="J591" s="93"/>
      <c r="K591" s="1"/>
      <c r="L591" s="91"/>
      <c r="M591" s="92"/>
      <c r="N591" s="209"/>
      <c r="O591" s="209"/>
      <c r="P591" s="209"/>
      <c r="Q591" s="209"/>
      <c r="R591" s="209"/>
      <c r="S591" s="209"/>
      <c r="T591" s="209"/>
      <c r="U591" s="209"/>
      <c r="V591" s="93"/>
    </row>
    <row r="592" spans="1:22" ht="21" x14ac:dyDescent="0.35">
      <c r="A592" s="92"/>
      <c r="B592" s="165" t="s">
        <v>0</v>
      </c>
      <c r="C592" s="165"/>
      <c r="D592" s="227"/>
      <c r="E592" s="227"/>
      <c r="F592" s="218" t="s">
        <v>143</v>
      </c>
      <c r="G592" s="218"/>
      <c r="H592" s="227"/>
      <c r="I592" s="227"/>
      <c r="J592" s="93"/>
      <c r="K592" s="1"/>
      <c r="L592" s="91"/>
      <c r="M592" s="92"/>
      <c r="N592" s="165" t="s">
        <v>0</v>
      </c>
      <c r="O592" s="165"/>
      <c r="P592" s="227"/>
      <c r="Q592" s="227"/>
      <c r="R592" s="218" t="s">
        <v>143</v>
      </c>
      <c r="S592" s="218"/>
      <c r="T592" s="227"/>
      <c r="U592" s="227"/>
      <c r="V592" s="93"/>
    </row>
    <row r="593" spans="1:22" ht="23.25" x14ac:dyDescent="0.35">
      <c r="A593" s="92"/>
      <c r="B593" s="165" t="s">
        <v>14</v>
      </c>
      <c r="C593" s="165"/>
      <c r="D593" s="224"/>
      <c r="E593" s="224"/>
      <c r="F593" s="218" t="s">
        <v>15</v>
      </c>
      <c r="G593" s="218"/>
      <c r="H593" s="225"/>
      <c r="I593" s="225"/>
      <c r="J593" s="93"/>
      <c r="K593" s="1"/>
      <c r="L593" s="91"/>
      <c r="M593" s="92"/>
      <c r="N593" s="165" t="s">
        <v>14</v>
      </c>
      <c r="O593" s="165"/>
      <c r="P593" s="224"/>
      <c r="Q593" s="224"/>
      <c r="R593" s="218" t="s">
        <v>15</v>
      </c>
      <c r="S593" s="218"/>
      <c r="T593" s="225"/>
      <c r="U593" s="225"/>
      <c r="V593" s="93"/>
    </row>
    <row r="594" spans="1:22" ht="18.75" x14ac:dyDescent="0.3">
      <c r="A594" s="92"/>
      <c r="B594" s="123" t="s">
        <v>159</v>
      </c>
      <c r="C594" s="123"/>
      <c r="D594" s="226"/>
      <c r="E594" s="226"/>
      <c r="F594" s="221" t="s">
        <v>160</v>
      </c>
      <c r="G594" s="221"/>
      <c r="H594" s="226"/>
      <c r="I594" s="226"/>
      <c r="J594" s="93"/>
      <c r="K594" s="1"/>
      <c r="L594" s="91"/>
      <c r="M594" s="92"/>
      <c r="N594" s="123" t="s">
        <v>159</v>
      </c>
      <c r="O594" s="123"/>
      <c r="P594" s="226"/>
      <c r="Q594" s="226"/>
      <c r="R594" s="221" t="s">
        <v>160</v>
      </c>
      <c r="S594" s="221"/>
      <c r="T594" s="226"/>
      <c r="U594" s="226"/>
      <c r="V594" s="93"/>
    </row>
    <row r="595" spans="1:22" ht="18.75" x14ac:dyDescent="0.3">
      <c r="A595" s="92"/>
      <c r="B595" s="220" t="s">
        <v>1</v>
      </c>
      <c r="C595" s="220"/>
      <c r="D595" s="221" t="s">
        <v>10</v>
      </c>
      <c r="E595" s="221"/>
      <c r="F595" s="222"/>
      <c r="G595" s="222"/>
      <c r="H595" s="222"/>
      <c r="I595" s="222"/>
      <c r="J595" s="93"/>
      <c r="K595" s="1"/>
      <c r="L595" s="91"/>
      <c r="M595" s="92"/>
      <c r="N595" s="220" t="s">
        <v>1</v>
      </c>
      <c r="O595" s="220"/>
      <c r="P595" s="221" t="s">
        <v>10</v>
      </c>
      <c r="Q595" s="221"/>
      <c r="R595" s="222"/>
      <c r="S595" s="222"/>
      <c r="T595" s="222"/>
      <c r="U595" s="222"/>
      <c r="V595" s="93"/>
    </row>
    <row r="596" spans="1:22" ht="18.75" x14ac:dyDescent="0.3">
      <c r="A596" s="92"/>
      <c r="B596" s="220"/>
      <c r="C596" s="220"/>
      <c r="D596" s="221" t="s">
        <v>11</v>
      </c>
      <c r="E596" s="221"/>
      <c r="F596" s="222"/>
      <c r="G596" s="222"/>
      <c r="H596" s="222"/>
      <c r="I596" s="222"/>
      <c r="J596" s="93"/>
      <c r="K596" s="1"/>
      <c r="L596" s="91"/>
      <c r="M596" s="92"/>
      <c r="N596" s="220"/>
      <c r="O596" s="220"/>
      <c r="P596" s="221" t="s">
        <v>11</v>
      </c>
      <c r="Q596" s="221"/>
      <c r="R596" s="222"/>
      <c r="S596" s="222"/>
      <c r="T596" s="222"/>
      <c r="U596" s="222"/>
      <c r="V596" s="93"/>
    </row>
    <row r="597" spans="1:22" ht="18.75" x14ac:dyDescent="0.3">
      <c r="A597" s="92"/>
      <c r="B597" s="220"/>
      <c r="C597" s="220"/>
      <c r="D597" s="221" t="s">
        <v>161</v>
      </c>
      <c r="E597" s="221"/>
      <c r="F597" s="222"/>
      <c r="G597" s="222"/>
      <c r="H597" s="222"/>
      <c r="I597" s="222"/>
      <c r="J597" s="93"/>
      <c r="K597" s="1"/>
      <c r="L597" s="91"/>
      <c r="M597" s="92"/>
      <c r="N597" s="220"/>
      <c r="O597" s="220"/>
      <c r="P597" s="221" t="s">
        <v>161</v>
      </c>
      <c r="Q597" s="221"/>
      <c r="R597" s="222"/>
      <c r="S597" s="222"/>
      <c r="T597" s="222"/>
      <c r="U597" s="222"/>
      <c r="V597" s="93"/>
    </row>
    <row r="598" spans="1:22" ht="21" x14ac:dyDescent="0.35">
      <c r="A598" s="92"/>
      <c r="B598" s="220"/>
      <c r="C598" s="220"/>
      <c r="D598" s="221" t="s">
        <v>9</v>
      </c>
      <c r="E598" s="221"/>
      <c r="F598" s="223"/>
      <c r="G598" s="223"/>
      <c r="H598" s="223"/>
      <c r="I598" s="223"/>
      <c r="J598" s="93"/>
      <c r="K598" s="1"/>
      <c r="L598" s="91"/>
      <c r="M598" s="92"/>
      <c r="N598" s="220"/>
      <c r="O598" s="220"/>
      <c r="P598" s="221" t="s">
        <v>9</v>
      </c>
      <c r="Q598" s="221"/>
      <c r="R598" s="223"/>
      <c r="S598" s="223"/>
      <c r="T598" s="223"/>
      <c r="U598" s="223"/>
      <c r="V598" s="93"/>
    </row>
    <row r="599" spans="1:22" ht="21" x14ac:dyDescent="0.35">
      <c r="A599" s="92"/>
      <c r="B599" s="165" t="s">
        <v>148</v>
      </c>
      <c r="C599" s="165"/>
      <c r="D599" s="218" t="s">
        <v>197</v>
      </c>
      <c r="E599" s="218"/>
      <c r="F599" s="96"/>
      <c r="G599" s="124"/>
      <c r="H599" s="98"/>
      <c r="I599" s="124"/>
      <c r="J599" s="93"/>
      <c r="K599" s="1"/>
      <c r="L599" s="91"/>
      <c r="M599" s="92"/>
      <c r="N599" s="165" t="s">
        <v>148</v>
      </c>
      <c r="O599" s="165"/>
      <c r="P599" s="218" t="s">
        <v>197</v>
      </c>
      <c r="Q599" s="218"/>
      <c r="R599" s="96"/>
      <c r="S599" s="124"/>
      <c r="T599" s="98"/>
      <c r="U599" s="124"/>
      <c r="V599" s="93"/>
    </row>
    <row r="600" spans="1:22" ht="18.75" x14ac:dyDescent="0.3">
      <c r="A600" s="92"/>
      <c r="B600" s="165"/>
      <c r="C600" s="165"/>
      <c r="D600" s="210" t="s">
        <v>162</v>
      </c>
      <c r="E600" s="122" t="s">
        <v>163</v>
      </c>
      <c r="F600" s="100"/>
      <c r="G600" s="125"/>
      <c r="H600" s="100"/>
      <c r="I600" s="125"/>
      <c r="J600" s="93"/>
      <c r="K600" s="1"/>
      <c r="L600" s="91"/>
      <c r="M600" s="92"/>
      <c r="N600" s="165"/>
      <c r="O600" s="165"/>
      <c r="P600" s="210" t="s">
        <v>162</v>
      </c>
      <c r="Q600" s="122" t="s">
        <v>163</v>
      </c>
      <c r="R600" s="100"/>
      <c r="S600" s="125"/>
      <c r="T600" s="100"/>
      <c r="U600" s="125"/>
      <c r="V600" s="93"/>
    </row>
    <row r="601" spans="1:22" ht="18.75" x14ac:dyDescent="0.3">
      <c r="A601" s="92"/>
      <c r="B601" s="165"/>
      <c r="C601" s="165"/>
      <c r="D601" s="210"/>
      <c r="E601" s="122" t="s">
        <v>164</v>
      </c>
      <c r="F601" s="100"/>
      <c r="G601" s="125"/>
      <c r="H601" s="100"/>
      <c r="I601" s="125"/>
      <c r="J601" s="93"/>
      <c r="K601" s="1"/>
      <c r="L601" s="91"/>
      <c r="M601" s="92"/>
      <c r="N601" s="165"/>
      <c r="O601" s="165"/>
      <c r="P601" s="210"/>
      <c r="Q601" s="122" t="s">
        <v>164</v>
      </c>
      <c r="R601" s="100"/>
      <c r="S601" s="125"/>
      <c r="T601" s="100"/>
      <c r="U601" s="125"/>
      <c r="V601" s="93"/>
    </row>
    <row r="602" spans="1:22" x14ac:dyDescent="0.25">
      <c r="A602" s="92"/>
      <c r="B602" s="209"/>
      <c r="C602" s="209"/>
      <c r="D602" s="209"/>
      <c r="E602" s="209"/>
      <c r="F602" s="209"/>
      <c r="G602" s="209"/>
      <c r="H602" s="209"/>
      <c r="I602" s="209"/>
      <c r="J602" s="93"/>
      <c r="K602" s="1"/>
      <c r="L602" s="91"/>
      <c r="M602" s="92"/>
      <c r="N602" s="209"/>
      <c r="O602" s="209"/>
      <c r="P602" s="209"/>
      <c r="Q602" s="209"/>
      <c r="R602" s="209"/>
      <c r="S602" s="209"/>
      <c r="T602" s="209"/>
      <c r="U602" s="209"/>
      <c r="V602" s="93"/>
    </row>
    <row r="603" spans="1:22" ht="18.75" x14ac:dyDescent="0.3">
      <c r="A603" s="92"/>
      <c r="B603" s="219" t="s">
        <v>165</v>
      </c>
      <c r="C603" s="219"/>
      <c r="D603" s="219"/>
      <c r="E603" s="219"/>
      <c r="F603" s="219"/>
      <c r="G603" s="219"/>
      <c r="H603" s="219"/>
      <c r="I603" s="219"/>
      <c r="J603" s="93"/>
      <c r="K603" s="1"/>
      <c r="L603" s="91"/>
      <c r="M603" s="92"/>
      <c r="N603" s="219" t="s">
        <v>165</v>
      </c>
      <c r="O603" s="219"/>
      <c r="P603" s="219"/>
      <c r="Q603" s="219"/>
      <c r="R603" s="219"/>
      <c r="S603" s="219"/>
      <c r="T603" s="219"/>
      <c r="U603" s="219"/>
      <c r="V603" s="93"/>
    </row>
    <row r="604" spans="1:22" ht="15.75" thickBot="1" x14ac:dyDescent="0.3">
      <c r="A604" s="92"/>
      <c r="B604" s="209"/>
      <c r="C604" s="209"/>
      <c r="D604" s="209"/>
      <c r="E604" s="209"/>
      <c r="F604" s="209"/>
      <c r="G604" s="209"/>
      <c r="H604" s="209"/>
      <c r="I604" s="209"/>
      <c r="J604" s="93"/>
      <c r="K604" s="1"/>
      <c r="L604" s="91"/>
      <c r="M604" s="92"/>
      <c r="N604" s="209"/>
      <c r="O604" s="209"/>
      <c r="P604" s="209"/>
      <c r="Q604" s="209"/>
      <c r="R604" s="209"/>
      <c r="S604" s="209"/>
      <c r="T604" s="209"/>
      <c r="U604" s="209"/>
      <c r="V604" s="93"/>
    </row>
    <row r="605" spans="1:22" ht="15.75" thickBot="1" x14ac:dyDescent="0.3">
      <c r="A605" s="92"/>
      <c r="B605" s="210" t="s">
        <v>166</v>
      </c>
      <c r="C605" s="211"/>
      <c r="D605" s="102"/>
      <c r="E605" s="103"/>
      <c r="F605" s="103"/>
      <c r="G605" s="103"/>
      <c r="H605" s="103"/>
      <c r="I605" s="104"/>
      <c r="J605" s="93"/>
      <c r="K605" s="1"/>
      <c r="L605" s="91"/>
      <c r="M605" s="92"/>
      <c r="N605" s="210" t="s">
        <v>166</v>
      </c>
      <c r="O605" s="211"/>
      <c r="P605" s="102"/>
      <c r="Q605" s="103"/>
      <c r="R605" s="103"/>
      <c r="S605" s="103"/>
      <c r="T605" s="103"/>
      <c r="U605" s="104"/>
      <c r="V605" s="93"/>
    </row>
    <row r="606" spans="1:22" ht="15.75" thickBot="1" x14ac:dyDescent="0.3">
      <c r="A606" s="92"/>
      <c r="B606" s="121"/>
      <c r="C606" s="121"/>
      <c r="D606" s="89"/>
      <c r="E606" s="89"/>
      <c r="F606" s="89"/>
      <c r="G606" s="89"/>
      <c r="H606" s="89"/>
      <c r="I606" s="89"/>
      <c r="J606" s="93"/>
      <c r="K606" s="1"/>
      <c r="L606" s="91"/>
      <c r="M606" s="92"/>
      <c r="N606" s="121"/>
      <c r="O606" s="121"/>
      <c r="P606" s="89"/>
      <c r="Q606" s="89"/>
      <c r="R606" s="89"/>
      <c r="S606" s="89"/>
      <c r="T606" s="89"/>
      <c r="U606" s="89"/>
      <c r="V606" s="93"/>
    </row>
    <row r="607" spans="1:22" x14ac:dyDescent="0.25">
      <c r="A607" s="92"/>
      <c r="B607" s="212" t="s">
        <v>167</v>
      </c>
      <c r="C607" s="213"/>
      <c r="D607" s="194"/>
      <c r="E607" s="194"/>
      <c r="F607" s="194"/>
      <c r="G607" s="194"/>
      <c r="H607" s="194"/>
      <c r="I607" s="195"/>
      <c r="J607" s="93"/>
      <c r="K607" s="1"/>
      <c r="L607" s="91"/>
      <c r="M607" s="92"/>
      <c r="N607" s="212" t="s">
        <v>167</v>
      </c>
      <c r="O607" s="213"/>
      <c r="P607" s="194"/>
      <c r="Q607" s="194"/>
      <c r="R607" s="194"/>
      <c r="S607" s="194"/>
      <c r="T607" s="194"/>
      <c r="U607" s="195"/>
      <c r="V607" s="93"/>
    </row>
    <row r="608" spans="1:22" x14ac:dyDescent="0.25">
      <c r="A608" s="92"/>
      <c r="B608" s="214"/>
      <c r="C608" s="215"/>
      <c r="D608" s="182"/>
      <c r="E608" s="182"/>
      <c r="F608" s="182"/>
      <c r="G608" s="182"/>
      <c r="H608" s="182"/>
      <c r="I608" s="183"/>
      <c r="J608" s="93"/>
      <c r="K608" s="1"/>
      <c r="L608" s="91"/>
      <c r="M608" s="92"/>
      <c r="N608" s="214"/>
      <c r="O608" s="215"/>
      <c r="P608" s="182"/>
      <c r="Q608" s="182"/>
      <c r="R608" s="182"/>
      <c r="S608" s="182"/>
      <c r="T608" s="182"/>
      <c r="U608" s="183"/>
      <c r="V608" s="93"/>
    </row>
    <row r="609" spans="1:22" x14ac:dyDescent="0.25">
      <c r="A609" s="92"/>
      <c r="B609" s="214" t="s">
        <v>168</v>
      </c>
      <c r="C609" s="215"/>
      <c r="D609" s="182"/>
      <c r="E609" s="182"/>
      <c r="F609" s="182"/>
      <c r="G609" s="182"/>
      <c r="H609" s="182"/>
      <c r="I609" s="183"/>
      <c r="J609" s="93"/>
      <c r="K609" s="1"/>
      <c r="L609" s="91"/>
      <c r="M609" s="92"/>
      <c r="N609" s="214" t="s">
        <v>168</v>
      </c>
      <c r="O609" s="215"/>
      <c r="P609" s="182"/>
      <c r="Q609" s="182"/>
      <c r="R609" s="182"/>
      <c r="S609" s="182"/>
      <c r="T609" s="182"/>
      <c r="U609" s="183"/>
      <c r="V609" s="93"/>
    </row>
    <row r="610" spans="1:22" ht="15.75" thickBot="1" x14ac:dyDescent="0.3">
      <c r="A610" s="92"/>
      <c r="B610" s="216"/>
      <c r="C610" s="217"/>
      <c r="D610" s="166"/>
      <c r="E610" s="166"/>
      <c r="F610" s="166"/>
      <c r="G610" s="166"/>
      <c r="H610" s="166"/>
      <c r="I610" s="167"/>
      <c r="J610" s="93"/>
      <c r="K610" s="1"/>
      <c r="L610" s="91"/>
      <c r="M610" s="92"/>
      <c r="N610" s="216"/>
      <c r="O610" s="217"/>
      <c r="P610" s="166"/>
      <c r="Q610" s="166"/>
      <c r="R610" s="166"/>
      <c r="S610" s="166"/>
      <c r="T610" s="166"/>
      <c r="U610" s="167"/>
      <c r="V610" s="93"/>
    </row>
    <row r="611" spans="1:22" ht="15.75" thickBot="1" x14ac:dyDescent="0.3">
      <c r="A611" s="92"/>
      <c r="B611" s="81"/>
      <c r="C611" s="81"/>
      <c r="D611" s="81"/>
      <c r="E611" s="81"/>
      <c r="F611" s="81"/>
      <c r="G611" s="81"/>
      <c r="H611" s="81"/>
      <c r="I611" s="81"/>
      <c r="J611" s="93"/>
      <c r="K611" s="1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25">
      <c r="A612" s="92"/>
      <c r="B612" s="188" t="s">
        <v>169</v>
      </c>
      <c r="C612" s="207" t="s">
        <v>170</v>
      </c>
      <c r="D612" s="208"/>
      <c r="E612" s="208"/>
      <c r="F612" s="208"/>
      <c r="G612" s="208"/>
      <c r="H612" s="194"/>
      <c r="I612" s="195"/>
      <c r="J612" s="93"/>
      <c r="K612" s="1"/>
      <c r="L612" s="91"/>
      <c r="M612" s="92"/>
      <c r="N612" s="188" t="s">
        <v>169</v>
      </c>
      <c r="O612" s="207" t="s">
        <v>170</v>
      </c>
      <c r="P612" s="208"/>
      <c r="Q612" s="208"/>
      <c r="R612" s="208"/>
      <c r="S612" s="208"/>
      <c r="T612" s="194"/>
      <c r="U612" s="195"/>
      <c r="V612" s="93"/>
    </row>
    <row r="613" spans="1:22" x14ac:dyDescent="0.25">
      <c r="A613" s="92"/>
      <c r="B613" s="189"/>
      <c r="C613" s="180" t="s">
        <v>171</v>
      </c>
      <c r="D613" s="181"/>
      <c r="E613" s="181"/>
      <c r="F613" s="181"/>
      <c r="G613" s="181"/>
      <c r="H613" s="182"/>
      <c r="I613" s="183"/>
      <c r="J613" s="93"/>
      <c r="K613" s="1"/>
      <c r="L613" s="91"/>
      <c r="M613" s="92"/>
      <c r="N613" s="189"/>
      <c r="O613" s="180" t="s">
        <v>171</v>
      </c>
      <c r="P613" s="181"/>
      <c r="Q613" s="181"/>
      <c r="R613" s="181"/>
      <c r="S613" s="181"/>
      <c r="T613" s="182"/>
      <c r="U613" s="183"/>
      <c r="V613" s="93"/>
    </row>
    <row r="614" spans="1:22" x14ac:dyDescent="0.25">
      <c r="A614" s="92"/>
      <c r="B614" s="189"/>
      <c r="C614" s="180" t="s">
        <v>172</v>
      </c>
      <c r="D614" s="181"/>
      <c r="E614" s="181"/>
      <c r="F614" s="181"/>
      <c r="G614" s="181"/>
      <c r="H614" s="182"/>
      <c r="I614" s="183"/>
      <c r="J614" s="93"/>
      <c r="K614" s="1"/>
      <c r="L614" s="91"/>
      <c r="M614" s="92"/>
      <c r="N614" s="189"/>
      <c r="O614" s="180" t="s">
        <v>172</v>
      </c>
      <c r="P614" s="181"/>
      <c r="Q614" s="181"/>
      <c r="R614" s="181"/>
      <c r="S614" s="181"/>
      <c r="T614" s="182"/>
      <c r="U614" s="183"/>
      <c r="V614" s="93"/>
    </row>
    <row r="615" spans="1:22" x14ac:dyDescent="0.25">
      <c r="A615" s="92"/>
      <c r="B615" s="189"/>
      <c r="C615" s="180" t="s">
        <v>173</v>
      </c>
      <c r="D615" s="181"/>
      <c r="E615" s="181"/>
      <c r="F615" s="181"/>
      <c r="G615" s="181"/>
      <c r="H615" s="182"/>
      <c r="I615" s="183"/>
      <c r="J615" s="93"/>
      <c r="K615" s="1"/>
      <c r="L615" s="91"/>
      <c r="M615" s="92"/>
      <c r="N615" s="189"/>
      <c r="O615" s="180" t="s">
        <v>173</v>
      </c>
      <c r="P615" s="181"/>
      <c r="Q615" s="181"/>
      <c r="R615" s="181"/>
      <c r="S615" s="181"/>
      <c r="T615" s="182"/>
      <c r="U615" s="183"/>
      <c r="V615" s="93"/>
    </row>
    <row r="616" spans="1:22" x14ac:dyDescent="0.25">
      <c r="A616" s="92"/>
      <c r="B616" s="189"/>
      <c r="C616" s="180" t="s">
        <v>174</v>
      </c>
      <c r="D616" s="181"/>
      <c r="E616" s="181"/>
      <c r="F616" s="181"/>
      <c r="G616" s="181"/>
      <c r="H616" s="182"/>
      <c r="I616" s="183"/>
      <c r="J616" s="93"/>
      <c r="K616" s="1"/>
      <c r="L616" s="91"/>
      <c r="M616" s="92"/>
      <c r="N616" s="189"/>
      <c r="O616" s="180" t="s">
        <v>174</v>
      </c>
      <c r="P616" s="181"/>
      <c r="Q616" s="181"/>
      <c r="R616" s="181"/>
      <c r="S616" s="181"/>
      <c r="T616" s="182"/>
      <c r="U616" s="183"/>
      <c r="V616" s="93"/>
    </row>
    <row r="617" spans="1:22" ht="15.75" thickBot="1" x14ac:dyDescent="0.3">
      <c r="A617" s="92"/>
      <c r="B617" s="190"/>
      <c r="C617" s="199" t="s">
        <v>175</v>
      </c>
      <c r="D617" s="200"/>
      <c r="E617" s="200"/>
      <c r="F617" s="200"/>
      <c r="G617" s="200"/>
      <c r="H617" s="166"/>
      <c r="I617" s="167"/>
      <c r="J617" s="93"/>
      <c r="K617" s="1"/>
      <c r="L617" s="91"/>
      <c r="M617" s="92"/>
      <c r="N617" s="190"/>
      <c r="O617" s="199" t="s">
        <v>175</v>
      </c>
      <c r="P617" s="200"/>
      <c r="Q617" s="200"/>
      <c r="R617" s="200"/>
      <c r="S617" s="200"/>
      <c r="T617" s="166"/>
      <c r="U617" s="167"/>
      <c r="V617" s="93"/>
    </row>
    <row r="618" spans="1:22" x14ac:dyDescent="0.25">
      <c r="A618" s="92"/>
      <c r="B618" s="201" t="s">
        <v>176</v>
      </c>
      <c r="C618" s="203" t="s">
        <v>177</v>
      </c>
      <c r="D618" s="204"/>
      <c r="E618" s="204"/>
      <c r="F618" s="204"/>
      <c r="G618" s="204"/>
      <c r="H618" s="205"/>
      <c r="I618" s="206"/>
      <c r="J618" s="93"/>
      <c r="K618" s="1"/>
      <c r="L618" s="91"/>
      <c r="M618" s="92"/>
      <c r="N618" s="201" t="s">
        <v>176</v>
      </c>
      <c r="O618" s="203" t="s">
        <v>177</v>
      </c>
      <c r="P618" s="204"/>
      <c r="Q618" s="204"/>
      <c r="R618" s="204"/>
      <c r="S618" s="204"/>
      <c r="T618" s="205"/>
      <c r="U618" s="206"/>
      <c r="V618" s="93"/>
    </row>
    <row r="619" spans="1:22" x14ac:dyDescent="0.25">
      <c r="A619" s="92"/>
      <c r="B619" s="189"/>
      <c r="C619" s="180" t="s">
        <v>178</v>
      </c>
      <c r="D619" s="181"/>
      <c r="E619" s="181"/>
      <c r="F619" s="181"/>
      <c r="G619" s="181"/>
      <c r="H619" s="182"/>
      <c r="I619" s="183"/>
      <c r="J619" s="93"/>
      <c r="K619" s="1"/>
      <c r="L619" s="91"/>
      <c r="M619" s="92"/>
      <c r="N619" s="189"/>
      <c r="O619" s="180" t="s">
        <v>178</v>
      </c>
      <c r="P619" s="181"/>
      <c r="Q619" s="181"/>
      <c r="R619" s="181"/>
      <c r="S619" s="181"/>
      <c r="T619" s="182"/>
      <c r="U619" s="183"/>
      <c r="V619" s="93"/>
    </row>
    <row r="620" spans="1:22" x14ac:dyDescent="0.25">
      <c r="A620" s="92"/>
      <c r="B620" s="189"/>
      <c r="C620" s="180" t="s">
        <v>179</v>
      </c>
      <c r="D620" s="181"/>
      <c r="E620" s="181"/>
      <c r="F620" s="181"/>
      <c r="G620" s="181"/>
      <c r="H620" s="182"/>
      <c r="I620" s="183"/>
      <c r="J620" s="93"/>
      <c r="K620" s="1"/>
      <c r="L620" s="91"/>
      <c r="M620" s="92"/>
      <c r="N620" s="189"/>
      <c r="O620" s="180" t="s">
        <v>179</v>
      </c>
      <c r="P620" s="181"/>
      <c r="Q620" s="181"/>
      <c r="R620" s="181"/>
      <c r="S620" s="181"/>
      <c r="T620" s="182"/>
      <c r="U620" s="183"/>
      <c r="V620" s="93"/>
    </row>
    <row r="621" spans="1:22" x14ac:dyDescent="0.25">
      <c r="A621" s="92"/>
      <c r="B621" s="189"/>
      <c r="C621" s="180" t="s">
        <v>180</v>
      </c>
      <c r="D621" s="181"/>
      <c r="E621" s="181"/>
      <c r="F621" s="181"/>
      <c r="G621" s="181"/>
      <c r="H621" s="182"/>
      <c r="I621" s="183"/>
      <c r="J621" s="93"/>
      <c r="K621" s="1"/>
      <c r="L621" s="91"/>
      <c r="M621" s="92"/>
      <c r="N621" s="189"/>
      <c r="O621" s="180" t="s">
        <v>180</v>
      </c>
      <c r="P621" s="181"/>
      <c r="Q621" s="181"/>
      <c r="R621" s="181"/>
      <c r="S621" s="181"/>
      <c r="T621" s="182"/>
      <c r="U621" s="183"/>
      <c r="V621" s="93"/>
    </row>
    <row r="622" spans="1:22" x14ac:dyDescent="0.25">
      <c r="A622" s="92"/>
      <c r="B622" s="189"/>
      <c r="C622" s="180" t="s">
        <v>181</v>
      </c>
      <c r="D622" s="181"/>
      <c r="E622" s="181"/>
      <c r="F622" s="181"/>
      <c r="G622" s="181"/>
      <c r="H622" s="182"/>
      <c r="I622" s="183"/>
      <c r="J622" s="93"/>
      <c r="K622" s="1"/>
      <c r="L622" s="91"/>
      <c r="M622" s="92"/>
      <c r="N622" s="189"/>
      <c r="O622" s="180" t="s">
        <v>181</v>
      </c>
      <c r="P622" s="181"/>
      <c r="Q622" s="181"/>
      <c r="R622" s="181"/>
      <c r="S622" s="181"/>
      <c r="T622" s="182"/>
      <c r="U622" s="183"/>
      <c r="V622" s="93"/>
    </row>
    <row r="623" spans="1:22" x14ac:dyDescent="0.25">
      <c r="A623" s="92"/>
      <c r="B623" s="189"/>
      <c r="C623" s="180" t="s">
        <v>182</v>
      </c>
      <c r="D623" s="181"/>
      <c r="E623" s="181"/>
      <c r="F623" s="181"/>
      <c r="G623" s="181"/>
      <c r="H623" s="182"/>
      <c r="I623" s="183"/>
      <c r="J623" s="93"/>
      <c r="K623" s="1"/>
      <c r="L623" s="91"/>
      <c r="M623" s="92"/>
      <c r="N623" s="189"/>
      <c r="O623" s="180" t="s">
        <v>182</v>
      </c>
      <c r="P623" s="181"/>
      <c r="Q623" s="181"/>
      <c r="R623" s="181"/>
      <c r="S623" s="181"/>
      <c r="T623" s="182"/>
      <c r="U623" s="183"/>
      <c r="V623" s="93"/>
    </row>
    <row r="624" spans="1:22" ht="15.75" thickBot="1" x14ac:dyDescent="0.3">
      <c r="A624" s="92"/>
      <c r="B624" s="202"/>
      <c r="C624" s="184" t="s">
        <v>183</v>
      </c>
      <c r="D624" s="185"/>
      <c r="E624" s="185"/>
      <c r="F624" s="185"/>
      <c r="G624" s="185"/>
      <c r="H624" s="186"/>
      <c r="I624" s="187"/>
      <c r="J624" s="93"/>
      <c r="K624" s="1"/>
      <c r="L624" s="91"/>
      <c r="M624" s="92"/>
      <c r="N624" s="202"/>
      <c r="O624" s="184" t="s">
        <v>183</v>
      </c>
      <c r="P624" s="185"/>
      <c r="Q624" s="185"/>
      <c r="R624" s="185"/>
      <c r="S624" s="185"/>
      <c r="T624" s="186"/>
      <c r="U624" s="187"/>
      <c r="V624" s="93"/>
    </row>
    <row r="625" spans="1:22" x14ac:dyDescent="0.25">
      <c r="A625" s="92"/>
      <c r="B625" s="188" t="s">
        <v>184</v>
      </c>
      <c r="C625" s="191" t="s">
        <v>185</v>
      </c>
      <c r="D625" s="192"/>
      <c r="E625" s="193"/>
      <c r="F625" s="106" t="s">
        <v>186</v>
      </c>
      <c r="G625" s="106"/>
      <c r="H625" s="194"/>
      <c r="I625" s="195"/>
      <c r="J625" s="93"/>
      <c r="K625" s="1"/>
      <c r="L625" s="91"/>
      <c r="M625" s="92"/>
      <c r="N625" s="188" t="s">
        <v>184</v>
      </c>
      <c r="O625" s="191" t="s">
        <v>185</v>
      </c>
      <c r="P625" s="192"/>
      <c r="Q625" s="193"/>
      <c r="R625" s="106" t="s">
        <v>186</v>
      </c>
      <c r="S625" s="106"/>
      <c r="T625" s="194"/>
      <c r="U625" s="195"/>
      <c r="V625" s="93"/>
    </row>
    <row r="626" spans="1:22" x14ac:dyDescent="0.25">
      <c r="A626" s="92"/>
      <c r="B626" s="189"/>
      <c r="C626" s="196" t="s">
        <v>187</v>
      </c>
      <c r="D626" s="197"/>
      <c r="E626" s="198"/>
      <c r="F626" s="59" t="s">
        <v>188</v>
      </c>
      <c r="G626" s="59"/>
      <c r="H626" s="182"/>
      <c r="I626" s="183"/>
      <c r="J626" s="93"/>
      <c r="K626" s="1"/>
      <c r="L626" s="91"/>
      <c r="M626" s="92"/>
      <c r="N626" s="189"/>
      <c r="O626" s="196" t="s">
        <v>187</v>
      </c>
      <c r="P626" s="197"/>
      <c r="Q626" s="198"/>
      <c r="R626" s="59" t="s">
        <v>188</v>
      </c>
      <c r="S626" s="59"/>
      <c r="T626" s="182"/>
      <c r="U626" s="183"/>
      <c r="V626" s="93"/>
    </row>
    <row r="627" spans="1:22" x14ac:dyDescent="0.25">
      <c r="A627" s="92"/>
      <c r="B627" s="189"/>
      <c r="C627" s="196" t="s">
        <v>189</v>
      </c>
      <c r="D627" s="197"/>
      <c r="E627" s="198"/>
      <c r="F627" s="59" t="s">
        <v>190</v>
      </c>
      <c r="G627" s="59"/>
      <c r="H627" s="182"/>
      <c r="I627" s="183"/>
      <c r="J627" s="93"/>
      <c r="K627" s="1"/>
      <c r="L627" s="91"/>
      <c r="M627" s="92"/>
      <c r="N627" s="189"/>
      <c r="O627" s="196" t="s">
        <v>189</v>
      </c>
      <c r="P627" s="197"/>
      <c r="Q627" s="198"/>
      <c r="R627" s="59" t="s">
        <v>190</v>
      </c>
      <c r="S627" s="59"/>
      <c r="T627" s="182"/>
      <c r="U627" s="183"/>
      <c r="V627" s="93"/>
    </row>
    <row r="628" spans="1:22" x14ac:dyDescent="0.25">
      <c r="A628" s="92"/>
      <c r="B628" s="189"/>
      <c r="C628" s="107" t="s">
        <v>191</v>
      </c>
      <c r="D628" s="108"/>
      <c r="E628" s="108"/>
      <c r="F628" s="59" t="s">
        <v>192</v>
      </c>
      <c r="G628" s="59"/>
      <c r="H628" s="182"/>
      <c r="I628" s="183"/>
      <c r="J628" s="93"/>
      <c r="K628" s="1"/>
      <c r="L628" s="91"/>
      <c r="M628" s="92"/>
      <c r="N628" s="189"/>
      <c r="O628" s="107" t="s">
        <v>191</v>
      </c>
      <c r="P628" s="108"/>
      <c r="Q628" s="108"/>
      <c r="R628" s="59" t="s">
        <v>192</v>
      </c>
      <c r="S628" s="59"/>
      <c r="T628" s="182"/>
      <c r="U628" s="183"/>
      <c r="V628" s="93"/>
    </row>
    <row r="629" spans="1:22" ht="15.75" thickBot="1" x14ac:dyDescent="0.3">
      <c r="A629" s="92"/>
      <c r="B629" s="190"/>
      <c r="C629" s="109" t="s">
        <v>193</v>
      </c>
      <c r="D629" s="110"/>
      <c r="E629" s="110"/>
      <c r="F629" s="111" t="s">
        <v>192</v>
      </c>
      <c r="G629" s="111"/>
      <c r="H629" s="166"/>
      <c r="I629" s="167"/>
      <c r="J629" s="93"/>
      <c r="K629" s="1"/>
      <c r="L629" s="91"/>
      <c r="M629" s="92"/>
      <c r="N629" s="190"/>
      <c r="O629" s="109" t="s">
        <v>193</v>
      </c>
      <c r="P629" s="110"/>
      <c r="Q629" s="110"/>
      <c r="R629" s="111" t="s">
        <v>192</v>
      </c>
      <c r="S629" s="111"/>
      <c r="T629" s="166"/>
      <c r="U629" s="167"/>
      <c r="V629" s="93"/>
    </row>
    <row r="630" spans="1:22" ht="15.75" thickBot="1" x14ac:dyDescent="0.3">
      <c r="A630" s="92"/>
      <c r="B630" s="81"/>
      <c r="C630" s="81"/>
      <c r="D630" s="81"/>
      <c r="E630" s="81"/>
      <c r="F630" s="81"/>
      <c r="G630" s="81"/>
      <c r="H630" s="81"/>
      <c r="I630" s="81"/>
      <c r="J630" s="93"/>
      <c r="K630" s="1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ht="18.75" x14ac:dyDescent="0.3">
      <c r="A631" s="92"/>
      <c r="B631" s="168" t="s">
        <v>194</v>
      </c>
      <c r="C631" s="169"/>
      <c r="D631" s="169"/>
      <c r="E631" s="169"/>
      <c r="F631" s="169"/>
      <c r="G631" s="169"/>
      <c r="H631" s="169"/>
      <c r="I631" s="170"/>
      <c r="J631" s="93"/>
      <c r="K631" s="1"/>
      <c r="L631" s="91"/>
      <c r="M631" s="92"/>
      <c r="N631" s="168" t="s">
        <v>194</v>
      </c>
      <c r="O631" s="169"/>
      <c r="P631" s="169"/>
      <c r="Q631" s="169"/>
      <c r="R631" s="169"/>
      <c r="S631" s="169"/>
      <c r="T631" s="169"/>
      <c r="U631" s="170"/>
      <c r="V631" s="93"/>
    </row>
    <row r="632" spans="1:22" x14ac:dyDescent="0.25">
      <c r="A632" s="92"/>
      <c r="B632" s="171"/>
      <c r="C632" s="172"/>
      <c r="D632" s="172"/>
      <c r="E632" s="172"/>
      <c r="F632" s="172"/>
      <c r="G632" s="172"/>
      <c r="H632" s="172"/>
      <c r="I632" s="173"/>
      <c r="J632" s="93"/>
      <c r="K632" s="1"/>
      <c r="L632" s="91"/>
      <c r="M632" s="92"/>
      <c r="N632" s="171"/>
      <c r="O632" s="172"/>
      <c r="P632" s="172"/>
      <c r="Q632" s="172"/>
      <c r="R632" s="172"/>
      <c r="S632" s="172"/>
      <c r="T632" s="172"/>
      <c r="U632" s="173"/>
      <c r="V632" s="93"/>
    </row>
    <row r="633" spans="1:22" x14ac:dyDescent="0.25">
      <c r="A633" s="92"/>
      <c r="B633" s="174"/>
      <c r="C633" s="175"/>
      <c r="D633" s="175"/>
      <c r="E633" s="175"/>
      <c r="F633" s="175"/>
      <c r="G633" s="175"/>
      <c r="H633" s="175"/>
      <c r="I633" s="176"/>
      <c r="J633" s="93"/>
      <c r="K633" s="1"/>
      <c r="L633" s="91"/>
      <c r="M633" s="92"/>
      <c r="N633" s="174"/>
      <c r="O633" s="175"/>
      <c r="P633" s="175"/>
      <c r="Q633" s="175"/>
      <c r="R633" s="175"/>
      <c r="S633" s="175"/>
      <c r="T633" s="175"/>
      <c r="U633" s="176"/>
      <c r="V633" s="93"/>
    </row>
    <row r="634" spans="1:22" x14ac:dyDescent="0.25">
      <c r="A634" s="92"/>
      <c r="B634" s="174"/>
      <c r="C634" s="175"/>
      <c r="D634" s="175"/>
      <c r="E634" s="175"/>
      <c r="F634" s="175"/>
      <c r="G634" s="175"/>
      <c r="H634" s="175"/>
      <c r="I634" s="176"/>
      <c r="J634" s="93"/>
      <c r="K634" s="1"/>
      <c r="L634" s="91"/>
      <c r="M634" s="92"/>
      <c r="N634" s="174"/>
      <c r="O634" s="175"/>
      <c r="P634" s="175"/>
      <c r="Q634" s="175"/>
      <c r="R634" s="175"/>
      <c r="S634" s="175"/>
      <c r="T634" s="175"/>
      <c r="U634" s="176"/>
      <c r="V634" s="93"/>
    </row>
    <row r="635" spans="1:22" ht="15.75" thickBot="1" x14ac:dyDescent="0.3">
      <c r="A635" s="92"/>
      <c r="B635" s="177"/>
      <c r="C635" s="178"/>
      <c r="D635" s="178"/>
      <c r="E635" s="178"/>
      <c r="F635" s="178"/>
      <c r="G635" s="178"/>
      <c r="H635" s="178"/>
      <c r="I635" s="179"/>
      <c r="J635" s="93"/>
      <c r="K635" s="1"/>
      <c r="L635" s="91"/>
      <c r="M635" s="92"/>
      <c r="N635" s="177"/>
      <c r="O635" s="178"/>
      <c r="P635" s="178"/>
      <c r="Q635" s="178"/>
      <c r="R635" s="178"/>
      <c r="S635" s="178"/>
      <c r="T635" s="178"/>
      <c r="U635" s="179"/>
      <c r="V635" s="93"/>
    </row>
    <row r="636" spans="1:22" ht="15.75" thickBot="1" x14ac:dyDescent="0.3">
      <c r="A636" s="112"/>
      <c r="B636" s="113"/>
      <c r="C636" s="113"/>
      <c r="D636" s="113"/>
      <c r="E636" s="113"/>
      <c r="F636" s="113"/>
      <c r="G636" s="113"/>
      <c r="H636" s="113"/>
      <c r="I636" s="113"/>
      <c r="J636" s="114"/>
      <c r="K636" s="1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15.75" thickBo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2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90"/>
      <c r="K638" s="1"/>
      <c r="L638" s="91"/>
      <c r="M638" s="88">
        <f t="shared" ref="M638:M701" si="12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165" t="s">
        <v>145</v>
      </c>
      <c r="C639" s="165"/>
      <c r="D639" s="164" t="s">
        <v>158</v>
      </c>
      <c r="E639" s="164"/>
      <c r="F639" s="164"/>
      <c r="G639" s="164"/>
      <c r="H639" s="164"/>
      <c r="I639" s="164"/>
      <c r="J639" s="93"/>
      <c r="K639" s="1"/>
      <c r="L639" s="91"/>
      <c r="M639" s="92"/>
      <c r="N639" s="165" t="s">
        <v>145</v>
      </c>
      <c r="O639" s="165"/>
      <c r="P639" s="164" t="e">
        <f ca="1">OFFSET('[1]Séries-DNF'!$A$11,M638,13)</f>
        <v>#VALUE!</v>
      </c>
      <c r="Q639" s="164"/>
      <c r="R639" s="164"/>
      <c r="S639" s="164"/>
      <c r="T639" s="164"/>
      <c r="U639" s="164"/>
      <c r="V639" s="93"/>
    </row>
    <row r="640" spans="1:22" x14ac:dyDescent="0.25">
      <c r="A640" s="92"/>
      <c r="B640" s="209"/>
      <c r="C640" s="209"/>
      <c r="D640" s="209"/>
      <c r="E640" s="209"/>
      <c r="F640" s="209"/>
      <c r="G640" s="209"/>
      <c r="H640" s="209"/>
      <c r="I640" s="209"/>
      <c r="J640" s="93"/>
      <c r="K640" s="1"/>
      <c r="L640" s="91"/>
      <c r="M640" s="92"/>
      <c r="N640" s="209"/>
      <c r="O640" s="209"/>
      <c r="P640" s="209"/>
      <c r="Q640" s="209"/>
      <c r="R640" s="209"/>
      <c r="S640" s="209"/>
      <c r="T640" s="209"/>
      <c r="U640" s="209"/>
      <c r="V640" s="93"/>
    </row>
    <row r="641" spans="1:22" ht="21" x14ac:dyDescent="0.35">
      <c r="A641" s="92"/>
      <c r="B641" s="165" t="s">
        <v>0</v>
      </c>
      <c r="C641" s="165"/>
      <c r="D641" s="227"/>
      <c r="E641" s="227"/>
      <c r="F641" s="218" t="s">
        <v>143</v>
      </c>
      <c r="G641" s="218"/>
      <c r="H641" s="227"/>
      <c r="I641" s="227"/>
      <c r="J641" s="93"/>
      <c r="K641" s="1"/>
      <c r="L641" s="91"/>
      <c r="M641" s="92"/>
      <c r="N641" s="165" t="s">
        <v>0</v>
      </c>
      <c r="O641" s="165"/>
      <c r="P641" s="227"/>
      <c r="Q641" s="227"/>
      <c r="R641" s="218" t="s">
        <v>143</v>
      </c>
      <c r="S641" s="218"/>
      <c r="T641" s="227"/>
      <c r="U641" s="227"/>
      <c r="V641" s="93"/>
    </row>
    <row r="642" spans="1:22" ht="23.25" x14ac:dyDescent="0.35">
      <c r="A642" s="92"/>
      <c r="B642" s="165" t="s">
        <v>14</v>
      </c>
      <c r="C642" s="165"/>
      <c r="D642" s="224"/>
      <c r="E642" s="224"/>
      <c r="F642" s="218" t="s">
        <v>15</v>
      </c>
      <c r="G642" s="218"/>
      <c r="H642" s="225"/>
      <c r="I642" s="225"/>
      <c r="J642" s="93"/>
      <c r="K642" s="1"/>
      <c r="L642" s="91"/>
      <c r="M642" s="92"/>
      <c r="N642" s="165" t="s">
        <v>14</v>
      </c>
      <c r="O642" s="165"/>
      <c r="P642" s="224"/>
      <c r="Q642" s="224"/>
      <c r="R642" s="218" t="s">
        <v>15</v>
      </c>
      <c r="S642" s="218"/>
      <c r="T642" s="225"/>
      <c r="U642" s="225"/>
      <c r="V642" s="93"/>
    </row>
    <row r="643" spans="1:22" ht="18.75" x14ac:dyDescent="0.3">
      <c r="A643" s="92"/>
      <c r="B643" s="123" t="s">
        <v>159</v>
      </c>
      <c r="C643" s="123"/>
      <c r="D643" s="226"/>
      <c r="E643" s="226"/>
      <c r="F643" s="221" t="s">
        <v>160</v>
      </c>
      <c r="G643" s="221"/>
      <c r="H643" s="226"/>
      <c r="I643" s="226"/>
      <c r="J643" s="93"/>
      <c r="K643" s="1"/>
      <c r="L643" s="91"/>
      <c r="M643" s="92"/>
      <c r="N643" s="123" t="s">
        <v>159</v>
      </c>
      <c r="O643" s="123"/>
      <c r="P643" s="226"/>
      <c r="Q643" s="226"/>
      <c r="R643" s="221" t="s">
        <v>160</v>
      </c>
      <c r="S643" s="221"/>
      <c r="T643" s="226"/>
      <c r="U643" s="226"/>
      <c r="V643" s="93"/>
    </row>
    <row r="644" spans="1:22" ht="18.75" x14ac:dyDescent="0.3">
      <c r="A644" s="92"/>
      <c r="B644" s="220" t="s">
        <v>1</v>
      </c>
      <c r="C644" s="220"/>
      <c r="D644" s="221" t="s">
        <v>10</v>
      </c>
      <c r="E644" s="221"/>
      <c r="F644" s="222"/>
      <c r="G644" s="222"/>
      <c r="H644" s="222"/>
      <c r="I644" s="222"/>
      <c r="J644" s="93"/>
      <c r="K644" s="1"/>
      <c r="L644" s="91"/>
      <c r="M644" s="92"/>
      <c r="N644" s="220" t="s">
        <v>1</v>
      </c>
      <c r="O644" s="220"/>
      <c r="P644" s="221" t="s">
        <v>10</v>
      </c>
      <c r="Q644" s="221"/>
      <c r="R644" s="222"/>
      <c r="S644" s="222"/>
      <c r="T644" s="222"/>
      <c r="U644" s="222"/>
      <c r="V644" s="93"/>
    </row>
    <row r="645" spans="1:22" ht="18.75" x14ac:dyDescent="0.3">
      <c r="A645" s="92"/>
      <c r="B645" s="220"/>
      <c r="C645" s="220"/>
      <c r="D645" s="221" t="s">
        <v>11</v>
      </c>
      <c r="E645" s="221"/>
      <c r="F645" s="222"/>
      <c r="G645" s="222"/>
      <c r="H645" s="222"/>
      <c r="I645" s="222"/>
      <c r="J645" s="93"/>
      <c r="K645" s="1"/>
      <c r="L645" s="91"/>
      <c r="M645" s="92"/>
      <c r="N645" s="220"/>
      <c r="O645" s="220"/>
      <c r="P645" s="221" t="s">
        <v>11</v>
      </c>
      <c r="Q645" s="221"/>
      <c r="R645" s="222"/>
      <c r="S645" s="222"/>
      <c r="T645" s="222"/>
      <c r="U645" s="222"/>
      <c r="V645" s="93"/>
    </row>
    <row r="646" spans="1:22" ht="18.75" x14ac:dyDescent="0.3">
      <c r="A646" s="92"/>
      <c r="B646" s="220"/>
      <c r="C646" s="220"/>
      <c r="D646" s="221" t="s">
        <v>161</v>
      </c>
      <c r="E646" s="221"/>
      <c r="F646" s="222"/>
      <c r="G646" s="222"/>
      <c r="H646" s="222"/>
      <c r="I646" s="222"/>
      <c r="J646" s="93"/>
      <c r="K646" s="1"/>
      <c r="L646" s="91"/>
      <c r="M646" s="92"/>
      <c r="N646" s="220"/>
      <c r="O646" s="220"/>
      <c r="P646" s="221" t="s">
        <v>161</v>
      </c>
      <c r="Q646" s="221"/>
      <c r="R646" s="222"/>
      <c r="S646" s="222"/>
      <c r="T646" s="222"/>
      <c r="U646" s="222"/>
      <c r="V646" s="93"/>
    </row>
    <row r="647" spans="1:22" ht="21" x14ac:dyDescent="0.35">
      <c r="A647" s="92"/>
      <c r="B647" s="220"/>
      <c r="C647" s="220"/>
      <c r="D647" s="221" t="s">
        <v>9</v>
      </c>
      <c r="E647" s="221"/>
      <c r="F647" s="223"/>
      <c r="G647" s="223"/>
      <c r="H647" s="223"/>
      <c r="I647" s="223"/>
      <c r="J647" s="93"/>
      <c r="K647" s="1"/>
      <c r="L647" s="91"/>
      <c r="M647" s="92"/>
      <c r="N647" s="220"/>
      <c r="O647" s="220"/>
      <c r="P647" s="221" t="s">
        <v>9</v>
      </c>
      <c r="Q647" s="221"/>
      <c r="R647" s="223"/>
      <c r="S647" s="223"/>
      <c r="T647" s="223"/>
      <c r="U647" s="223"/>
      <c r="V647" s="93"/>
    </row>
    <row r="648" spans="1:22" ht="21" x14ac:dyDescent="0.35">
      <c r="A648" s="92"/>
      <c r="B648" s="165" t="s">
        <v>148</v>
      </c>
      <c r="C648" s="165"/>
      <c r="D648" s="218" t="s">
        <v>197</v>
      </c>
      <c r="E648" s="218"/>
      <c r="F648" s="96"/>
      <c r="G648" s="124"/>
      <c r="H648" s="98"/>
      <c r="I648" s="124"/>
      <c r="J648" s="93"/>
      <c r="K648" s="1"/>
      <c r="L648" s="91"/>
      <c r="M648" s="92"/>
      <c r="N648" s="165" t="s">
        <v>148</v>
      </c>
      <c r="O648" s="165"/>
      <c r="P648" s="218" t="s">
        <v>197</v>
      </c>
      <c r="Q648" s="218"/>
      <c r="R648" s="96"/>
      <c r="S648" s="124"/>
      <c r="T648" s="98"/>
      <c r="U648" s="124"/>
      <c r="V648" s="93"/>
    </row>
    <row r="649" spans="1:22" ht="18.75" x14ac:dyDescent="0.3">
      <c r="A649" s="92"/>
      <c r="B649" s="165"/>
      <c r="C649" s="165"/>
      <c r="D649" s="210" t="s">
        <v>162</v>
      </c>
      <c r="E649" s="122" t="s">
        <v>163</v>
      </c>
      <c r="F649" s="100"/>
      <c r="G649" s="125"/>
      <c r="H649" s="100"/>
      <c r="I649" s="125"/>
      <c r="J649" s="93"/>
      <c r="K649" s="1"/>
      <c r="L649" s="91"/>
      <c r="M649" s="92"/>
      <c r="N649" s="165"/>
      <c r="O649" s="165"/>
      <c r="P649" s="210" t="s">
        <v>162</v>
      </c>
      <c r="Q649" s="122" t="s">
        <v>163</v>
      </c>
      <c r="R649" s="100"/>
      <c r="S649" s="125"/>
      <c r="T649" s="100"/>
      <c r="U649" s="125"/>
      <c r="V649" s="93"/>
    </row>
    <row r="650" spans="1:22" ht="18.75" x14ac:dyDescent="0.3">
      <c r="A650" s="92"/>
      <c r="B650" s="165"/>
      <c r="C650" s="165"/>
      <c r="D650" s="210"/>
      <c r="E650" s="122" t="s">
        <v>164</v>
      </c>
      <c r="F650" s="100"/>
      <c r="G650" s="125"/>
      <c r="H650" s="100"/>
      <c r="I650" s="125"/>
      <c r="J650" s="93"/>
      <c r="K650" s="1"/>
      <c r="L650" s="91"/>
      <c r="M650" s="92"/>
      <c r="N650" s="165"/>
      <c r="O650" s="165"/>
      <c r="P650" s="210"/>
      <c r="Q650" s="122" t="s">
        <v>164</v>
      </c>
      <c r="R650" s="100"/>
      <c r="S650" s="125"/>
      <c r="T650" s="100"/>
      <c r="U650" s="125"/>
      <c r="V650" s="93"/>
    </row>
    <row r="651" spans="1:22" x14ac:dyDescent="0.25">
      <c r="A651" s="92"/>
      <c r="B651" s="209"/>
      <c r="C651" s="209"/>
      <c r="D651" s="209"/>
      <c r="E651" s="209"/>
      <c r="F651" s="209"/>
      <c r="G651" s="209"/>
      <c r="H651" s="209"/>
      <c r="I651" s="209"/>
      <c r="J651" s="93"/>
      <c r="K651" s="1"/>
      <c r="L651" s="91"/>
      <c r="M651" s="92"/>
      <c r="N651" s="209"/>
      <c r="O651" s="209"/>
      <c r="P651" s="209"/>
      <c r="Q651" s="209"/>
      <c r="R651" s="209"/>
      <c r="S651" s="209"/>
      <c r="T651" s="209"/>
      <c r="U651" s="209"/>
      <c r="V651" s="93"/>
    </row>
    <row r="652" spans="1:22" ht="18.75" x14ac:dyDescent="0.3">
      <c r="A652" s="92"/>
      <c r="B652" s="219" t="s">
        <v>165</v>
      </c>
      <c r="C652" s="219"/>
      <c r="D652" s="219"/>
      <c r="E652" s="219"/>
      <c r="F652" s="219"/>
      <c r="G652" s="219"/>
      <c r="H652" s="219"/>
      <c r="I652" s="219"/>
      <c r="J652" s="93"/>
      <c r="K652" s="1"/>
      <c r="L652" s="91"/>
      <c r="M652" s="92"/>
      <c r="N652" s="219" t="s">
        <v>165</v>
      </c>
      <c r="O652" s="219"/>
      <c r="P652" s="219"/>
      <c r="Q652" s="219"/>
      <c r="R652" s="219"/>
      <c r="S652" s="219"/>
      <c r="T652" s="219"/>
      <c r="U652" s="219"/>
      <c r="V652" s="93"/>
    </row>
    <row r="653" spans="1:22" ht="15.75" thickBot="1" x14ac:dyDescent="0.3">
      <c r="A653" s="92"/>
      <c r="B653" s="209"/>
      <c r="C653" s="209"/>
      <c r="D653" s="209"/>
      <c r="E653" s="209"/>
      <c r="F653" s="209"/>
      <c r="G653" s="209"/>
      <c r="H653" s="209"/>
      <c r="I653" s="209"/>
      <c r="J653" s="93"/>
      <c r="K653" s="1"/>
      <c r="L653" s="91"/>
      <c r="M653" s="92"/>
      <c r="N653" s="209"/>
      <c r="O653" s="209"/>
      <c r="P653" s="209"/>
      <c r="Q653" s="209"/>
      <c r="R653" s="209"/>
      <c r="S653" s="209"/>
      <c r="T653" s="209"/>
      <c r="U653" s="209"/>
      <c r="V653" s="93"/>
    </row>
    <row r="654" spans="1:22" ht="15.75" thickBot="1" x14ac:dyDescent="0.3">
      <c r="A654" s="92"/>
      <c r="B654" s="210" t="s">
        <v>166</v>
      </c>
      <c r="C654" s="211"/>
      <c r="D654" s="102"/>
      <c r="E654" s="103"/>
      <c r="F654" s="103"/>
      <c r="G654" s="103"/>
      <c r="H654" s="103"/>
      <c r="I654" s="104"/>
      <c r="J654" s="93"/>
      <c r="K654" s="1"/>
      <c r="L654" s="91"/>
      <c r="M654" s="92"/>
      <c r="N654" s="210" t="s">
        <v>166</v>
      </c>
      <c r="O654" s="211"/>
      <c r="P654" s="102"/>
      <c r="Q654" s="103"/>
      <c r="R654" s="103"/>
      <c r="S654" s="103"/>
      <c r="T654" s="103"/>
      <c r="U654" s="104"/>
      <c r="V654" s="93"/>
    </row>
    <row r="655" spans="1:22" ht="15.75" thickBot="1" x14ac:dyDescent="0.3">
      <c r="A655" s="92"/>
      <c r="B655" s="121"/>
      <c r="C655" s="121"/>
      <c r="D655" s="89"/>
      <c r="E655" s="89"/>
      <c r="F655" s="89"/>
      <c r="G655" s="89"/>
      <c r="H655" s="89"/>
      <c r="I655" s="89"/>
      <c r="J655" s="93"/>
      <c r="K655" s="1"/>
      <c r="L655" s="91"/>
      <c r="M655" s="92"/>
      <c r="N655" s="121"/>
      <c r="O655" s="121"/>
      <c r="P655" s="89"/>
      <c r="Q655" s="89"/>
      <c r="R655" s="89"/>
      <c r="S655" s="89"/>
      <c r="T655" s="89"/>
      <c r="U655" s="89"/>
      <c r="V655" s="93"/>
    </row>
    <row r="656" spans="1:22" x14ac:dyDescent="0.25">
      <c r="A656" s="92"/>
      <c r="B656" s="212" t="s">
        <v>167</v>
      </c>
      <c r="C656" s="213"/>
      <c r="D656" s="194"/>
      <c r="E656" s="194"/>
      <c r="F656" s="194"/>
      <c r="G656" s="194"/>
      <c r="H656" s="194"/>
      <c r="I656" s="195"/>
      <c r="J656" s="93"/>
      <c r="K656" s="1"/>
      <c r="L656" s="91"/>
      <c r="M656" s="92"/>
      <c r="N656" s="212" t="s">
        <v>167</v>
      </c>
      <c r="O656" s="213"/>
      <c r="P656" s="194"/>
      <c r="Q656" s="194"/>
      <c r="R656" s="194"/>
      <c r="S656" s="194"/>
      <c r="T656" s="194"/>
      <c r="U656" s="195"/>
      <c r="V656" s="93"/>
    </row>
    <row r="657" spans="1:22" x14ac:dyDescent="0.25">
      <c r="A657" s="92"/>
      <c r="B657" s="214"/>
      <c r="C657" s="215"/>
      <c r="D657" s="182"/>
      <c r="E657" s="182"/>
      <c r="F657" s="182"/>
      <c r="G657" s="182"/>
      <c r="H657" s="182"/>
      <c r="I657" s="183"/>
      <c r="J657" s="93"/>
      <c r="K657" s="1"/>
      <c r="L657" s="91"/>
      <c r="M657" s="92"/>
      <c r="N657" s="214"/>
      <c r="O657" s="215"/>
      <c r="P657" s="182"/>
      <c r="Q657" s="182"/>
      <c r="R657" s="182"/>
      <c r="S657" s="182"/>
      <c r="T657" s="182"/>
      <c r="U657" s="183"/>
      <c r="V657" s="93"/>
    </row>
    <row r="658" spans="1:22" x14ac:dyDescent="0.25">
      <c r="A658" s="92"/>
      <c r="B658" s="214" t="s">
        <v>168</v>
      </c>
      <c r="C658" s="215"/>
      <c r="D658" s="182"/>
      <c r="E658" s="182"/>
      <c r="F658" s="182"/>
      <c r="G658" s="182"/>
      <c r="H658" s="182"/>
      <c r="I658" s="183"/>
      <c r="J658" s="93"/>
      <c r="K658" s="1"/>
      <c r="L658" s="91"/>
      <c r="M658" s="92"/>
      <c r="N658" s="214" t="s">
        <v>168</v>
      </c>
      <c r="O658" s="215"/>
      <c r="P658" s="182"/>
      <c r="Q658" s="182"/>
      <c r="R658" s="182"/>
      <c r="S658" s="182"/>
      <c r="T658" s="182"/>
      <c r="U658" s="183"/>
      <c r="V658" s="93"/>
    </row>
    <row r="659" spans="1:22" ht="15.75" thickBot="1" x14ac:dyDescent="0.3">
      <c r="A659" s="92"/>
      <c r="B659" s="216"/>
      <c r="C659" s="217"/>
      <c r="D659" s="166"/>
      <c r="E659" s="166"/>
      <c r="F659" s="166"/>
      <c r="G659" s="166"/>
      <c r="H659" s="166"/>
      <c r="I659" s="167"/>
      <c r="J659" s="93"/>
      <c r="K659" s="1"/>
      <c r="L659" s="91"/>
      <c r="M659" s="92"/>
      <c r="N659" s="216"/>
      <c r="O659" s="217"/>
      <c r="P659" s="166"/>
      <c r="Q659" s="166"/>
      <c r="R659" s="166"/>
      <c r="S659" s="166"/>
      <c r="T659" s="166"/>
      <c r="U659" s="167"/>
      <c r="V659" s="93"/>
    </row>
    <row r="660" spans="1:22" ht="15.75" thickBot="1" x14ac:dyDescent="0.3">
      <c r="A660" s="92"/>
      <c r="B660" s="81"/>
      <c r="C660" s="81"/>
      <c r="D660" s="81"/>
      <c r="E660" s="81"/>
      <c r="F660" s="81"/>
      <c r="G660" s="81"/>
      <c r="H660" s="81"/>
      <c r="I660" s="81"/>
      <c r="J660" s="93"/>
      <c r="K660" s="1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25">
      <c r="A661" s="92"/>
      <c r="B661" s="188" t="s">
        <v>169</v>
      </c>
      <c r="C661" s="207" t="s">
        <v>170</v>
      </c>
      <c r="D661" s="208"/>
      <c r="E661" s="208"/>
      <c r="F661" s="208"/>
      <c r="G661" s="208"/>
      <c r="H661" s="194"/>
      <c r="I661" s="195"/>
      <c r="J661" s="93"/>
      <c r="K661" s="1"/>
      <c r="L661" s="91"/>
      <c r="M661" s="92"/>
      <c r="N661" s="188" t="s">
        <v>169</v>
      </c>
      <c r="O661" s="207" t="s">
        <v>170</v>
      </c>
      <c r="P661" s="208"/>
      <c r="Q661" s="208"/>
      <c r="R661" s="208"/>
      <c r="S661" s="208"/>
      <c r="T661" s="194"/>
      <c r="U661" s="195"/>
      <c r="V661" s="93"/>
    </row>
    <row r="662" spans="1:22" x14ac:dyDescent="0.25">
      <c r="A662" s="92"/>
      <c r="B662" s="189"/>
      <c r="C662" s="180" t="s">
        <v>171</v>
      </c>
      <c r="D662" s="181"/>
      <c r="E662" s="181"/>
      <c r="F662" s="181"/>
      <c r="G662" s="181"/>
      <c r="H662" s="182"/>
      <c r="I662" s="183"/>
      <c r="J662" s="93"/>
      <c r="K662" s="1"/>
      <c r="L662" s="91"/>
      <c r="M662" s="92"/>
      <c r="N662" s="189"/>
      <c r="O662" s="180" t="s">
        <v>171</v>
      </c>
      <c r="P662" s="181"/>
      <c r="Q662" s="181"/>
      <c r="R662" s="181"/>
      <c r="S662" s="181"/>
      <c r="T662" s="182"/>
      <c r="U662" s="183"/>
      <c r="V662" s="93"/>
    </row>
    <row r="663" spans="1:22" x14ac:dyDescent="0.25">
      <c r="A663" s="92"/>
      <c r="B663" s="189"/>
      <c r="C663" s="180" t="s">
        <v>172</v>
      </c>
      <c r="D663" s="181"/>
      <c r="E663" s="181"/>
      <c r="F663" s="181"/>
      <c r="G663" s="181"/>
      <c r="H663" s="182"/>
      <c r="I663" s="183"/>
      <c r="J663" s="93"/>
      <c r="K663" s="1"/>
      <c r="L663" s="91"/>
      <c r="M663" s="92"/>
      <c r="N663" s="189"/>
      <c r="O663" s="180" t="s">
        <v>172</v>
      </c>
      <c r="P663" s="181"/>
      <c r="Q663" s="181"/>
      <c r="R663" s="181"/>
      <c r="S663" s="181"/>
      <c r="T663" s="182"/>
      <c r="U663" s="183"/>
      <c r="V663" s="93"/>
    </row>
    <row r="664" spans="1:22" x14ac:dyDescent="0.25">
      <c r="A664" s="92"/>
      <c r="B664" s="189"/>
      <c r="C664" s="180" t="s">
        <v>173</v>
      </c>
      <c r="D664" s="181"/>
      <c r="E664" s="181"/>
      <c r="F664" s="181"/>
      <c r="G664" s="181"/>
      <c r="H664" s="182"/>
      <c r="I664" s="183"/>
      <c r="J664" s="93"/>
      <c r="K664" s="1"/>
      <c r="L664" s="91"/>
      <c r="M664" s="92"/>
      <c r="N664" s="189"/>
      <c r="O664" s="180" t="s">
        <v>173</v>
      </c>
      <c r="P664" s="181"/>
      <c r="Q664" s="181"/>
      <c r="R664" s="181"/>
      <c r="S664" s="181"/>
      <c r="T664" s="182"/>
      <c r="U664" s="183"/>
      <c r="V664" s="93"/>
    </row>
    <row r="665" spans="1:22" x14ac:dyDescent="0.25">
      <c r="A665" s="92"/>
      <c r="B665" s="189"/>
      <c r="C665" s="180" t="s">
        <v>174</v>
      </c>
      <c r="D665" s="181"/>
      <c r="E665" s="181"/>
      <c r="F665" s="181"/>
      <c r="G665" s="181"/>
      <c r="H665" s="182"/>
      <c r="I665" s="183"/>
      <c r="J665" s="93"/>
      <c r="K665" s="1"/>
      <c r="L665" s="91"/>
      <c r="M665" s="92"/>
      <c r="N665" s="189"/>
      <c r="O665" s="180" t="s">
        <v>174</v>
      </c>
      <c r="P665" s="181"/>
      <c r="Q665" s="181"/>
      <c r="R665" s="181"/>
      <c r="S665" s="181"/>
      <c r="T665" s="182"/>
      <c r="U665" s="183"/>
      <c r="V665" s="93"/>
    </row>
    <row r="666" spans="1:22" ht="15.75" thickBot="1" x14ac:dyDescent="0.3">
      <c r="A666" s="92"/>
      <c r="B666" s="190"/>
      <c r="C666" s="199" t="s">
        <v>175</v>
      </c>
      <c r="D666" s="200"/>
      <c r="E666" s="200"/>
      <c r="F666" s="200"/>
      <c r="G666" s="200"/>
      <c r="H666" s="166"/>
      <c r="I666" s="167"/>
      <c r="J666" s="93"/>
      <c r="K666" s="1"/>
      <c r="L666" s="91"/>
      <c r="M666" s="92"/>
      <c r="N666" s="190"/>
      <c r="O666" s="199" t="s">
        <v>175</v>
      </c>
      <c r="P666" s="200"/>
      <c r="Q666" s="200"/>
      <c r="R666" s="200"/>
      <c r="S666" s="200"/>
      <c r="T666" s="166"/>
      <c r="U666" s="167"/>
      <c r="V666" s="93"/>
    </row>
    <row r="667" spans="1:22" x14ac:dyDescent="0.25">
      <c r="A667" s="92"/>
      <c r="B667" s="201" t="s">
        <v>176</v>
      </c>
      <c r="C667" s="203" t="s">
        <v>177</v>
      </c>
      <c r="D667" s="204"/>
      <c r="E667" s="204"/>
      <c r="F667" s="204"/>
      <c r="G667" s="204"/>
      <c r="H667" s="205"/>
      <c r="I667" s="206"/>
      <c r="J667" s="93"/>
      <c r="K667" s="1"/>
      <c r="L667" s="91"/>
      <c r="M667" s="92"/>
      <c r="N667" s="201" t="s">
        <v>176</v>
      </c>
      <c r="O667" s="203" t="s">
        <v>177</v>
      </c>
      <c r="P667" s="204"/>
      <c r="Q667" s="204"/>
      <c r="R667" s="204"/>
      <c r="S667" s="204"/>
      <c r="T667" s="205"/>
      <c r="U667" s="206"/>
      <c r="V667" s="93"/>
    </row>
    <row r="668" spans="1:22" x14ac:dyDescent="0.25">
      <c r="A668" s="92"/>
      <c r="B668" s="189"/>
      <c r="C668" s="180" t="s">
        <v>178</v>
      </c>
      <c r="D668" s="181"/>
      <c r="E668" s="181"/>
      <c r="F668" s="181"/>
      <c r="G668" s="181"/>
      <c r="H668" s="182"/>
      <c r="I668" s="183"/>
      <c r="J668" s="93"/>
      <c r="K668" s="1"/>
      <c r="L668" s="91"/>
      <c r="M668" s="92"/>
      <c r="N668" s="189"/>
      <c r="O668" s="180" t="s">
        <v>178</v>
      </c>
      <c r="P668" s="181"/>
      <c r="Q668" s="181"/>
      <c r="R668" s="181"/>
      <c r="S668" s="181"/>
      <c r="T668" s="182"/>
      <c r="U668" s="183"/>
      <c r="V668" s="93"/>
    </row>
    <row r="669" spans="1:22" x14ac:dyDescent="0.25">
      <c r="A669" s="92"/>
      <c r="B669" s="189"/>
      <c r="C669" s="180" t="s">
        <v>179</v>
      </c>
      <c r="D669" s="181"/>
      <c r="E669" s="181"/>
      <c r="F669" s="181"/>
      <c r="G669" s="181"/>
      <c r="H669" s="182"/>
      <c r="I669" s="183"/>
      <c r="J669" s="93"/>
      <c r="K669" s="1"/>
      <c r="L669" s="91"/>
      <c r="M669" s="92"/>
      <c r="N669" s="189"/>
      <c r="O669" s="180" t="s">
        <v>179</v>
      </c>
      <c r="P669" s="181"/>
      <c r="Q669" s="181"/>
      <c r="R669" s="181"/>
      <c r="S669" s="181"/>
      <c r="T669" s="182"/>
      <c r="U669" s="183"/>
      <c r="V669" s="93"/>
    </row>
    <row r="670" spans="1:22" x14ac:dyDescent="0.25">
      <c r="A670" s="92"/>
      <c r="B670" s="189"/>
      <c r="C670" s="180" t="s">
        <v>180</v>
      </c>
      <c r="D670" s="181"/>
      <c r="E670" s="181"/>
      <c r="F670" s="181"/>
      <c r="G670" s="181"/>
      <c r="H670" s="182"/>
      <c r="I670" s="183"/>
      <c r="J670" s="93"/>
      <c r="K670" s="1"/>
      <c r="L670" s="91"/>
      <c r="M670" s="92"/>
      <c r="N670" s="189"/>
      <c r="O670" s="180" t="s">
        <v>180</v>
      </c>
      <c r="P670" s="181"/>
      <c r="Q670" s="181"/>
      <c r="R670" s="181"/>
      <c r="S670" s="181"/>
      <c r="T670" s="182"/>
      <c r="U670" s="183"/>
      <c r="V670" s="93"/>
    </row>
    <row r="671" spans="1:22" x14ac:dyDescent="0.25">
      <c r="A671" s="92"/>
      <c r="B671" s="189"/>
      <c r="C671" s="180" t="s">
        <v>181</v>
      </c>
      <c r="D671" s="181"/>
      <c r="E671" s="181"/>
      <c r="F671" s="181"/>
      <c r="G671" s="181"/>
      <c r="H671" s="182"/>
      <c r="I671" s="183"/>
      <c r="J671" s="93"/>
      <c r="K671" s="1"/>
      <c r="L671" s="91"/>
      <c r="M671" s="92"/>
      <c r="N671" s="189"/>
      <c r="O671" s="180" t="s">
        <v>181</v>
      </c>
      <c r="P671" s="181"/>
      <c r="Q671" s="181"/>
      <c r="R671" s="181"/>
      <c r="S671" s="181"/>
      <c r="T671" s="182"/>
      <c r="U671" s="183"/>
      <c r="V671" s="93"/>
    </row>
    <row r="672" spans="1:22" x14ac:dyDescent="0.25">
      <c r="A672" s="92"/>
      <c r="B672" s="189"/>
      <c r="C672" s="180" t="s">
        <v>182</v>
      </c>
      <c r="D672" s="181"/>
      <c r="E672" s="181"/>
      <c r="F672" s="181"/>
      <c r="G672" s="181"/>
      <c r="H672" s="182"/>
      <c r="I672" s="183"/>
      <c r="J672" s="93"/>
      <c r="K672" s="1"/>
      <c r="L672" s="91"/>
      <c r="M672" s="92"/>
      <c r="N672" s="189"/>
      <c r="O672" s="180" t="s">
        <v>182</v>
      </c>
      <c r="P672" s="181"/>
      <c r="Q672" s="181"/>
      <c r="R672" s="181"/>
      <c r="S672" s="181"/>
      <c r="T672" s="182"/>
      <c r="U672" s="183"/>
      <c r="V672" s="93"/>
    </row>
    <row r="673" spans="1:22" ht="15.75" thickBot="1" x14ac:dyDescent="0.3">
      <c r="A673" s="92"/>
      <c r="B673" s="202"/>
      <c r="C673" s="184" t="s">
        <v>183</v>
      </c>
      <c r="D673" s="185"/>
      <c r="E673" s="185"/>
      <c r="F673" s="185"/>
      <c r="G673" s="185"/>
      <c r="H673" s="186"/>
      <c r="I673" s="187"/>
      <c r="J673" s="93"/>
      <c r="K673" s="1"/>
      <c r="L673" s="91"/>
      <c r="M673" s="92"/>
      <c r="N673" s="202"/>
      <c r="O673" s="184" t="s">
        <v>183</v>
      </c>
      <c r="P673" s="185"/>
      <c r="Q673" s="185"/>
      <c r="R673" s="185"/>
      <c r="S673" s="185"/>
      <c r="T673" s="186"/>
      <c r="U673" s="187"/>
      <c r="V673" s="93"/>
    </row>
    <row r="674" spans="1:22" x14ac:dyDescent="0.25">
      <c r="A674" s="92"/>
      <c r="B674" s="188" t="s">
        <v>184</v>
      </c>
      <c r="C674" s="191" t="s">
        <v>185</v>
      </c>
      <c r="D674" s="192"/>
      <c r="E674" s="193"/>
      <c r="F674" s="106" t="s">
        <v>186</v>
      </c>
      <c r="G674" s="106"/>
      <c r="H674" s="194"/>
      <c r="I674" s="195"/>
      <c r="J674" s="93"/>
      <c r="K674" s="1"/>
      <c r="L674" s="91"/>
      <c r="M674" s="92"/>
      <c r="N674" s="188" t="s">
        <v>184</v>
      </c>
      <c r="O674" s="191" t="s">
        <v>185</v>
      </c>
      <c r="P674" s="192"/>
      <c r="Q674" s="193"/>
      <c r="R674" s="106" t="s">
        <v>186</v>
      </c>
      <c r="S674" s="106"/>
      <c r="T674" s="194"/>
      <c r="U674" s="195"/>
      <c r="V674" s="93"/>
    </row>
    <row r="675" spans="1:22" x14ac:dyDescent="0.25">
      <c r="A675" s="92"/>
      <c r="B675" s="189"/>
      <c r="C675" s="196" t="s">
        <v>187</v>
      </c>
      <c r="D675" s="197"/>
      <c r="E675" s="198"/>
      <c r="F675" s="59" t="s">
        <v>188</v>
      </c>
      <c r="G675" s="59"/>
      <c r="H675" s="182"/>
      <c r="I675" s="183"/>
      <c r="J675" s="93"/>
      <c r="K675" s="1"/>
      <c r="L675" s="91"/>
      <c r="M675" s="92"/>
      <c r="N675" s="189"/>
      <c r="O675" s="196" t="s">
        <v>187</v>
      </c>
      <c r="P675" s="197"/>
      <c r="Q675" s="198"/>
      <c r="R675" s="59" t="s">
        <v>188</v>
      </c>
      <c r="S675" s="59"/>
      <c r="T675" s="182"/>
      <c r="U675" s="183"/>
      <c r="V675" s="93"/>
    </row>
    <row r="676" spans="1:22" x14ac:dyDescent="0.25">
      <c r="A676" s="92"/>
      <c r="B676" s="189"/>
      <c r="C676" s="196" t="s">
        <v>189</v>
      </c>
      <c r="D676" s="197"/>
      <c r="E676" s="198"/>
      <c r="F676" s="59" t="s">
        <v>190</v>
      </c>
      <c r="G676" s="59"/>
      <c r="H676" s="182"/>
      <c r="I676" s="183"/>
      <c r="J676" s="93"/>
      <c r="K676" s="1"/>
      <c r="L676" s="91"/>
      <c r="M676" s="92"/>
      <c r="N676" s="189"/>
      <c r="O676" s="196" t="s">
        <v>189</v>
      </c>
      <c r="P676" s="197"/>
      <c r="Q676" s="198"/>
      <c r="R676" s="59" t="s">
        <v>190</v>
      </c>
      <c r="S676" s="59"/>
      <c r="T676" s="182"/>
      <c r="U676" s="183"/>
      <c r="V676" s="93"/>
    </row>
    <row r="677" spans="1:22" x14ac:dyDescent="0.25">
      <c r="A677" s="92"/>
      <c r="B677" s="189"/>
      <c r="C677" s="107" t="s">
        <v>191</v>
      </c>
      <c r="D677" s="108"/>
      <c r="E677" s="108"/>
      <c r="F677" s="59" t="s">
        <v>192</v>
      </c>
      <c r="G677" s="59"/>
      <c r="H677" s="182"/>
      <c r="I677" s="183"/>
      <c r="J677" s="93"/>
      <c r="K677" s="1"/>
      <c r="L677" s="91"/>
      <c r="M677" s="92"/>
      <c r="N677" s="189"/>
      <c r="O677" s="107" t="s">
        <v>191</v>
      </c>
      <c r="P677" s="108"/>
      <c r="Q677" s="108"/>
      <c r="R677" s="59" t="s">
        <v>192</v>
      </c>
      <c r="S677" s="59"/>
      <c r="T677" s="182"/>
      <c r="U677" s="183"/>
      <c r="V677" s="93"/>
    </row>
    <row r="678" spans="1:22" ht="15.75" thickBot="1" x14ac:dyDescent="0.3">
      <c r="A678" s="92"/>
      <c r="B678" s="190"/>
      <c r="C678" s="109" t="s">
        <v>193</v>
      </c>
      <c r="D678" s="110"/>
      <c r="E678" s="110"/>
      <c r="F678" s="111" t="s">
        <v>192</v>
      </c>
      <c r="G678" s="111"/>
      <c r="H678" s="166"/>
      <c r="I678" s="167"/>
      <c r="J678" s="93"/>
      <c r="K678" s="1"/>
      <c r="L678" s="91"/>
      <c r="M678" s="92"/>
      <c r="N678" s="190"/>
      <c r="O678" s="109" t="s">
        <v>193</v>
      </c>
      <c r="P678" s="110"/>
      <c r="Q678" s="110"/>
      <c r="R678" s="111" t="s">
        <v>192</v>
      </c>
      <c r="S678" s="111"/>
      <c r="T678" s="166"/>
      <c r="U678" s="167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ht="18.75" x14ac:dyDescent="0.3">
      <c r="A680" s="92"/>
      <c r="B680" s="168" t="s">
        <v>194</v>
      </c>
      <c r="C680" s="169"/>
      <c r="D680" s="169"/>
      <c r="E680" s="169"/>
      <c r="F680" s="169"/>
      <c r="G680" s="169"/>
      <c r="H680" s="169"/>
      <c r="I680" s="170"/>
      <c r="J680" s="93"/>
      <c r="K680" s="1"/>
      <c r="L680" s="91"/>
      <c r="M680" s="92"/>
      <c r="N680" s="168" t="s">
        <v>194</v>
      </c>
      <c r="O680" s="169"/>
      <c r="P680" s="169"/>
      <c r="Q680" s="169"/>
      <c r="R680" s="169"/>
      <c r="S680" s="169"/>
      <c r="T680" s="169"/>
      <c r="U680" s="170"/>
      <c r="V680" s="93"/>
    </row>
    <row r="681" spans="1:22" x14ac:dyDescent="0.25">
      <c r="A681" s="92"/>
      <c r="B681" s="171"/>
      <c r="C681" s="172"/>
      <c r="D681" s="172"/>
      <c r="E681" s="172"/>
      <c r="F681" s="172"/>
      <c r="G681" s="172"/>
      <c r="H681" s="172"/>
      <c r="I681" s="173"/>
      <c r="J681" s="93"/>
      <c r="K681" s="1"/>
      <c r="L681" s="91"/>
      <c r="M681" s="92"/>
      <c r="N681" s="171"/>
      <c r="O681" s="172"/>
      <c r="P681" s="172"/>
      <c r="Q681" s="172"/>
      <c r="R681" s="172"/>
      <c r="S681" s="172"/>
      <c r="T681" s="172"/>
      <c r="U681" s="173"/>
      <c r="V681" s="93"/>
    </row>
    <row r="682" spans="1:22" x14ac:dyDescent="0.25">
      <c r="A682" s="92"/>
      <c r="B682" s="174"/>
      <c r="C682" s="175"/>
      <c r="D682" s="175"/>
      <c r="E682" s="175"/>
      <c r="F682" s="175"/>
      <c r="G682" s="175"/>
      <c r="H682" s="175"/>
      <c r="I682" s="176"/>
      <c r="J682" s="93"/>
      <c r="K682" s="1"/>
      <c r="L682" s="91"/>
      <c r="M682" s="92"/>
      <c r="N682" s="174"/>
      <c r="O682" s="175"/>
      <c r="P682" s="175"/>
      <c r="Q682" s="175"/>
      <c r="R682" s="175"/>
      <c r="S682" s="175"/>
      <c r="T682" s="175"/>
      <c r="U682" s="176"/>
      <c r="V682" s="93"/>
    </row>
    <row r="683" spans="1:22" x14ac:dyDescent="0.25">
      <c r="A683" s="92"/>
      <c r="B683" s="174"/>
      <c r="C683" s="175"/>
      <c r="D683" s="175"/>
      <c r="E683" s="175"/>
      <c r="F683" s="175"/>
      <c r="G683" s="175"/>
      <c r="H683" s="175"/>
      <c r="I683" s="176"/>
      <c r="J683" s="93"/>
      <c r="K683" s="1"/>
      <c r="L683" s="91"/>
      <c r="M683" s="92"/>
      <c r="N683" s="174"/>
      <c r="O683" s="175"/>
      <c r="P683" s="175"/>
      <c r="Q683" s="175"/>
      <c r="R683" s="175"/>
      <c r="S683" s="175"/>
      <c r="T683" s="175"/>
      <c r="U683" s="176"/>
      <c r="V683" s="93"/>
    </row>
    <row r="684" spans="1:22" ht="15.75" thickBot="1" x14ac:dyDescent="0.3">
      <c r="A684" s="92"/>
      <c r="B684" s="177"/>
      <c r="C684" s="178"/>
      <c r="D684" s="178"/>
      <c r="E684" s="178"/>
      <c r="F684" s="178"/>
      <c r="G684" s="178"/>
      <c r="H684" s="178"/>
      <c r="I684" s="179"/>
      <c r="J684" s="93"/>
      <c r="K684" s="1"/>
      <c r="L684" s="91"/>
      <c r="M684" s="92"/>
      <c r="N684" s="177"/>
      <c r="O684" s="178"/>
      <c r="P684" s="178"/>
      <c r="Q684" s="178"/>
      <c r="R684" s="178"/>
      <c r="S684" s="178"/>
      <c r="T684" s="178"/>
      <c r="U684" s="179"/>
      <c r="V684" s="93"/>
    </row>
    <row r="685" spans="1:22" ht="15.75" thickBot="1" x14ac:dyDescent="0.3">
      <c r="A685" s="112"/>
      <c r="B685" s="113"/>
      <c r="C685" s="113"/>
      <c r="D685" s="113"/>
      <c r="E685" s="113"/>
      <c r="F685" s="113"/>
      <c r="G685" s="113"/>
      <c r="H685" s="113"/>
      <c r="I685" s="113"/>
      <c r="J685" s="114"/>
      <c r="K685" s="1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15.75" thickBo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2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90"/>
      <c r="K687" s="1"/>
      <c r="L687" s="91"/>
      <c r="M687" s="88">
        <f t="shared" ref="M687:M750" si="13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165" t="s">
        <v>145</v>
      </c>
      <c r="C688" s="165"/>
      <c r="D688" s="164" t="s">
        <v>158</v>
      </c>
      <c r="E688" s="164"/>
      <c r="F688" s="164"/>
      <c r="G688" s="164"/>
      <c r="H688" s="164"/>
      <c r="I688" s="164"/>
      <c r="J688" s="93"/>
      <c r="K688" s="1"/>
      <c r="L688" s="91"/>
      <c r="M688" s="92"/>
      <c r="N688" s="165" t="s">
        <v>145</v>
      </c>
      <c r="O688" s="165"/>
      <c r="P688" s="164" t="e">
        <f ca="1">OFFSET('[1]Séries-DNF'!$A$11,M687,13)</f>
        <v>#VALUE!</v>
      </c>
      <c r="Q688" s="164"/>
      <c r="R688" s="164"/>
      <c r="S688" s="164"/>
      <c r="T688" s="164"/>
      <c r="U688" s="164"/>
      <c r="V688" s="93"/>
    </row>
    <row r="689" spans="1:22" x14ac:dyDescent="0.25">
      <c r="A689" s="92"/>
      <c r="B689" s="209"/>
      <c r="C689" s="209"/>
      <c r="D689" s="209"/>
      <c r="E689" s="209"/>
      <c r="F689" s="209"/>
      <c r="G689" s="209"/>
      <c r="H689" s="209"/>
      <c r="I689" s="209"/>
      <c r="J689" s="93"/>
      <c r="K689" s="1"/>
      <c r="L689" s="91"/>
      <c r="M689" s="92"/>
      <c r="N689" s="209"/>
      <c r="O689" s="209"/>
      <c r="P689" s="209"/>
      <c r="Q689" s="209"/>
      <c r="R689" s="209"/>
      <c r="S689" s="209"/>
      <c r="T689" s="209"/>
      <c r="U689" s="209"/>
      <c r="V689" s="93"/>
    </row>
    <row r="690" spans="1:22" ht="21" x14ac:dyDescent="0.35">
      <c r="A690" s="92"/>
      <c r="B690" s="165" t="s">
        <v>0</v>
      </c>
      <c r="C690" s="165"/>
      <c r="D690" s="227"/>
      <c r="E690" s="227"/>
      <c r="F690" s="218" t="s">
        <v>143</v>
      </c>
      <c r="G690" s="218"/>
      <c r="H690" s="227"/>
      <c r="I690" s="227"/>
      <c r="J690" s="93"/>
      <c r="K690" s="1"/>
      <c r="L690" s="91"/>
      <c r="M690" s="92"/>
      <c r="N690" s="165" t="s">
        <v>0</v>
      </c>
      <c r="O690" s="165"/>
      <c r="P690" s="227"/>
      <c r="Q690" s="227"/>
      <c r="R690" s="218" t="s">
        <v>143</v>
      </c>
      <c r="S690" s="218"/>
      <c r="T690" s="227"/>
      <c r="U690" s="227"/>
      <c r="V690" s="93"/>
    </row>
    <row r="691" spans="1:22" ht="23.25" x14ac:dyDescent="0.35">
      <c r="A691" s="92"/>
      <c r="B691" s="165" t="s">
        <v>14</v>
      </c>
      <c r="C691" s="165"/>
      <c r="D691" s="224"/>
      <c r="E691" s="224"/>
      <c r="F691" s="218" t="s">
        <v>15</v>
      </c>
      <c r="G691" s="218"/>
      <c r="H691" s="225"/>
      <c r="I691" s="225"/>
      <c r="J691" s="93"/>
      <c r="K691" s="1"/>
      <c r="L691" s="91"/>
      <c r="M691" s="92"/>
      <c r="N691" s="165" t="s">
        <v>14</v>
      </c>
      <c r="O691" s="165"/>
      <c r="P691" s="224"/>
      <c r="Q691" s="224"/>
      <c r="R691" s="218" t="s">
        <v>15</v>
      </c>
      <c r="S691" s="218"/>
      <c r="T691" s="225"/>
      <c r="U691" s="225"/>
      <c r="V691" s="93"/>
    </row>
    <row r="692" spans="1:22" ht="18.75" x14ac:dyDescent="0.3">
      <c r="A692" s="92"/>
      <c r="B692" s="123" t="s">
        <v>159</v>
      </c>
      <c r="C692" s="123"/>
      <c r="D692" s="226"/>
      <c r="E692" s="226"/>
      <c r="F692" s="221" t="s">
        <v>160</v>
      </c>
      <c r="G692" s="221"/>
      <c r="H692" s="226"/>
      <c r="I692" s="226"/>
      <c r="J692" s="93"/>
      <c r="K692" s="1"/>
      <c r="L692" s="91"/>
      <c r="M692" s="92"/>
      <c r="N692" s="123" t="s">
        <v>159</v>
      </c>
      <c r="O692" s="123"/>
      <c r="P692" s="226"/>
      <c r="Q692" s="226"/>
      <c r="R692" s="221" t="s">
        <v>160</v>
      </c>
      <c r="S692" s="221"/>
      <c r="T692" s="226"/>
      <c r="U692" s="226"/>
      <c r="V692" s="93"/>
    </row>
    <row r="693" spans="1:22" ht="18.75" x14ac:dyDescent="0.3">
      <c r="A693" s="92"/>
      <c r="B693" s="220" t="s">
        <v>1</v>
      </c>
      <c r="C693" s="220"/>
      <c r="D693" s="221" t="s">
        <v>10</v>
      </c>
      <c r="E693" s="221"/>
      <c r="F693" s="222"/>
      <c r="G693" s="222"/>
      <c r="H693" s="222"/>
      <c r="I693" s="222"/>
      <c r="J693" s="93"/>
      <c r="K693" s="1"/>
      <c r="L693" s="91"/>
      <c r="M693" s="92"/>
      <c r="N693" s="220" t="s">
        <v>1</v>
      </c>
      <c r="O693" s="220"/>
      <c r="P693" s="221" t="s">
        <v>10</v>
      </c>
      <c r="Q693" s="221"/>
      <c r="R693" s="222"/>
      <c r="S693" s="222"/>
      <c r="T693" s="222"/>
      <c r="U693" s="222"/>
      <c r="V693" s="93"/>
    </row>
    <row r="694" spans="1:22" ht="18.75" x14ac:dyDescent="0.3">
      <c r="A694" s="92"/>
      <c r="B694" s="220"/>
      <c r="C694" s="220"/>
      <c r="D694" s="221" t="s">
        <v>11</v>
      </c>
      <c r="E694" s="221"/>
      <c r="F694" s="222"/>
      <c r="G694" s="222"/>
      <c r="H694" s="222"/>
      <c r="I694" s="222"/>
      <c r="J694" s="93"/>
      <c r="K694" s="1"/>
      <c r="L694" s="91"/>
      <c r="M694" s="92"/>
      <c r="N694" s="220"/>
      <c r="O694" s="220"/>
      <c r="P694" s="221" t="s">
        <v>11</v>
      </c>
      <c r="Q694" s="221"/>
      <c r="R694" s="222"/>
      <c r="S694" s="222"/>
      <c r="T694" s="222"/>
      <c r="U694" s="222"/>
      <c r="V694" s="93"/>
    </row>
    <row r="695" spans="1:22" ht="18.75" x14ac:dyDescent="0.3">
      <c r="A695" s="92"/>
      <c r="B695" s="220"/>
      <c r="C695" s="220"/>
      <c r="D695" s="221" t="s">
        <v>161</v>
      </c>
      <c r="E695" s="221"/>
      <c r="F695" s="222"/>
      <c r="G695" s="222"/>
      <c r="H695" s="222"/>
      <c r="I695" s="222"/>
      <c r="J695" s="93"/>
      <c r="K695" s="1"/>
      <c r="L695" s="91"/>
      <c r="M695" s="92"/>
      <c r="N695" s="220"/>
      <c r="O695" s="220"/>
      <c r="P695" s="221" t="s">
        <v>161</v>
      </c>
      <c r="Q695" s="221"/>
      <c r="R695" s="222"/>
      <c r="S695" s="222"/>
      <c r="T695" s="222"/>
      <c r="U695" s="222"/>
      <c r="V695" s="93"/>
    </row>
    <row r="696" spans="1:22" ht="21" x14ac:dyDescent="0.35">
      <c r="A696" s="92"/>
      <c r="B696" s="220"/>
      <c r="C696" s="220"/>
      <c r="D696" s="221" t="s">
        <v>9</v>
      </c>
      <c r="E696" s="221"/>
      <c r="F696" s="223"/>
      <c r="G696" s="223"/>
      <c r="H696" s="223"/>
      <c r="I696" s="223"/>
      <c r="J696" s="93"/>
      <c r="K696" s="1"/>
      <c r="L696" s="91"/>
      <c r="M696" s="92"/>
      <c r="N696" s="220"/>
      <c r="O696" s="220"/>
      <c r="P696" s="221" t="s">
        <v>9</v>
      </c>
      <c r="Q696" s="221"/>
      <c r="R696" s="223"/>
      <c r="S696" s="223"/>
      <c r="T696" s="223"/>
      <c r="U696" s="223"/>
      <c r="V696" s="93"/>
    </row>
    <row r="697" spans="1:22" ht="21" x14ac:dyDescent="0.35">
      <c r="A697" s="92"/>
      <c r="B697" s="165" t="s">
        <v>148</v>
      </c>
      <c r="C697" s="165"/>
      <c r="D697" s="218" t="s">
        <v>197</v>
      </c>
      <c r="E697" s="218"/>
      <c r="F697" s="96"/>
      <c r="G697" s="124"/>
      <c r="H697" s="98"/>
      <c r="I697" s="124"/>
      <c r="J697" s="93"/>
      <c r="K697" s="1"/>
      <c r="L697" s="91"/>
      <c r="M697" s="92"/>
      <c r="N697" s="165" t="s">
        <v>148</v>
      </c>
      <c r="O697" s="165"/>
      <c r="P697" s="218" t="s">
        <v>197</v>
      </c>
      <c r="Q697" s="218"/>
      <c r="R697" s="96"/>
      <c r="S697" s="124"/>
      <c r="T697" s="98"/>
      <c r="U697" s="124"/>
      <c r="V697" s="93"/>
    </row>
    <row r="698" spans="1:22" ht="18.75" x14ac:dyDescent="0.3">
      <c r="A698" s="92"/>
      <c r="B698" s="165"/>
      <c r="C698" s="165"/>
      <c r="D698" s="210" t="s">
        <v>162</v>
      </c>
      <c r="E698" s="122" t="s">
        <v>163</v>
      </c>
      <c r="F698" s="100"/>
      <c r="G698" s="125"/>
      <c r="H698" s="100"/>
      <c r="I698" s="125"/>
      <c r="J698" s="93"/>
      <c r="K698" s="1"/>
      <c r="L698" s="91"/>
      <c r="M698" s="92"/>
      <c r="N698" s="165"/>
      <c r="O698" s="165"/>
      <c r="P698" s="210" t="s">
        <v>162</v>
      </c>
      <c r="Q698" s="122" t="s">
        <v>163</v>
      </c>
      <c r="R698" s="100"/>
      <c r="S698" s="125"/>
      <c r="T698" s="100"/>
      <c r="U698" s="125"/>
      <c r="V698" s="93"/>
    </row>
    <row r="699" spans="1:22" ht="18.75" x14ac:dyDescent="0.3">
      <c r="A699" s="92"/>
      <c r="B699" s="165"/>
      <c r="C699" s="165"/>
      <c r="D699" s="210"/>
      <c r="E699" s="122" t="s">
        <v>164</v>
      </c>
      <c r="F699" s="100"/>
      <c r="G699" s="125"/>
      <c r="H699" s="100"/>
      <c r="I699" s="125"/>
      <c r="J699" s="93"/>
      <c r="K699" s="1"/>
      <c r="L699" s="91"/>
      <c r="M699" s="92"/>
      <c r="N699" s="165"/>
      <c r="O699" s="165"/>
      <c r="P699" s="210"/>
      <c r="Q699" s="122" t="s">
        <v>164</v>
      </c>
      <c r="R699" s="100"/>
      <c r="S699" s="125"/>
      <c r="T699" s="100"/>
      <c r="U699" s="125"/>
      <c r="V699" s="93"/>
    </row>
    <row r="700" spans="1:22" x14ac:dyDescent="0.25">
      <c r="A700" s="92"/>
      <c r="B700" s="209"/>
      <c r="C700" s="209"/>
      <c r="D700" s="209"/>
      <c r="E700" s="209"/>
      <c r="F700" s="209"/>
      <c r="G700" s="209"/>
      <c r="H700" s="209"/>
      <c r="I700" s="209"/>
      <c r="J700" s="93"/>
      <c r="K700" s="1"/>
      <c r="L700" s="91"/>
      <c r="M700" s="92"/>
      <c r="N700" s="209"/>
      <c r="O700" s="209"/>
      <c r="P700" s="209"/>
      <c r="Q700" s="209"/>
      <c r="R700" s="209"/>
      <c r="S700" s="209"/>
      <c r="T700" s="209"/>
      <c r="U700" s="209"/>
      <c r="V700" s="93"/>
    </row>
    <row r="701" spans="1:22" ht="18.75" x14ac:dyDescent="0.3">
      <c r="A701" s="92"/>
      <c r="B701" s="219" t="s">
        <v>165</v>
      </c>
      <c r="C701" s="219"/>
      <c r="D701" s="219"/>
      <c r="E701" s="219"/>
      <c r="F701" s="219"/>
      <c r="G701" s="219"/>
      <c r="H701" s="219"/>
      <c r="I701" s="219"/>
      <c r="J701" s="93"/>
      <c r="K701" s="1"/>
      <c r="L701" s="91"/>
      <c r="M701" s="92"/>
      <c r="N701" s="219" t="s">
        <v>165</v>
      </c>
      <c r="O701" s="219"/>
      <c r="P701" s="219"/>
      <c r="Q701" s="219"/>
      <c r="R701" s="219"/>
      <c r="S701" s="219"/>
      <c r="T701" s="219"/>
      <c r="U701" s="219"/>
      <c r="V701" s="93"/>
    </row>
    <row r="702" spans="1:22" ht="15.75" thickBot="1" x14ac:dyDescent="0.3">
      <c r="A702" s="92"/>
      <c r="B702" s="209"/>
      <c r="C702" s="209"/>
      <c r="D702" s="209"/>
      <c r="E702" s="209"/>
      <c r="F702" s="209"/>
      <c r="G702" s="209"/>
      <c r="H702" s="209"/>
      <c r="I702" s="209"/>
      <c r="J702" s="93"/>
      <c r="K702" s="1"/>
      <c r="L702" s="91"/>
      <c r="M702" s="92"/>
      <c r="N702" s="209"/>
      <c r="O702" s="209"/>
      <c r="P702" s="209"/>
      <c r="Q702" s="209"/>
      <c r="R702" s="209"/>
      <c r="S702" s="209"/>
      <c r="T702" s="209"/>
      <c r="U702" s="209"/>
      <c r="V702" s="93"/>
    </row>
    <row r="703" spans="1:22" ht="15.75" thickBot="1" x14ac:dyDescent="0.3">
      <c r="A703" s="92"/>
      <c r="B703" s="210" t="s">
        <v>166</v>
      </c>
      <c r="C703" s="211"/>
      <c r="D703" s="102"/>
      <c r="E703" s="103"/>
      <c r="F703" s="103"/>
      <c r="G703" s="103"/>
      <c r="H703" s="103"/>
      <c r="I703" s="104"/>
      <c r="J703" s="93"/>
      <c r="K703" s="1"/>
      <c r="L703" s="91"/>
      <c r="M703" s="92"/>
      <c r="N703" s="210" t="s">
        <v>166</v>
      </c>
      <c r="O703" s="211"/>
      <c r="P703" s="102"/>
      <c r="Q703" s="103"/>
      <c r="R703" s="103"/>
      <c r="S703" s="103"/>
      <c r="T703" s="103"/>
      <c r="U703" s="104"/>
      <c r="V703" s="93"/>
    </row>
    <row r="704" spans="1:22" ht="15.75" thickBot="1" x14ac:dyDescent="0.3">
      <c r="A704" s="92"/>
      <c r="B704" s="121"/>
      <c r="C704" s="121"/>
      <c r="D704" s="89"/>
      <c r="E704" s="89"/>
      <c r="F704" s="89"/>
      <c r="G704" s="89"/>
      <c r="H704" s="89"/>
      <c r="I704" s="89"/>
      <c r="J704" s="93"/>
      <c r="K704" s="1"/>
      <c r="L704" s="91"/>
      <c r="M704" s="92"/>
      <c r="N704" s="121"/>
      <c r="O704" s="121"/>
      <c r="P704" s="89"/>
      <c r="Q704" s="89"/>
      <c r="R704" s="89"/>
      <c r="S704" s="89"/>
      <c r="T704" s="89"/>
      <c r="U704" s="89"/>
      <c r="V704" s="93"/>
    </row>
    <row r="705" spans="1:22" x14ac:dyDescent="0.25">
      <c r="A705" s="92"/>
      <c r="B705" s="212" t="s">
        <v>167</v>
      </c>
      <c r="C705" s="213"/>
      <c r="D705" s="194"/>
      <c r="E705" s="194"/>
      <c r="F705" s="194"/>
      <c r="G705" s="194"/>
      <c r="H705" s="194"/>
      <c r="I705" s="195"/>
      <c r="J705" s="93"/>
      <c r="K705" s="1"/>
      <c r="L705" s="91"/>
      <c r="M705" s="92"/>
      <c r="N705" s="212" t="s">
        <v>167</v>
      </c>
      <c r="O705" s="213"/>
      <c r="P705" s="194"/>
      <c r="Q705" s="194"/>
      <c r="R705" s="194"/>
      <c r="S705" s="194"/>
      <c r="T705" s="194"/>
      <c r="U705" s="195"/>
      <c r="V705" s="93"/>
    </row>
    <row r="706" spans="1:22" x14ac:dyDescent="0.25">
      <c r="A706" s="92"/>
      <c r="B706" s="214"/>
      <c r="C706" s="215"/>
      <c r="D706" s="182"/>
      <c r="E706" s="182"/>
      <c r="F706" s="182"/>
      <c r="G706" s="182"/>
      <c r="H706" s="182"/>
      <c r="I706" s="183"/>
      <c r="J706" s="93"/>
      <c r="K706" s="1"/>
      <c r="L706" s="91"/>
      <c r="M706" s="92"/>
      <c r="N706" s="214"/>
      <c r="O706" s="215"/>
      <c r="P706" s="182"/>
      <c r="Q706" s="182"/>
      <c r="R706" s="182"/>
      <c r="S706" s="182"/>
      <c r="T706" s="182"/>
      <c r="U706" s="183"/>
      <c r="V706" s="93"/>
    </row>
    <row r="707" spans="1:22" x14ac:dyDescent="0.25">
      <c r="A707" s="92"/>
      <c r="B707" s="214" t="s">
        <v>168</v>
      </c>
      <c r="C707" s="215"/>
      <c r="D707" s="182"/>
      <c r="E707" s="182"/>
      <c r="F707" s="182"/>
      <c r="G707" s="182"/>
      <c r="H707" s="182"/>
      <c r="I707" s="183"/>
      <c r="J707" s="93"/>
      <c r="K707" s="1"/>
      <c r="L707" s="91"/>
      <c r="M707" s="92"/>
      <c r="N707" s="214" t="s">
        <v>168</v>
      </c>
      <c r="O707" s="215"/>
      <c r="P707" s="182"/>
      <c r="Q707" s="182"/>
      <c r="R707" s="182"/>
      <c r="S707" s="182"/>
      <c r="T707" s="182"/>
      <c r="U707" s="183"/>
      <c r="V707" s="93"/>
    </row>
    <row r="708" spans="1:22" ht="15.75" thickBot="1" x14ac:dyDescent="0.3">
      <c r="A708" s="92"/>
      <c r="B708" s="216"/>
      <c r="C708" s="217"/>
      <c r="D708" s="166"/>
      <c r="E708" s="166"/>
      <c r="F708" s="166"/>
      <c r="G708" s="166"/>
      <c r="H708" s="166"/>
      <c r="I708" s="167"/>
      <c r="J708" s="93"/>
      <c r="K708" s="1"/>
      <c r="L708" s="91"/>
      <c r="M708" s="92"/>
      <c r="N708" s="216"/>
      <c r="O708" s="217"/>
      <c r="P708" s="166"/>
      <c r="Q708" s="166"/>
      <c r="R708" s="166"/>
      <c r="S708" s="166"/>
      <c r="T708" s="166"/>
      <c r="U708" s="167"/>
      <c r="V708" s="93"/>
    </row>
    <row r="709" spans="1:22" ht="15.75" thickBot="1" x14ac:dyDescent="0.3">
      <c r="A709" s="92"/>
      <c r="B709" s="81"/>
      <c r="C709" s="81"/>
      <c r="D709" s="81"/>
      <c r="E709" s="81"/>
      <c r="F709" s="81"/>
      <c r="G709" s="81"/>
      <c r="H709" s="81"/>
      <c r="I709" s="81"/>
      <c r="J709" s="93"/>
      <c r="K709" s="1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25">
      <c r="A710" s="92"/>
      <c r="B710" s="188" t="s">
        <v>169</v>
      </c>
      <c r="C710" s="207" t="s">
        <v>170</v>
      </c>
      <c r="D710" s="208"/>
      <c r="E710" s="208"/>
      <c r="F710" s="208"/>
      <c r="G710" s="208"/>
      <c r="H710" s="194"/>
      <c r="I710" s="195"/>
      <c r="J710" s="93"/>
      <c r="K710" s="1"/>
      <c r="L710" s="91"/>
      <c r="M710" s="92"/>
      <c r="N710" s="188" t="s">
        <v>169</v>
      </c>
      <c r="O710" s="207" t="s">
        <v>170</v>
      </c>
      <c r="P710" s="208"/>
      <c r="Q710" s="208"/>
      <c r="R710" s="208"/>
      <c r="S710" s="208"/>
      <c r="T710" s="194"/>
      <c r="U710" s="195"/>
      <c r="V710" s="93"/>
    </row>
    <row r="711" spans="1:22" x14ac:dyDescent="0.25">
      <c r="A711" s="92"/>
      <c r="B711" s="189"/>
      <c r="C711" s="180" t="s">
        <v>171</v>
      </c>
      <c r="D711" s="181"/>
      <c r="E711" s="181"/>
      <c r="F711" s="181"/>
      <c r="G711" s="181"/>
      <c r="H711" s="182"/>
      <c r="I711" s="183"/>
      <c r="J711" s="93"/>
      <c r="K711" s="1"/>
      <c r="L711" s="91"/>
      <c r="M711" s="92"/>
      <c r="N711" s="189"/>
      <c r="O711" s="180" t="s">
        <v>171</v>
      </c>
      <c r="P711" s="181"/>
      <c r="Q711" s="181"/>
      <c r="R711" s="181"/>
      <c r="S711" s="181"/>
      <c r="T711" s="182"/>
      <c r="U711" s="183"/>
      <c r="V711" s="93"/>
    </row>
    <row r="712" spans="1:22" x14ac:dyDescent="0.25">
      <c r="A712" s="92"/>
      <c r="B712" s="189"/>
      <c r="C712" s="180" t="s">
        <v>172</v>
      </c>
      <c r="D712" s="181"/>
      <c r="E712" s="181"/>
      <c r="F712" s="181"/>
      <c r="G712" s="181"/>
      <c r="H712" s="182"/>
      <c r="I712" s="183"/>
      <c r="J712" s="93"/>
      <c r="K712" s="1"/>
      <c r="L712" s="91"/>
      <c r="M712" s="92"/>
      <c r="N712" s="189"/>
      <c r="O712" s="180" t="s">
        <v>172</v>
      </c>
      <c r="P712" s="181"/>
      <c r="Q712" s="181"/>
      <c r="R712" s="181"/>
      <c r="S712" s="181"/>
      <c r="T712" s="182"/>
      <c r="U712" s="183"/>
      <c r="V712" s="93"/>
    </row>
    <row r="713" spans="1:22" x14ac:dyDescent="0.25">
      <c r="A713" s="92"/>
      <c r="B713" s="189"/>
      <c r="C713" s="180" t="s">
        <v>173</v>
      </c>
      <c r="D713" s="181"/>
      <c r="E713" s="181"/>
      <c r="F713" s="181"/>
      <c r="G713" s="181"/>
      <c r="H713" s="182"/>
      <c r="I713" s="183"/>
      <c r="J713" s="93"/>
      <c r="K713" s="1"/>
      <c r="L713" s="91"/>
      <c r="M713" s="92"/>
      <c r="N713" s="189"/>
      <c r="O713" s="180" t="s">
        <v>173</v>
      </c>
      <c r="P713" s="181"/>
      <c r="Q713" s="181"/>
      <c r="R713" s="181"/>
      <c r="S713" s="181"/>
      <c r="T713" s="182"/>
      <c r="U713" s="183"/>
      <c r="V713" s="93"/>
    </row>
    <row r="714" spans="1:22" x14ac:dyDescent="0.25">
      <c r="A714" s="92"/>
      <c r="B714" s="189"/>
      <c r="C714" s="180" t="s">
        <v>174</v>
      </c>
      <c r="D714" s="181"/>
      <c r="E714" s="181"/>
      <c r="F714" s="181"/>
      <c r="G714" s="181"/>
      <c r="H714" s="182"/>
      <c r="I714" s="183"/>
      <c r="J714" s="93"/>
      <c r="K714" s="1"/>
      <c r="L714" s="91"/>
      <c r="M714" s="92"/>
      <c r="N714" s="189"/>
      <c r="O714" s="180" t="s">
        <v>174</v>
      </c>
      <c r="P714" s="181"/>
      <c r="Q714" s="181"/>
      <c r="R714" s="181"/>
      <c r="S714" s="181"/>
      <c r="T714" s="182"/>
      <c r="U714" s="183"/>
      <c r="V714" s="93"/>
    </row>
    <row r="715" spans="1:22" ht="15.75" thickBot="1" x14ac:dyDescent="0.3">
      <c r="A715" s="92"/>
      <c r="B715" s="190"/>
      <c r="C715" s="199" t="s">
        <v>175</v>
      </c>
      <c r="D715" s="200"/>
      <c r="E715" s="200"/>
      <c r="F715" s="200"/>
      <c r="G715" s="200"/>
      <c r="H715" s="166"/>
      <c r="I715" s="167"/>
      <c r="J715" s="93"/>
      <c r="K715" s="1"/>
      <c r="L715" s="91"/>
      <c r="M715" s="92"/>
      <c r="N715" s="190"/>
      <c r="O715" s="199" t="s">
        <v>175</v>
      </c>
      <c r="P715" s="200"/>
      <c r="Q715" s="200"/>
      <c r="R715" s="200"/>
      <c r="S715" s="200"/>
      <c r="T715" s="166"/>
      <c r="U715" s="167"/>
      <c r="V715" s="93"/>
    </row>
    <row r="716" spans="1:22" x14ac:dyDescent="0.25">
      <c r="A716" s="92"/>
      <c r="B716" s="201" t="s">
        <v>176</v>
      </c>
      <c r="C716" s="203" t="s">
        <v>177</v>
      </c>
      <c r="D716" s="204"/>
      <c r="E716" s="204"/>
      <c r="F716" s="204"/>
      <c r="G716" s="204"/>
      <c r="H716" s="205"/>
      <c r="I716" s="206"/>
      <c r="J716" s="93"/>
      <c r="K716" s="1"/>
      <c r="L716" s="91"/>
      <c r="M716" s="92"/>
      <c r="N716" s="201" t="s">
        <v>176</v>
      </c>
      <c r="O716" s="203" t="s">
        <v>177</v>
      </c>
      <c r="P716" s="204"/>
      <c r="Q716" s="204"/>
      <c r="R716" s="204"/>
      <c r="S716" s="204"/>
      <c r="T716" s="205"/>
      <c r="U716" s="206"/>
      <c r="V716" s="93"/>
    </row>
    <row r="717" spans="1:22" x14ac:dyDescent="0.25">
      <c r="A717" s="92"/>
      <c r="B717" s="189"/>
      <c r="C717" s="180" t="s">
        <v>178</v>
      </c>
      <c r="D717" s="181"/>
      <c r="E717" s="181"/>
      <c r="F717" s="181"/>
      <c r="G717" s="181"/>
      <c r="H717" s="182"/>
      <c r="I717" s="183"/>
      <c r="J717" s="93"/>
      <c r="K717" s="1"/>
      <c r="L717" s="91"/>
      <c r="M717" s="92"/>
      <c r="N717" s="189"/>
      <c r="O717" s="180" t="s">
        <v>178</v>
      </c>
      <c r="P717" s="181"/>
      <c r="Q717" s="181"/>
      <c r="R717" s="181"/>
      <c r="S717" s="181"/>
      <c r="T717" s="182"/>
      <c r="U717" s="183"/>
      <c r="V717" s="93"/>
    </row>
    <row r="718" spans="1:22" x14ac:dyDescent="0.25">
      <c r="A718" s="92"/>
      <c r="B718" s="189"/>
      <c r="C718" s="180" t="s">
        <v>179</v>
      </c>
      <c r="D718" s="181"/>
      <c r="E718" s="181"/>
      <c r="F718" s="181"/>
      <c r="G718" s="181"/>
      <c r="H718" s="182"/>
      <c r="I718" s="183"/>
      <c r="J718" s="93"/>
      <c r="K718" s="1"/>
      <c r="L718" s="91"/>
      <c r="M718" s="92"/>
      <c r="N718" s="189"/>
      <c r="O718" s="180" t="s">
        <v>179</v>
      </c>
      <c r="P718" s="181"/>
      <c r="Q718" s="181"/>
      <c r="R718" s="181"/>
      <c r="S718" s="181"/>
      <c r="T718" s="182"/>
      <c r="U718" s="183"/>
      <c r="V718" s="93"/>
    </row>
    <row r="719" spans="1:22" x14ac:dyDescent="0.25">
      <c r="A719" s="92"/>
      <c r="B719" s="189"/>
      <c r="C719" s="180" t="s">
        <v>180</v>
      </c>
      <c r="D719" s="181"/>
      <c r="E719" s="181"/>
      <c r="F719" s="181"/>
      <c r="G719" s="181"/>
      <c r="H719" s="182"/>
      <c r="I719" s="183"/>
      <c r="J719" s="93"/>
      <c r="K719" s="1"/>
      <c r="L719" s="91"/>
      <c r="M719" s="92"/>
      <c r="N719" s="189"/>
      <c r="O719" s="180" t="s">
        <v>180</v>
      </c>
      <c r="P719" s="181"/>
      <c r="Q719" s="181"/>
      <c r="R719" s="181"/>
      <c r="S719" s="181"/>
      <c r="T719" s="182"/>
      <c r="U719" s="183"/>
      <c r="V719" s="93"/>
    </row>
    <row r="720" spans="1:22" x14ac:dyDescent="0.25">
      <c r="A720" s="92"/>
      <c r="B720" s="189"/>
      <c r="C720" s="180" t="s">
        <v>181</v>
      </c>
      <c r="D720" s="181"/>
      <c r="E720" s="181"/>
      <c r="F720" s="181"/>
      <c r="G720" s="181"/>
      <c r="H720" s="182"/>
      <c r="I720" s="183"/>
      <c r="J720" s="93"/>
      <c r="K720" s="1"/>
      <c r="L720" s="91"/>
      <c r="M720" s="92"/>
      <c r="N720" s="189"/>
      <c r="O720" s="180" t="s">
        <v>181</v>
      </c>
      <c r="P720" s="181"/>
      <c r="Q720" s="181"/>
      <c r="R720" s="181"/>
      <c r="S720" s="181"/>
      <c r="T720" s="182"/>
      <c r="U720" s="183"/>
      <c r="V720" s="93"/>
    </row>
    <row r="721" spans="1:22" x14ac:dyDescent="0.25">
      <c r="A721" s="92"/>
      <c r="B721" s="189"/>
      <c r="C721" s="180" t="s">
        <v>182</v>
      </c>
      <c r="D721" s="181"/>
      <c r="E721" s="181"/>
      <c r="F721" s="181"/>
      <c r="G721" s="181"/>
      <c r="H721" s="182"/>
      <c r="I721" s="183"/>
      <c r="J721" s="93"/>
      <c r="K721" s="1"/>
      <c r="L721" s="91"/>
      <c r="M721" s="92"/>
      <c r="N721" s="189"/>
      <c r="O721" s="180" t="s">
        <v>182</v>
      </c>
      <c r="P721" s="181"/>
      <c r="Q721" s="181"/>
      <c r="R721" s="181"/>
      <c r="S721" s="181"/>
      <c r="T721" s="182"/>
      <c r="U721" s="183"/>
      <c r="V721" s="93"/>
    </row>
    <row r="722" spans="1:22" ht="15.75" thickBot="1" x14ac:dyDescent="0.3">
      <c r="A722" s="92"/>
      <c r="B722" s="202"/>
      <c r="C722" s="184" t="s">
        <v>183</v>
      </c>
      <c r="D722" s="185"/>
      <c r="E722" s="185"/>
      <c r="F722" s="185"/>
      <c r="G722" s="185"/>
      <c r="H722" s="186"/>
      <c r="I722" s="187"/>
      <c r="J722" s="93"/>
      <c r="K722" s="1"/>
      <c r="L722" s="91"/>
      <c r="M722" s="92"/>
      <c r="N722" s="202"/>
      <c r="O722" s="184" t="s">
        <v>183</v>
      </c>
      <c r="P722" s="185"/>
      <c r="Q722" s="185"/>
      <c r="R722" s="185"/>
      <c r="S722" s="185"/>
      <c r="T722" s="186"/>
      <c r="U722" s="187"/>
      <c r="V722" s="93"/>
    </row>
    <row r="723" spans="1:22" x14ac:dyDescent="0.25">
      <c r="A723" s="92"/>
      <c r="B723" s="188" t="s">
        <v>184</v>
      </c>
      <c r="C723" s="191" t="s">
        <v>185</v>
      </c>
      <c r="D723" s="192"/>
      <c r="E723" s="193"/>
      <c r="F723" s="106" t="s">
        <v>186</v>
      </c>
      <c r="G723" s="106"/>
      <c r="H723" s="194"/>
      <c r="I723" s="195"/>
      <c r="J723" s="93"/>
      <c r="K723" s="1"/>
      <c r="L723" s="91"/>
      <c r="M723" s="92"/>
      <c r="N723" s="188" t="s">
        <v>184</v>
      </c>
      <c r="O723" s="191" t="s">
        <v>185</v>
      </c>
      <c r="P723" s="192"/>
      <c r="Q723" s="193"/>
      <c r="R723" s="106" t="s">
        <v>186</v>
      </c>
      <c r="S723" s="106"/>
      <c r="T723" s="194"/>
      <c r="U723" s="195"/>
      <c r="V723" s="93"/>
    </row>
    <row r="724" spans="1:22" x14ac:dyDescent="0.25">
      <c r="A724" s="92"/>
      <c r="B724" s="189"/>
      <c r="C724" s="196" t="s">
        <v>187</v>
      </c>
      <c r="D724" s="197"/>
      <c r="E724" s="198"/>
      <c r="F724" s="59" t="s">
        <v>188</v>
      </c>
      <c r="G724" s="59"/>
      <c r="H724" s="182"/>
      <c r="I724" s="183"/>
      <c r="J724" s="93"/>
      <c r="K724" s="1"/>
      <c r="L724" s="91"/>
      <c r="M724" s="92"/>
      <c r="N724" s="189"/>
      <c r="O724" s="196" t="s">
        <v>187</v>
      </c>
      <c r="P724" s="197"/>
      <c r="Q724" s="198"/>
      <c r="R724" s="59" t="s">
        <v>188</v>
      </c>
      <c r="S724" s="59"/>
      <c r="T724" s="182"/>
      <c r="U724" s="183"/>
      <c r="V724" s="93"/>
    </row>
    <row r="725" spans="1:22" x14ac:dyDescent="0.25">
      <c r="A725" s="92"/>
      <c r="B725" s="189"/>
      <c r="C725" s="196" t="s">
        <v>189</v>
      </c>
      <c r="D725" s="197"/>
      <c r="E725" s="198"/>
      <c r="F725" s="59" t="s">
        <v>190</v>
      </c>
      <c r="G725" s="59"/>
      <c r="H725" s="182"/>
      <c r="I725" s="183"/>
      <c r="J725" s="93"/>
      <c r="K725" s="1"/>
      <c r="L725" s="91"/>
      <c r="M725" s="92"/>
      <c r="N725" s="189"/>
      <c r="O725" s="196" t="s">
        <v>189</v>
      </c>
      <c r="P725" s="197"/>
      <c r="Q725" s="198"/>
      <c r="R725" s="59" t="s">
        <v>190</v>
      </c>
      <c r="S725" s="59"/>
      <c r="T725" s="182"/>
      <c r="U725" s="183"/>
      <c r="V725" s="93"/>
    </row>
    <row r="726" spans="1:22" x14ac:dyDescent="0.25">
      <c r="A726" s="92"/>
      <c r="B726" s="189"/>
      <c r="C726" s="107" t="s">
        <v>191</v>
      </c>
      <c r="D726" s="108"/>
      <c r="E726" s="108"/>
      <c r="F726" s="59" t="s">
        <v>192</v>
      </c>
      <c r="G726" s="59"/>
      <c r="H726" s="182"/>
      <c r="I726" s="183"/>
      <c r="J726" s="93"/>
      <c r="K726" s="1"/>
      <c r="L726" s="91"/>
      <c r="M726" s="92"/>
      <c r="N726" s="189"/>
      <c r="O726" s="107" t="s">
        <v>191</v>
      </c>
      <c r="P726" s="108"/>
      <c r="Q726" s="108"/>
      <c r="R726" s="59" t="s">
        <v>192</v>
      </c>
      <c r="S726" s="59"/>
      <c r="T726" s="182"/>
      <c r="U726" s="183"/>
      <c r="V726" s="93"/>
    </row>
    <row r="727" spans="1:22" ht="15.75" thickBot="1" x14ac:dyDescent="0.3">
      <c r="A727" s="92"/>
      <c r="B727" s="190"/>
      <c r="C727" s="109" t="s">
        <v>193</v>
      </c>
      <c r="D727" s="110"/>
      <c r="E727" s="110"/>
      <c r="F727" s="111" t="s">
        <v>192</v>
      </c>
      <c r="G727" s="111"/>
      <c r="H727" s="166"/>
      <c r="I727" s="167"/>
      <c r="J727" s="93"/>
      <c r="K727" s="1"/>
      <c r="L727" s="91"/>
      <c r="M727" s="92"/>
      <c r="N727" s="190"/>
      <c r="O727" s="109" t="s">
        <v>193</v>
      </c>
      <c r="P727" s="110"/>
      <c r="Q727" s="110"/>
      <c r="R727" s="111" t="s">
        <v>192</v>
      </c>
      <c r="S727" s="111"/>
      <c r="T727" s="166"/>
      <c r="U727" s="167"/>
      <c r="V727" s="93"/>
    </row>
    <row r="728" spans="1:22" ht="15.75" thickBot="1" x14ac:dyDescent="0.3">
      <c r="A728" s="92"/>
      <c r="B728" s="81"/>
      <c r="C728" s="81"/>
      <c r="D728" s="81"/>
      <c r="E728" s="81"/>
      <c r="F728" s="81"/>
      <c r="G728" s="81"/>
      <c r="H728" s="81"/>
      <c r="I728" s="81"/>
      <c r="J728" s="93"/>
      <c r="K728" s="1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ht="18.75" x14ac:dyDescent="0.3">
      <c r="A729" s="92"/>
      <c r="B729" s="168" t="s">
        <v>194</v>
      </c>
      <c r="C729" s="169"/>
      <c r="D729" s="169"/>
      <c r="E729" s="169"/>
      <c r="F729" s="169"/>
      <c r="G729" s="169"/>
      <c r="H729" s="169"/>
      <c r="I729" s="170"/>
      <c r="J729" s="93"/>
      <c r="K729" s="1"/>
      <c r="L729" s="91"/>
      <c r="M729" s="92"/>
      <c r="N729" s="168" t="s">
        <v>194</v>
      </c>
      <c r="O729" s="169"/>
      <c r="P729" s="169"/>
      <c r="Q729" s="169"/>
      <c r="R729" s="169"/>
      <c r="S729" s="169"/>
      <c r="T729" s="169"/>
      <c r="U729" s="170"/>
      <c r="V729" s="93"/>
    </row>
    <row r="730" spans="1:22" x14ac:dyDescent="0.25">
      <c r="A730" s="92"/>
      <c r="B730" s="171"/>
      <c r="C730" s="172"/>
      <c r="D730" s="172"/>
      <c r="E730" s="172"/>
      <c r="F730" s="172"/>
      <c r="G730" s="172"/>
      <c r="H730" s="172"/>
      <c r="I730" s="173"/>
      <c r="J730" s="93"/>
      <c r="K730" s="1"/>
      <c r="L730" s="91"/>
      <c r="M730" s="92"/>
      <c r="N730" s="171"/>
      <c r="O730" s="172"/>
      <c r="P730" s="172"/>
      <c r="Q730" s="172"/>
      <c r="R730" s="172"/>
      <c r="S730" s="172"/>
      <c r="T730" s="172"/>
      <c r="U730" s="173"/>
      <c r="V730" s="93"/>
    </row>
    <row r="731" spans="1:22" x14ac:dyDescent="0.25">
      <c r="A731" s="92"/>
      <c r="B731" s="174"/>
      <c r="C731" s="175"/>
      <c r="D731" s="175"/>
      <c r="E731" s="175"/>
      <c r="F731" s="175"/>
      <c r="G731" s="175"/>
      <c r="H731" s="175"/>
      <c r="I731" s="176"/>
      <c r="J731" s="93"/>
      <c r="K731" s="1"/>
      <c r="L731" s="91"/>
      <c r="M731" s="92"/>
      <c r="N731" s="174"/>
      <c r="O731" s="175"/>
      <c r="P731" s="175"/>
      <c r="Q731" s="175"/>
      <c r="R731" s="175"/>
      <c r="S731" s="175"/>
      <c r="T731" s="175"/>
      <c r="U731" s="176"/>
      <c r="V731" s="93"/>
    </row>
    <row r="732" spans="1:22" x14ac:dyDescent="0.25">
      <c r="A732" s="92"/>
      <c r="B732" s="174"/>
      <c r="C732" s="175"/>
      <c r="D732" s="175"/>
      <c r="E732" s="175"/>
      <c r="F732" s="175"/>
      <c r="G732" s="175"/>
      <c r="H732" s="175"/>
      <c r="I732" s="176"/>
      <c r="J732" s="93"/>
      <c r="K732" s="1"/>
      <c r="L732" s="91"/>
      <c r="M732" s="92"/>
      <c r="N732" s="174"/>
      <c r="O732" s="175"/>
      <c r="P732" s="175"/>
      <c r="Q732" s="175"/>
      <c r="R732" s="175"/>
      <c r="S732" s="175"/>
      <c r="T732" s="175"/>
      <c r="U732" s="176"/>
      <c r="V732" s="93"/>
    </row>
    <row r="733" spans="1:22" ht="15.75" thickBot="1" x14ac:dyDescent="0.3">
      <c r="A733" s="92"/>
      <c r="B733" s="177"/>
      <c r="C733" s="178"/>
      <c r="D733" s="178"/>
      <c r="E733" s="178"/>
      <c r="F733" s="178"/>
      <c r="G733" s="178"/>
      <c r="H733" s="178"/>
      <c r="I733" s="179"/>
      <c r="J733" s="93"/>
      <c r="K733" s="1"/>
      <c r="L733" s="91"/>
      <c r="M733" s="92"/>
      <c r="N733" s="177"/>
      <c r="O733" s="178"/>
      <c r="P733" s="178"/>
      <c r="Q733" s="178"/>
      <c r="R733" s="178"/>
      <c r="S733" s="178"/>
      <c r="T733" s="178"/>
      <c r="U733" s="179"/>
      <c r="V733" s="93"/>
    </row>
    <row r="734" spans="1:22" ht="15.75" thickBot="1" x14ac:dyDescent="0.3">
      <c r="A734" s="112"/>
      <c r="B734" s="113"/>
      <c r="C734" s="113"/>
      <c r="D734" s="113"/>
      <c r="E734" s="113"/>
      <c r="F734" s="113"/>
      <c r="G734" s="113"/>
      <c r="H734" s="113"/>
      <c r="I734" s="113"/>
      <c r="J734" s="114"/>
      <c r="K734" s="1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15.75" thickBo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2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90"/>
      <c r="K736" s="1"/>
      <c r="L736" s="91"/>
      <c r="M736" s="88">
        <f t="shared" ref="M736:M799" si="14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165" t="s">
        <v>145</v>
      </c>
      <c r="C737" s="165"/>
      <c r="D737" s="164" t="s">
        <v>158</v>
      </c>
      <c r="E737" s="164"/>
      <c r="F737" s="164"/>
      <c r="G737" s="164"/>
      <c r="H737" s="164"/>
      <c r="I737" s="164"/>
      <c r="J737" s="93"/>
      <c r="K737" s="1"/>
      <c r="L737" s="91"/>
      <c r="M737" s="92"/>
      <c r="N737" s="165" t="s">
        <v>145</v>
      </c>
      <c r="O737" s="165"/>
      <c r="P737" s="164" t="e">
        <f ca="1">OFFSET('[1]Séries-DNF'!$A$11,M736,13)</f>
        <v>#VALUE!</v>
      </c>
      <c r="Q737" s="164"/>
      <c r="R737" s="164"/>
      <c r="S737" s="164"/>
      <c r="T737" s="164"/>
      <c r="U737" s="164"/>
      <c r="V737" s="93"/>
    </row>
    <row r="738" spans="1:22" x14ac:dyDescent="0.25">
      <c r="A738" s="92"/>
      <c r="B738" s="209"/>
      <c r="C738" s="209"/>
      <c r="D738" s="209"/>
      <c r="E738" s="209"/>
      <c r="F738" s="209"/>
      <c r="G738" s="209"/>
      <c r="H738" s="209"/>
      <c r="I738" s="209"/>
      <c r="J738" s="93"/>
      <c r="K738" s="1"/>
      <c r="L738" s="91"/>
      <c r="M738" s="92"/>
      <c r="N738" s="209"/>
      <c r="O738" s="209"/>
      <c r="P738" s="209"/>
      <c r="Q738" s="209"/>
      <c r="R738" s="209"/>
      <c r="S738" s="209"/>
      <c r="T738" s="209"/>
      <c r="U738" s="209"/>
      <c r="V738" s="93"/>
    </row>
    <row r="739" spans="1:22" ht="21" x14ac:dyDescent="0.35">
      <c r="A739" s="92"/>
      <c r="B739" s="165" t="s">
        <v>0</v>
      </c>
      <c r="C739" s="165"/>
      <c r="D739" s="227"/>
      <c r="E739" s="227"/>
      <c r="F739" s="218" t="s">
        <v>143</v>
      </c>
      <c r="G739" s="218"/>
      <c r="H739" s="227"/>
      <c r="I739" s="227"/>
      <c r="J739" s="93"/>
      <c r="K739" s="1"/>
      <c r="L739" s="91"/>
      <c r="M739" s="92"/>
      <c r="N739" s="165" t="s">
        <v>0</v>
      </c>
      <c r="O739" s="165"/>
      <c r="P739" s="227"/>
      <c r="Q739" s="227"/>
      <c r="R739" s="218" t="s">
        <v>143</v>
      </c>
      <c r="S739" s="218"/>
      <c r="T739" s="227"/>
      <c r="U739" s="227"/>
      <c r="V739" s="93"/>
    </row>
    <row r="740" spans="1:22" ht="23.25" x14ac:dyDescent="0.35">
      <c r="A740" s="92"/>
      <c r="B740" s="165" t="s">
        <v>14</v>
      </c>
      <c r="C740" s="165"/>
      <c r="D740" s="224"/>
      <c r="E740" s="224"/>
      <c r="F740" s="218" t="s">
        <v>15</v>
      </c>
      <c r="G740" s="218"/>
      <c r="H740" s="225"/>
      <c r="I740" s="225"/>
      <c r="J740" s="93"/>
      <c r="K740" s="1"/>
      <c r="L740" s="91"/>
      <c r="M740" s="92"/>
      <c r="N740" s="165" t="s">
        <v>14</v>
      </c>
      <c r="O740" s="165"/>
      <c r="P740" s="224"/>
      <c r="Q740" s="224"/>
      <c r="R740" s="218" t="s">
        <v>15</v>
      </c>
      <c r="S740" s="218"/>
      <c r="T740" s="225"/>
      <c r="U740" s="225"/>
      <c r="V740" s="93"/>
    </row>
    <row r="741" spans="1:22" ht="18.75" x14ac:dyDescent="0.3">
      <c r="A741" s="92"/>
      <c r="B741" s="123" t="s">
        <v>159</v>
      </c>
      <c r="C741" s="123"/>
      <c r="D741" s="226"/>
      <c r="E741" s="226"/>
      <c r="F741" s="221" t="s">
        <v>160</v>
      </c>
      <c r="G741" s="221"/>
      <c r="H741" s="226"/>
      <c r="I741" s="226"/>
      <c r="J741" s="93"/>
      <c r="K741" s="1"/>
      <c r="L741" s="91"/>
      <c r="M741" s="92"/>
      <c r="N741" s="123" t="s">
        <v>159</v>
      </c>
      <c r="O741" s="123"/>
      <c r="P741" s="226"/>
      <c r="Q741" s="226"/>
      <c r="R741" s="221" t="s">
        <v>160</v>
      </c>
      <c r="S741" s="221"/>
      <c r="T741" s="226"/>
      <c r="U741" s="226"/>
      <c r="V741" s="93"/>
    </row>
    <row r="742" spans="1:22" ht="18.75" x14ac:dyDescent="0.3">
      <c r="A742" s="92"/>
      <c r="B742" s="220" t="s">
        <v>1</v>
      </c>
      <c r="C742" s="220"/>
      <c r="D742" s="221" t="s">
        <v>10</v>
      </c>
      <c r="E742" s="221"/>
      <c r="F742" s="222"/>
      <c r="G742" s="222"/>
      <c r="H742" s="222"/>
      <c r="I742" s="222"/>
      <c r="J742" s="93"/>
      <c r="K742" s="1"/>
      <c r="L742" s="91"/>
      <c r="M742" s="92"/>
      <c r="N742" s="220" t="s">
        <v>1</v>
      </c>
      <c r="O742" s="220"/>
      <c r="P742" s="221" t="s">
        <v>10</v>
      </c>
      <c r="Q742" s="221"/>
      <c r="R742" s="222"/>
      <c r="S742" s="222"/>
      <c r="T742" s="222"/>
      <c r="U742" s="222"/>
      <c r="V742" s="93"/>
    </row>
    <row r="743" spans="1:22" ht="18.75" x14ac:dyDescent="0.3">
      <c r="A743" s="92"/>
      <c r="B743" s="220"/>
      <c r="C743" s="220"/>
      <c r="D743" s="221" t="s">
        <v>11</v>
      </c>
      <c r="E743" s="221"/>
      <c r="F743" s="222"/>
      <c r="G743" s="222"/>
      <c r="H743" s="222"/>
      <c r="I743" s="222"/>
      <c r="J743" s="93"/>
      <c r="K743" s="1"/>
      <c r="L743" s="91"/>
      <c r="M743" s="92"/>
      <c r="N743" s="220"/>
      <c r="O743" s="220"/>
      <c r="P743" s="221" t="s">
        <v>11</v>
      </c>
      <c r="Q743" s="221"/>
      <c r="R743" s="222"/>
      <c r="S743" s="222"/>
      <c r="T743" s="222"/>
      <c r="U743" s="222"/>
      <c r="V743" s="93"/>
    </row>
    <row r="744" spans="1:22" ht="18.75" x14ac:dyDescent="0.3">
      <c r="A744" s="92"/>
      <c r="B744" s="220"/>
      <c r="C744" s="220"/>
      <c r="D744" s="221" t="s">
        <v>161</v>
      </c>
      <c r="E744" s="221"/>
      <c r="F744" s="222"/>
      <c r="G744" s="222"/>
      <c r="H744" s="222"/>
      <c r="I744" s="222"/>
      <c r="J744" s="93"/>
      <c r="K744" s="1"/>
      <c r="L744" s="91"/>
      <c r="M744" s="92"/>
      <c r="N744" s="220"/>
      <c r="O744" s="220"/>
      <c r="P744" s="221" t="s">
        <v>161</v>
      </c>
      <c r="Q744" s="221"/>
      <c r="R744" s="222"/>
      <c r="S744" s="222"/>
      <c r="T744" s="222"/>
      <c r="U744" s="222"/>
      <c r="V744" s="93"/>
    </row>
    <row r="745" spans="1:22" ht="21" x14ac:dyDescent="0.35">
      <c r="A745" s="92"/>
      <c r="B745" s="220"/>
      <c r="C745" s="220"/>
      <c r="D745" s="221" t="s">
        <v>9</v>
      </c>
      <c r="E745" s="221"/>
      <c r="F745" s="223"/>
      <c r="G745" s="223"/>
      <c r="H745" s="223"/>
      <c r="I745" s="223"/>
      <c r="J745" s="93"/>
      <c r="K745" s="1"/>
      <c r="L745" s="91"/>
      <c r="M745" s="92"/>
      <c r="N745" s="220"/>
      <c r="O745" s="220"/>
      <c r="P745" s="221" t="s">
        <v>9</v>
      </c>
      <c r="Q745" s="221"/>
      <c r="R745" s="223"/>
      <c r="S745" s="223"/>
      <c r="T745" s="223"/>
      <c r="U745" s="223"/>
      <c r="V745" s="93"/>
    </row>
    <row r="746" spans="1:22" ht="21" x14ac:dyDescent="0.35">
      <c r="A746" s="92"/>
      <c r="B746" s="165" t="s">
        <v>148</v>
      </c>
      <c r="C746" s="165"/>
      <c r="D746" s="218" t="s">
        <v>197</v>
      </c>
      <c r="E746" s="218"/>
      <c r="F746" s="96"/>
      <c r="G746" s="124"/>
      <c r="H746" s="98"/>
      <c r="I746" s="124"/>
      <c r="J746" s="93"/>
      <c r="K746" s="1"/>
      <c r="L746" s="91"/>
      <c r="M746" s="92"/>
      <c r="N746" s="165" t="s">
        <v>148</v>
      </c>
      <c r="O746" s="165"/>
      <c r="P746" s="218" t="s">
        <v>197</v>
      </c>
      <c r="Q746" s="218"/>
      <c r="R746" s="96"/>
      <c r="S746" s="124"/>
      <c r="T746" s="98"/>
      <c r="U746" s="124"/>
      <c r="V746" s="93"/>
    </row>
    <row r="747" spans="1:22" ht="18.75" x14ac:dyDescent="0.3">
      <c r="A747" s="92"/>
      <c r="B747" s="165"/>
      <c r="C747" s="165"/>
      <c r="D747" s="210" t="s">
        <v>162</v>
      </c>
      <c r="E747" s="122" t="s">
        <v>163</v>
      </c>
      <c r="F747" s="100"/>
      <c r="G747" s="125"/>
      <c r="H747" s="100"/>
      <c r="I747" s="125"/>
      <c r="J747" s="93"/>
      <c r="K747" s="1"/>
      <c r="L747" s="91"/>
      <c r="M747" s="92"/>
      <c r="N747" s="165"/>
      <c r="O747" s="165"/>
      <c r="P747" s="210" t="s">
        <v>162</v>
      </c>
      <c r="Q747" s="122" t="s">
        <v>163</v>
      </c>
      <c r="R747" s="100"/>
      <c r="S747" s="125"/>
      <c r="T747" s="100"/>
      <c r="U747" s="125"/>
      <c r="V747" s="93"/>
    </row>
    <row r="748" spans="1:22" ht="18.75" x14ac:dyDescent="0.3">
      <c r="A748" s="92"/>
      <c r="B748" s="165"/>
      <c r="C748" s="165"/>
      <c r="D748" s="210"/>
      <c r="E748" s="122" t="s">
        <v>164</v>
      </c>
      <c r="F748" s="100"/>
      <c r="G748" s="125"/>
      <c r="H748" s="100"/>
      <c r="I748" s="125"/>
      <c r="J748" s="93"/>
      <c r="K748" s="1"/>
      <c r="L748" s="91"/>
      <c r="M748" s="92"/>
      <c r="N748" s="165"/>
      <c r="O748" s="165"/>
      <c r="P748" s="210"/>
      <c r="Q748" s="122" t="s">
        <v>164</v>
      </c>
      <c r="R748" s="100"/>
      <c r="S748" s="125"/>
      <c r="T748" s="100"/>
      <c r="U748" s="125"/>
      <c r="V748" s="93"/>
    </row>
    <row r="749" spans="1:22" x14ac:dyDescent="0.25">
      <c r="A749" s="92"/>
      <c r="B749" s="209"/>
      <c r="C749" s="209"/>
      <c r="D749" s="209"/>
      <c r="E749" s="209"/>
      <c r="F749" s="209"/>
      <c r="G749" s="209"/>
      <c r="H749" s="209"/>
      <c r="I749" s="209"/>
      <c r="J749" s="93"/>
      <c r="K749" s="1"/>
      <c r="L749" s="91"/>
      <c r="M749" s="92"/>
      <c r="N749" s="209"/>
      <c r="O749" s="209"/>
      <c r="P749" s="209"/>
      <c r="Q749" s="209"/>
      <c r="R749" s="209"/>
      <c r="S749" s="209"/>
      <c r="T749" s="209"/>
      <c r="U749" s="209"/>
      <c r="V749" s="93"/>
    </row>
    <row r="750" spans="1:22" ht="18.75" x14ac:dyDescent="0.3">
      <c r="A750" s="92"/>
      <c r="B750" s="219" t="s">
        <v>165</v>
      </c>
      <c r="C750" s="219"/>
      <c r="D750" s="219"/>
      <c r="E750" s="219"/>
      <c r="F750" s="219"/>
      <c r="G750" s="219"/>
      <c r="H750" s="219"/>
      <c r="I750" s="219"/>
      <c r="J750" s="93"/>
      <c r="K750" s="1"/>
      <c r="L750" s="91"/>
      <c r="M750" s="92"/>
      <c r="N750" s="219" t="s">
        <v>165</v>
      </c>
      <c r="O750" s="219"/>
      <c r="P750" s="219"/>
      <c r="Q750" s="219"/>
      <c r="R750" s="219"/>
      <c r="S750" s="219"/>
      <c r="T750" s="219"/>
      <c r="U750" s="219"/>
      <c r="V750" s="93"/>
    </row>
    <row r="751" spans="1:22" ht="15.75" thickBot="1" x14ac:dyDescent="0.3">
      <c r="A751" s="92"/>
      <c r="B751" s="209"/>
      <c r="C751" s="209"/>
      <c r="D751" s="209"/>
      <c r="E751" s="209"/>
      <c r="F751" s="209"/>
      <c r="G751" s="209"/>
      <c r="H751" s="209"/>
      <c r="I751" s="209"/>
      <c r="J751" s="93"/>
      <c r="K751" s="1"/>
      <c r="L751" s="91"/>
      <c r="M751" s="92"/>
      <c r="N751" s="209"/>
      <c r="O751" s="209"/>
      <c r="P751" s="209"/>
      <c r="Q751" s="209"/>
      <c r="R751" s="209"/>
      <c r="S751" s="209"/>
      <c r="T751" s="209"/>
      <c r="U751" s="209"/>
      <c r="V751" s="93"/>
    </row>
    <row r="752" spans="1:22" ht="15.75" thickBot="1" x14ac:dyDescent="0.3">
      <c r="A752" s="92"/>
      <c r="B752" s="210" t="s">
        <v>166</v>
      </c>
      <c r="C752" s="211"/>
      <c r="D752" s="102"/>
      <c r="E752" s="103"/>
      <c r="F752" s="103"/>
      <c r="G752" s="103"/>
      <c r="H752" s="103"/>
      <c r="I752" s="104"/>
      <c r="J752" s="93"/>
      <c r="K752" s="1"/>
      <c r="L752" s="91"/>
      <c r="M752" s="92"/>
      <c r="N752" s="210" t="s">
        <v>166</v>
      </c>
      <c r="O752" s="211"/>
      <c r="P752" s="102"/>
      <c r="Q752" s="103"/>
      <c r="R752" s="103"/>
      <c r="S752" s="103"/>
      <c r="T752" s="103"/>
      <c r="U752" s="104"/>
      <c r="V752" s="93"/>
    </row>
    <row r="753" spans="1:22" ht="15.75" thickBot="1" x14ac:dyDescent="0.3">
      <c r="A753" s="92"/>
      <c r="B753" s="121"/>
      <c r="C753" s="121"/>
      <c r="D753" s="89"/>
      <c r="E753" s="89"/>
      <c r="F753" s="89"/>
      <c r="G753" s="89"/>
      <c r="H753" s="89"/>
      <c r="I753" s="89"/>
      <c r="J753" s="93"/>
      <c r="K753" s="1"/>
      <c r="L753" s="91"/>
      <c r="M753" s="92"/>
      <c r="N753" s="121"/>
      <c r="O753" s="121"/>
      <c r="P753" s="89"/>
      <c r="Q753" s="89"/>
      <c r="R753" s="89"/>
      <c r="S753" s="89"/>
      <c r="T753" s="89"/>
      <c r="U753" s="89"/>
      <c r="V753" s="93"/>
    </row>
    <row r="754" spans="1:22" x14ac:dyDescent="0.25">
      <c r="A754" s="92"/>
      <c r="B754" s="212" t="s">
        <v>167</v>
      </c>
      <c r="C754" s="213"/>
      <c r="D754" s="194"/>
      <c r="E754" s="194"/>
      <c r="F754" s="194"/>
      <c r="G754" s="194"/>
      <c r="H754" s="194"/>
      <c r="I754" s="195"/>
      <c r="J754" s="93"/>
      <c r="K754" s="1"/>
      <c r="L754" s="91"/>
      <c r="M754" s="92"/>
      <c r="N754" s="212" t="s">
        <v>167</v>
      </c>
      <c r="O754" s="213"/>
      <c r="P754" s="194"/>
      <c r="Q754" s="194"/>
      <c r="R754" s="194"/>
      <c r="S754" s="194"/>
      <c r="T754" s="194"/>
      <c r="U754" s="195"/>
      <c r="V754" s="93"/>
    </row>
    <row r="755" spans="1:22" x14ac:dyDescent="0.25">
      <c r="A755" s="92"/>
      <c r="B755" s="214"/>
      <c r="C755" s="215"/>
      <c r="D755" s="182"/>
      <c r="E755" s="182"/>
      <c r="F755" s="182"/>
      <c r="G755" s="182"/>
      <c r="H755" s="182"/>
      <c r="I755" s="183"/>
      <c r="J755" s="93"/>
      <c r="K755" s="1"/>
      <c r="L755" s="91"/>
      <c r="M755" s="92"/>
      <c r="N755" s="214"/>
      <c r="O755" s="215"/>
      <c r="P755" s="182"/>
      <c r="Q755" s="182"/>
      <c r="R755" s="182"/>
      <c r="S755" s="182"/>
      <c r="T755" s="182"/>
      <c r="U755" s="183"/>
      <c r="V755" s="93"/>
    </row>
    <row r="756" spans="1:22" x14ac:dyDescent="0.25">
      <c r="A756" s="92"/>
      <c r="B756" s="214" t="s">
        <v>168</v>
      </c>
      <c r="C756" s="215"/>
      <c r="D756" s="182"/>
      <c r="E756" s="182"/>
      <c r="F756" s="182"/>
      <c r="G756" s="182"/>
      <c r="H756" s="182"/>
      <c r="I756" s="183"/>
      <c r="J756" s="93"/>
      <c r="K756" s="1"/>
      <c r="L756" s="91"/>
      <c r="M756" s="92"/>
      <c r="N756" s="214" t="s">
        <v>168</v>
      </c>
      <c r="O756" s="215"/>
      <c r="P756" s="182"/>
      <c r="Q756" s="182"/>
      <c r="R756" s="182"/>
      <c r="S756" s="182"/>
      <c r="T756" s="182"/>
      <c r="U756" s="183"/>
      <c r="V756" s="93"/>
    </row>
    <row r="757" spans="1:22" ht="15.75" thickBot="1" x14ac:dyDescent="0.3">
      <c r="A757" s="92"/>
      <c r="B757" s="216"/>
      <c r="C757" s="217"/>
      <c r="D757" s="166"/>
      <c r="E757" s="166"/>
      <c r="F757" s="166"/>
      <c r="G757" s="166"/>
      <c r="H757" s="166"/>
      <c r="I757" s="167"/>
      <c r="J757" s="93"/>
      <c r="K757" s="1"/>
      <c r="L757" s="91"/>
      <c r="M757" s="92"/>
      <c r="N757" s="216"/>
      <c r="O757" s="217"/>
      <c r="P757" s="166"/>
      <c r="Q757" s="166"/>
      <c r="R757" s="166"/>
      <c r="S757" s="166"/>
      <c r="T757" s="166"/>
      <c r="U757" s="167"/>
      <c r="V757" s="93"/>
    </row>
    <row r="758" spans="1:22" ht="15.75" thickBot="1" x14ac:dyDescent="0.3">
      <c r="A758" s="92"/>
      <c r="B758" s="81"/>
      <c r="C758" s="81"/>
      <c r="D758" s="81"/>
      <c r="E758" s="81"/>
      <c r="F758" s="81"/>
      <c r="G758" s="81"/>
      <c r="H758" s="81"/>
      <c r="I758" s="81"/>
      <c r="J758" s="93"/>
      <c r="K758" s="1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25">
      <c r="A759" s="92"/>
      <c r="B759" s="188" t="s">
        <v>169</v>
      </c>
      <c r="C759" s="207" t="s">
        <v>170</v>
      </c>
      <c r="D759" s="208"/>
      <c r="E759" s="208"/>
      <c r="F759" s="208"/>
      <c r="G759" s="208"/>
      <c r="H759" s="194"/>
      <c r="I759" s="195"/>
      <c r="J759" s="93"/>
      <c r="K759" s="1"/>
      <c r="L759" s="91"/>
      <c r="M759" s="92"/>
      <c r="N759" s="188" t="s">
        <v>169</v>
      </c>
      <c r="O759" s="207" t="s">
        <v>170</v>
      </c>
      <c r="P759" s="208"/>
      <c r="Q759" s="208"/>
      <c r="R759" s="208"/>
      <c r="S759" s="208"/>
      <c r="T759" s="194"/>
      <c r="U759" s="195"/>
      <c r="V759" s="93"/>
    </row>
    <row r="760" spans="1:22" x14ac:dyDescent="0.25">
      <c r="A760" s="92"/>
      <c r="B760" s="189"/>
      <c r="C760" s="180" t="s">
        <v>171</v>
      </c>
      <c r="D760" s="181"/>
      <c r="E760" s="181"/>
      <c r="F760" s="181"/>
      <c r="G760" s="181"/>
      <c r="H760" s="182"/>
      <c r="I760" s="183"/>
      <c r="J760" s="93"/>
      <c r="K760" s="1"/>
      <c r="L760" s="91"/>
      <c r="M760" s="92"/>
      <c r="N760" s="189"/>
      <c r="O760" s="180" t="s">
        <v>171</v>
      </c>
      <c r="P760" s="181"/>
      <c r="Q760" s="181"/>
      <c r="R760" s="181"/>
      <c r="S760" s="181"/>
      <c r="T760" s="182"/>
      <c r="U760" s="183"/>
      <c r="V760" s="93"/>
    </row>
    <row r="761" spans="1:22" x14ac:dyDescent="0.25">
      <c r="A761" s="92"/>
      <c r="B761" s="189"/>
      <c r="C761" s="180" t="s">
        <v>172</v>
      </c>
      <c r="D761" s="181"/>
      <c r="E761" s="181"/>
      <c r="F761" s="181"/>
      <c r="G761" s="181"/>
      <c r="H761" s="182"/>
      <c r="I761" s="183"/>
      <c r="J761" s="93"/>
      <c r="K761" s="1"/>
      <c r="L761" s="91"/>
      <c r="M761" s="92"/>
      <c r="N761" s="189"/>
      <c r="O761" s="180" t="s">
        <v>172</v>
      </c>
      <c r="P761" s="181"/>
      <c r="Q761" s="181"/>
      <c r="R761" s="181"/>
      <c r="S761" s="181"/>
      <c r="T761" s="182"/>
      <c r="U761" s="183"/>
      <c r="V761" s="93"/>
    </row>
    <row r="762" spans="1:22" x14ac:dyDescent="0.25">
      <c r="A762" s="92"/>
      <c r="B762" s="189"/>
      <c r="C762" s="180" t="s">
        <v>173</v>
      </c>
      <c r="D762" s="181"/>
      <c r="E762" s="181"/>
      <c r="F762" s="181"/>
      <c r="G762" s="181"/>
      <c r="H762" s="182"/>
      <c r="I762" s="183"/>
      <c r="J762" s="93"/>
      <c r="K762" s="1"/>
      <c r="L762" s="91"/>
      <c r="M762" s="92"/>
      <c r="N762" s="189"/>
      <c r="O762" s="180" t="s">
        <v>173</v>
      </c>
      <c r="P762" s="181"/>
      <c r="Q762" s="181"/>
      <c r="R762" s="181"/>
      <c r="S762" s="181"/>
      <c r="T762" s="182"/>
      <c r="U762" s="183"/>
      <c r="V762" s="93"/>
    </row>
    <row r="763" spans="1:22" x14ac:dyDescent="0.25">
      <c r="A763" s="92"/>
      <c r="B763" s="189"/>
      <c r="C763" s="180" t="s">
        <v>174</v>
      </c>
      <c r="D763" s="181"/>
      <c r="E763" s="181"/>
      <c r="F763" s="181"/>
      <c r="G763" s="181"/>
      <c r="H763" s="182"/>
      <c r="I763" s="183"/>
      <c r="J763" s="93"/>
      <c r="K763" s="1"/>
      <c r="L763" s="91"/>
      <c r="M763" s="92"/>
      <c r="N763" s="189"/>
      <c r="O763" s="180" t="s">
        <v>174</v>
      </c>
      <c r="P763" s="181"/>
      <c r="Q763" s="181"/>
      <c r="R763" s="181"/>
      <c r="S763" s="181"/>
      <c r="T763" s="182"/>
      <c r="U763" s="183"/>
      <c r="V763" s="93"/>
    </row>
    <row r="764" spans="1:22" ht="15.75" thickBot="1" x14ac:dyDescent="0.3">
      <c r="A764" s="92"/>
      <c r="B764" s="190"/>
      <c r="C764" s="199" t="s">
        <v>175</v>
      </c>
      <c r="D764" s="200"/>
      <c r="E764" s="200"/>
      <c r="F764" s="200"/>
      <c r="G764" s="200"/>
      <c r="H764" s="166"/>
      <c r="I764" s="167"/>
      <c r="J764" s="93"/>
      <c r="K764" s="1"/>
      <c r="L764" s="91"/>
      <c r="M764" s="92"/>
      <c r="N764" s="190"/>
      <c r="O764" s="199" t="s">
        <v>175</v>
      </c>
      <c r="P764" s="200"/>
      <c r="Q764" s="200"/>
      <c r="R764" s="200"/>
      <c r="S764" s="200"/>
      <c r="T764" s="166"/>
      <c r="U764" s="167"/>
      <c r="V764" s="93"/>
    </row>
    <row r="765" spans="1:22" x14ac:dyDescent="0.25">
      <c r="A765" s="92"/>
      <c r="B765" s="201" t="s">
        <v>176</v>
      </c>
      <c r="C765" s="203" t="s">
        <v>177</v>
      </c>
      <c r="D765" s="204"/>
      <c r="E765" s="204"/>
      <c r="F765" s="204"/>
      <c r="G765" s="204"/>
      <c r="H765" s="205"/>
      <c r="I765" s="206"/>
      <c r="J765" s="93"/>
      <c r="K765" s="1"/>
      <c r="L765" s="91"/>
      <c r="M765" s="92"/>
      <c r="N765" s="201" t="s">
        <v>176</v>
      </c>
      <c r="O765" s="203" t="s">
        <v>177</v>
      </c>
      <c r="P765" s="204"/>
      <c r="Q765" s="204"/>
      <c r="R765" s="204"/>
      <c r="S765" s="204"/>
      <c r="T765" s="205"/>
      <c r="U765" s="206"/>
      <c r="V765" s="93"/>
    </row>
    <row r="766" spans="1:22" x14ac:dyDescent="0.25">
      <c r="A766" s="92"/>
      <c r="B766" s="189"/>
      <c r="C766" s="180" t="s">
        <v>178</v>
      </c>
      <c r="D766" s="181"/>
      <c r="E766" s="181"/>
      <c r="F766" s="181"/>
      <c r="G766" s="181"/>
      <c r="H766" s="182"/>
      <c r="I766" s="183"/>
      <c r="J766" s="93"/>
      <c r="K766" s="1"/>
      <c r="L766" s="91"/>
      <c r="M766" s="92"/>
      <c r="N766" s="189"/>
      <c r="O766" s="180" t="s">
        <v>178</v>
      </c>
      <c r="P766" s="181"/>
      <c r="Q766" s="181"/>
      <c r="R766" s="181"/>
      <c r="S766" s="181"/>
      <c r="T766" s="182"/>
      <c r="U766" s="183"/>
      <c r="V766" s="93"/>
    </row>
    <row r="767" spans="1:22" x14ac:dyDescent="0.25">
      <c r="A767" s="92"/>
      <c r="B767" s="189"/>
      <c r="C767" s="180" t="s">
        <v>179</v>
      </c>
      <c r="D767" s="181"/>
      <c r="E767" s="181"/>
      <c r="F767" s="181"/>
      <c r="G767" s="181"/>
      <c r="H767" s="182"/>
      <c r="I767" s="183"/>
      <c r="J767" s="93"/>
      <c r="K767" s="1"/>
      <c r="L767" s="91"/>
      <c r="M767" s="92"/>
      <c r="N767" s="189"/>
      <c r="O767" s="180" t="s">
        <v>179</v>
      </c>
      <c r="P767" s="181"/>
      <c r="Q767" s="181"/>
      <c r="R767" s="181"/>
      <c r="S767" s="181"/>
      <c r="T767" s="182"/>
      <c r="U767" s="183"/>
      <c r="V767" s="93"/>
    </row>
    <row r="768" spans="1:22" x14ac:dyDescent="0.25">
      <c r="A768" s="92"/>
      <c r="B768" s="189"/>
      <c r="C768" s="180" t="s">
        <v>180</v>
      </c>
      <c r="D768" s="181"/>
      <c r="E768" s="181"/>
      <c r="F768" s="181"/>
      <c r="G768" s="181"/>
      <c r="H768" s="182"/>
      <c r="I768" s="183"/>
      <c r="J768" s="93"/>
      <c r="K768" s="1"/>
      <c r="L768" s="91"/>
      <c r="M768" s="92"/>
      <c r="N768" s="189"/>
      <c r="O768" s="180" t="s">
        <v>180</v>
      </c>
      <c r="P768" s="181"/>
      <c r="Q768" s="181"/>
      <c r="R768" s="181"/>
      <c r="S768" s="181"/>
      <c r="T768" s="182"/>
      <c r="U768" s="183"/>
      <c r="V768" s="93"/>
    </row>
    <row r="769" spans="1:22" x14ac:dyDescent="0.25">
      <c r="A769" s="92"/>
      <c r="B769" s="189"/>
      <c r="C769" s="180" t="s">
        <v>181</v>
      </c>
      <c r="D769" s="181"/>
      <c r="E769" s="181"/>
      <c r="F769" s="181"/>
      <c r="G769" s="181"/>
      <c r="H769" s="182"/>
      <c r="I769" s="183"/>
      <c r="J769" s="93"/>
      <c r="K769" s="1"/>
      <c r="L769" s="91"/>
      <c r="M769" s="92"/>
      <c r="N769" s="189"/>
      <c r="O769" s="180" t="s">
        <v>181</v>
      </c>
      <c r="P769" s="181"/>
      <c r="Q769" s="181"/>
      <c r="R769" s="181"/>
      <c r="S769" s="181"/>
      <c r="T769" s="182"/>
      <c r="U769" s="183"/>
      <c r="V769" s="93"/>
    </row>
    <row r="770" spans="1:22" x14ac:dyDescent="0.25">
      <c r="A770" s="92"/>
      <c r="B770" s="189"/>
      <c r="C770" s="180" t="s">
        <v>182</v>
      </c>
      <c r="D770" s="181"/>
      <c r="E770" s="181"/>
      <c r="F770" s="181"/>
      <c r="G770" s="181"/>
      <c r="H770" s="182"/>
      <c r="I770" s="183"/>
      <c r="J770" s="93"/>
      <c r="K770" s="1"/>
      <c r="L770" s="91"/>
      <c r="M770" s="92"/>
      <c r="N770" s="189"/>
      <c r="O770" s="180" t="s">
        <v>182</v>
      </c>
      <c r="P770" s="181"/>
      <c r="Q770" s="181"/>
      <c r="R770" s="181"/>
      <c r="S770" s="181"/>
      <c r="T770" s="182"/>
      <c r="U770" s="183"/>
      <c r="V770" s="93"/>
    </row>
    <row r="771" spans="1:22" ht="15.75" thickBot="1" x14ac:dyDescent="0.3">
      <c r="A771" s="92"/>
      <c r="B771" s="202"/>
      <c r="C771" s="184" t="s">
        <v>183</v>
      </c>
      <c r="D771" s="185"/>
      <c r="E771" s="185"/>
      <c r="F771" s="185"/>
      <c r="G771" s="185"/>
      <c r="H771" s="186"/>
      <c r="I771" s="187"/>
      <c r="J771" s="93"/>
      <c r="K771" s="1"/>
      <c r="L771" s="91"/>
      <c r="M771" s="92"/>
      <c r="N771" s="202"/>
      <c r="O771" s="184" t="s">
        <v>183</v>
      </c>
      <c r="P771" s="185"/>
      <c r="Q771" s="185"/>
      <c r="R771" s="185"/>
      <c r="S771" s="185"/>
      <c r="T771" s="186"/>
      <c r="U771" s="187"/>
      <c r="V771" s="93"/>
    </row>
    <row r="772" spans="1:22" x14ac:dyDescent="0.25">
      <c r="A772" s="92"/>
      <c r="B772" s="188" t="s">
        <v>184</v>
      </c>
      <c r="C772" s="191" t="s">
        <v>185</v>
      </c>
      <c r="D772" s="192"/>
      <c r="E772" s="193"/>
      <c r="F772" s="106" t="s">
        <v>186</v>
      </c>
      <c r="G772" s="106"/>
      <c r="H772" s="194"/>
      <c r="I772" s="195"/>
      <c r="J772" s="93"/>
      <c r="K772" s="1"/>
      <c r="L772" s="91"/>
      <c r="M772" s="92"/>
      <c r="N772" s="188" t="s">
        <v>184</v>
      </c>
      <c r="O772" s="191" t="s">
        <v>185</v>
      </c>
      <c r="P772" s="192"/>
      <c r="Q772" s="193"/>
      <c r="R772" s="106" t="s">
        <v>186</v>
      </c>
      <c r="S772" s="106"/>
      <c r="T772" s="194"/>
      <c r="U772" s="195"/>
      <c r="V772" s="93"/>
    </row>
    <row r="773" spans="1:22" x14ac:dyDescent="0.25">
      <c r="A773" s="92"/>
      <c r="B773" s="189"/>
      <c r="C773" s="196" t="s">
        <v>187</v>
      </c>
      <c r="D773" s="197"/>
      <c r="E773" s="198"/>
      <c r="F773" s="59" t="s">
        <v>188</v>
      </c>
      <c r="G773" s="59"/>
      <c r="H773" s="182"/>
      <c r="I773" s="183"/>
      <c r="J773" s="93"/>
      <c r="K773" s="1"/>
      <c r="L773" s="91"/>
      <c r="M773" s="92"/>
      <c r="N773" s="189"/>
      <c r="O773" s="196" t="s">
        <v>187</v>
      </c>
      <c r="P773" s="197"/>
      <c r="Q773" s="198"/>
      <c r="R773" s="59" t="s">
        <v>188</v>
      </c>
      <c r="S773" s="59"/>
      <c r="T773" s="182"/>
      <c r="U773" s="183"/>
      <c r="V773" s="93"/>
    </row>
    <row r="774" spans="1:22" x14ac:dyDescent="0.25">
      <c r="A774" s="92"/>
      <c r="B774" s="189"/>
      <c r="C774" s="196" t="s">
        <v>189</v>
      </c>
      <c r="D774" s="197"/>
      <c r="E774" s="198"/>
      <c r="F774" s="59" t="s">
        <v>190</v>
      </c>
      <c r="G774" s="59"/>
      <c r="H774" s="182"/>
      <c r="I774" s="183"/>
      <c r="J774" s="93"/>
      <c r="K774" s="1"/>
      <c r="L774" s="91"/>
      <c r="M774" s="92"/>
      <c r="N774" s="189"/>
      <c r="O774" s="196" t="s">
        <v>189</v>
      </c>
      <c r="P774" s="197"/>
      <c r="Q774" s="198"/>
      <c r="R774" s="59" t="s">
        <v>190</v>
      </c>
      <c r="S774" s="59"/>
      <c r="T774" s="182"/>
      <c r="U774" s="183"/>
      <c r="V774" s="93"/>
    </row>
    <row r="775" spans="1:22" x14ac:dyDescent="0.25">
      <c r="A775" s="92"/>
      <c r="B775" s="189"/>
      <c r="C775" s="107" t="s">
        <v>191</v>
      </c>
      <c r="D775" s="108"/>
      <c r="E775" s="108"/>
      <c r="F775" s="59" t="s">
        <v>192</v>
      </c>
      <c r="G775" s="59"/>
      <c r="H775" s="182"/>
      <c r="I775" s="183"/>
      <c r="J775" s="93"/>
      <c r="K775" s="1"/>
      <c r="L775" s="91"/>
      <c r="M775" s="92"/>
      <c r="N775" s="189"/>
      <c r="O775" s="107" t="s">
        <v>191</v>
      </c>
      <c r="P775" s="108"/>
      <c r="Q775" s="108"/>
      <c r="R775" s="59" t="s">
        <v>192</v>
      </c>
      <c r="S775" s="59"/>
      <c r="T775" s="182"/>
      <c r="U775" s="183"/>
      <c r="V775" s="93"/>
    </row>
    <row r="776" spans="1:22" ht="15.75" thickBot="1" x14ac:dyDescent="0.3">
      <c r="A776" s="92"/>
      <c r="B776" s="190"/>
      <c r="C776" s="109" t="s">
        <v>193</v>
      </c>
      <c r="D776" s="110"/>
      <c r="E776" s="110"/>
      <c r="F776" s="111" t="s">
        <v>192</v>
      </c>
      <c r="G776" s="111"/>
      <c r="H776" s="166"/>
      <c r="I776" s="167"/>
      <c r="J776" s="93"/>
      <c r="K776" s="1"/>
      <c r="L776" s="91"/>
      <c r="M776" s="92"/>
      <c r="N776" s="190"/>
      <c r="O776" s="109" t="s">
        <v>193</v>
      </c>
      <c r="P776" s="110"/>
      <c r="Q776" s="110"/>
      <c r="R776" s="111" t="s">
        <v>192</v>
      </c>
      <c r="S776" s="111"/>
      <c r="T776" s="166"/>
      <c r="U776" s="167"/>
      <c r="V776" s="93"/>
    </row>
    <row r="777" spans="1:22" ht="15.75" thickBot="1" x14ac:dyDescent="0.3">
      <c r="A777" s="92"/>
      <c r="B777" s="81"/>
      <c r="C777" s="81"/>
      <c r="D777" s="81"/>
      <c r="E777" s="81"/>
      <c r="F777" s="81"/>
      <c r="G777" s="81"/>
      <c r="H777" s="81"/>
      <c r="I777" s="81"/>
      <c r="J777" s="93"/>
      <c r="K777" s="1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ht="18.75" x14ac:dyDescent="0.3">
      <c r="A778" s="92"/>
      <c r="B778" s="168" t="s">
        <v>194</v>
      </c>
      <c r="C778" s="169"/>
      <c r="D778" s="169"/>
      <c r="E778" s="169"/>
      <c r="F778" s="169"/>
      <c r="G778" s="169"/>
      <c r="H778" s="169"/>
      <c r="I778" s="170"/>
      <c r="J778" s="93"/>
      <c r="K778" s="1"/>
      <c r="L778" s="91"/>
      <c r="M778" s="92"/>
      <c r="N778" s="168" t="s">
        <v>194</v>
      </c>
      <c r="O778" s="169"/>
      <c r="P778" s="169"/>
      <c r="Q778" s="169"/>
      <c r="R778" s="169"/>
      <c r="S778" s="169"/>
      <c r="T778" s="169"/>
      <c r="U778" s="170"/>
      <c r="V778" s="93"/>
    </row>
    <row r="779" spans="1:22" x14ac:dyDescent="0.25">
      <c r="A779" s="92"/>
      <c r="B779" s="171"/>
      <c r="C779" s="172"/>
      <c r="D779" s="172"/>
      <c r="E779" s="172"/>
      <c r="F779" s="172"/>
      <c r="G779" s="172"/>
      <c r="H779" s="172"/>
      <c r="I779" s="173"/>
      <c r="J779" s="93"/>
      <c r="K779" s="1"/>
      <c r="L779" s="91"/>
      <c r="M779" s="92"/>
      <c r="N779" s="171"/>
      <c r="O779" s="172"/>
      <c r="P779" s="172"/>
      <c r="Q779" s="172"/>
      <c r="R779" s="172"/>
      <c r="S779" s="172"/>
      <c r="T779" s="172"/>
      <c r="U779" s="173"/>
      <c r="V779" s="93"/>
    </row>
    <row r="780" spans="1:22" x14ac:dyDescent="0.25">
      <c r="A780" s="92"/>
      <c r="B780" s="174"/>
      <c r="C780" s="175"/>
      <c r="D780" s="175"/>
      <c r="E780" s="175"/>
      <c r="F780" s="175"/>
      <c r="G780" s="175"/>
      <c r="H780" s="175"/>
      <c r="I780" s="176"/>
      <c r="J780" s="93"/>
      <c r="K780" s="1"/>
      <c r="L780" s="91"/>
      <c r="M780" s="92"/>
      <c r="N780" s="174"/>
      <c r="O780" s="175"/>
      <c r="P780" s="175"/>
      <c r="Q780" s="175"/>
      <c r="R780" s="175"/>
      <c r="S780" s="175"/>
      <c r="T780" s="175"/>
      <c r="U780" s="176"/>
      <c r="V780" s="93"/>
    </row>
    <row r="781" spans="1:22" x14ac:dyDescent="0.25">
      <c r="A781" s="92"/>
      <c r="B781" s="174"/>
      <c r="C781" s="175"/>
      <c r="D781" s="175"/>
      <c r="E781" s="175"/>
      <c r="F781" s="175"/>
      <c r="G781" s="175"/>
      <c r="H781" s="175"/>
      <c r="I781" s="176"/>
      <c r="J781" s="93"/>
      <c r="K781" s="1"/>
      <c r="L781" s="91"/>
      <c r="M781" s="92"/>
      <c r="N781" s="174"/>
      <c r="O781" s="175"/>
      <c r="P781" s="175"/>
      <c r="Q781" s="175"/>
      <c r="R781" s="175"/>
      <c r="S781" s="175"/>
      <c r="T781" s="175"/>
      <c r="U781" s="176"/>
      <c r="V781" s="93"/>
    </row>
    <row r="782" spans="1:22" ht="15.75" thickBot="1" x14ac:dyDescent="0.3">
      <c r="A782" s="92"/>
      <c r="B782" s="177"/>
      <c r="C782" s="178"/>
      <c r="D782" s="178"/>
      <c r="E782" s="178"/>
      <c r="F782" s="178"/>
      <c r="G782" s="178"/>
      <c r="H782" s="178"/>
      <c r="I782" s="179"/>
      <c r="J782" s="93"/>
      <c r="K782" s="1"/>
      <c r="L782" s="91"/>
      <c r="M782" s="92"/>
      <c r="N782" s="177"/>
      <c r="O782" s="178"/>
      <c r="P782" s="178"/>
      <c r="Q782" s="178"/>
      <c r="R782" s="178"/>
      <c r="S782" s="178"/>
      <c r="T782" s="178"/>
      <c r="U782" s="179"/>
      <c r="V782" s="93"/>
    </row>
    <row r="783" spans="1:22" ht="15.75" thickBot="1" x14ac:dyDescent="0.3">
      <c r="A783" s="112"/>
      <c r="B783" s="113"/>
      <c r="C783" s="113"/>
      <c r="D783" s="113"/>
      <c r="E783" s="113"/>
      <c r="F783" s="113"/>
      <c r="G783" s="113"/>
      <c r="H783" s="113"/>
      <c r="I783" s="113"/>
      <c r="J783" s="114"/>
      <c r="K783" s="1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15.75" thickBo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2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90"/>
      <c r="K785" s="1"/>
      <c r="L785" s="91"/>
      <c r="M785" s="88">
        <f t="shared" ref="M785:M848" si="15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165" t="s">
        <v>145</v>
      </c>
      <c r="C786" s="165"/>
      <c r="D786" s="164" t="s">
        <v>158</v>
      </c>
      <c r="E786" s="164"/>
      <c r="F786" s="164"/>
      <c r="G786" s="164"/>
      <c r="H786" s="164"/>
      <c r="I786" s="164"/>
      <c r="J786" s="93"/>
      <c r="K786" s="1"/>
      <c r="L786" s="91"/>
      <c r="M786" s="92"/>
      <c r="N786" s="165" t="s">
        <v>145</v>
      </c>
      <c r="O786" s="165"/>
      <c r="P786" s="164" t="e">
        <f ca="1">OFFSET('[1]Séries-DNF'!$A$11,M785,13)</f>
        <v>#VALUE!</v>
      </c>
      <c r="Q786" s="164"/>
      <c r="R786" s="164"/>
      <c r="S786" s="164"/>
      <c r="T786" s="164"/>
      <c r="U786" s="164"/>
      <c r="V786" s="93"/>
    </row>
    <row r="787" spans="1:22" x14ac:dyDescent="0.25">
      <c r="A787" s="92"/>
      <c r="B787" s="209"/>
      <c r="C787" s="209"/>
      <c r="D787" s="209"/>
      <c r="E787" s="209"/>
      <c r="F787" s="209"/>
      <c r="G787" s="209"/>
      <c r="H787" s="209"/>
      <c r="I787" s="209"/>
      <c r="J787" s="93"/>
      <c r="K787" s="1"/>
      <c r="L787" s="91"/>
      <c r="M787" s="92"/>
      <c r="N787" s="209"/>
      <c r="O787" s="209"/>
      <c r="P787" s="209"/>
      <c r="Q787" s="209"/>
      <c r="R787" s="209"/>
      <c r="S787" s="209"/>
      <c r="T787" s="209"/>
      <c r="U787" s="209"/>
      <c r="V787" s="93"/>
    </row>
    <row r="788" spans="1:22" ht="21" x14ac:dyDescent="0.35">
      <c r="A788" s="92"/>
      <c r="B788" s="165" t="s">
        <v>0</v>
      </c>
      <c r="C788" s="165"/>
      <c r="D788" s="227"/>
      <c r="E788" s="227"/>
      <c r="F788" s="218" t="s">
        <v>143</v>
      </c>
      <c r="G788" s="218"/>
      <c r="H788" s="227"/>
      <c r="I788" s="227"/>
      <c r="J788" s="93"/>
      <c r="K788" s="1"/>
      <c r="L788" s="91"/>
      <c r="M788" s="92"/>
      <c r="N788" s="165" t="s">
        <v>0</v>
      </c>
      <c r="O788" s="165"/>
      <c r="P788" s="227"/>
      <c r="Q788" s="227"/>
      <c r="R788" s="218" t="s">
        <v>143</v>
      </c>
      <c r="S788" s="218"/>
      <c r="T788" s="227"/>
      <c r="U788" s="227"/>
      <c r="V788" s="93"/>
    </row>
    <row r="789" spans="1:22" ht="23.25" x14ac:dyDescent="0.35">
      <c r="A789" s="92"/>
      <c r="B789" s="165" t="s">
        <v>14</v>
      </c>
      <c r="C789" s="165"/>
      <c r="D789" s="224"/>
      <c r="E789" s="224"/>
      <c r="F789" s="218" t="s">
        <v>15</v>
      </c>
      <c r="G789" s="218"/>
      <c r="H789" s="225"/>
      <c r="I789" s="225"/>
      <c r="J789" s="93"/>
      <c r="K789" s="1"/>
      <c r="L789" s="91"/>
      <c r="M789" s="92"/>
      <c r="N789" s="165" t="s">
        <v>14</v>
      </c>
      <c r="O789" s="165"/>
      <c r="P789" s="224"/>
      <c r="Q789" s="224"/>
      <c r="R789" s="218" t="s">
        <v>15</v>
      </c>
      <c r="S789" s="218"/>
      <c r="T789" s="225"/>
      <c r="U789" s="225"/>
      <c r="V789" s="93"/>
    </row>
    <row r="790" spans="1:22" ht="18.75" x14ac:dyDescent="0.3">
      <c r="A790" s="92"/>
      <c r="B790" s="123" t="s">
        <v>159</v>
      </c>
      <c r="C790" s="123"/>
      <c r="D790" s="226"/>
      <c r="E790" s="226"/>
      <c r="F790" s="221" t="s">
        <v>160</v>
      </c>
      <c r="G790" s="221"/>
      <c r="H790" s="226"/>
      <c r="I790" s="226"/>
      <c r="J790" s="93"/>
      <c r="K790" s="1"/>
      <c r="L790" s="91"/>
      <c r="M790" s="92"/>
      <c r="N790" s="123" t="s">
        <v>159</v>
      </c>
      <c r="O790" s="123"/>
      <c r="P790" s="226"/>
      <c r="Q790" s="226"/>
      <c r="R790" s="221" t="s">
        <v>160</v>
      </c>
      <c r="S790" s="221"/>
      <c r="T790" s="226"/>
      <c r="U790" s="226"/>
      <c r="V790" s="93"/>
    </row>
    <row r="791" spans="1:22" ht="18.75" x14ac:dyDescent="0.3">
      <c r="A791" s="92"/>
      <c r="B791" s="220" t="s">
        <v>1</v>
      </c>
      <c r="C791" s="220"/>
      <c r="D791" s="221" t="s">
        <v>10</v>
      </c>
      <c r="E791" s="221"/>
      <c r="F791" s="222"/>
      <c r="G791" s="222"/>
      <c r="H791" s="222"/>
      <c r="I791" s="222"/>
      <c r="J791" s="93"/>
      <c r="K791" s="1"/>
      <c r="L791" s="91"/>
      <c r="M791" s="92"/>
      <c r="N791" s="220" t="s">
        <v>1</v>
      </c>
      <c r="O791" s="220"/>
      <c r="P791" s="221" t="s">
        <v>10</v>
      </c>
      <c r="Q791" s="221"/>
      <c r="R791" s="222"/>
      <c r="S791" s="222"/>
      <c r="T791" s="222"/>
      <c r="U791" s="222"/>
      <c r="V791" s="93"/>
    </row>
    <row r="792" spans="1:22" ht="18.75" x14ac:dyDescent="0.3">
      <c r="A792" s="92"/>
      <c r="B792" s="220"/>
      <c r="C792" s="220"/>
      <c r="D792" s="221" t="s">
        <v>11</v>
      </c>
      <c r="E792" s="221"/>
      <c r="F792" s="222"/>
      <c r="G792" s="222"/>
      <c r="H792" s="222"/>
      <c r="I792" s="222"/>
      <c r="J792" s="93"/>
      <c r="K792" s="1"/>
      <c r="L792" s="91"/>
      <c r="M792" s="92"/>
      <c r="N792" s="220"/>
      <c r="O792" s="220"/>
      <c r="P792" s="221" t="s">
        <v>11</v>
      </c>
      <c r="Q792" s="221"/>
      <c r="R792" s="222"/>
      <c r="S792" s="222"/>
      <c r="T792" s="222"/>
      <c r="U792" s="222"/>
      <c r="V792" s="93"/>
    </row>
    <row r="793" spans="1:22" ht="18.75" x14ac:dyDescent="0.3">
      <c r="A793" s="92"/>
      <c r="B793" s="220"/>
      <c r="C793" s="220"/>
      <c r="D793" s="221" t="s">
        <v>161</v>
      </c>
      <c r="E793" s="221"/>
      <c r="F793" s="222"/>
      <c r="G793" s="222"/>
      <c r="H793" s="222"/>
      <c r="I793" s="222"/>
      <c r="J793" s="93"/>
      <c r="K793" s="1"/>
      <c r="L793" s="91"/>
      <c r="M793" s="92"/>
      <c r="N793" s="220"/>
      <c r="O793" s="220"/>
      <c r="P793" s="221" t="s">
        <v>161</v>
      </c>
      <c r="Q793" s="221"/>
      <c r="R793" s="222"/>
      <c r="S793" s="222"/>
      <c r="T793" s="222"/>
      <c r="U793" s="222"/>
      <c r="V793" s="93"/>
    </row>
    <row r="794" spans="1:22" ht="21" x14ac:dyDescent="0.35">
      <c r="A794" s="92"/>
      <c r="B794" s="220"/>
      <c r="C794" s="220"/>
      <c r="D794" s="221" t="s">
        <v>9</v>
      </c>
      <c r="E794" s="221"/>
      <c r="F794" s="223"/>
      <c r="G794" s="223"/>
      <c r="H794" s="223"/>
      <c r="I794" s="223"/>
      <c r="J794" s="93"/>
      <c r="K794" s="1"/>
      <c r="L794" s="91"/>
      <c r="M794" s="92"/>
      <c r="N794" s="220"/>
      <c r="O794" s="220"/>
      <c r="P794" s="221" t="s">
        <v>9</v>
      </c>
      <c r="Q794" s="221"/>
      <c r="R794" s="223"/>
      <c r="S794" s="223"/>
      <c r="T794" s="223"/>
      <c r="U794" s="223"/>
      <c r="V794" s="93"/>
    </row>
    <row r="795" spans="1:22" ht="21" x14ac:dyDescent="0.35">
      <c r="A795" s="92"/>
      <c r="B795" s="165" t="s">
        <v>148</v>
      </c>
      <c r="C795" s="165"/>
      <c r="D795" s="218" t="s">
        <v>197</v>
      </c>
      <c r="E795" s="218"/>
      <c r="F795" s="96"/>
      <c r="G795" s="124"/>
      <c r="H795" s="98"/>
      <c r="I795" s="124"/>
      <c r="J795" s="93"/>
      <c r="K795" s="1"/>
      <c r="L795" s="91"/>
      <c r="M795" s="92"/>
      <c r="N795" s="165" t="s">
        <v>148</v>
      </c>
      <c r="O795" s="165"/>
      <c r="P795" s="218" t="s">
        <v>197</v>
      </c>
      <c r="Q795" s="218"/>
      <c r="R795" s="96"/>
      <c r="S795" s="124"/>
      <c r="T795" s="98"/>
      <c r="U795" s="124"/>
      <c r="V795" s="93"/>
    </row>
    <row r="796" spans="1:22" ht="18.75" x14ac:dyDescent="0.3">
      <c r="A796" s="92"/>
      <c r="B796" s="165"/>
      <c r="C796" s="165"/>
      <c r="D796" s="210" t="s">
        <v>162</v>
      </c>
      <c r="E796" s="122" t="s">
        <v>163</v>
      </c>
      <c r="F796" s="100"/>
      <c r="G796" s="125"/>
      <c r="H796" s="100"/>
      <c r="I796" s="125"/>
      <c r="J796" s="93"/>
      <c r="K796" s="1"/>
      <c r="L796" s="91"/>
      <c r="M796" s="92"/>
      <c r="N796" s="165"/>
      <c r="O796" s="165"/>
      <c r="P796" s="210" t="s">
        <v>162</v>
      </c>
      <c r="Q796" s="122" t="s">
        <v>163</v>
      </c>
      <c r="R796" s="100"/>
      <c r="S796" s="125"/>
      <c r="T796" s="100"/>
      <c r="U796" s="125"/>
      <c r="V796" s="93"/>
    </row>
    <row r="797" spans="1:22" ht="18.75" x14ac:dyDescent="0.3">
      <c r="A797" s="92"/>
      <c r="B797" s="165"/>
      <c r="C797" s="165"/>
      <c r="D797" s="210"/>
      <c r="E797" s="122" t="s">
        <v>164</v>
      </c>
      <c r="F797" s="100"/>
      <c r="G797" s="125"/>
      <c r="H797" s="100"/>
      <c r="I797" s="125"/>
      <c r="J797" s="93"/>
      <c r="K797" s="1"/>
      <c r="L797" s="91"/>
      <c r="M797" s="92"/>
      <c r="N797" s="165"/>
      <c r="O797" s="165"/>
      <c r="P797" s="210"/>
      <c r="Q797" s="122" t="s">
        <v>164</v>
      </c>
      <c r="R797" s="100"/>
      <c r="S797" s="125"/>
      <c r="T797" s="100"/>
      <c r="U797" s="125"/>
      <c r="V797" s="93"/>
    </row>
    <row r="798" spans="1:22" x14ac:dyDescent="0.25">
      <c r="A798" s="92"/>
      <c r="B798" s="209"/>
      <c r="C798" s="209"/>
      <c r="D798" s="209"/>
      <c r="E798" s="209"/>
      <c r="F798" s="209"/>
      <c r="G798" s="209"/>
      <c r="H798" s="209"/>
      <c r="I798" s="209"/>
      <c r="J798" s="93"/>
      <c r="K798" s="1"/>
      <c r="L798" s="91"/>
      <c r="M798" s="92"/>
      <c r="N798" s="209"/>
      <c r="O798" s="209"/>
      <c r="P798" s="209"/>
      <c r="Q798" s="209"/>
      <c r="R798" s="209"/>
      <c r="S798" s="209"/>
      <c r="T798" s="209"/>
      <c r="U798" s="209"/>
      <c r="V798" s="93"/>
    </row>
    <row r="799" spans="1:22" ht="18.75" x14ac:dyDescent="0.3">
      <c r="A799" s="92"/>
      <c r="B799" s="219" t="s">
        <v>165</v>
      </c>
      <c r="C799" s="219"/>
      <c r="D799" s="219"/>
      <c r="E799" s="219"/>
      <c r="F799" s="219"/>
      <c r="G799" s="219"/>
      <c r="H799" s="219"/>
      <c r="I799" s="219"/>
      <c r="J799" s="93"/>
      <c r="K799" s="1"/>
      <c r="L799" s="91"/>
      <c r="M799" s="92"/>
      <c r="N799" s="219" t="s">
        <v>165</v>
      </c>
      <c r="O799" s="219"/>
      <c r="P799" s="219"/>
      <c r="Q799" s="219"/>
      <c r="R799" s="219"/>
      <c r="S799" s="219"/>
      <c r="T799" s="219"/>
      <c r="U799" s="219"/>
      <c r="V799" s="93"/>
    </row>
    <row r="800" spans="1:22" ht="15.75" thickBot="1" x14ac:dyDescent="0.3">
      <c r="A800" s="92"/>
      <c r="B800" s="209"/>
      <c r="C800" s="209"/>
      <c r="D800" s="209"/>
      <c r="E800" s="209"/>
      <c r="F800" s="209"/>
      <c r="G800" s="209"/>
      <c r="H800" s="209"/>
      <c r="I800" s="209"/>
      <c r="J800" s="93"/>
      <c r="K800" s="1"/>
      <c r="L800" s="91"/>
      <c r="M800" s="92"/>
      <c r="N800" s="209"/>
      <c r="O800" s="209"/>
      <c r="P800" s="209"/>
      <c r="Q800" s="209"/>
      <c r="R800" s="209"/>
      <c r="S800" s="209"/>
      <c r="T800" s="209"/>
      <c r="U800" s="209"/>
      <c r="V800" s="93"/>
    </row>
    <row r="801" spans="1:22" ht="15.75" thickBot="1" x14ac:dyDescent="0.3">
      <c r="A801" s="92"/>
      <c r="B801" s="210" t="s">
        <v>166</v>
      </c>
      <c r="C801" s="211"/>
      <c r="D801" s="102"/>
      <c r="E801" s="103"/>
      <c r="F801" s="103"/>
      <c r="G801" s="103"/>
      <c r="H801" s="103"/>
      <c r="I801" s="104"/>
      <c r="J801" s="93"/>
      <c r="K801" s="1"/>
      <c r="L801" s="91"/>
      <c r="M801" s="92"/>
      <c r="N801" s="210" t="s">
        <v>166</v>
      </c>
      <c r="O801" s="211"/>
      <c r="P801" s="102"/>
      <c r="Q801" s="103"/>
      <c r="R801" s="103"/>
      <c r="S801" s="103"/>
      <c r="T801" s="103"/>
      <c r="U801" s="104"/>
      <c r="V801" s="93"/>
    </row>
    <row r="802" spans="1:22" ht="15.75" thickBot="1" x14ac:dyDescent="0.3">
      <c r="A802" s="92"/>
      <c r="B802" s="121"/>
      <c r="C802" s="121"/>
      <c r="D802" s="89"/>
      <c r="E802" s="89"/>
      <c r="F802" s="89"/>
      <c r="G802" s="89"/>
      <c r="H802" s="89"/>
      <c r="I802" s="89"/>
      <c r="J802" s="93"/>
      <c r="K802" s="1"/>
      <c r="L802" s="91"/>
      <c r="M802" s="92"/>
      <c r="N802" s="121"/>
      <c r="O802" s="121"/>
      <c r="P802" s="89"/>
      <c r="Q802" s="89"/>
      <c r="R802" s="89"/>
      <c r="S802" s="89"/>
      <c r="T802" s="89"/>
      <c r="U802" s="89"/>
      <c r="V802" s="93"/>
    </row>
    <row r="803" spans="1:22" x14ac:dyDescent="0.25">
      <c r="A803" s="92"/>
      <c r="B803" s="212" t="s">
        <v>167</v>
      </c>
      <c r="C803" s="213"/>
      <c r="D803" s="194"/>
      <c r="E803" s="194"/>
      <c r="F803" s="194"/>
      <c r="G803" s="194"/>
      <c r="H803" s="194"/>
      <c r="I803" s="195"/>
      <c r="J803" s="93"/>
      <c r="K803" s="1"/>
      <c r="L803" s="91"/>
      <c r="M803" s="92"/>
      <c r="N803" s="212" t="s">
        <v>167</v>
      </c>
      <c r="O803" s="213"/>
      <c r="P803" s="194"/>
      <c r="Q803" s="194"/>
      <c r="R803" s="194"/>
      <c r="S803" s="194"/>
      <c r="T803" s="194"/>
      <c r="U803" s="195"/>
      <c r="V803" s="93"/>
    </row>
    <row r="804" spans="1:22" x14ac:dyDescent="0.25">
      <c r="A804" s="92"/>
      <c r="B804" s="214"/>
      <c r="C804" s="215"/>
      <c r="D804" s="182"/>
      <c r="E804" s="182"/>
      <c r="F804" s="182"/>
      <c r="G804" s="182"/>
      <c r="H804" s="182"/>
      <c r="I804" s="183"/>
      <c r="J804" s="93"/>
      <c r="K804" s="1"/>
      <c r="L804" s="91"/>
      <c r="M804" s="92"/>
      <c r="N804" s="214"/>
      <c r="O804" s="215"/>
      <c r="P804" s="182"/>
      <c r="Q804" s="182"/>
      <c r="R804" s="182"/>
      <c r="S804" s="182"/>
      <c r="T804" s="182"/>
      <c r="U804" s="183"/>
      <c r="V804" s="93"/>
    </row>
    <row r="805" spans="1:22" x14ac:dyDescent="0.25">
      <c r="A805" s="92"/>
      <c r="B805" s="214" t="s">
        <v>168</v>
      </c>
      <c r="C805" s="215"/>
      <c r="D805" s="182"/>
      <c r="E805" s="182"/>
      <c r="F805" s="182"/>
      <c r="G805" s="182"/>
      <c r="H805" s="182"/>
      <c r="I805" s="183"/>
      <c r="J805" s="93"/>
      <c r="K805" s="1"/>
      <c r="L805" s="91"/>
      <c r="M805" s="92"/>
      <c r="N805" s="214" t="s">
        <v>168</v>
      </c>
      <c r="O805" s="215"/>
      <c r="P805" s="182"/>
      <c r="Q805" s="182"/>
      <c r="R805" s="182"/>
      <c r="S805" s="182"/>
      <c r="T805" s="182"/>
      <c r="U805" s="183"/>
      <c r="V805" s="93"/>
    </row>
    <row r="806" spans="1:22" ht="15.75" thickBot="1" x14ac:dyDescent="0.3">
      <c r="A806" s="92"/>
      <c r="B806" s="216"/>
      <c r="C806" s="217"/>
      <c r="D806" s="166"/>
      <c r="E806" s="166"/>
      <c r="F806" s="166"/>
      <c r="G806" s="166"/>
      <c r="H806" s="166"/>
      <c r="I806" s="167"/>
      <c r="J806" s="93"/>
      <c r="K806" s="1"/>
      <c r="L806" s="91"/>
      <c r="M806" s="92"/>
      <c r="N806" s="216"/>
      <c r="O806" s="217"/>
      <c r="P806" s="166"/>
      <c r="Q806" s="166"/>
      <c r="R806" s="166"/>
      <c r="S806" s="166"/>
      <c r="T806" s="166"/>
      <c r="U806" s="167"/>
      <c r="V806" s="93"/>
    </row>
    <row r="807" spans="1:22" ht="15.75" thickBot="1" x14ac:dyDescent="0.3">
      <c r="A807" s="92"/>
      <c r="B807" s="81"/>
      <c r="C807" s="81"/>
      <c r="D807" s="81"/>
      <c r="E807" s="81"/>
      <c r="F807" s="81"/>
      <c r="G807" s="81"/>
      <c r="H807" s="81"/>
      <c r="I807" s="81"/>
      <c r="J807" s="93"/>
      <c r="K807" s="1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25">
      <c r="A808" s="92"/>
      <c r="B808" s="188" t="s">
        <v>169</v>
      </c>
      <c r="C808" s="207" t="s">
        <v>170</v>
      </c>
      <c r="D808" s="208"/>
      <c r="E808" s="208"/>
      <c r="F808" s="208"/>
      <c r="G808" s="208"/>
      <c r="H808" s="194"/>
      <c r="I808" s="195"/>
      <c r="J808" s="93"/>
      <c r="K808" s="1"/>
      <c r="L808" s="91"/>
      <c r="M808" s="92"/>
      <c r="N808" s="188" t="s">
        <v>169</v>
      </c>
      <c r="O808" s="207" t="s">
        <v>170</v>
      </c>
      <c r="P808" s="208"/>
      <c r="Q808" s="208"/>
      <c r="R808" s="208"/>
      <c r="S808" s="208"/>
      <c r="T808" s="194"/>
      <c r="U808" s="195"/>
      <c r="V808" s="93"/>
    </row>
    <row r="809" spans="1:22" x14ac:dyDescent="0.25">
      <c r="A809" s="92"/>
      <c r="B809" s="189"/>
      <c r="C809" s="180" t="s">
        <v>171</v>
      </c>
      <c r="D809" s="181"/>
      <c r="E809" s="181"/>
      <c r="F809" s="181"/>
      <c r="G809" s="181"/>
      <c r="H809" s="182"/>
      <c r="I809" s="183"/>
      <c r="J809" s="93"/>
      <c r="K809" s="1"/>
      <c r="L809" s="91"/>
      <c r="M809" s="92"/>
      <c r="N809" s="189"/>
      <c r="O809" s="180" t="s">
        <v>171</v>
      </c>
      <c r="P809" s="181"/>
      <c r="Q809" s="181"/>
      <c r="R809" s="181"/>
      <c r="S809" s="181"/>
      <c r="T809" s="182"/>
      <c r="U809" s="183"/>
      <c r="V809" s="93"/>
    </row>
    <row r="810" spans="1:22" x14ac:dyDescent="0.25">
      <c r="A810" s="92"/>
      <c r="B810" s="189"/>
      <c r="C810" s="180" t="s">
        <v>172</v>
      </c>
      <c r="D810" s="181"/>
      <c r="E810" s="181"/>
      <c r="F810" s="181"/>
      <c r="G810" s="181"/>
      <c r="H810" s="182"/>
      <c r="I810" s="183"/>
      <c r="J810" s="93"/>
      <c r="K810" s="1"/>
      <c r="L810" s="91"/>
      <c r="M810" s="92"/>
      <c r="N810" s="189"/>
      <c r="O810" s="180" t="s">
        <v>172</v>
      </c>
      <c r="P810" s="181"/>
      <c r="Q810" s="181"/>
      <c r="R810" s="181"/>
      <c r="S810" s="181"/>
      <c r="T810" s="182"/>
      <c r="U810" s="183"/>
      <c r="V810" s="93"/>
    </row>
    <row r="811" spans="1:22" x14ac:dyDescent="0.25">
      <c r="A811" s="92"/>
      <c r="B811" s="189"/>
      <c r="C811" s="180" t="s">
        <v>173</v>
      </c>
      <c r="D811" s="181"/>
      <c r="E811" s="181"/>
      <c r="F811" s="181"/>
      <c r="G811" s="181"/>
      <c r="H811" s="182"/>
      <c r="I811" s="183"/>
      <c r="J811" s="93"/>
      <c r="K811" s="1"/>
      <c r="L811" s="91"/>
      <c r="M811" s="92"/>
      <c r="N811" s="189"/>
      <c r="O811" s="180" t="s">
        <v>173</v>
      </c>
      <c r="P811" s="181"/>
      <c r="Q811" s="181"/>
      <c r="R811" s="181"/>
      <c r="S811" s="181"/>
      <c r="T811" s="182"/>
      <c r="U811" s="183"/>
      <c r="V811" s="93"/>
    </row>
    <row r="812" spans="1:22" x14ac:dyDescent="0.25">
      <c r="A812" s="92"/>
      <c r="B812" s="189"/>
      <c r="C812" s="180" t="s">
        <v>174</v>
      </c>
      <c r="D812" s="181"/>
      <c r="E812" s="181"/>
      <c r="F812" s="181"/>
      <c r="G812" s="181"/>
      <c r="H812" s="182"/>
      <c r="I812" s="183"/>
      <c r="J812" s="93"/>
      <c r="K812" s="1"/>
      <c r="L812" s="91"/>
      <c r="M812" s="92"/>
      <c r="N812" s="189"/>
      <c r="O812" s="180" t="s">
        <v>174</v>
      </c>
      <c r="P812" s="181"/>
      <c r="Q812" s="181"/>
      <c r="R812" s="181"/>
      <c r="S812" s="181"/>
      <c r="T812" s="182"/>
      <c r="U812" s="183"/>
      <c r="V812" s="93"/>
    </row>
    <row r="813" spans="1:22" ht="15.75" thickBot="1" x14ac:dyDescent="0.3">
      <c r="A813" s="92"/>
      <c r="B813" s="190"/>
      <c r="C813" s="199" t="s">
        <v>175</v>
      </c>
      <c r="D813" s="200"/>
      <c r="E813" s="200"/>
      <c r="F813" s="200"/>
      <c r="G813" s="200"/>
      <c r="H813" s="166"/>
      <c r="I813" s="167"/>
      <c r="J813" s="93"/>
      <c r="K813" s="1"/>
      <c r="L813" s="91"/>
      <c r="M813" s="92"/>
      <c r="N813" s="190"/>
      <c r="O813" s="199" t="s">
        <v>175</v>
      </c>
      <c r="P813" s="200"/>
      <c r="Q813" s="200"/>
      <c r="R813" s="200"/>
      <c r="S813" s="200"/>
      <c r="T813" s="166"/>
      <c r="U813" s="167"/>
      <c r="V813" s="93"/>
    </row>
    <row r="814" spans="1:22" x14ac:dyDescent="0.25">
      <c r="A814" s="92"/>
      <c r="B814" s="201" t="s">
        <v>176</v>
      </c>
      <c r="C814" s="203" t="s">
        <v>177</v>
      </c>
      <c r="D814" s="204"/>
      <c r="E814" s="204"/>
      <c r="F814" s="204"/>
      <c r="G814" s="204"/>
      <c r="H814" s="205"/>
      <c r="I814" s="206"/>
      <c r="J814" s="93"/>
      <c r="K814" s="1"/>
      <c r="L814" s="91"/>
      <c r="M814" s="92"/>
      <c r="N814" s="201" t="s">
        <v>176</v>
      </c>
      <c r="O814" s="203" t="s">
        <v>177</v>
      </c>
      <c r="P814" s="204"/>
      <c r="Q814" s="204"/>
      <c r="R814" s="204"/>
      <c r="S814" s="204"/>
      <c r="T814" s="205"/>
      <c r="U814" s="206"/>
      <c r="V814" s="93"/>
    </row>
    <row r="815" spans="1:22" x14ac:dyDescent="0.25">
      <c r="A815" s="92"/>
      <c r="B815" s="189"/>
      <c r="C815" s="180" t="s">
        <v>178</v>
      </c>
      <c r="D815" s="181"/>
      <c r="E815" s="181"/>
      <c r="F815" s="181"/>
      <c r="G815" s="181"/>
      <c r="H815" s="182"/>
      <c r="I815" s="183"/>
      <c r="J815" s="93"/>
      <c r="K815" s="1"/>
      <c r="L815" s="91"/>
      <c r="M815" s="92"/>
      <c r="N815" s="189"/>
      <c r="O815" s="180" t="s">
        <v>178</v>
      </c>
      <c r="P815" s="181"/>
      <c r="Q815" s="181"/>
      <c r="R815" s="181"/>
      <c r="S815" s="181"/>
      <c r="T815" s="182"/>
      <c r="U815" s="183"/>
      <c r="V815" s="93"/>
    </row>
    <row r="816" spans="1:22" x14ac:dyDescent="0.25">
      <c r="A816" s="92"/>
      <c r="B816" s="189"/>
      <c r="C816" s="180" t="s">
        <v>179</v>
      </c>
      <c r="D816" s="181"/>
      <c r="E816" s="181"/>
      <c r="F816" s="181"/>
      <c r="G816" s="181"/>
      <c r="H816" s="182"/>
      <c r="I816" s="183"/>
      <c r="J816" s="93"/>
      <c r="K816" s="1"/>
      <c r="L816" s="91"/>
      <c r="M816" s="92"/>
      <c r="N816" s="189"/>
      <c r="O816" s="180" t="s">
        <v>179</v>
      </c>
      <c r="P816" s="181"/>
      <c r="Q816" s="181"/>
      <c r="R816" s="181"/>
      <c r="S816" s="181"/>
      <c r="T816" s="182"/>
      <c r="U816" s="183"/>
      <c r="V816" s="93"/>
    </row>
    <row r="817" spans="1:22" x14ac:dyDescent="0.25">
      <c r="A817" s="92"/>
      <c r="B817" s="189"/>
      <c r="C817" s="180" t="s">
        <v>180</v>
      </c>
      <c r="D817" s="181"/>
      <c r="E817" s="181"/>
      <c r="F817" s="181"/>
      <c r="G817" s="181"/>
      <c r="H817" s="182"/>
      <c r="I817" s="183"/>
      <c r="J817" s="93"/>
      <c r="K817" s="1"/>
      <c r="L817" s="91"/>
      <c r="M817" s="92"/>
      <c r="N817" s="189"/>
      <c r="O817" s="180" t="s">
        <v>180</v>
      </c>
      <c r="P817" s="181"/>
      <c r="Q817" s="181"/>
      <c r="R817" s="181"/>
      <c r="S817" s="181"/>
      <c r="T817" s="182"/>
      <c r="U817" s="183"/>
      <c r="V817" s="93"/>
    </row>
    <row r="818" spans="1:22" x14ac:dyDescent="0.25">
      <c r="A818" s="92"/>
      <c r="B818" s="189"/>
      <c r="C818" s="180" t="s">
        <v>181</v>
      </c>
      <c r="D818" s="181"/>
      <c r="E818" s="181"/>
      <c r="F818" s="181"/>
      <c r="G818" s="181"/>
      <c r="H818" s="182"/>
      <c r="I818" s="183"/>
      <c r="J818" s="93"/>
      <c r="K818" s="1"/>
      <c r="L818" s="91"/>
      <c r="M818" s="92"/>
      <c r="N818" s="189"/>
      <c r="O818" s="180" t="s">
        <v>181</v>
      </c>
      <c r="P818" s="181"/>
      <c r="Q818" s="181"/>
      <c r="R818" s="181"/>
      <c r="S818" s="181"/>
      <c r="T818" s="182"/>
      <c r="U818" s="183"/>
      <c r="V818" s="93"/>
    </row>
    <row r="819" spans="1:22" x14ac:dyDescent="0.25">
      <c r="A819" s="92"/>
      <c r="B819" s="189"/>
      <c r="C819" s="180" t="s">
        <v>182</v>
      </c>
      <c r="D819" s="181"/>
      <c r="E819" s="181"/>
      <c r="F819" s="181"/>
      <c r="G819" s="181"/>
      <c r="H819" s="182"/>
      <c r="I819" s="183"/>
      <c r="J819" s="93"/>
      <c r="K819" s="1"/>
      <c r="L819" s="91"/>
      <c r="M819" s="92"/>
      <c r="N819" s="189"/>
      <c r="O819" s="180" t="s">
        <v>182</v>
      </c>
      <c r="P819" s="181"/>
      <c r="Q819" s="181"/>
      <c r="R819" s="181"/>
      <c r="S819" s="181"/>
      <c r="T819" s="182"/>
      <c r="U819" s="183"/>
      <c r="V819" s="93"/>
    </row>
    <row r="820" spans="1:22" ht="15.75" thickBot="1" x14ac:dyDescent="0.3">
      <c r="A820" s="92"/>
      <c r="B820" s="202"/>
      <c r="C820" s="184" t="s">
        <v>183</v>
      </c>
      <c r="D820" s="185"/>
      <c r="E820" s="185"/>
      <c r="F820" s="185"/>
      <c r="G820" s="185"/>
      <c r="H820" s="186"/>
      <c r="I820" s="187"/>
      <c r="J820" s="93"/>
      <c r="K820" s="1"/>
      <c r="L820" s="91"/>
      <c r="M820" s="92"/>
      <c r="N820" s="202"/>
      <c r="O820" s="184" t="s">
        <v>183</v>
      </c>
      <c r="P820" s="185"/>
      <c r="Q820" s="185"/>
      <c r="R820" s="185"/>
      <c r="S820" s="185"/>
      <c r="T820" s="186"/>
      <c r="U820" s="187"/>
      <c r="V820" s="93"/>
    </row>
    <row r="821" spans="1:22" x14ac:dyDescent="0.25">
      <c r="A821" s="92"/>
      <c r="B821" s="188" t="s">
        <v>184</v>
      </c>
      <c r="C821" s="191" t="s">
        <v>185</v>
      </c>
      <c r="D821" s="192"/>
      <c r="E821" s="193"/>
      <c r="F821" s="106" t="s">
        <v>186</v>
      </c>
      <c r="G821" s="106"/>
      <c r="H821" s="194"/>
      <c r="I821" s="195"/>
      <c r="J821" s="93"/>
      <c r="K821" s="1"/>
      <c r="L821" s="91"/>
      <c r="M821" s="92"/>
      <c r="N821" s="188" t="s">
        <v>184</v>
      </c>
      <c r="O821" s="191" t="s">
        <v>185</v>
      </c>
      <c r="P821" s="192"/>
      <c r="Q821" s="193"/>
      <c r="R821" s="106" t="s">
        <v>186</v>
      </c>
      <c r="S821" s="106"/>
      <c r="T821" s="194"/>
      <c r="U821" s="195"/>
      <c r="V821" s="93"/>
    </row>
    <row r="822" spans="1:22" x14ac:dyDescent="0.25">
      <c r="A822" s="92"/>
      <c r="B822" s="189"/>
      <c r="C822" s="196" t="s">
        <v>187</v>
      </c>
      <c r="D822" s="197"/>
      <c r="E822" s="198"/>
      <c r="F822" s="59" t="s">
        <v>188</v>
      </c>
      <c r="G822" s="59"/>
      <c r="H822" s="182"/>
      <c r="I822" s="183"/>
      <c r="J822" s="93"/>
      <c r="K822" s="1"/>
      <c r="L822" s="91"/>
      <c r="M822" s="92"/>
      <c r="N822" s="189"/>
      <c r="O822" s="196" t="s">
        <v>187</v>
      </c>
      <c r="P822" s="197"/>
      <c r="Q822" s="198"/>
      <c r="R822" s="59" t="s">
        <v>188</v>
      </c>
      <c r="S822" s="59"/>
      <c r="T822" s="182"/>
      <c r="U822" s="183"/>
      <c r="V822" s="93"/>
    </row>
    <row r="823" spans="1:22" x14ac:dyDescent="0.25">
      <c r="A823" s="92"/>
      <c r="B823" s="189"/>
      <c r="C823" s="196" t="s">
        <v>189</v>
      </c>
      <c r="D823" s="197"/>
      <c r="E823" s="198"/>
      <c r="F823" s="59" t="s">
        <v>190</v>
      </c>
      <c r="G823" s="59"/>
      <c r="H823" s="182"/>
      <c r="I823" s="183"/>
      <c r="J823" s="93"/>
      <c r="K823" s="1"/>
      <c r="L823" s="91"/>
      <c r="M823" s="92"/>
      <c r="N823" s="189"/>
      <c r="O823" s="196" t="s">
        <v>189</v>
      </c>
      <c r="P823" s="197"/>
      <c r="Q823" s="198"/>
      <c r="R823" s="59" t="s">
        <v>190</v>
      </c>
      <c r="S823" s="59"/>
      <c r="T823" s="182"/>
      <c r="U823" s="183"/>
      <c r="V823" s="93"/>
    </row>
    <row r="824" spans="1:22" x14ac:dyDescent="0.25">
      <c r="A824" s="92"/>
      <c r="B824" s="189"/>
      <c r="C824" s="107" t="s">
        <v>191</v>
      </c>
      <c r="D824" s="108"/>
      <c r="E824" s="108"/>
      <c r="F824" s="59" t="s">
        <v>192</v>
      </c>
      <c r="G824" s="59"/>
      <c r="H824" s="182"/>
      <c r="I824" s="183"/>
      <c r="J824" s="93"/>
      <c r="K824" s="1"/>
      <c r="L824" s="91"/>
      <c r="M824" s="92"/>
      <c r="N824" s="189"/>
      <c r="O824" s="107" t="s">
        <v>191</v>
      </c>
      <c r="P824" s="108"/>
      <c r="Q824" s="108"/>
      <c r="R824" s="59" t="s">
        <v>192</v>
      </c>
      <c r="S824" s="59"/>
      <c r="T824" s="182"/>
      <c r="U824" s="183"/>
      <c r="V824" s="93"/>
    </row>
    <row r="825" spans="1:22" ht="15.75" thickBot="1" x14ac:dyDescent="0.3">
      <c r="A825" s="92"/>
      <c r="B825" s="190"/>
      <c r="C825" s="109" t="s">
        <v>193</v>
      </c>
      <c r="D825" s="110"/>
      <c r="E825" s="110"/>
      <c r="F825" s="111" t="s">
        <v>192</v>
      </c>
      <c r="G825" s="111"/>
      <c r="H825" s="166"/>
      <c r="I825" s="167"/>
      <c r="J825" s="93"/>
      <c r="K825" s="1"/>
      <c r="L825" s="91"/>
      <c r="M825" s="92"/>
      <c r="N825" s="190"/>
      <c r="O825" s="109" t="s">
        <v>193</v>
      </c>
      <c r="P825" s="110"/>
      <c r="Q825" s="110"/>
      <c r="R825" s="111" t="s">
        <v>192</v>
      </c>
      <c r="S825" s="111"/>
      <c r="T825" s="166"/>
      <c r="U825" s="167"/>
      <c r="V825" s="93"/>
    </row>
    <row r="826" spans="1:22" ht="15.75" thickBot="1" x14ac:dyDescent="0.3">
      <c r="A826" s="92"/>
      <c r="B826" s="81"/>
      <c r="C826" s="81"/>
      <c r="D826" s="81"/>
      <c r="E826" s="81"/>
      <c r="F826" s="81"/>
      <c r="G826" s="81"/>
      <c r="H826" s="81"/>
      <c r="I826" s="81"/>
      <c r="J826" s="93"/>
      <c r="K826" s="1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ht="18.75" x14ac:dyDescent="0.3">
      <c r="A827" s="92"/>
      <c r="B827" s="168" t="s">
        <v>194</v>
      </c>
      <c r="C827" s="169"/>
      <c r="D827" s="169"/>
      <c r="E827" s="169"/>
      <c r="F827" s="169"/>
      <c r="G827" s="169"/>
      <c r="H827" s="169"/>
      <c r="I827" s="170"/>
      <c r="J827" s="93"/>
      <c r="K827" s="1"/>
      <c r="L827" s="91"/>
      <c r="M827" s="92"/>
      <c r="N827" s="168" t="s">
        <v>194</v>
      </c>
      <c r="O827" s="169"/>
      <c r="P827" s="169"/>
      <c r="Q827" s="169"/>
      <c r="R827" s="169"/>
      <c r="S827" s="169"/>
      <c r="T827" s="169"/>
      <c r="U827" s="170"/>
      <c r="V827" s="93"/>
    </row>
    <row r="828" spans="1:22" x14ac:dyDescent="0.25">
      <c r="A828" s="92"/>
      <c r="B828" s="171"/>
      <c r="C828" s="172"/>
      <c r="D828" s="172"/>
      <c r="E828" s="172"/>
      <c r="F828" s="172"/>
      <c r="G828" s="172"/>
      <c r="H828" s="172"/>
      <c r="I828" s="173"/>
      <c r="J828" s="93"/>
      <c r="K828" s="1"/>
      <c r="L828" s="91"/>
      <c r="M828" s="92"/>
      <c r="N828" s="171"/>
      <c r="O828" s="172"/>
      <c r="P828" s="172"/>
      <c r="Q828" s="172"/>
      <c r="R828" s="172"/>
      <c r="S828" s="172"/>
      <c r="T828" s="172"/>
      <c r="U828" s="173"/>
      <c r="V828" s="93"/>
    </row>
    <row r="829" spans="1:22" x14ac:dyDescent="0.25">
      <c r="A829" s="92"/>
      <c r="B829" s="174"/>
      <c r="C829" s="175"/>
      <c r="D829" s="175"/>
      <c r="E829" s="175"/>
      <c r="F829" s="175"/>
      <c r="G829" s="175"/>
      <c r="H829" s="175"/>
      <c r="I829" s="176"/>
      <c r="J829" s="93"/>
      <c r="K829" s="1"/>
      <c r="L829" s="91"/>
      <c r="M829" s="92"/>
      <c r="N829" s="174"/>
      <c r="O829" s="175"/>
      <c r="P829" s="175"/>
      <c r="Q829" s="175"/>
      <c r="R829" s="175"/>
      <c r="S829" s="175"/>
      <c r="T829" s="175"/>
      <c r="U829" s="176"/>
      <c r="V829" s="93"/>
    </row>
    <row r="830" spans="1:22" x14ac:dyDescent="0.25">
      <c r="A830" s="92"/>
      <c r="B830" s="174"/>
      <c r="C830" s="175"/>
      <c r="D830" s="175"/>
      <c r="E830" s="175"/>
      <c r="F830" s="175"/>
      <c r="G830" s="175"/>
      <c r="H830" s="175"/>
      <c r="I830" s="176"/>
      <c r="J830" s="93"/>
      <c r="K830" s="1"/>
      <c r="L830" s="91"/>
      <c r="M830" s="92"/>
      <c r="N830" s="174"/>
      <c r="O830" s="175"/>
      <c r="P830" s="175"/>
      <c r="Q830" s="175"/>
      <c r="R830" s="175"/>
      <c r="S830" s="175"/>
      <c r="T830" s="175"/>
      <c r="U830" s="176"/>
      <c r="V830" s="93"/>
    </row>
    <row r="831" spans="1:22" ht="15.75" thickBot="1" x14ac:dyDescent="0.3">
      <c r="A831" s="92"/>
      <c r="B831" s="177"/>
      <c r="C831" s="178"/>
      <c r="D831" s="178"/>
      <c r="E831" s="178"/>
      <c r="F831" s="178"/>
      <c r="G831" s="178"/>
      <c r="H831" s="178"/>
      <c r="I831" s="179"/>
      <c r="J831" s="93"/>
      <c r="K831" s="1"/>
      <c r="L831" s="91"/>
      <c r="M831" s="92"/>
      <c r="N831" s="177"/>
      <c r="O831" s="178"/>
      <c r="P831" s="178"/>
      <c r="Q831" s="178"/>
      <c r="R831" s="178"/>
      <c r="S831" s="178"/>
      <c r="T831" s="178"/>
      <c r="U831" s="179"/>
      <c r="V831" s="93"/>
    </row>
    <row r="832" spans="1:22" ht="15.75" thickBot="1" x14ac:dyDescent="0.3">
      <c r="A832" s="112"/>
      <c r="B832" s="113"/>
      <c r="C832" s="113"/>
      <c r="D832" s="113"/>
      <c r="E832" s="113"/>
      <c r="F832" s="113"/>
      <c r="G832" s="113"/>
      <c r="H832" s="113"/>
      <c r="I832" s="113"/>
      <c r="J832" s="114"/>
      <c r="K832" s="1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15.75" thickBo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2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90"/>
      <c r="K834" s="1"/>
      <c r="L834" s="91"/>
      <c r="M834" s="88">
        <f t="shared" ref="M834:M897" si="16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165" t="s">
        <v>145</v>
      </c>
      <c r="C835" s="165"/>
      <c r="D835" s="164" t="s">
        <v>158</v>
      </c>
      <c r="E835" s="164"/>
      <c r="F835" s="164"/>
      <c r="G835" s="164"/>
      <c r="H835" s="164"/>
      <c r="I835" s="164"/>
      <c r="J835" s="93"/>
      <c r="K835" s="1"/>
      <c r="L835" s="91"/>
      <c r="M835" s="92"/>
      <c r="N835" s="165" t="s">
        <v>145</v>
      </c>
      <c r="O835" s="165"/>
      <c r="P835" s="164" t="e">
        <f ca="1">OFFSET('[1]Séries-DNF'!$A$11,M834,13)</f>
        <v>#VALUE!</v>
      </c>
      <c r="Q835" s="164"/>
      <c r="R835" s="164"/>
      <c r="S835" s="164"/>
      <c r="T835" s="164"/>
      <c r="U835" s="164"/>
      <c r="V835" s="93"/>
    </row>
    <row r="836" spans="1:22" x14ac:dyDescent="0.25">
      <c r="A836" s="92"/>
      <c r="B836" s="209"/>
      <c r="C836" s="209"/>
      <c r="D836" s="209"/>
      <c r="E836" s="209"/>
      <c r="F836" s="209"/>
      <c r="G836" s="209"/>
      <c r="H836" s="209"/>
      <c r="I836" s="209"/>
      <c r="J836" s="93"/>
      <c r="K836" s="1"/>
      <c r="L836" s="91"/>
      <c r="M836" s="92"/>
      <c r="N836" s="209"/>
      <c r="O836" s="209"/>
      <c r="P836" s="209"/>
      <c r="Q836" s="209"/>
      <c r="R836" s="209"/>
      <c r="S836" s="209"/>
      <c r="T836" s="209"/>
      <c r="U836" s="209"/>
      <c r="V836" s="93"/>
    </row>
    <row r="837" spans="1:22" ht="21" x14ac:dyDescent="0.35">
      <c r="A837" s="92"/>
      <c r="B837" s="165" t="s">
        <v>0</v>
      </c>
      <c r="C837" s="165"/>
      <c r="D837" s="227"/>
      <c r="E837" s="227"/>
      <c r="F837" s="218" t="s">
        <v>143</v>
      </c>
      <c r="G837" s="218"/>
      <c r="H837" s="227"/>
      <c r="I837" s="227"/>
      <c r="J837" s="93"/>
      <c r="K837" s="1"/>
      <c r="L837" s="91"/>
      <c r="M837" s="92"/>
      <c r="N837" s="165" t="s">
        <v>0</v>
      </c>
      <c r="O837" s="165"/>
      <c r="P837" s="227"/>
      <c r="Q837" s="227"/>
      <c r="R837" s="218" t="s">
        <v>143</v>
      </c>
      <c r="S837" s="218"/>
      <c r="T837" s="227"/>
      <c r="U837" s="227"/>
      <c r="V837" s="93"/>
    </row>
    <row r="838" spans="1:22" ht="23.25" x14ac:dyDescent="0.35">
      <c r="A838" s="92"/>
      <c r="B838" s="165" t="s">
        <v>14</v>
      </c>
      <c r="C838" s="165"/>
      <c r="D838" s="224"/>
      <c r="E838" s="224"/>
      <c r="F838" s="218" t="s">
        <v>15</v>
      </c>
      <c r="G838" s="218"/>
      <c r="H838" s="225"/>
      <c r="I838" s="225"/>
      <c r="J838" s="93"/>
      <c r="K838" s="1"/>
      <c r="L838" s="91"/>
      <c r="M838" s="92"/>
      <c r="N838" s="165" t="s">
        <v>14</v>
      </c>
      <c r="O838" s="165"/>
      <c r="P838" s="224"/>
      <c r="Q838" s="224"/>
      <c r="R838" s="218" t="s">
        <v>15</v>
      </c>
      <c r="S838" s="218"/>
      <c r="T838" s="225"/>
      <c r="U838" s="225"/>
      <c r="V838" s="93"/>
    </row>
    <row r="839" spans="1:22" ht="18.75" x14ac:dyDescent="0.3">
      <c r="A839" s="92"/>
      <c r="B839" s="123" t="s">
        <v>159</v>
      </c>
      <c r="C839" s="123"/>
      <c r="D839" s="226"/>
      <c r="E839" s="226"/>
      <c r="F839" s="221" t="s">
        <v>160</v>
      </c>
      <c r="G839" s="221"/>
      <c r="H839" s="226"/>
      <c r="I839" s="226"/>
      <c r="J839" s="93"/>
      <c r="K839" s="1"/>
      <c r="L839" s="91"/>
      <c r="M839" s="92"/>
      <c r="N839" s="123" t="s">
        <v>159</v>
      </c>
      <c r="O839" s="123"/>
      <c r="P839" s="226"/>
      <c r="Q839" s="226"/>
      <c r="R839" s="221" t="s">
        <v>160</v>
      </c>
      <c r="S839" s="221"/>
      <c r="T839" s="226"/>
      <c r="U839" s="226"/>
      <c r="V839" s="93"/>
    </row>
    <row r="840" spans="1:22" ht="18.75" x14ac:dyDescent="0.3">
      <c r="A840" s="92"/>
      <c r="B840" s="220" t="s">
        <v>1</v>
      </c>
      <c r="C840" s="220"/>
      <c r="D840" s="221" t="s">
        <v>10</v>
      </c>
      <c r="E840" s="221"/>
      <c r="F840" s="222"/>
      <c r="G840" s="222"/>
      <c r="H840" s="222"/>
      <c r="I840" s="222"/>
      <c r="J840" s="93"/>
      <c r="K840" s="1"/>
      <c r="L840" s="91"/>
      <c r="M840" s="92"/>
      <c r="N840" s="220" t="s">
        <v>1</v>
      </c>
      <c r="O840" s="220"/>
      <c r="P840" s="221" t="s">
        <v>10</v>
      </c>
      <c r="Q840" s="221"/>
      <c r="R840" s="222"/>
      <c r="S840" s="222"/>
      <c r="T840" s="222"/>
      <c r="U840" s="222"/>
      <c r="V840" s="93"/>
    </row>
    <row r="841" spans="1:22" ht="18.75" x14ac:dyDescent="0.3">
      <c r="A841" s="92"/>
      <c r="B841" s="220"/>
      <c r="C841" s="220"/>
      <c r="D841" s="221" t="s">
        <v>11</v>
      </c>
      <c r="E841" s="221"/>
      <c r="F841" s="222"/>
      <c r="G841" s="222"/>
      <c r="H841" s="222"/>
      <c r="I841" s="222"/>
      <c r="J841" s="93"/>
      <c r="K841" s="1"/>
      <c r="L841" s="91"/>
      <c r="M841" s="92"/>
      <c r="N841" s="220"/>
      <c r="O841" s="220"/>
      <c r="P841" s="221" t="s">
        <v>11</v>
      </c>
      <c r="Q841" s="221"/>
      <c r="R841" s="222"/>
      <c r="S841" s="222"/>
      <c r="T841" s="222"/>
      <c r="U841" s="222"/>
      <c r="V841" s="93"/>
    </row>
    <row r="842" spans="1:22" ht="18.75" x14ac:dyDescent="0.3">
      <c r="A842" s="92"/>
      <c r="B842" s="220"/>
      <c r="C842" s="220"/>
      <c r="D842" s="221" t="s">
        <v>161</v>
      </c>
      <c r="E842" s="221"/>
      <c r="F842" s="222"/>
      <c r="G842" s="222"/>
      <c r="H842" s="222"/>
      <c r="I842" s="222"/>
      <c r="J842" s="93"/>
      <c r="K842" s="1"/>
      <c r="L842" s="91"/>
      <c r="M842" s="92"/>
      <c r="N842" s="220"/>
      <c r="O842" s="220"/>
      <c r="P842" s="221" t="s">
        <v>161</v>
      </c>
      <c r="Q842" s="221"/>
      <c r="R842" s="222"/>
      <c r="S842" s="222"/>
      <c r="T842" s="222"/>
      <c r="U842" s="222"/>
      <c r="V842" s="93"/>
    </row>
    <row r="843" spans="1:22" ht="21" x14ac:dyDescent="0.35">
      <c r="A843" s="92"/>
      <c r="B843" s="220"/>
      <c r="C843" s="220"/>
      <c r="D843" s="221" t="s">
        <v>9</v>
      </c>
      <c r="E843" s="221"/>
      <c r="F843" s="223"/>
      <c r="G843" s="223"/>
      <c r="H843" s="223"/>
      <c r="I843" s="223"/>
      <c r="J843" s="93"/>
      <c r="K843" s="1"/>
      <c r="L843" s="91"/>
      <c r="M843" s="92"/>
      <c r="N843" s="220"/>
      <c r="O843" s="220"/>
      <c r="P843" s="221" t="s">
        <v>9</v>
      </c>
      <c r="Q843" s="221"/>
      <c r="R843" s="223"/>
      <c r="S843" s="223"/>
      <c r="T843" s="223"/>
      <c r="U843" s="223"/>
      <c r="V843" s="93"/>
    </row>
    <row r="844" spans="1:22" ht="21" x14ac:dyDescent="0.35">
      <c r="A844" s="92"/>
      <c r="B844" s="165" t="s">
        <v>148</v>
      </c>
      <c r="C844" s="165"/>
      <c r="D844" s="218" t="s">
        <v>197</v>
      </c>
      <c r="E844" s="218"/>
      <c r="F844" s="96"/>
      <c r="G844" s="124"/>
      <c r="H844" s="98"/>
      <c r="I844" s="124"/>
      <c r="J844" s="93"/>
      <c r="K844" s="1"/>
      <c r="L844" s="91"/>
      <c r="M844" s="92"/>
      <c r="N844" s="165" t="s">
        <v>148</v>
      </c>
      <c r="O844" s="165"/>
      <c r="P844" s="218" t="s">
        <v>197</v>
      </c>
      <c r="Q844" s="218"/>
      <c r="R844" s="96"/>
      <c r="S844" s="124"/>
      <c r="T844" s="98"/>
      <c r="U844" s="124"/>
      <c r="V844" s="93"/>
    </row>
    <row r="845" spans="1:22" ht="18.75" x14ac:dyDescent="0.3">
      <c r="A845" s="92"/>
      <c r="B845" s="165"/>
      <c r="C845" s="165"/>
      <c r="D845" s="210" t="s">
        <v>162</v>
      </c>
      <c r="E845" s="122" t="s">
        <v>163</v>
      </c>
      <c r="F845" s="100"/>
      <c r="G845" s="125"/>
      <c r="H845" s="100"/>
      <c r="I845" s="125"/>
      <c r="J845" s="93"/>
      <c r="K845" s="1"/>
      <c r="L845" s="91"/>
      <c r="M845" s="92"/>
      <c r="N845" s="165"/>
      <c r="O845" s="165"/>
      <c r="P845" s="210" t="s">
        <v>162</v>
      </c>
      <c r="Q845" s="122" t="s">
        <v>163</v>
      </c>
      <c r="R845" s="100"/>
      <c r="S845" s="125"/>
      <c r="T845" s="100"/>
      <c r="U845" s="125"/>
      <c r="V845" s="93"/>
    </row>
    <row r="846" spans="1:22" ht="18.75" x14ac:dyDescent="0.3">
      <c r="A846" s="92"/>
      <c r="B846" s="165"/>
      <c r="C846" s="165"/>
      <c r="D846" s="210"/>
      <c r="E846" s="122" t="s">
        <v>164</v>
      </c>
      <c r="F846" s="100"/>
      <c r="G846" s="125"/>
      <c r="H846" s="100"/>
      <c r="I846" s="125"/>
      <c r="J846" s="93"/>
      <c r="K846" s="1"/>
      <c r="L846" s="91"/>
      <c r="M846" s="92"/>
      <c r="N846" s="165"/>
      <c r="O846" s="165"/>
      <c r="P846" s="210"/>
      <c r="Q846" s="122" t="s">
        <v>164</v>
      </c>
      <c r="R846" s="100"/>
      <c r="S846" s="125"/>
      <c r="T846" s="100"/>
      <c r="U846" s="125"/>
      <c r="V846" s="93"/>
    </row>
    <row r="847" spans="1:22" x14ac:dyDescent="0.25">
      <c r="A847" s="92"/>
      <c r="B847" s="209"/>
      <c r="C847" s="209"/>
      <c r="D847" s="209"/>
      <c r="E847" s="209"/>
      <c r="F847" s="209"/>
      <c r="G847" s="209"/>
      <c r="H847" s="209"/>
      <c r="I847" s="209"/>
      <c r="J847" s="93"/>
      <c r="K847" s="1"/>
      <c r="L847" s="91"/>
      <c r="M847" s="92"/>
      <c r="N847" s="209"/>
      <c r="O847" s="209"/>
      <c r="P847" s="209"/>
      <c r="Q847" s="209"/>
      <c r="R847" s="209"/>
      <c r="S847" s="209"/>
      <c r="T847" s="209"/>
      <c r="U847" s="209"/>
      <c r="V847" s="93"/>
    </row>
    <row r="848" spans="1:22" ht="18.75" x14ac:dyDescent="0.3">
      <c r="A848" s="92"/>
      <c r="B848" s="219" t="s">
        <v>165</v>
      </c>
      <c r="C848" s="219"/>
      <c r="D848" s="219"/>
      <c r="E848" s="219"/>
      <c r="F848" s="219"/>
      <c r="G848" s="219"/>
      <c r="H848" s="219"/>
      <c r="I848" s="219"/>
      <c r="J848" s="93"/>
      <c r="K848" s="1"/>
      <c r="L848" s="91"/>
      <c r="M848" s="92"/>
      <c r="N848" s="219" t="s">
        <v>165</v>
      </c>
      <c r="O848" s="219"/>
      <c r="P848" s="219"/>
      <c r="Q848" s="219"/>
      <c r="R848" s="219"/>
      <c r="S848" s="219"/>
      <c r="T848" s="219"/>
      <c r="U848" s="219"/>
      <c r="V848" s="93"/>
    </row>
    <row r="849" spans="1:22" ht="15.75" thickBot="1" x14ac:dyDescent="0.3">
      <c r="A849" s="92"/>
      <c r="B849" s="209"/>
      <c r="C849" s="209"/>
      <c r="D849" s="209"/>
      <c r="E849" s="209"/>
      <c r="F849" s="209"/>
      <c r="G849" s="209"/>
      <c r="H849" s="209"/>
      <c r="I849" s="209"/>
      <c r="J849" s="93"/>
      <c r="K849" s="1"/>
      <c r="L849" s="91"/>
      <c r="M849" s="92"/>
      <c r="N849" s="209"/>
      <c r="O849" s="209"/>
      <c r="P849" s="209"/>
      <c r="Q849" s="209"/>
      <c r="R849" s="209"/>
      <c r="S849" s="209"/>
      <c r="T849" s="209"/>
      <c r="U849" s="209"/>
      <c r="V849" s="93"/>
    </row>
    <row r="850" spans="1:22" ht="15.75" thickBot="1" x14ac:dyDescent="0.3">
      <c r="A850" s="92"/>
      <c r="B850" s="210" t="s">
        <v>166</v>
      </c>
      <c r="C850" s="211"/>
      <c r="D850" s="102"/>
      <c r="E850" s="103"/>
      <c r="F850" s="103"/>
      <c r="G850" s="103"/>
      <c r="H850" s="103"/>
      <c r="I850" s="104"/>
      <c r="J850" s="93"/>
      <c r="K850" s="1"/>
      <c r="L850" s="91"/>
      <c r="M850" s="92"/>
      <c r="N850" s="210" t="s">
        <v>166</v>
      </c>
      <c r="O850" s="211"/>
      <c r="P850" s="102"/>
      <c r="Q850" s="103"/>
      <c r="R850" s="103"/>
      <c r="S850" s="103"/>
      <c r="T850" s="103"/>
      <c r="U850" s="104"/>
      <c r="V850" s="93"/>
    </row>
    <row r="851" spans="1:22" ht="15.75" thickBot="1" x14ac:dyDescent="0.3">
      <c r="A851" s="92"/>
      <c r="B851" s="121"/>
      <c r="C851" s="121"/>
      <c r="D851" s="89"/>
      <c r="E851" s="89"/>
      <c r="F851" s="89"/>
      <c r="G851" s="89"/>
      <c r="H851" s="89"/>
      <c r="I851" s="89"/>
      <c r="J851" s="93"/>
      <c r="K851" s="1"/>
      <c r="L851" s="91"/>
      <c r="M851" s="92"/>
      <c r="N851" s="121"/>
      <c r="O851" s="121"/>
      <c r="P851" s="89"/>
      <c r="Q851" s="89"/>
      <c r="R851" s="89"/>
      <c r="S851" s="89"/>
      <c r="T851" s="89"/>
      <c r="U851" s="89"/>
      <c r="V851" s="93"/>
    </row>
    <row r="852" spans="1:22" x14ac:dyDescent="0.25">
      <c r="A852" s="92"/>
      <c r="B852" s="212" t="s">
        <v>167</v>
      </c>
      <c r="C852" s="213"/>
      <c r="D852" s="194"/>
      <c r="E852" s="194"/>
      <c r="F852" s="194"/>
      <c r="G852" s="194"/>
      <c r="H852" s="194"/>
      <c r="I852" s="195"/>
      <c r="J852" s="93"/>
      <c r="K852" s="1"/>
      <c r="L852" s="91"/>
      <c r="M852" s="92"/>
      <c r="N852" s="212" t="s">
        <v>167</v>
      </c>
      <c r="O852" s="213"/>
      <c r="P852" s="194"/>
      <c r="Q852" s="194"/>
      <c r="R852" s="194"/>
      <c r="S852" s="194"/>
      <c r="T852" s="194"/>
      <c r="U852" s="195"/>
      <c r="V852" s="93"/>
    </row>
    <row r="853" spans="1:22" x14ac:dyDescent="0.25">
      <c r="A853" s="92"/>
      <c r="B853" s="214"/>
      <c r="C853" s="215"/>
      <c r="D853" s="182"/>
      <c r="E853" s="182"/>
      <c r="F853" s="182"/>
      <c r="G853" s="182"/>
      <c r="H853" s="182"/>
      <c r="I853" s="183"/>
      <c r="J853" s="93"/>
      <c r="K853" s="1"/>
      <c r="L853" s="91"/>
      <c r="M853" s="92"/>
      <c r="N853" s="214"/>
      <c r="O853" s="215"/>
      <c r="P853" s="182"/>
      <c r="Q853" s="182"/>
      <c r="R853" s="182"/>
      <c r="S853" s="182"/>
      <c r="T853" s="182"/>
      <c r="U853" s="183"/>
      <c r="V853" s="93"/>
    </row>
    <row r="854" spans="1:22" x14ac:dyDescent="0.25">
      <c r="A854" s="92"/>
      <c r="B854" s="214" t="s">
        <v>168</v>
      </c>
      <c r="C854" s="215"/>
      <c r="D854" s="182"/>
      <c r="E854" s="182"/>
      <c r="F854" s="182"/>
      <c r="G854" s="182"/>
      <c r="H854" s="182"/>
      <c r="I854" s="183"/>
      <c r="J854" s="93"/>
      <c r="K854" s="1"/>
      <c r="L854" s="91"/>
      <c r="M854" s="92"/>
      <c r="N854" s="214" t="s">
        <v>168</v>
      </c>
      <c r="O854" s="215"/>
      <c r="P854" s="182"/>
      <c r="Q854" s="182"/>
      <c r="R854" s="182"/>
      <c r="S854" s="182"/>
      <c r="T854" s="182"/>
      <c r="U854" s="183"/>
      <c r="V854" s="93"/>
    </row>
    <row r="855" spans="1:22" ht="15.75" thickBot="1" x14ac:dyDescent="0.3">
      <c r="A855" s="92"/>
      <c r="B855" s="216"/>
      <c r="C855" s="217"/>
      <c r="D855" s="166"/>
      <c r="E855" s="166"/>
      <c r="F855" s="166"/>
      <c r="G855" s="166"/>
      <c r="H855" s="166"/>
      <c r="I855" s="167"/>
      <c r="J855" s="93"/>
      <c r="K855" s="1"/>
      <c r="L855" s="91"/>
      <c r="M855" s="92"/>
      <c r="N855" s="216"/>
      <c r="O855" s="217"/>
      <c r="P855" s="166"/>
      <c r="Q855" s="166"/>
      <c r="R855" s="166"/>
      <c r="S855" s="166"/>
      <c r="T855" s="166"/>
      <c r="U855" s="167"/>
      <c r="V855" s="93"/>
    </row>
    <row r="856" spans="1:22" ht="15.75" thickBot="1" x14ac:dyDescent="0.3">
      <c r="A856" s="92"/>
      <c r="B856" s="81"/>
      <c r="C856" s="81"/>
      <c r="D856" s="81"/>
      <c r="E856" s="81"/>
      <c r="F856" s="81"/>
      <c r="G856" s="81"/>
      <c r="H856" s="81"/>
      <c r="I856" s="81"/>
      <c r="J856" s="93"/>
      <c r="K856" s="1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25">
      <c r="A857" s="92"/>
      <c r="B857" s="188" t="s">
        <v>169</v>
      </c>
      <c r="C857" s="207" t="s">
        <v>170</v>
      </c>
      <c r="D857" s="208"/>
      <c r="E857" s="208"/>
      <c r="F857" s="208"/>
      <c r="G857" s="208"/>
      <c r="H857" s="194"/>
      <c r="I857" s="195"/>
      <c r="J857" s="93"/>
      <c r="K857" s="1"/>
      <c r="L857" s="91"/>
      <c r="M857" s="92"/>
      <c r="N857" s="188" t="s">
        <v>169</v>
      </c>
      <c r="O857" s="207" t="s">
        <v>170</v>
      </c>
      <c r="P857" s="208"/>
      <c r="Q857" s="208"/>
      <c r="R857" s="208"/>
      <c r="S857" s="208"/>
      <c r="T857" s="194"/>
      <c r="U857" s="195"/>
      <c r="V857" s="93"/>
    </row>
    <row r="858" spans="1:22" x14ac:dyDescent="0.25">
      <c r="A858" s="92"/>
      <c r="B858" s="189"/>
      <c r="C858" s="180" t="s">
        <v>171</v>
      </c>
      <c r="D858" s="181"/>
      <c r="E858" s="181"/>
      <c r="F858" s="181"/>
      <c r="G858" s="181"/>
      <c r="H858" s="182"/>
      <c r="I858" s="183"/>
      <c r="J858" s="93"/>
      <c r="K858" s="1"/>
      <c r="L858" s="91"/>
      <c r="M858" s="92"/>
      <c r="N858" s="189"/>
      <c r="O858" s="180" t="s">
        <v>171</v>
      </c>
      <c r="P858" s="181"/>
      <c r="Q858" s="181"/>
      <c r="R858" s="181"/>
      <c r="S858" s="181"/>
      <c r="T858" s="182"/>
      <c r="U858" s="183"/>
      <c r="V858" s="93"/>
    </row>
    <row r="859" spans="1:22" x14ac:dyDescent="0.25">
      <c r="A859" s="92"/>
      <c r="B859" s="189"/>
      <c r="C859" s="180" t="s">
        <v>172</v>
      </c>
      <c r="D859" s="181"/>
      <c r="E859" s="181"/>
      <c r="F859" s="181"/>
      <c r="G859" s="181"/>
      <c r="H859" s="182"/>
      <c r="I859" s="183"/>
      <c r="J859" s="93"/>
      <c r="K859" s="1"/>
      <c r="L859" s="91"/>
      <c r="M859" s="92"/>
      <c r="N859" s="189"/>
      <c r="O859" s="180" t="s">
        <v>172</v>
      </c>
      <c r="P859" s="181"/>
      <c r="Q859" s="181"/>
      <c r="R859" s="181"/>
      <c r="S859" s="181"/>
      <c r="T859" s="182"/>
      <c r="U859" s="183"/>
      <c r="V859" s="93"/>
    </row>
    <row r="860" spans="1:22" x14ac:dyDescent="0.25">
      <c r="A860" s="92"/>
      <c r="B860" s="189"/>
      <c r="C860" s="180" t="s">
        <v>173</v>
      </c>
      <c r="D860" s="181"/>
      <c r="E860" s="181"/>
      <c r="F860" s="181"/>
      <c r="G860" s="181"/>
      <c r="H860" s="182"/>
      <c r="I860" s="183"/>
      <c r="J860" s="93"/>
      <c r="K860" s="1"/>
      <c r="L860" s="91"/>
      <c r="M860" s="92"/>
      <c r="N860" s="189"/>
      <c r="O860" s="180" t="s">
        <v>173</v>
      </c>
      <c r="P860" s="181"/>
      <c r="Q860" s="181"/>
      <c r="R860" s="181"/>
      <c r="S860" s="181"/>
      <c r="T860" s="182"/>
      <c r="U860" s="183"/>
      <c r="V860" s="93"/>
    </row>
    <row r="861" spans="1:22" x14ac:dyDescent="0.25">
      <c r="A861" s="92"/>
      <c r="B861" s="189"/>
      <c r="C861" s="180" t="s">
        <v>174</v>
      </c>
      <c r="D861" s="181"/>
      <c r="E861" s="181"/>
      <c r="F861" s="181"/>
      <c r="G861" s="181"/>
      <c r="H861" s="182"/>
      <c r="I861" s="183"/>
      <c r="J861" s="93"/>
      <c r="K861" s="1"/>
      <c r="L861" s="91"/>
      <c r="M861" s="92"/>
      <c r="N861" s="189"/>
      <c r="O861" s="180" t="s">
        <v>174</v>
      </c>
      <c r="P861" s="181"/>
      <c r="Q861" s="181"/>
      <c r="R861" s="181"/>
      <c r="S861" s="181"/>
      <c r="T861" s="182"/>
      <c r="U861" s="183"/>
      <c r="V861" s="93"/>
    </row>
    <row r="862" spans="1:22" ht="15.75" thickBot="1" x14ac:dyDescent="0.3">
      <c r="A862" s="92"/>
      <c r="B862" s="190"/>
      <c r="C862" s="199" t="s">
        <v>175</v>
      </c>
      <c r="D862" s="200"/>
      <c r="E862" s="200"/>
      <c r="F862" s="200"/>
      <c r="G862" s="200"/>
      <c r="H862" s="166"/>
      <c r="I862" s="167"/>
      <c r="J862" s="93"/>
      <c r="K862" s="1"/>
      <c r="L862" s="91"/>
      <c r="M862" s="92"/>
      <c r="N862" s="190"/>
      <c r="O862" s="199" t="s">
        <v>175</v>
      </c>
      <c r="P862" s="200"/>
      <c r="Q862" s="200"/>
      <c r="R862" s="200"/>
      <c r="S862" s="200"/>
      <c r="T862" s="166"/>
      <c r="U862" s="167"/>
      <c r="V862" s="93"/>
    </row>
    <row r="863" spans="1:22" x14ac:dyDescent="0.25">
      <c r="A863" s="92"/>
      <c r="B863" s="201" t="s">
        <v>176</v>
      </c>
      <c r="C863" s="203" t="s">
        <v>177</v>
      </c>
      <c r="D863" s="204"/>
      <c r="E863" s="204"/>
      <c r="F863" s="204"/>
      <c r="G863" s="204"/>
      <c r="H863" s="205"/>
      <c r="I863" s="206"/>
      <c r="J863" s="93"/>
      <c r="K863" s="1"/>
      <c r="L863" s="91"/>
      <c r="M863" s="92"/>
      <c r="N863" s="201" t="s">
        <v>176</v>
      </c>
      <c r="O863" s="203" t="s">
        <v>177</v>
      </c>
      <c r="P863" s="204"/>
      <c r="Q863" s="204"/>
      <c r="R863" s="204"/>
      <c r="S863" s="204"/>
      <c r="T863" s="205"/>
      <c r="U863" s="206"/>
      <c r="V863" s="93"/>
    </row>
    <row r="864" spans="1:22" x14ac:dyDescent="0.25">
      <c r="A864" s="92"/>
      <c r="B864" s="189"/>
      <c r="C864" s="180" t="s">
        <v>178</v>
      </c>
      <c r="D864" s="181"/>
      <c r="E864" s="181"/>
      <c r="F864" s="181"/>
      <c r="G864" s="181"/>
      <c r="H864" s="182"/>
      <c r="I864" s="183"/>
      <c r="J864" s="93"/>
      <c r="K864" s="1"/>
      <c r="L864" s="91"/>
      <c r="M864" s="92"/>
      <c r="N864" s="189"/>
      <c r="O864" s="180" t="s">
        <v>178</v>
      </c>
      <c r="P864" s="181"/>
      <c r="Q864" s="181"/>
      <c r="R864" s="181"/>
      <c r="S864" s="181"/>
      <c r="T864" s="182"/>
      <c r="U864" s="183"/>
      <c r="V864" s="93"/>
    </row>
    <row r="865" spans="1:22" x14ac:dyDescent="0.25">
      <c r="A865" s="92"/>
      <c r="B865" s="189"/>
      <c r="C865" s="180" t="s">
        <v>179</v>
      </c>
      <c r="D865" s="181"/>
      <c r="E865" s="181"/>
      <c r="F865" s="181"/>
      <c r="G865" s="181"/>
      <c r="H865" s="182"/>
      <c r="I865" s="183"/>
      <c r="J865" s="93"/>
      <c r="K865" s="1"/>
      <c r="L865" s="91"/>
      <c r="M865" s="92"/>
      <c r="N865" s="189"/>
      <c r="O865" s="180" t="s">
        <v>179</v>
      </c>
      <c r="P865" s="181"/>
      <c r="Q865" s="181"/>
      <c r="R865" s="181"/>
      <c r="S865" s="181"/>
      <c r="T865" s="182"/>
      <c r="U865" s="183"/>
      <c r="V865" s="93"/>
    </row>
    <row r="866" spans="1:22" x14ac:dyDescent="0.25">
      <c r="A866" s="92"/>
      <c r="B866" s="189"/>
      <c r="C866" s="180" t="s">
        <v>180</v>
      </c>
      <c r="D866" s="181"/>
      <c r="E866" s="181"/>
      <c r="F866" s="181"/>
      <c r="G866" s="181"/>
      <c r="H866" s="182"/>
      <c r="I866" s="183"/>
      <c r="J866" s="93"/>
      <c r="K866" s="1"/>
      <c r="L866" s="91"/>
      <c r="M866" s="92"/>
      <c r="N866" s="189"/>
      <c r="O866" s="180" t="s">
        <v>180</v>
      </c>
      <c r="P866" s="181"/>
      <c r="Q866" s="181"/>
      <c r="R866" s="181"/>
      <c r="S866" s="181"/>
      <c r="T866" s="182"/>
      <c r="U866" s="183"/>
      <c r="V866" s="93"/>
    </row>
    <row r="867" spans="1:22" x14ac:dyDescent="0.25">
      <c r="A867" s="92"/>
      <c r="B867" s="189"/>
      <c r="C867" s="180" t="s">
        <v>181</v>
      </c>
      <c r="D867" s="181"/>
      <c r="E867" s="181"/>
      <c r="F867" s="181"/>
      <c r="G867" s="181"/>
      <c r="H867" s="182"/>
      <c r="I867" s="183"/>
      <c r="J867" s="93"/>
      <c r="K867" s="1"/>
      <c r="L867" s="91"/>
      <c r="M867" s="92"/>
      <c r="N867" s="189"/>
      <c r="O867" s="180" t="s">
        <v>181</v>
      </c>
      <c r="P867" s="181"/>
      <c r="Q867" s="181"/>
      <c r="R867" s="181"/>
      <c r="S867" s="181"/>
      <c r="T867" s="182"/>
      <c r="U867" s="183"/>
      <c r="V867" s="93"/>
    </row>
    <row r="868" spans="1:22" x14ac:dyDescent="0.25">
      <c r="A868" s="92"/>
      <c r="B868" s="189"/>
      <c r="C868" s="180" t="s">
        <v>182</v>
      </c>
      <c r="D868" s="181"/>
      <c r="E868" s="181"/>
      <c r="F868" s="181"/>
      <c r="G868" s="181"/>
      <c r="H868" s="182"/>
      <c r="I868" s="183"/>
      <c r="J868" s="93"/>
      <c r="K868" s="1"/>
      <c r="L868" s="91"/>
      <c r="M868" s="92"/>
      <c r="N868" s="189"/>
      <c r="O868" s="180" t="s">
        <v>182</v>
      </c>
      <c r="P868" s="181"/>
      <c r="Q868" s="181"/>
      <c r="R868" s="181"/>
      <c r="S868" s="181"/>
      <c r="T868" s="182"/>
      <c r="U868" s="183"/>
      <c r="V868" s="93"/>
    </row>
    <row r="869" spans="1:22" ht="15.75" thickBot="1" x14ac:dyDescent="0.3">
      <c r="A869" s="92"/>
      <c r="B869" s="202"/>
      <c r="C869" s="184" t="s">
        <v>183</v>
      </c>
      <c r="D869" s="185"/>
      <c r="E869" s="185"/>
      <c r="F869" s="185"/>
      <c r="G869" s="185"/>
      <c r="H869" s="186"/>
      <c r="I869" s="187"/>
      <c r="J869" s="93"/>
      <c r="K869" s="1"/>
      <c r="L869" s="91"/>
      <c r="M869" s="92"/>
      <c r="N869" s="202"/>
      <c r="O869" s="184" t="s">
        <v>183</v>
      </c>
      <c r="P869" s="185"/>
      <c r="Q869" s="185"/>
      <c r="R869" s="185"/>
      <c r="S869" s="185"/>
      <c r="T869" s="186"/>
      <c r="U869" s="187"/>
      <c r="V869" s="93"/>
    </row>
    <row r="870" spans="1:22" x14ac:dyDescent="0.25">
      <c r="A870" s="92"/>
      <c r="B870" s="188" t="s">
        <v>184</v>
      </c>
      <c r="C870" s="191" t="s">
        <v>185</v>
      </c>
      <c r="D870" s="192"/>
      <c r="E870" s="193"/>
      <c r="F870" s="106" t="s">
        <v>186</v>
      </c>
      <c r="G870" s="106"/>
      <c r="H870" s="194"/>
      <c r="I870" s="195"/>
      <c r="J870" s="93"/>
      <c r="K870" s="1"/>
      <c r="L870" s="91"/>
      <c r="M870" s="92"/>
      <c r="N870" s="188" t="s">
        <v>184</v>
      </c>
      <c r="O870" s="191" t="s">
        <v>185</v>
      </c>
      <c r="P870" s="192"/>
      <c r="Q870" s="193"/>
      <c r="R870" s="106" t="s">
        <v>186</v>
      </c>
      <c r="S870" s="106"/>
      <c r="T870" s="194"/>
      <c r="U870" s="195"/>
      <c r="V870" s="93"/>
    </row>
    <row r="871" spans="1:22" x14ac:dyDescent="0.25">
      <c r="A871" s="92"/>
      <c r="B871" s="189"/>
      <c r="C871" s="196" t="s">
        <v>187</v>
      </c>
      <c r="D871" s="197"/>
      <c r="E871" s="198"/>
      <c r="F871" s="59" t="s">
        <v>188</v>
      </c>
      <c r="G871" s="59"/>
      <c r="H871" s="182"/>
      <c r="I871" s="183"/>
      <c r="J871" s="93"/>
      <c r="K871" s="1"/>
      <c r="L871" s="91"/>
      <c r="M871" s="92"/>
      <c r="N871" s="189"/>
      <c r="O871" s="196" t="s">
        <v>187</v>
      </c>
      <c r="P871" s="197"/>
      <c r="Q871" s="198"/>
      <c r="R871" s="59" t="s">
        <v>188</v>
      </c>
      <c r="S871" s="59"/>
      <c r="T871" s="182"/>
      <c r="U871" s="183"/>
      <c r="V871" s="93"/>
    </row>
    <row r="872" spans="1:22" x14ac:dyDescent="0.25">
      <c r="A872" s="92"/>
      <c r="B872" s="189"/>
      <c r="C872" s="196" t="s">
        <v>189</v>
      </c>
      <c r="D872" s="197"/>
      <c r="E872" s="198"/>
      <c r="F872" s="59" t="s">
        <v>190</v>
      </c>
      <c r="G872" s="59"/>
      <c r="H872" s="182"/>
      <c r="I872" s="183"/>
      <c r="J872" s="93"/>
      <c r="K872" s="1"/>
      <c r="L872" s="91"/>
      <c r="M872" s="92"/>
      <c r="N872" s="189"/>
      <c r="O872" s="196" t="s">
        <v>189</v>
      </c>
      <c r="P872" s="197"/>
      <c r="Q872" s="198"/>
      <c r="R872" s="59" t="s">
        <v>190</v>
      </c>
      <c r="S872" s="59"/>
      <c r="T872" s="182"/>
      <c r="U872" s="183"/>
      <c r="V872" s="93"/>
    </row>
    <row r="873" spans="1:22" x14ac:dyDescent="0.25">
      <c r="A873" s="92"/>
      <c r="B873" s="189"/>
      <c r="C873" s="107" t="s">
        <v>191</v>
      </c>
      <c r="D873" s="108"/>
      <c r="E873" s="108"/>
      <c r="F873" s="59" t="s">
        <v>192</v>
      </c>
      <c r="G873" s="59"/>
      <c r="H873" s="182"/>
      <c r="I873" s="183"/>
      <c r="J873" s="93"/>
      <c r="K873" s="1"/>
      <c r="L873" s="91"/>
      <c r="M873" s="92"/>
      <c r="N873" s="189"/>
      <c r="O873" s="107" t="s">
        <v>191</v>
      </c>
      <c r="P873" s="108"/>
      <c r="Q873" s="108"/>
      <c r="R873" s="59" t="s">
        <v>192</v>
      </c>
      <c r="S873" s="59"/>
      <c r="T873" s="182"/>
      <c r="U873" s="183"/>
      <c r="V873" s="93"/>
    </row>
    <row r="874" spans="1:22" ht="15.75" thickBot="1" x14ac:dyDescent="0.3">
      <c r="A874" s="92"/>
      <c r="B874" s="190"/>
      <c r="C874" s="109" t="s">
        <v>193</v>
      </c>
      <c r="D874" s="110"/>
      <c r="E874" s="110"/>
      <c r="F874" s="111" t="s">
        <v>192</v>
      </c>
      <c r="G874" s="111"/>
      <c r="H874" s="166"/>
      <c r="I874" s="167"/>
      <c r="J874" s="93"/>
      <c r="K874" s="1"/>
      <c r="L874" s="91"/>
      <c r="M874" s="92"/>
      <c r="N874" s="190"/>
      <c r="O874" s="109" t="s">
        <v>193</v>
      </c>
      <c r="P874" s="110"/>
      <c r="Q874" s="110"/>
      <c r="R874" s="111" t="s">
        <v>192</v>
      </c>
      <c r="S874" s="111"/>
      <c r="T874" s="166"/>
      <c r="U874" s="167"/>
      <c r="V874" s="93"/>
    </row>
    <row r="875" spans="1:22" ht="15.75" thickBot="1" x14ac:dyDescent="0.3">
      <c r="A875" s="92"/>
      <c r="B875" s="81"/>
      <c r="C875" s="81"/>
      <c r="D875" s="81"/>
      <c r="E875" s="81"/>
      <c r="F875" s="81"/>
      <c r="G875" s="81"/>
      <c r="H875" s="81"/>
      <c r="I875" s="81"/>
      <c r="J875" s="93"/>
      <c r="K875" s="1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ht="18.75" x14ac:dyDescent="0.3">
      <c r="A876" s="92"/>
      <c r="B876" s="168" t="s">
        <v>194</v>
      </c>
      <c r="C876" s="169"/>
      <c r="D876" s="169"/>
      <c r="E876" s="169"/>
      <c r="F876" s="169"/>
      <c r="G876" s="169"/>
      <c r="H876" s="169"/>
      <c r="I876" s="170"/>
      <c r="J876" s="93"/>
      <c r="K876" s="1"/>
      <c r="L876" s="91"/>
      <c r="M876" s="92"/>
      <c r="N876" s="168" t="s">
        <v>194</v>
      </c>
      <c r="O876" s="169"/>
      <c r="P876" s="169"/>
      <c r="Q876" s="169"/>
      <c r="R876" s="169"/>
      <c r="S876" s="169"/>
      <c r="T876" s="169"/>
      <c r="U876" s="170"/>
      <c r="V876" s="93"/>
    </row>
    <row r="877" spans="1:22" x14ac:dyDescent="0.25">
      <c r="A877" s="92"/>
      <c r="B877" s="171"/>
      <c r="C877" s="172"/>
      <c r="D877" s="172"/>
      <c r="E877" s="172"/>
      <c r="F877" s="172"/>
      <c r="G877" s="172"/>
      <c r="H877" s="172"/>
      <c r="I877" s="173"/>
      <c r="J877" s="93"/>
      <c r="K877" s="1"/>
      <c r="L877" s="91"/>
      <c r="M877" s="92"/>
      <c r="N877" s="171"/>
      <c r="O877" s="172"/>
      <c r="P877" s="172"/>
      <c r="Q877" s="172"/>
      <c r="R877" s="172"/>
      <c r="S877" s="172"/>
      <c r="T877" s="172"/>
      <c r="U877" s="173"/>
      <c r="V877" s="93"/>
    </row>
    <row r="878" spans="1:22" x14ac:dyDescent="0.25">
      <c r="A878" s="92"/>
      <c r="B878" s="174"/>
      <c r="C878" s="175"/>
      <c r="D878" s="175"/>
      <c r="E878" s="175"/>
      <c r="F878" s="175"/>
      <c r="G878" s="175"/>
      <c r="H878" s="175"/>
      <c r="I878" s="176"/>
      <c r="J878" s="93"/>
      <c r="K878" s="1"/>
      <c r="L878" s="91"/>
      <c r="M878" s="92"/>
      <c r="N878" s="174"/>
      <c r="O878" s="175"/>
      <c r="P878" s="175"/>
      <c r="Q878" s="175"/>
      <c r="R878" s="175"/>
      <c r="S878" s="175"/>
      <c r="T878" s="175"/>
      <c r="U878" s="176"/>
      <c r="V878" s="93"/>
    </row>
    <row r="879" spans="1:22" x14ac:dyDescent="0.25">
      <c r="A879" s="92"/>
      <c r="B879" s="174"/>
      <c r="C879" s="175"/>
      <c r="D879" s="175"/>
      <c r="E879" s="175"/>
      <c r="F879" s="175"/>
      <c r="G879" s="175"/>
      <c r="H879" s="175"/>
      <c r="I879" s="176"/>
      <c r="J879" s="93"/>
      <c r="K879" s="1"/>
      <c r="L879" s="91"/>
      <c r="M879" s="92"/>
      <c r="N879" s="174"/>
      <c r="O879" s="175"/>
      <c r="P879" s="175"/>
      <c r="Q879" s="175"/>
      <c r="R879" s="175"/>
      <c r="S879" s="175"/>
      <c r="T879" s="175"/>
      <c r="U879" s="176"/>
      <c r="V879" s="93"/>
    </row>
    <row r="880" spans="1:22" ht="15.75" thickBot="1" x14ac:dyDescent="0.3">
      <c r="A880" s="92"/>
      <c r="B880" s="177"/>
      <c r="C880" s="178"/>
      <c r="D880" s="178"/>
      <c r="E880" s="178"/>
      <c r="F880" s="178"/>
      <c r="G880" s="178"/>
      <c r="H880" s="178"/>
      <c r="I880" s="179"/>
      <c r="J880" s="93"/>
      <c r="K880" s="1"/>
      <c r="L880" s="91"/>
      <c r="M880" s="92"/>
      <c r="N880" s="177"/>
      <c r="O880" s="178"/>
      <c r="P880" s="178"/>
      <c r="Q880" s="178"/>
      <c r="R880" s="178"/>
      <c r="S880" s="178"/>
      <c r="T880" s="178"/>
      <c r="U880" s="179"/>
      <c r="V880" s="93"/>
    </row>
    <row r="881" spans="1:22" ht="15.75" thickBot="1" x14ac:dyDescent="0.3">
      <c r="A881" s="112"/>
      <c r="B881" s="113"/>
      <c r="C881" s="113"/>
      <c r="D881" s="113"/>
      <c r="E881" s="113"/>
      <c r="F881" s="113"/>
      <c r="G881" s="113"/>
      <c r="H881" s="113"/>
      <c r="I881" s="113"/>
      <c r="J881" s="114"/>
      <c r="K881" s="1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15.75" thickBo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2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90"/>
      <c r="K883" s="1"/>
      <c r="L883" s="91"/>
      <c r="M883" s="88">
        <f t="shared" ref="M883:M946" si="17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165" t="s">
        <v>145</v>
      </c>
      <c r="C884" s="165"/>
      <c r="D884" s="164" t="s">
        <v>158</v>
      </c>
      <c r="E884" s="164"/>
      <c r="F884" s="164"/>
      <c r="G884" s="164"/>
      <c r="H884" s="164"/>
      <c r="I884" s="164"/>
      <c r="J884" s="93"/>
      <c r="K884" s="1"/>
      <c r="L884" s="91"/>
      <c r="M884" s="92"/>
      <c r="N884" s="165" t="s">
        <v>145</v>
      </c>
      <c r="O884" s="165"/>
      <c r="P884" s="164" t="e">
        <f ca="1">OFFSET('[1]Séries-DNF'!$A$11,M883,13)</f>
        <v>#VALUE!</v>
      </c>
      <c r="Q884" s="164"/>
      <c r="R884" s="164"/>
      <c r="S884" s="164"/>
      <c r="T884" s="164"/>
      <c r="U884" s="164"/>
      <c r="V884" s="93"/>
    </row>
    <row r="885" spans="1:22" x14ac:dyDescent="0.25">
      <c r="A885" s="92"/>
      <c r="B885" s="209"/>
      <c r="C885" s="209"/>
      <c r="D885" s="209"/>
      <c r="E885" s="209"/>
      <c r="F885" s="209"/>
      <c r="G885" s="209"/>
      <c r="H885" s="209"/>
      <c r="I885" s="209"/>
      <c r="J885" s="93"/>
      <c r="K885" s="1"/>
      <c r="L885" s="91"/>
      <c r="M885" s="92"/>
      <c r="N885" s="209"/>
      <c r="O885" s="209"/>
      <c r="P885" s="209"/>
      <c r="Q885" s="209"/>
      <c r="R885" s="209"/>
      <c r="S885" s="209"/>
      <c r="T885" s="209"/>
      <c r="U885" s="209"/>
      <c r="V885" s="93"/>
    </row>
    <row r="886" spans="1:22" ht="21" x14ac:dyDescent="0.35">
      <c r="A886" s="92"/>
      <c r="B886" s="165" t="s">
        <v>0</v>
      </c>
      <c r="C886" s="165"/>
      <c r="D886" s="227"/>
      <c r="E886" s="227"/>
      <c r="F886" s="218" t="s">
        <v>143</v>
      </c>
      <c r="G886" s="218"/>
      <c r="H886" s="227"/>
      <c r="I886" s="227"/>
      <c r="J886" s="93"/>
      <c r="K886" s="1"/>
      <c r="L886" s="91"/>
      <c r="M886" s="92"/>
      <c r="N886" s="165" t="s">
        <v>0</v>
      </c>
      <c r="O886" s="165"/>
      <c r="P886" s="227"/>
      <c r="Q886" s="227"/>
      <c r="R886" s="218" t="s">
        <v>143</v>
      </c>
      <c r="S886" s="218"/>
      <c r="T886" s="227"/>
      <c r="U886" s="227"/>
      <c r="V886" s="93"/>
    </row>
    <row r="887" spans="1:22" ht="23.25" x14ac:dyDescent="0.35">
      <c r="A887" s="92"/>
      <c r="B887" s="165" t="s">
        <v>14</v>
      </c>
      <c r="C887" s="165"/>
      <c r="D887" s="224"/>
      <c r="E887" s="224"/>
      <c r="F887" s="218" t="s">
        <v>15</v>
      </c>
      <c r="G887" s="218"/>
      <c r="H887" s="225"/>
      <c r="I887" s="225"/>
      <c r="J887" s="93"/>
      <c r="K887" s="1"/>
      <c r="L887" s="91"/>
      <c r="M887" s="92"/>
      <c r="N887" s="165" t="s">
        <v>14</v>
      </c>
      <c r="O887" s="165"/>
      <c r="P887" s="224"/>
      <c r="Q887" s="224"/>
      <c r="R887" s="218" t="s">
        <v>15</v>
      </c>
      <c r="S887" s="218"/>
      <c r="T887" s="225"/>
      <c r="U887" s="225"/>
      <c r="V887" s="93"/>
    </row>
    <row r="888" spans="1:22" ht="18.75" x14ac:dyDescent="0.3">
      <c r="A888" s="92"/>
      <c r="B888" s="123" t="s">
        <v>159</v>
      </c>
      <c r="C888" s="123"/>
      <c r="D888" s="226"/>
      <c r="E888" s="226"/>
      <c r="F888" s="221" t="s">
        <v>160</v>
      </c>
      <c r="G888" s="221"/>
      <c r="H888" s="226"/>
      <c r="I888" s="226"/>
      <c r="J888" s="93"/>
      <c r="K888" s="1"/>
      <c r="L888" s="91"/>
      <c r="M888" s="92"/>
      <c r="N888" s="123" t="s">
        <v>159</v>
      </c>
      <c r="O888" s="123"/>
      <c r="P888" s="226"/>
      <c r="Q888" s="226"/>
      <c r="R888" s="221" t="s">
        <v>160</v>
      </c>
      <c r="S888" s="221"/>
      <c r="T888" s="226"/>
      <c r="U888" s="226"/>
      <c r="V888" s="93"/>
    </row>
    <row r="889" spans="1:22" ht="18.75" x14ac:dyDescent="0.3">
      <c r="A889" s="92"/>
      <c r="B889" s="220" t="s">
        <v>1</v>
      </c>
      <c r="C889" s="220"/>
      <c r="D889" s="221" t="s">
        <v>10</v>
      </c>
      <c r="E889" s="221"/>
      <c r="F889" s="222"/>
      <c r="G889" s="222"/>
      <c r="H889" s="222"/>
      <c r="I889" s="222"/>
      <c r="J889" s="93"/>
      <c r="K889" s="1"/>
      <c r="L889" s="91"/>
      <c r="M889" s="92"/>
      <c r="N889" s="220" t="s">
        <v>1</v>
      </c>
      <c r="O889" s="220"/>
      <c r="P889" s="221" t="s">
        <v>10</v>
      </c>
      <c r="Q889" s="221"/>
      <c r="R889" s="222"/>
      <c r="S889" s="222"/>
      <c r="T889" s="222"/>
      <c r="U889" s="222"/>
      <c r="V889" s="93"/>
    </row>
    <row r="890" spans="1:22" ht="18.75" x14ac:dyDescent="0.3">
      <c r="A890" s="92"/>
      <c r="B890" s="220"/>
      <c r="C890" s="220"/>
      <c r="D890" s="221" t="s">
        <v>11</v>
      </c>
      <c r="E890" s="221"/>
      <c r="F890" s="222"/>
      <c r="G890" s="222"/>
      <c r="H890" s="222"/>
      <c r="I890" s="222"/>
      <c r="J890" s="93"/>
      <c r="K890" s="1"/>
      <c r="L890" s="91"/>
      <c r="M890" s="92"/>
      <c r="N890" s="220"/>
      <c r="O890" s="220"/>
      <c r="P890" s="221" t="s">
        <v>11</v>
      </c>
      <c r="Q890" s="221"/>
      <c r="R890" s="222"/>
      <c r="S890" s="222"/>
      <c r="T890" s="222"/>
      <c r="U890" s="222"/>
      <c r="V890" s="93"/>
    </row>
    <row r="891" spans="1:22" ht="18.75" x14ac:dyDescent="0.3">
      <c r="A891" s="92"/>
      <c r="B891" s="220"/>
      <c r="C891" s="220"/>
      <c r="D891" s="221" t="s">
        <v>161</v>
      </c>
      <c r="E891" s="221"/>
      <c r="F891" s="222"/>
      <c r="G891" s="222"/>
      <c r="H891" s="222"/>
      <c r="I891" s="222"/>
      <c r="J891" s="93"/>
      <c r="K891" s="1"/>
      <c r="L891" s="91"/>
      <c r="M891" s="92"/>
      <c r="N891" s="220"/>
      <c r="O891" s="220"/>
      <c r="P891" s="221" t="s">
        <v>161</v>
      </c>
      <c r="Q891" s="221"/>
      <c r="R891" s="222"/>
      <c r="S891" s="222"/>
      <c r="T891" s="222"/>
      <c r="U891" s="222"/>
      <c r="V891" s="93"/>
    </row>
    <row r="892" spans="1:22" ht="21" x14ac:dyDescent="0.35">
      <c r="A892" s="92"/>
      <c r="B892" s="220"/>
      <c r="C892" s="220"/>
      <c r="D892" s="221" t="s">
        <v>9</v>
      </c>
      <c r="E892" s="221"/>
      <c r="F892" s="223"/>
      <c r="G892" s="223"/>
      <c r="H892" s="223"/>
      <c r="I892" s="223"/>
      <c r="J892" s="93"/>
      <c r="K892" s="1"/>
      <c r="L892" s="91"/>
      <c r="M892" s="92"/>
      <c r="N892" s="220"/>
      <c r="O892" s="220"/>
      <c r="P892" s="221" t="s">
        <v>9</v>
      </c>
      <c r="Q892" s="221"/>
      <c r="R892" s="223"/>
      <c r="S892" s="223"/>
      <c r="T892" s="223"/>
      <c r="U892" s="223"/>
      <c r="V892" s="93"/>
    </row>
    <row r="893" spans="1:22" ht="21" x14ac:dyDescent="0.35">
      <c r="A893" s="92"/>
      <c r="B893" s="165" t="s">
        <v>148</v>
      </c>
      <c r="C893" s="165"/>
      <c r="D893" s="218" t="s">
        <v>197</v>
      </c>
      <c r="E893" s="218"/>
      <c r="F893" s="96"/>
      <c r="G893" s="124"/>
      <c r="H893" s="98"/>
      <c r="I893" s="124"/>
      <c r="J893" s="93"/>
      <c r="K893" s="1"/>
      <c r="L893" s="91"/>
      <c r="M893" s="92"/>
      <c r="N893" s="165" t="s">
        <v>148</v>
      </c>
      <c r="O893" s="165"/>
      <c r="P893" s="218" t="s">
        <v>197</v>
      </c>
      <c r="Q893" s="218"/>
      <c r="R893" s="96"/>
      <c r="S893" s="124"/>
      <c r="T893" s="98"/>
      <c r="U893" s="124"/>
      <c r="V893" s="93"/>
    </row>
    <row r="894" spans="1:22" ht="18.75" x14ac:dyDescent="0.3">
      <c r="A894" s="92"/>
      <c r="B894" s="165"/>
      <c r="C894" s="165"/>
      <c r="D894" s="210" t="s">
        <v>162</v>
      </c>
      <c r="E894" s="122" t="s">
        <v>163</v>
      </c>
      <c r="F894" s="100"/>
      <c r="G894" s="125"/>
      <c r="H894" s="100"/>
      <c r="I894" s="125"/>
      <c r="J894" s="93"/>
      <c r="K894" s="1"/>
      <c r="L894" s="91"/>
      <c r="M894" s="92"/>
      <c r="N894" s="165"/>
      <c r="O894" s="165"/>
      <c r="P894" s="210" t="s">
        <v>162</v>
      </c>
      <c r="Q894" s="122" t="s">
        <v>163</v>
      </c>
      <c r="R894" s="100"/>
      <c r="S894" s="125"/>
      <c r="T894" s="100"/>
      <c r="U894" s="125"/>
      <c r="V894" s="93"/>
    </row>
    <row r="895" spans="1:22" ht="18.75" x14ac:dyDescent="0.3">
      <c r="A895" s="92"/>
      <c r="B895" s="165"/>
      <c r="C895" s="165"/>
      <c r="D895" s="210"/>
      <c r="E895" s="122" t="s">
        <v>164</v>
      </c>
      <c r="F895" s="100"/>
      <c r="G895" s="125"/>
      <c r="H895" s="100"/>
      <c r="I895" s="125"/>
      <c r="J895" s="93"/>
      <c r="K895" s="1"/>
      <c r="L895" s="91"/>
      <c r="M895" s="92"/>
      <c r="N895" s="165"/>
      <c r="O895" s="165"/>
      <c r="P895" s="210"/>
      <c r="Q895" s="122" t="s">
        <v>164</v>
      </c>
      <c r="R895" s="100"/>
      <c r="S895" s="125"/>
      <c r="T895" s="100"/>
      <c r="U895" s="125"/>
      <c r="V895" s="93"/>
    </row>
    <row r="896" spans="1:22" x14ac:dyDescent="0.25">
      <c r="A896" s="92"/>
      <c r="B896" s="209"/>
      <c r="C896" s="209"/>
      <c r="D896" s="209"/>
      <c r="E896" s="209"/>
      <c r="F896" s="209"/>
      <c r="G896" s="209"/>
      <c r="H896" s="209"/>
      <c r="I896" s="209"/>
      <c r="J896" s="93"/>
      <c r="K896" s="1"/>
      <c r="L896" s="91"/>
      <c r="M896" s="92"/>
      <c r="N896" s="209"/>
      <c r="O896" s="209"/>
      <c r="P896" s="209"/>
      <c r="Q896" s="209"/>
      <c r="R896" s="209"/>
      <c r="S896" s="209"/>
      <c r="T896" s="209"/>
      <c r="U896" s="209"/>
      <c r="V896" s="93"/>
    </row>
    <row r="897" spans="1:22" ht="18.75" x14ac:dyDescent="0.3">
      <c r="A897" s="92"/>
      <c r="B897" s="219" t="s">
        <v>165</v>
      </c>
      <c r="C897" s="219"/>
      <c r="D897" s="219"/>
      <c r="E897" s="219"/>
      <c r="F897" s="219"/>
      <c r="G897" s="219"/>
      <c r="H897" s="219"/>
      <c r="I897" s="219"/>
      <c r="J897" s="93"/>
      <c r="K897" s="1"/>
      <c r="L897" s="91"/>
      <c r="M897" s="92"/>
      <c r="N897" s="219" t="s">
        <v>165</v>
      </c>
      <c r="O897" s="219"/>
      <c r="P897" s="219"/>
      <c r="Q897" s="219"/>
      <c r="R897" s="219"/>
      <c r="S897" s="219"/>
      <c r="T897" s="219"/>
      <c r="U897" s="219"/>
      <c r="V897" s="93"/>
    </row>
    <row r="898" spans="1:22" ht="15.75" thickBot="1" x14ac:dyDescent="0.3">
      <c r="A898" s="92"/>
      <c r="B898" s="209"/>
      <c r="C898" s="209"/>
      <c r="D898" s="209"/>
      <c r="E898" s="209"/>
      <c r="F898" s="209"/>
      <c r="G898" s="209"/>
      <c r="H898" s="209"/>
      <c r="I898" s="209"/>
      <c r="J898" s="93"/>
      <c r="K898" s="1"/>
      <c r="L898" s="91"/>
      <c r="M898" s="92"/>
      <c r="N898" s="209"/>
      <c r="O898" s="209"/>
      <c r="P898" s="209"/>
      <c r="Q898" s="209"/>
      <c r="R898" s="209"/>
      <c r="S898" s="209"/>
      <c r="T898" s="209"/>
      <c r="U898" s="209"/>
      <c r="V898" s="93"/>
    </row>
    <row r="899" spans="1:22" ht="15.75" thickBot="1" x14ac:dyDescent="0.3">
      <c r="A899" s="92"/>
      <c r="B899" s="210" t="s">
        <v>166</v>
      </c>
      <c r="C899" s="211"/>
      <c r="D899" s="102"/>
      <c r="E899" s="103"/>
      <c r="F899" s="103"/>
      <c r="G899" s="103"/>
      <c r="H899" s="103"/>
      <c r="I899" s="104"/>
      <c r="J899" s="93"/>
      <c r="K899" s="1"/>
      <c r="L899" s="91"/>
      <c r="M899" s="92"/>
      <c r="N899" s="210" t="s">
        <v>166</v>
      </c>
      <c r="O899" s="211"/>
      <c r="P899" s="102"/>
      <c r="Q899" s="103"/>
      <c r="R899" s="103"/>
      <c r="S899" s="103"/>
      <c r="T899" s="103"/>
      <c r="U899" s="104"/>
      <c r="V899" s="93"/>
    </row>
    <row r="900" spans="1:22" ht="15.75" thickBot="1" x14ac:dyDescent="0.3">
      <c r="A900" s="92"/>
      <c r="B900" s="121"/>
      <c r="C900" s="121"/>
      <c r="D900" s="89"/>
      <c r="E900" s="89"/>
      <c r="F900" s="89"/>
      <c r="G900" s="89"/>
      <c r="H900" s="89"/>
      <c r="I900" s="89"/>
      <c r="J900" s="93"/>
      <c r="K900" s="1"/>
      <c r="L900" s="91"/>
      <c r="M900" s="92"/>
      <c r="N900" s="121"/>
      <c r="O900" s="121"/>
      <c r="P900" s="89"/>
      <c r="Q900" s="89"/>
      <c r="R900" s="89"/>
      <c r="S900" s="89"/>
      <c r="T900" s="89"/>
      <c r="U900" s="89"/>
      <c r="V900" s="93"/>
    </row>
    <row r="901" spans="1:22" x14ac:dyDescent="0.25">
      <c r="A901" s="92"/>
      <c r="B901" s="212" t="s">
        <v>167</v>
      </c>
      <c r="C901" s="213"/>
      <c r="D901" s="194"/>
      <c r="E901" s="194"/>
      <c r="F901" s="194"/>
      <c r="G901" s="194"/>
      <c r="H901" s="194"/>
      <c r="I901" s="195"/>
      <c r="J901" s="93"/>
      <c r="K901" s="1"/>
      <c r="L901" s="91"/>
      <c r="M901" s="92"/>
      <c r="N901" s="212" t="s">
        <v>167</v>
      </c>
      <c r="O901" s="213"/>
      <c r="P901" s="194"/>
      <c r="Q901" s="194"/>
      <c r="R901" s="194"/>
      <c r="S901" s="194"/>
      <c r="T901" s="194"/>
      <c r="U901" s="195"/>
      <c r="V901" s="93"/>
    </row>
    <row r="902" spans="1:22" x14ac:dyDescent="0.25">
      <c r="A902" s="92"/>
      <c r="B902" s="214"/>
      <c r="C902" s="215"/>
      <c r="D902" s="182"/>
      <c r="E902" s="182"/>
      <c r="F902" s="182"/>
      <c r="G902" s="182"/>
      <c r="H902" s="182"/>
      <c r="I902" s="183"/>
      <c r="J902" s="93"/>
      <c r="K902" s="1"/>
      <c r="L902" s="91"/>
      <c r="M902" s="92"/>
      <c r="N902" s="214"/>
      <c r="O902" s="215"/>
      <c r="P902" s="182"/>
      <c r="Q902" s="182"/>
      <c r="R902" s="182"/>
      <c r="S902" s="182"/>
      <c r="T902" s="182"/>
      <c r="U902" s="183"/>
      <c r="V902" s="93"/>
    </row>
    <row r="903" spans="1:22" x14ac:dyDescent="0.25">
      <c r="A903" s="92"/>
      <c r="B903" s="214" t="s">
        <v>168</v>
      </c>
      <c r="C903" s="215"/>
      <c r="D903" s="182"/>
      <c r="E903" s="182"/>
      <c r="F903" s="182"/>
      <c r="G903" s="182"/>
      <c r="H903" s="182"/>
      <c r="I903" s="183"/>
      <c r="J903" s="93"/>
      <c r="K903" s="1"/>
      <c r="L903" s="91"/>
      <c r="M903" s="92"/>
      <c r="N903" s="214" t="s">
        <v>168</v>
      </c>
      <c r="O903" s="215"/>
      <c r="P903" s="182"/>
      <c r="Q903" s="182"/>
      <c r="R903" s="182"/>
      <c r="S903" s="182"/>
      <c r="T903" s="182"/>
      <c r="U903" s="183"/>
      <c r="V903" s="93"/>
    </row>
    <row r="904" spans="1:22" ht="15.75" thickBot="1" x14ac:dyDescent="0.3">
      <c r="A904" s="92"/>
      <c r="B904" s="216"/>
      <c r="C904" s="217"/>
      <c r="D904" s="166"/>
      <c r="E904" s="166"/>
      <c r="F904" s="166"/>
      <c r="G904" s="166"/>
      <c r="H904" s="166"/>
      <c r="I904" s="167"/>
      <c r="J904" s="93"/>
      <c r="K904" s="1"/>
      <c r="L904" s="91"/>
      <c r="M904" s="92"/>
      <c r="N904" s="216"/>
      <c r="O904" s="217"/>
      <c r="P904" s="166"/>
      <c r="Q904" s="166"/>
      <c r="R904" s="166"/>
      <c r="S904" s="166"/>
      <c r="T904" s="166"/>
      <c r="U904" s="167"/>
      <c r="V904" s="93"/>
    </row>
    <row r="905" spans="1:22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25">
      <c r="A906" s="92"/>
      <c r="B906" s="188" t="s">
        <v>169</v>
      </c>
      <c r="C906" s="207" t="s">
        <v>170</v>
      </c>
      <c r="D906" s="208"/>
      <c r="E906" s="208"/>
      <c r="F906" s="208"/>
      <c r="G906" s="208"/>
      <c r="H906" s="194"/>
      <c r="I906" s="195"/>
      <c r="J906" s="93"/>
      <c r="K906" s="1"/>
      <c r="L906" s="91"/>
      <c r="M906" s="92"/>
      <c r="N906" s="188" t="s">
        <v>169</v>
      </c>
      <c r="O906" s="207" t="s">
        <v>170</v>
      </c>
      <c r="P906" s="208"/>
      <c r="Q906" s="208"/>
      <c r="R906" s="208"/>
      <c r="S906" s="208"/>
      <c r="T906" s="194"/>
      <c r="U906" s="195"/>
      <c r="V906" s="93"/>
    </row>
    <row r="907" spans="1:22" x14ac:dyDescent="0.25">
      <c r="A907" s="92"/>
      <c r="B907" s="189"/>
      <c r="C907" s="180" t="s">
        <v>171</v>
      </c>
      <c r="D907" s="181"/>
      <c r="E907" s="181"/>
      <c r="F907" s="181"/>
      <c r="G907" s="181"/>
      <c r="H907" s="182"/>
      <c r="I907" s="183"/>
      <c r="J907" s="93"/>
      <c r="K907" s="1"/>
      <c r="L907" s="91"/>
      <c r="M907" s="92"/>
      <c r="N907" s="189"/>
      <c r="O907" s="180" t="s">
        <v>171</v>
      </c>
      <c r="P907" s="181"/>
      <c r="Q907" s="181"/>
      <c r="R907" s="181"/>
      <c r="S907" s="181"/>
      <c r="T907" s="182"/>
      <c r="U907" s="183"/>
      <c r="V907" s="93"/>
    </row>
    <row r="908" spans="1:22" x14ac:dyDescent="0.25">
      <c r="A908" s="92"/>
      <c r="B908" s="189"/>
      <c r="C908" s="180" t="s">
        <v>172</v>
      </c>
      <c r="D908" s="181"/>
      <c r="E908" s="181"/>
      <c r="F908" s="181"/>
      <c r="G908" s="181"/>
      <c r="H908" s="182"/>
      <c r="I908" s="183"/>
      <c r="J908" s="93"/>
      <c r="K908" s="1"/>
      <c r="L908" s="91"/>
      <c r="M908" s="92"/>
      <c r="N908" s="189"/>
      <c r="O908" s="180" t="s">
        <v>172</v>
      </c>
      <c r="P908" s="181"/>
      <c r="Q908" s="181"/>
      <c r="R908" s="181"/>
      <c r="S908" s="181"/>
      <c r="T908" s="182"/>
      <c r="U908" s="183"/>
      <c r="V908" s="93"/>
    </row>
    <row r="909" spans="1:22" x14ac:dyDescent="0.25">
      <c r="A909" s="92"/>
      <c r="B909" s="189"/>
      <c r="C909" s="180" t="s">
        <v>173</v>
      </c>
      <c r="D909" s="181"/>
      <c r="E909" s="181"/>
      <c r="F909" s="181"/>
      <c r="G909" s="181"/>
      <c r="H909" s="182"/>
      <c r="I909" s="183"/>
      <c r="J909" s="93"/>
      <c r="K909" s="1"/>
      <c r="L909" s="91"/>
      <c r="M909" s="92"/>
      <c r="N909" s="189"/>
      <c r="O909" s="180" t="s">
        <v>173</v>
      </c>
      <c r="P909" s="181"/>
      <c r="Q909" s="181"/>
      <c r="R909" s="181"/>
      <c r="S909" s="181"/>
      <c r="T909" s="182"/>
      <c r="U909" s="183"/>
      <c r="V909" s="93"/>
    </row>
    <row r="910" spans="1:22" x14ac:dyDescent="0.25">
      <c r="A910" s="92"/>
      <c r="B910" s="189"/>
      <c r="C910" s="180" t="s">
        <v>174</v>
      </c>
      <c r="D910" s="181"/>
      <c r="E910" s="181"/>
      <c r="F910" s="181"/>
      <c r="G910" s="181"/>
      <c r="H910" s="182"/>
      <c r="I910" s="183"/>
      <c r="J910" s="93"/>
      <c r="K910" s="1"/>
      <c r="L910" s="91"/>
      <c r="M910" s="92"/>
      <c r="N910" s="189"/>
      <c r="O910" s="180" t="s">
        <v>174</v>
      </c>
      <c r="P910" s="181"/>
      <c r="Q910" s="181"/>
      <c r="R910" s="181"/>
      <c r="S910" s="181"/>
      <c r="T910" s="182"/>
      <c r="U910" s="183"/>
      <c r="V910" s="93"/>
    </row>
    <row r="911" spans="1:22" ht="15.75" thickBot="1" x14ac:dyDescent="0.3">
      <c r="A911" s="92"/>
      <c r="B911" s="190"/>
      <c r="C911" s="199" t="s">
        <v>175</v>
      </c>
      <c r="D911" s="200"/>
      <c r="E911" s="200"/>
      <c r="F911" s="200"/>
      <c r="G911" s="200"/>
      <c r="H911" s="166"/>
      <c r="I911" s="167"/>
      <c r="J911" s="93"/>
      <c r="K911" s="1"/>
      <c r="L911" s="91"/>
      <c r="M911" s="92"/>
      <c r="N911" s="190"/>
      <c r="O911" s="199" t="s">
        <v>175</v>
      </c>
      <c r="P911" s="200"/>
      <c r="Q911" s="200"/>
      <c r="R911" s="200"/>
      <c r="S911" s="200"/>
      <c r="T911" s="166"/>
      <c r="U911" s="167"/>
      <c r="V911" s="93"/>
    </row>
    <row r="912" spans="1:22" x14ac:dyDescent="0.25">
      <c r="A912" s="92"/>
      <c r="B912" s="201" t="s">
        <v>176</v>
      </c>
      <c r="C912" s="203" t="s">
        <v>177</v>
      </c>
      <c r="D912" s="204"/>
      <c r="E912" s="204"/>
      <c r="F912" s="204"/>
      <c r="G912" s="204"/>
      <c r="H912" s="205"/>
      <c r="I912" s="206"/>
      <c r="J912" s="93"/>
      <c r="K912" s="1"/>
      <c r="L912" s="91"/>
      <c r="M912" s="92"/>
      <c r="N912" s="201" t="s">
        <v>176</v>
      </c>
      <c r="O912" s="203" t="s">
        <v>177</v>
      </c>
      <c r="P912" s="204"/>
      <c r="Q912" s="204"/>
      <c r="R912" s="204"/>
      <c r="S912" s="204"/>
      <c r="T912" s="205"/>
      <c r="U912" s="206"/>
      <c r="V912" s="93"/>
    </row>
    <row r="913" spans="1:22" x14ac:dyDescent="0.25">
      <c r="A913" s="92"/>
      <c r="B913" s="189"/>
      <c r="C913" s="180" t="s">
        <v>178</v>
      </c>
      <c r="D913" s="181"/>
      <c r="E913" s="181"/>
      <c r="F913" s="181"/>
      <c r="G913" s="181"/>
      <c r="H913" s="182"/>
      <c r="I913" s="183"/>
      <c r="J913" s="93"/>
      <c r="K913" s="1"/>
      <c r="L913" s="91"/>
      <c r="M913" s="92"/>
      <c r="N913" s="189"/>
      <c r="O913" s="180" t="s">
        <v>178</v>
      </c>
      <c r="P913" s="181"/>
      <c r="Q913" s="181"/>
      <c r="R913" s="181"/>
      <c r="S913" s="181"/>
      <c r="T913" s="182"/>
      <c r="U913" s="183"/>
      <c r="V913" s="93"/>
    </row>
    <row r="914" spans="1:22" x14ac:dyDescent="0.25">
      <c r="A914" s="92"/>
      <c r="B914" s="189"/>
      <c r="C914" s="180" t="s">
        <v>179</v>
      </c>
      <c r="D914" s="181"/>
      <c r="E914" s="181"/>
      <c r="F914" s="181"/>
      <c r="G914" s="181"/>
      <c r="H914" s="182"/>
      <c r="I914" s="183"/>
      <c r="J914" s="93"/>
      <c r="K914" s="1"/>
      <c r="L914" s="91"/>
      <c r="M914" s="92"/>
      <c r="N914" s="189"/>
      <c r="O914" s="180" t="s">
        <v>179</v>
      </c>
      <c r="P914" s="181"/>
      <c r="Q914" s="181"/>
      <c r="R914" s="181"/>
      <c r="S914" s="181"/>
      <c r="T914" s="182"/>
      <c r="U914" s="183"/>
      <c r="V914" s="93"/>
    </row>
    <row r="915" spans="1:22" x14ac:dyDescent="0.25">
      <c r="A915" s="92"/>
      <c r="B915" s="189"/>
      <c r="C915" s="180" t="s">
        <v>180</v>
      </c>
      <c r="D915" s="181"/>
      <c r="E915" s="181"/>
      <c r="F915" s="181"/>
      <c r="G915" s="181"/>
      <c r="H915" s="182"/>
      <c r="I915" s="183"/>
      <c r="J915" s="93"/>
      <c r="K915" s="1"/>
      <c r="L915" s="91"/>
      <c r="M915" s="92"/>
      <c r="N915" s="189"/>
      <c r="O915" s="180" t="s">
        <v>180</v>
      </c>
      <c r="P915" s="181"/>
      <c r="Q915" s="181"/>
      <c r="R915" s="181"/>
      <c r="S915" s="181"/>
      <c r="T915" s="182"/>
      <c r="U915" s="183"/>
      <c r="V915" s="93"/>
    </row>
    <row r="916" spans="1:22" x14ac:dyDescent="0.25">
      <c r="A916" s="92"/>
      <c r="B916" s="189"/>
      <c r="C916" s="180" t="s">
        <v>181</v>
      </c>
      <c r="D916" s="181"/>
      <c r="E916" s="181"/>
      <c r="F916" s="181"/>
      <c r="G916" s="181"/>
      <c r="H916" s="182"/>
      <c r="I916" s="183"/>
      <c r="J916" s="93"/>
      <c r="K916" s="1"/>
      <c r="L916" s="91"/>
      <c r="M916" s="92"/>
      <c r="N916" s="189"/>
      <c r="O916" s="180" t="s">
        <v>181</v>
      </c>
      <c r="P916" s="181"/>
      <c r="Q916" s="181"/>
      <c r="R916" s="181"/>
      <c r="S916" s="181"/>
      <c r="T916" s="182"/>
      <c r="U916" s="183"/>
      <c r="V916" s="93"/>
    </row>
    <row r="917" spans="1:22" x14ac:dyDescent="0.25">
      <c r="A917" s="92"/>
      <c r="B917" s="189"/>
      <c r="C917" s="180" t="s">
        <v>182</v>
      </c>
      <c r="D917" s="181"/>
      <c r="E917" s="181"/>
      <c r="F917" s="181"/>
      <c r="G917" s="181"/>
      <c r="H917" s="182"/>
      <c r="I917" s="183"/>
      <c r="J917" s="93"/>
      <c r="K917" s="1"/>
      <c r="L917" s="91"/>
      <c r="M917" s="92"/>
      <c r="N917" s="189"/>
      <c r="O917" s="180" t="s">
        <v>182</v>
      </c>
      <c r="P917" s="181"/>
      <c r="Q917" s="181"/>
      <c r="R917" s="181"/>
      <c r="S917" s="181"/>
      <c r="T917" s="182"/>
      <c r="U917" s="183"/>
      <c r="V917" s="93"/>
    </row>
    <row r="918" spans="1:22" ht="15.75" thickBot="1" x14ac:dyDescent="0.3">
      <c r="A918" s="92"/>
      <c r="B918" s="202"/>
      <c r="C918" s="184" t="s">
        <v>183</v>
      </c>
      <c r="D918" s="185"/>
      <c r="E918" s="185"/>
      <c r="F918" s="185"/>
      <c r="G918" s="185"/>
      <c r="H918" s="186"/>
      <c r="I918" s="187"/>
      <c r="J918" s="93"/>
      <c r="K918" s="1"/>
      <c r="L918" s="91"/>
      <c r="M918" s="92"/>
      <c r="N918" s="202"/>
      <c r="O918" s="184" t="s">
        <v>183</v>
      </c>
      <c r="P918" s="185"/>
      <c r="Q918" s="185"/>
      <c r="R918" s="185"/>
      <c r="S918" s="185"/>
      <c r="T918" s="186"/>
      <c r="U918" s="187"/>
      <c r="V918" s="93"/>
    </row>
    <row r="919" spans="1:22" x14ac:dyDescent="0.25">
      <c r="A919" s="92"/>
      <c r="B919" s="188" t="s">
        <v>184</v>
      </c>
      <c r="C919" s="191" t="s">
        <v>185</v>
      </c>
      <c r="D919" s="192"/>
      <c r="E919" s="193"/>
      <c r="F919" s="106" t="s">
        <v>186</v>
      </c>
      <c r="G919" s="106"/>
      <c r="H919" s="194"/>
      <c r="I919" s="195"/>
      <c r="J919" s="93"/>
      <c r="K919" s="1"/>
      <c r="L919" s="91"/>
      <c r="M919" s="92"/>
      <c r="N919" s="188" t="s">
        <v>184</v>
      </c>
      <c r="O919" s="191" t="s">
        <v>185</v>
      </c>
      <c r="P919" s="192"/>
      <c r="Q919" s="193"/>
      <c r="R919" s="106" t="s">
        <v>186</v>
      </c>
      <c r="S919" s="106"/>
      <c r="T919" s="194"/>
      <c r="U919" s="195"/>
      <c r="V919" s="93"/>
    </row>
    <row r="920" spans="1:22" x14ac:dyDescent="0.25">
      <c r="A920" s="92"/>
      <c r="B920" s="189"/>
      <c r="C920" s="196" t="s">
        <v>187</v>
      </c>
      <c r="D920" s="197"/>
      <c r="E920" s="198"/>
      <c r="F920" s="59" t="s">
        <v>188</v>
      </c>
      <c r="G920" s="59"/>
      <c r="H920" s="182"/>
      <c r="I920" s="183"/>
      <c r="J920" s="93"/>
      <c r="K920" s="1"/>
      <c r="L920" s="91"/>
      <c r="M920" s="92"/>
      <c r="N920" s="189"/>
      <c r="O920" s="196" t="s">
        <v>187</v>
      </c>
      <c r="P920" s="197"/>
      <c r="Q920" s="198"/>
      <c r="R920" s="59" t="s">
        <v>188</v>
      </c>
      <c r="S920" s="59"/>
      <c r="T920" s="182"/>
      <c r="U920" s="183"/>
      <c r="V920" s="93"/>
    </row>
    <row r="921" spans="1:22" x14ac:dyDescent="0.25">
      <c r="A921" s="92"/>
      <c r="B921" s="189"/>
      <c r="C921" s="196" t="s">
        <v>189</v>
      </c>
      <c r="D921" s="197"/>
      <c r="E921" s="198"/>
      <c r="F921" s="59" t="s">
        <v>190</v>
      </c>
      <c r="G921" s="59"/>
      <c r="H921" s="182"/>
      <c r="I921" s="183"/>
      <c r="J921" s="93"/>
      <c r="K921" s="1"/>
      <c r="L921" s="91"/>
      <c r="M921" s="92"/>
      <c r="N921" s="189"/>
      <c r="O921" s="196" t="s">
        <v>189</v>
      </c>
      <c r="P921" s="197"/>
      <c r="Q921" s="198"/>
      <c r="R921" s="59" t="s">
        <v>190</v>
      </c>
      <c r="S921" s="59"/>
      <c r="T921" s="182"/>
      <c r="U921" s="183"/>
      <c r="V921" s="93"/>
    </row>
    <row r="922" spans="1:22" x14ac:dyDescent="0.25">
      <c r="A922" s="92"/>
      <c r="B922" s="189"/>
      <c r="C922" s="107" t="s">
        <v>191</v>
      </c>
      <c r="D922" s="108"/>
      <c r="E922" s="108"/>
      <c r="F922" s="59" t="s">
        <v>192</v>
      </c>
      <c r="G922" s="59"/>
      <c r="H922" s="182"/>
      <c r="I922" s="183"/>
      <c r="J922" s="93"/>
      <c r="K922" s="1"/>
      <c r="L922" s="91"/>
      <c r="M922" s="92"/>
      <c r="N922" s="189"/>
      <c r="O922" s="107" t="s">
        <v>191</v>
      </c>
      <c r="P922" s="108"/>
      <c r="Q922" s="108"/>
      <c r="R922" s="59" t="s">
        <v>192</v>
      </c>
      <c r="S922" s="59"/>
      <c r="T922" s="182"/>
      <c r="U922" s="183"/>
      <c r="V922" s="93"/>
    </row>
    <row r="923" spans="1:22" ht="15.75" thickBot="1" x14ac:dyDescent="0.3">
      <c r="A923" s="92"/>
      <c r="B923" s="190"/>
      <c r="C923" s="109" t="s">
        <v>193</v>
      </c>
      <c r="D923" s="110"/>
      <c r="E923" s="110"/>
      <c r="F923" s="111" t="s">
        <v>192</v>
      </c>
      <c r="G923" s="111"/>
      <c r="H923" s="166"/>
      <c r="I923" s="167"/>
      <c r="J923" s="93"/>
      <c r="K923" s="1"/>
      <c r="L923" s="91"/>
      <c r="M923" s="92"/>
      <c r="N923" s="190"/>
      <c r="O923" s="109" t="s">
        <v>193</v>
      </c>
      <c r="P923" s="110"/>
      <c r="Q923" s="110"/>
      <c r="R923" s="111" t="s">
        <v>192</v>
      </c>
      <c r="S923" s="111"/>
      <c r="T923" s="166"/>
      <c r="U923" s="167"/>
      <c r="V923" s="93"/>
    </row>
    <row r="924" spans="1:22" ht="15.75" thickBot="1" x14ac:dyDescent="0.3">
      <c r="A924" s="92"/>
      <c r="B924" s="81"/>
      <c r="C924" s="81"/>
      <c r="D924" s="81"/>
      <c r="E924" s="81"/>
      <c r="F924" s="81"/>
      <c r="G924" s="81"/>
      <c r="H924" s="81"/>
      <c r="I924" s="81"/>
      <c r="J924" s="93"/>
      <c r="K924" s="1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ht="18.75" x14ac:dyDescent="0.3">
      <c r="A925" s="92"/>
      <c r="B925" s="168" t="s">
        <v>194</v>
      </c>
      <c r="C925" s="169"/>
      <c r="D925" s="169"/>
      <c r="E925" s="169"/>
      <c r="F925" s="169"/>
      <c r="G925" s="169"/>
      <c r="H925" s="169"/>
      <c r="I925" s="170"/>
      <c r="J925" s="93"/>
      <c r="K925" s="1"/>
      <c r="L925" s="91"/>
      <c r="M925" s="92"/>
      <c r="N925" s="168" t="s">
        <v>194</v>
      </c>
      <c r="O925" s="169"/>
      <c r="P925" s="169"/>
      <c r="Q925" s="169"/>
      <c r="R925" s="169"/>
      <c r="S925" s="169"/>
      <c r="T925" s="169"/>
      <c r="U925" s="170"/>
      <c r="V925" s="93"/>
    </row>
    <row r="926" spans="1:22" x14ac:dyDescent="0.25">
      <c r="A926" s="92"/>
      <c r="B926" s="171"/>
      <c r="C926" s="172"/>
      <c r="D926" s="172"/>
      <c r="E926" s="172"/>
      <c r="F926" s="172"/>
      <c r="G926" s="172"/>
      <c r="H926" s="172"/>
      <c r="I926" s="173"/>
      <c r="J926" s="93"/>
      <c r="K926" s="1"/>
      <c r="L926" s="91"/>
      <c r="M926" s="92"/>
      <c r="N926" s="171"/>
      <c r="O926" s="172"/>
      <c r="P926" s="172"/>
      <c r="Q926" s="172"/>
      <c r="R926" s="172"/>
      <c r="S926" s="172"/>
      <c r="T926" s="172"/>
      <c r="U926" s="173"/>
      <c r="V926" s="93"/>
    </row>
    <row r="927" spans="1:22" x14ac:dyDescent="0.25">
      <c r="A927" s="92"/>
      <c r="B927" s="174"/>
      <c r="C927" s="175"/>
      <c r="D927" s="175"/>
      <c r="E927" s="175"/>
      <c r="F927" s="175"/>
      <c r="G927" s="175"/>
      <c r="H927" s="175"/>
      <c r="I927" s="176"/>
      <c r="J927" s="93"/>
      <c r="K927" s="1"/>
      <c r="L927" s="91"/>
      <c r="M927" s="92"/>
      <c r="N927" s="174"/>
      <c r="O927" s="175"/>
      <c r="P927" s="175"/>
      <c r="Q927" s="175"/>
      <c r="R927" s="175"/>
      <c r="S927" s="175"/>
      <c r="T927" s="175"/>
      <c r="U927" s="176"/>
      <c r="V927" s="93"/>
    </row>
    <row r="928" spans="1:22" x14ac:dyDescent="0.25">
      <c r="A928" s="92"/>
      <c r="B928" s="174"/>
      <c r="C928" s="175"/>
      <c r="D928" s="175"/>
      <c r="E928" s="175"/>
      <c r="F928" s="175"/>
      <c r="G928" s="175"/>
      <c r="H928" s="175"/>
      <c r="I928" s="176"/>
      <c r="J928" s="93"/>
      <c r="K928" s="1"/>
      <c r="L928" s="91"/>
      <c r="M928" s="92"/>
      <c r="N928" s="174"/>
      <c r="O928" s="175"/>
      <c r="P928" s="175"/>
      <c r="Q928" s="175"/>
      <c r="R928" s="175"/>
      <c r="S928" s="175"/>
      <c r="T928" s="175"/>
      <c r="U928" s="176"/>
      <c r="V928" s="93"/>
    </row>
    <row r="929" spans="1:22" ht="15.75" thickBot="1" x14ac:dyDescent="0.3">
      <c r="A929" s="92"/>
      <c r="B929" s="177"/>
      <c r="C929" s="178"/>
      <c r="D929" s="178"/>
      <c r="E929" s="178"/>
      <c r="F929" s="178"/>
      <c r="G929" s="178"/>
      <c r="H929" s="178"/>
      <c r="I929" s="179"/>
      <c r="J929" s="93"/>
      <c r="K929" s="1"/>
      <c r="L929" s="91"/>
      <c r="M929" s="92"/>
      <c r="N929" s="177"/>
      <c r="O929" s="178"/>
      <c r="P929" s="178"/>
      <c r="Q929" s="178"/>
      <c r="R929" s="178"/>
      <c r="S929" s="178"/>
      <c r="T929" s="178"/>
      <c r="U929" s="179"/>
      <c r="V929" s="93"/>
    </row>
    <row r="930" spans="1:22" ht="15.75" thickBot="1" x14ac:dyDescent="0.3">
      <c r="A930" s="112"/>
      <c r="B930" s="113"/>
      <c r="C930" s="113"/>
      <c r="D930" s="113"/>
      <c r="E930" s="113"/>
      <c r="F930" s="113"/>
      <c r="G930" s="113"/>
      <c r="H930" s="113"/>
      <c r="I930" s="113"/>
      <c r="J930" s="114"/>
      <c r="K930" s="1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15.75" thickBo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2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90"/>
      <c r="K932" s="1"/>
      <c r="L932" s="91"/>
      <c r="M932" s="88">
        <f t="shared" ref="M932:M995" si="18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165" t="s">
        <v>145</v>
      </c>
      <c r="C933" s="165"/>
      <c r="D933" s="164" t="s">
        <v>158</v>
      </c>
      <c r="E933" s="164"/>
      <c r="F933" s="164"/>
      <c r="G933" s="164"/>
      <c r="H933" s="164"/>
      <c r="I933" s="164"/>
      <c r="J933" s="93"/>
      <c r="K933" s="1"/>
      <c r="L933" s="91"/>
      <c r="M933" s="92"/>
      <c r="N933" s="165" t="s">
        <v>145</v>
      </c>
      <c r="O933" s="165"/>
      <c r="P933" s="164" t="e">
        <f ca="1">OFFSET('[1]Séries-DNF'!$A$11,M932,13)</f>
        <v>#VALUE!</v>
      </c>
      <c r="Q933" s="164"/>
      <c r="R933" s="164"/>
      <c r="S933" s="164"/>
      <c r="T933" s="164"/>
      <c r="U933" s="164"/>
      <c r="V933" s="93"/>
    </row>
    <row r="934" spans="1:22" x14ac:dyDescent="0.25">
      <c r="A934" s="92"/>
      <c r="B934" s="209"/>
      <c r="C934" s="209"/>
      <c r="D934" s="209"/>
      <c r="E934" s="209"/>
      <c r="F934" s="209"/>
      <c r="G934" s="209"/>
      <c r="H934" s="209"/>
      <c r="I934" s="209"/>
      <c r="J934" s="93"/>
      <c r="K934" s="1"/>
      <c r="L934" s="91"/>
      <c r="M934" s="92"/>
      <c r="N934" s="209"/>
      <c r="O934" s="209"/>
      <c r="P934" s="209"/>
      <c r="Q934" s="209"/>
      <c r="R934" s="209"/>
      <c r="S934" s="209"/>
      <c r="T934" s="209"/>
      <c r="U934" s="209"/>
      <c r="V934" s="93"/>
    </row>
    <row r="935" spans="1:22" ht="21" x14ac:dyDescent="0.35">
      <c r="A935" s="92"/>
      <c r="B935" s="165" t="s">
        <v>0</v>
      </c>
      <c r="C935" s="165"/>
      <c r="D935" s="227"/>
      <c r="E935" s="227"/>
      <c r="F935" s="218" t="s">
        <v>143</v>
      </c>
      <c r="G935" s="218"/>
      <c r="H935" s="227"/>
      <c r="I935" s="227"/>
      <c r="J935" s="93"/>
      <c r="K935" s="1"/>
      <c r="L935" s="91"/>
      <c r="M935" s="92"/>
      <c r="N935" s="165" t="s">
        <v>0</v>
      </c>
      <c r="O935" s="165"/>
      <c r="P935" s="227"/>
      <c r="Q935" s="227"/>
      <c r="R935" s="218" t="s">
        <v>143</v>
      </c>
      <c r="S935" s="218"/>
      <c r="T935" s="227"/>
      <c r="U935" s="227"/>
      <c r="V935" s="93"/>
    </row>
    <row r="936" spans="1:22" ht="23.25" x14ac:dyDescent="0.35">
      <c r="A936" s="92"/>
      <c r="B936" s="165" t="s">
        <v>14</v>
      </c>
      <c r="C936" s="165"/>
      <c r="D936" s="224"/>
      <c r="E936" s="224"/>
      <c r="F936" s="218" t="s">
        <v>15</v>
      </c>
      <c r="G936" s="218"/>
      <c r="H936" s="225"/>
      <c r="I936" s="225"/>
      <c r="J936" s="93"/>
      <c r="K936" s="1"/>
      <c r="L936" s="91"/>
      <c r="M936" s="92"/>
      <c r="N936" s="165" t="s">
        <v>14</v>
      </c>
      <c r="O936" s="165"/>
      <c r="P936" s="224"/>
      <c r="Q936" s="224"/>
      <c r="R936" s="218" t="s">
        <v>15</v>
      </c>
      <c r="S936" s="218"/>
      <c r="T936" s="225"/>
      <c r="U936" s="225"/>
      <c r="V936" s="93"/>
    </row>
    <row r="937" spans="1:22" ht="18.75" x14ac:dyDescent="0.3">
      <c r="A937" s="92"/>
      <c r="B937" s="123" t="s">
        <v>159</v>
      </c>
      <c r="C937" s="123"/>
      <c r="D937" s="226"/>
      <c r="E937" s="226"/>
      <c r="F937" s="221" t="s">
        <v>160</v>
      </c>
      <c r="G937" s="221"/>
      <c r="H937" s="226"/>
      <c r="I937" s="226"/>
      <c r="J937" s="93"/>
      <c r="K937" s="1"/>
      <c r="L937" s="91"/>
      <c r="M937" s="92"/>
      <c r="N937" s="123" t="s">
        <v>159</v>
      </c>
      <c r="O937" s="123"/>
      <c r="P937" s="226"/>
      <c r="Q937" s="226"/>
      <c r="R937" s="221" t="s">
        <v>160</v>
      </c>
      <c r="S937" s="221"/>
      <c r="T937" s="226"/>
      <c r="U937" s="226"/>
      <c r="V937" s="93"/>
    </row>
    <row r="938" spans="1:22" ht="18.75" x14ac:dyDescent="0.3">
      <c r="A938" s="92"/>
      <c r="B938" s="220" t="s">
        <v>1</v>
      </c>
      <c r="C938" s="220"/>
      <c r="D938" s="221" t="s">
        <v>10</v>
      </c>
      <c r="E938" s="221"/>
      <c r="F938" s="222"/>
      <c r="G938" s="222"/>
      <c r="H938" s="222"/>
      <c r="I938" s="222"/>
      <c r="J938" s="93"/>
      <c r="K938" s="1"/>
      <c r="L938" s="91"/>
      <c r="M938" s="92"/>
      <c r="N938" s="220" t="s">
        <v>1</v>
      </c>
      <c r="O938" s="220"/>
      <c r="P938" s="221" t="s">
        <v>10</v>
      </c>
      <c r="Q938" s="221"/>
      <c r="R938" s="222"/>
      <c r="S938" s="222"/>
      <c r="T938" s="222"/>
      <c r="U938" s="222"/>
      <c r="V938" s="93"/>
    </row>
    <row r="939" spans="1:22" ht="18.75" x14ac:dyDescent="0.3">
      <c r="A939" s="92"/>
      <c r="B939" s="220"/>
      <c r="C939" s="220"/>
      <c r="D939" s="221" t="s">
        <v>11</v>
      </c>
      <c r="E939" s="221"/>
      <c r="F939" s="222"/>
      <c r="G939" s="222"/>
      <c r="H939" s="222"/>
      <c r="I939" s="222"/>
      <c r="J939" s="93"/>
      <c r="K939" s="1"/>
      <c r="L939" s="91"/>
      <c r="M939" s="92"/>
      <c r="N939" s="220"/>
      <c r="O939" s="220"/>
      <c r="P939" s="221" t="s">
        <v>11</v>
      </c>
      <c r="Q939" s="221"/>
      <c r="R939" s="222"/>
      <c r="S939" s="222"/>
      <c r="T939" s="222"/>
      <c r="U939" s="222"/>
      <c r="V939" s="93"/>
    </row>
    <row r="940" spans="1:22" ht="18.75" x14ac:dyDescent="0.3">
      <c r="A940" s="92"/>
      <c r="B940" s="220"/>
      <c r="C940" s="220"/>
      <c r="D940" s="221" t="s">
        <v>161</v>
      </c>
      <c r="E940" s="221"/>
      <c r="F940" s="222"/>
      <c r="G940" s="222"/>
      <c r="H940" s="222"/>
      <c r="I940" s="222"/>
      <c r="J940" s="93"/>
      <c r="K940" s="1"/>
      <c r="L940" s="91"/>
      <c r="M940" s="92"/>
      <c r="N940" s="220"/>
      <c r="O940" s="220"/>
      <c r="P940" s="221" t="s">
        <v>161</v>
      </c>
      <c r="Q940" s="221"/>
      <c r="R940" s="222"/>
      <c r="S940" s="222"/>
      <c r="T940" s="222"/>
      <c r="U940" s="222"/>
      <c r="V940" s="93"/>
    </row>
    <row r="941" spans="1:22" ht="21" x14ac:dyDescent="0.35">
      <c r="A941" s="92"/>
      <c r="B941" s="220"/>
      <c r="C941" s="220"/>
      <c r="D941" s="221" t="s">
        <v>9</v>
      </c>
      <c r="E941" s="221"/>
      <c r="F941" s="223"/>
      <c r="G941" s="223"/>
      <c r="H941" s="223"/>
      <c r="I941" s="223"/>
      <c r="J941" s="93"/>
      <c r="K941" s="1"/>
      <c r="L941" s="91"/>
      <c r="M941" s="92"/>
      <c r="N941" s="220"/>
      <c r="O941" s="220"/>
      <c r="P941" s="221" t="s">
        <v>9</v>
      </c>
      <c r="Q941" s="221"/>
      <c r="R941" s="223"/>
      <c r="S941" s="223"/>
      <c r="T941" s="223"/>
      <c r="U941" s="223"/>
      <c r="V941" s="93"/>
    </row>
    <row r="942" spans="1:22" ht="21" x14ac:dyDescent="0.35">
      <c r="A942" s="92"/>
      <c r="B942" s="165" t="s">
        <v>148</v>
      </c>
      <c r="C942" s="165"/>
      <c r="D942" s="218" t="s">
        <v>197</v>
      </c>
      <c r="E942" s="218"/>
      <c r="F942" s="96"/>
      <c r="G942" s="124"/>
      <c r="H942" s="98"/>
      <c r="I942" s="124"/>
      <c r="J942" s="93"/>
      <c r="K942" s="1"/>
      <c r="L942" s="91"/>
      <c r="M942" s="92"/>
      <c r="N942" s="165" t="s">
        <v>148</v>
      </c>
      <c r="O942" s="165"/>
      <c r="P942" s="218" t="s">
        <v>197</v>
      </c>
      <c r="Q942" s="218"/>
      <c r="R942" s="96"/>
      <c r="S942" s="124"/>
      <c r="T942" s="98"/>
      <c r="U942" s="124"/>
      <c r="V942" s="93"/>
    </row>
    <row r="943" spans="1:22" ht="18.75" x14ac:dyDescent="0.3">
      <c r="A943" s="92"/>
      <c r="B943" s="165"/>
      <c r="C943" s="165"/>
      <c r="D943" s="210" t="s">
        <v>162</v>
      </c>
      <c r="E943" s="122" t="s">
        <v>163</v>
      </c>
      <c r="F943" s="100"/>
      <c r="G943" s="125"/>
      <c r="H943" s="100"/>
      <c r="I943" s="125"/>
      <c r="J943" s="93"/>
      <c r="K943" s="1"/>
      <c r="L943" s="91"/>
      <c r="M943" s="92"/>
      <c r="N943" s="165"/>
      <c r="O943" s="165"/>
      <c r="P943" s="210" t="s">
        <v>162</v>
      </c>
      <c r="Q943" s="122" t="s">
        <v>163</v>
      </c>
      <c r="R943" s="100"/>
      <c r="S943" s="125"/>
      <c r="T943" s="100"/>
      <c r="U943" s="125"/>
      <c r="V943" s="93"/>
    </row>
    <row r="944" spans="1:22" ht="18.75" x14ac:dyDescent="0.3">
      <c r="A944" s="92"/>
      <c r="B944" s="165"/>
      <c r="C944" s="165"/>
      <c r="D944" s="210"/>
      <c r="E944" s="122" t="s">
        <v>164</v>
      </c>
      <c r="F944" s="100"/>
      <c r="G944" s="125"/>
      <c r="H944" s="100"/>
      <c r="I944" s="125"/>
      <c r="J944" s="93"/>
      <c r="K944" s="1"/>
      <c r="L944" s="91"/>
      <c r="M944" s="92"/>
      <c r="N944" s="165"/>
      <c r="O944" s="165"/>
      <c r="P944" s="210"/>
      <c r="Q944" s="122" t="s">
        <v>164</v>
      </c>
      <c r="R944" s="100"/>
      <c r="S944" s="125"/>
      <c r="T944" s="100"/>
      <c r="U944" s="125"/>
      <c r="V944" s="93"/>
    </row>
    <row r="945" spans="1:22" x14ac:dyDescent="0.25">
      <c r="A945" s="92"/>
      <c r="B945" s="209"/>
      <c r="C945" s="209"/>
      <c r="D945" s="209"/>
      <c r="E945" s="209"/>
      <c r="F945" s="209"/>
      <c r="G945" s="209"/>
      <c r="H945" s="209"/>
      <c r="I945" s="209"/>
      <c r="J945" s="93"/>
      <c r="K945" s="1"/>
      <c r="L945" s="91"/>
      <c r="M945" s="92"/>
      <c r="N945" s="209"/>
      <c r="O945" s="209"/>
      <c r="P945" s="209"/>
      <c r="Q945" s="209"/>
      <c r="R945" s="209"/>
      <c r="S945" s="209"/>
      <c r="T945" s="209"/>
      <c r="U945" s="209"/>
      <c r="V945" s="93"/>
    </row>
    <row r="946" spans="1:22" ht="18.75" x14ac:dyDescent="0.3">
      <c r="A946" s="92"/>
      <c r="B946" s="219" t="s">
        <v>165</v>
      </c>
      <c r="C946" s="219"/>
      <c r="D946" s="219"/>
      <c r="E946" s="219"/>
      <c r="F946" s="219"/>
      <c r="G946" s="219"/>
      <c r="H946" s="219"/>
      <c r="I946" s="219"/>
      <c r="J946" s="93"/>
      <c r="K946" s="1"/>
      <c r="L946" s="91"/>
      <c r="M946" s="92"/>
      <c r="N946" s="219" t="s">
        <v>165</v>
      </c>
      <c r="O946" s="219"/>
      <c r="P946" s="219"/>
      <c r="Q946" s="219"/>
      <c r="R946" s="219"/>
      <c r="S946" s="219"/>
      <c r="T946" s="219"/>
      <c r="U946" s="219"/>
      <c r="V946" s="93"/>
    </row>
    <row r="947" spans="1:22" ht="15.75" thickBot="1" x14ac:dyDescent="0.3">
      <c r="A947" s="92"/>
      <c r="B947" s="209"/>
      <c r="C947" s="209"/>
      <c r="D947" s="209"/>
      <c r="E947" s="209"/>
      <c r="F947" s="209"/>
      <c r="G947" s="209"/>
      <c r="H947" s="209"/>
      <c r="I947" s="209"/>
      <c r="J947" s="93"/>
      <c r="K947" s="1"/>
      <c r="L947" s="91"/>
      <c r="M947" s="92"/>
      <c r="N947" s="209"/>
      <c r="O947" s="209"/>
      <c r="P947" s="209"/>
      <c r="Q947" s="209"/>
      <c r="R947" s="209"/>
      <c r="S947" s="209"/>
      <c r="T947" s="209"/>
      <c r="U947" s="209"/>
      <c r="V947" s="93"/>
    </row>
    <row r="948" spans="1:22" ht="15.75" thickBot="1" x14ac:dyDescent="0.3">
      <c r="A948" s="92"/>
      <c r="B948" s="210" t="s">
        <v>166</v>
      </c>
      <c r="C948" s="211"/>
      <c r="D948" s="102"/>
      <c r="E948" s="103"/>
      <c r="F948" s="103"/>
      <c r="G948" s="103"/>
      <c r="H948" s="103"/>
      <c r="I948" s="104"/>
      <c r="J948" s="93"/>
      <c r="K948" s="1"/>
      <c r="L948" s="91"/>
      <c r="M948" s="92"/>
      <c r="N948" s="210" t="s">
        <v>166</v>
      </c>
      <c r="O948" s="211"/>
      <c r="P948" s="102"/>
      <c r="Q948" s="103"/>
      <c r="R948" s="103"/>
      <c r="S948" s="103"/>
      <c r="T948" s="103"/>
      <c r="U948" s="104"/>
      <c r="V948" s="93"/>
    </row>
    <row r="949" spans="1:22" ht="15.75" thickBot="1" x14ac:dyDescent="0.3">
      <c r="A949" s="92"/>
      <c r="B949" s="121"/>
      <c r="C949" s="121"/>
      <c r="D949" s="89"/>
      <c r="E949" s="89"/>
      <c r="F949" s="89"/>
      <c r="G949" s="89"/>
      <c r="H949" s="89"/>
      <c r="I949" s="89"/>
      <c r="J949" s="93"/>
      <c r="K949" s="1"/>
      <c r="L949" s="91"/>
      <c r="M949" s="92"/>
      <c r="N949" s="121"/>
      <c r="O949" s="121"/>
      <c r="P949" s="89"/>
      <c r="Q949" s="89"/>
      <c r="R949" s="89"/>
      <c r="S949" s="89"/>
      <c r="T949" s="89"/>
      <c r="U949" s="89"/>
      <c r="V949" s="93"/>
    </row>
    <row r="950" spans="1:22" x14ac:dyDescent="0.25">
      <c r="A950" s="92"/>
      <c r="B950" s="212" t="s">
        <v>167</v>
      </c>
      <c r="C950" s="213"/>
      <c r="D950" s="194"/>
      <c r="E950" s="194"/>
      <c r="F950" s="194"/>
      <c r="G950" s="194"/>
      <c r="H950" s="194"/>
      <c r="I950" s="195"/>
      <c r="J950" s="93"/>
      <c r="K950" s="1"/>
      <c r="L950" s="91"/>
      <c r="M950" s="92"/>
      <c r="N950" s="212" t="s">
        <v>167</v>
      </c>
      <c r="O950" s="213"/>
      <c r="P950" s="194"/>
      <c r="Q950" s="194"/>
      <c r="R950" s="194"/>
      <c r="S950" s="194"/>
      <c r="T950" s="194"/>
      <c r="U950" s="195"/>
      <c r="V950" s="93"/>
    </row>
    <row r="951" spans="1:22" x14ac:dyDescent="0.25">
      <c r="A951" s="92"/>
      <c r="B951" s="214"/>
      <c r="C951" s="215"/>
      <c r="D951" s="182"/>
      <c r="E951" s="182"/>
      <c r="F951" s="182"/>
      <c r="G951" s="182"/>
      <c r="H951" s="182"/>
      <c r="I951" s="183"/>
      <c r="J951" s="93"/>
      <c r="K951" s="1"/>
      <c r="L951" s="91"/>
      <c r="M951" s="92"/>
      <c r="N951" s="214"/>
      <c r="O951" s="215"/>
      <c r="P951" s="182"/>
      <c r="Q951" s="182"/>
      <c r="R951" s="182"/>
      <c r="S951" s="182"/>
      <c r="T951" s="182"/>
      <c r="U951" s="183"/>
      <c r="V951" s="93"/>
    </row>
    <row r="952" spans="1:22" x14ac:dyDescent="0.25">
      <c r="A952" s="92"/>
      <c r="B952" s="214" t="s">
        <v>168</v>
      </c>
      <c r="C952" s="215"/>
      <c r="D952" s="182"/>
      <c r="E952" s="182"/>
      <c r="F952" s="182"/>
      <c r="G952" s="182"/>
      <c r="H952" s="182"/>
      <c r="I952" s="183"/>
      <c r="J952" s="93"/>
      <c r="K952" s="1"/>
      <c r="L952" s="91"/>
      <c r="M952" s="92"/>
      <c r="N952" s="214" t="s">
        <v>168</v>
      </c>
      <c r="O952" s="215"/>
      <c r="P952" s="182"/>
      <c r="Q952" s="182"/>
      <c r="R952" s="182"/>
      <c r="S952" s="182"/>
      <c r="T952" s="182"/>
      <c r="U952" s="183"/>
      <c r="V952" s="93"/>
    </row>
    <row r="953" spans="1:22" ht="15.75" thickBot="1" x14ac:dyDescent="0.3">
      <c r="A953" s="92"/>
      <c r="B953" s="216"/>
      <c r="C953" s="217"/>
      <c r="D953" s="166"/>
      <c r="E953" s="166"/>
      <c r="F953" s="166"/>
      <c r="G953" s="166"/>
      <c r="H953" s="166"/>
      <c r="I953" s="167"/>
      <c r="J953" s="93"/>
      <c r="K953" s="1"/>
      <c r="L953" s="91"/>
      <c r="M953" s="92"/>
      <c r="N953" s="216"/>
      <c r="O953" s="217"/>
      <c r="P953" s="166"/>
      <c r="Q953" s="166"/>
      <c r="R953" s="166"/>
      <c r="S953" s="166"/>
      <c r="T953" s="166"/>
      <c r="U953" s="167"/>
      <c r="V953" s="93"/>
    </row>
    <row r="954" spans="1:22" ht="15.75" thickBot="1" x14ac:dyDescent="0.3">
      <c r="A954" s="92"/>
      <c r="B954" s="81"/>
      <c r="C954" s="81"/>
      <c r="D954" s="81"/>
      <c r="E954" s="81"/>
      <c r="F954" s="81"/>
      <c r="G954" s="81"/>
      <c r="H954" s="81"/>
      <c r="I954" s="81"/>
      <c r="J954" s="93"/>
      <c r="K954" s="1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25">
      <c r="A955" s="92"/>
      <c r="B955" s="188" t="s">
        <v>169</v>
      </c>
      <c r="C955" s="207" t="s">
        <v>170</v>
      </c>
      <c r="D955" s="208"/>
      <c r="E955" s="208"/>
      <c r="F955" s="208"/>
      <c r="G955" s="208"/>
      <c r="H955" s="194"/>
      <c r="I955" s="195"/>
      <c r="J955" s="93"/>
      <c r="K955" s="1"/>
      <c r="L955" s="91"/>
      <c r="M955" s="92"/>
      <c r="N955" s="188" t="s">
        <v>169</v>
      </c>
      <c r="O955" s="207" t="s">
        <v>170</v>
      </c>
      <c r="P955" s="208"/>
      <c r="Q955" s="208"/>
      <c r="R955" s="208"/>
      <c r="S955" s="208"/>
      <c r="T955" s="194"/>
      <c r="U955" s="195"/>
      <c r="V955" s="93"/>
    </row>
    <row r="956" spans="1:22" x14ac:dyDescent="0.25">
      <c r="A956" s="92"/>
      <c r="B956" s="189"/>
      <c r="C956" s="180" t="s">
        <v>171</v>
      </c>
      <c r="D956" s="181"/>
      <c r="E956" s="181"/>
      <c r="F956" s="181"/>
      <c r="G956" s="181"/>
      <c r="H956" s="182"/>
      <c r="I956" s="183"/>
      <c r="J956" s="93"/>
      <c r="K956" s="1"/>
      <c r="L956" s="91"/>
      <c r="M956" s="92"/>
      <c r="N956" s="189"/>
      <c r="O956" s="180" t="s">
        <v>171</v>
      </c>
      <c r="P956" s="181"/>
      <c r="Q956" s="181"/>
      <c r="R956" s="181"/>
      <c r="S956" s="181"/>
      <c r="T956" s="182"/>
      <c r="U956" s="183"/>
      <c r="V956" s="93"/>
    </row>
    <row r="957" spans="1:22" x14ac:dyDescent="0.25">
      <c r="A957" s="92"/>
      <c r="B957" s="189"/>
      <c r="C957" s="180" t="s">
        <v>172</v>
      </c>
      <c r="D957" s="181"/>
      <c r="E957" s="181"/>
      <c r="F957" s="181"/>
      <c r="G957" s="181"/>
      <c r="H957" s="182"/>
      <c r="I957" s="183"/>
      <c r="J957" s="93"/>
      <c r="K957" s="1"/>
      <c r="L957" s="91"/>
      <c r="M957" s="92"/>
      <c r="N957" s="189"/>
      <c r="O957" s="180" t="s">
        <v>172</v>
      </c>
      <c r="P957" s="181"/>
      <c r="Q957" s="181"/>
      <c r="R957" s="181"/>
      <c r="S957" s="181"/>
      <c r="T957" s="182"/>
      <c r="U957" s="183"/>
      <c r="V957" s="93"/>
    </row>
    <row r="958" spans="1:22" x14ac:dyDescent="0.25">
      <c r="A958" s="92"/>
      <c r="B958" s="189"/>
      <c r="C958" s="180" t="s">
        <v>173</v>
      </c>
      <c r="D958" s="181"/>
      <c r="E958" s="181"/>
      <c r="F958" s="181"/>
      <c r="G958" s="181"/>
      <c r="H958" s="182"/>
      <c r="I958" s="183"/>
      <c r="J958" s="93"/>
      <c r="K958" s="1"/>
      <c r="L958" s="91"/>
      <c r="M958" s="92"/>
      <c r="N958" s="189"/>
      <c r="O958" s="180" t="s">
        <v>173</v>
      </c>
      <c r="P958" s="181"/>
      <c r="Q958" s="181"/>
      <c r="R958" s="181"/>
      <c r="S958" s="181"/>
      <c r="T958" s="182"/>
      <c r="U958" s="183"/>
      <c r="V958" s="93"/>
    </row>
    <row r="959" spans="1:22" x14ac:dyDescent="0.25">
      <c r="A959" s="92"/>
      <c r="B959" s="189"/>
      <c r="C959" s="180" t="s">
        <v>174</v>
      </c>
      <c r="D959" s="181"/>
      <c r="E959" s="181"/>
      <c r="F959" s="181"/>
      <c r="G959" s="181"/>
      <c r="H959" s="182"/>
      <c r="I959" s="183"/>
      <c r="J959" s="93"/>
      <c r="K959" s="1"/>
      <c r="L959" s="91"/>
      <c r="M959" s="92"/>
      <c r="N959" s="189"/>
      <c r="O959" s="180" t="s">
        <v>174</v>
      </c>
      <c r="P959" s="181"/>
      <c r="Q959" s="181"/>
      <c r="R959" s="181"/>
      <c r="S959" s="181"/>
      <c r="T959" s="182"/>
      <c r="U959" s="183"/>
      <c r="V959" s="93"/>
    </row>
    <row r="960" spans="1:22" ht="15.75" thickBot="1" x14ac:dyDescent="0.3">
      <c r="A960" s="92"/>
      <c r="B960" s="190"/>
      <c r="C960" s="199" t="s">
        <v>175</v>
      </c>
      <c r="D960" s="200"/>
      <c r="E960" s="200"/>
      <c r="F960" s="200"/>
      <c r="G960" s="200"/>
      <c r="H960" s="166"/>
      <c r="I960" s="167"/>
      <c r="J960" s="93"/>
      <c r="K960" s="1"/>
      <c r="L960" s="91"/>
      <c r="M960" s="92"/>
      <c r="N960" s="190"/>
      <c r="O960" s="199" t="s">
        <v>175</v>
      </c>
      <c r="P960" s="200"/>
      <c r="Q960" s="200"/>
      <c r="R960" s="200"/>
      <c r="S960" s="200"/>
      <c r="T960" s="166"/>
      <c r="U960" s="167"/>
      <c r="V960" s="93"/>
    </row>
    <row r="961" spans="1:22" x14ac:dyDescent="0.25">
      <c r="A961" s="92"/>
      <c r="B961" s="201" t="s">
        <v>176</v>
      </c>
      <c r="C961" s="203" t="s">
        <v>177</v>
      </c>
      <c r="D961" s="204"/>
      <c r="E961" s="204"/>
      <c r="F961" s="204"/>
      <c r="G961" s="204"/>
      <c r="H961" s="205"/>
      <c r="I961" s="206"/>
      <c r="J961" s="93"/>
      <c r="K961" s="1"/>
      <c r="L961" s="91"/>
      <c r="M961" s="92"/>
      <c r="N961" s="201" t="s">
        <v>176</v>
      </c>
      <c r="O961" s="203" t="s">
        <v>177</v>
      </c>
      <c r="P961" s="204"/>
      <c r="Q961" s="204"/>
      <c r="R961" s="204"/>
      <c r="S961" s="204"/>
      <c r="T961" s="205"/>
      <c r="U961" s="206"/>
      <c r="V961" s="93"/>
    </row>
    <row r="962" spans="1:22" x14ac:dyDescent="0.25">
      <c r="A962" s="92"/>
      <c r="B962" s="189"/>
      <c r="C962" s="180" t="s">
        <v>178</v>
      </c>
      <c r="D962" s="181"/>
      <c r="E962" s="181"/>
      <c r="F962" s="181"/>
      <c r="G962" s="181"/>
      <c r="H962" s="182"/>
      <c r="I962" s="183"/>
      <c r="J962" s="93"/>
      <c r="K962" s="1"/>
      <c r="L962" s="91"/>
      <c r="M962" s="92"/>
      <c r="N962" s="189"/>
      <c r="O962" s="180" t="s">
        <v>178</v>
      </c>
      <c r="P962" s="181"/>
      <c r="Q962" s="181"/>
      <c r="R962" s="181"/>
      <c r="S962" s="181"/>
      <c r="T962" s="182"/>
      <c r="U962" s="183"/>
      <c r="V962" s="93"/>
    </row>
    <row r="963" spans="1:22" x14ac:dyDescent="0.25">
      <c r="A963" s="92"/>
      <c r="B963" s="189"/>
      <c r="C963" s="180" t="s">
        <v>179</v>
      </c>
      <c r="D963" s="181"/>
      <c r="E963" s="181"/>
      <c r="F963" s="181"/>
      <c r="G963" s="181"/>
      <c r="H963" s="182"/>
      <c r="I963" s="183"/>
      <c r="J963" s="93"/>
      <c r="K963" s="1"/>
      <c r="L963" s="91"/>
      <c r="M963" s="92"/>
      <c r="N963" s="189"/>
      <c r="O963" s="180" t="s">
        <v>179</v>
      </c>
      <c r="P963" s="181"/>
      <c r="Q963" s="181"/>
      <c r="R963" s="181"/>
      <c r="S963" s="181"/>
      <c r="T963" s="182"/>
      <c r="U963" s="183"/>
      <c r="V963" s="93"/>
    </row>
    <row r="964" spans="1:22" x14ac:dyDescent="0.25">
      <c r="A964" s="92"/>
      <c r="B964" s="189"/>
      <c r="C964" s="180" t="s">
        <v>180</v>
      </c>
      <c r="D964" s="181"/>
      <c r="E964" s="181"/>
      <c r="F964" s="181"/>
      <c r="G964" s="181"/>
      <c r="H964" s="182"/>
      <c r="I964" s="183"/>
      <c r="J964" s="93"/>
      <c r="K964" s="1"/>
      <c r="L964" s="91"/>
      <c r="M964" s="92"/>
      <c r="N964" s="189"/>
      <c r="O964" s="180" t="s">
        <v>180</v>
      </c>
      <c r="P964" s="181"/>
      <c r="Q964" s="181"/>
      <c r="R964" s="181"/>
      <c r="S964" s="181"/>
      <c r="T964" s="182"/>
      <c r="U964" s="183"/>
      <c r="V964" s="93"/>
    </row>
    <row r="965" spans="1:22" x14ac:dyDescent="0.25">
      <c r="A965" s="92"/>
      <c r="B965" s="189"/>
      <c r="C965" s="180" t="s">
        <v>181</v>
      </c>
      <c r="D965" s="181"/>
      <c r="E965" s="181"/>
      <c r="F965" s="181"/>
      <c r="G965" s="181"/>
      <c r="H965" s="182"/>
      <c r="I965" s="183"/>
      <c r="J965" s="93"/>
      <c r="K965" s="1"/>
      <c r="L965" s="91"/>
      <c r="M965" s="92"/>
      <c r="N965" s="189"/>
      <c r="O965" s="180" t="s">
        <v>181</v>
      </c>
      <c r="P965" s="181"/>
      <c r="Q965" s="181"/>
      <c r="R965" s="181"/>
      <c r="S965" s="181"/>
      <c r="T965" s="182"/>
      <c r="U965" s="183"/>
      <c r="V965" s="93"/>
    </row>
    <row r="966" spans="1:22" x14ac:dyDescent="0.25">
      <c r="A966" s="92"/>
      <c r="B966" s="189"/>
      <c r="C966" s="180" t="s">
        <v>182</v>
      </c>
      <c r="D966" s="181"/>
      <c r="E966" s="181"/>
      <c r="F966" s="181"/>
      <c r="G966" s="181"/>
      <c r="H966" s="182"/>
      <c r="I966" s="183"/>
      <c r="J966" s="93"/>
      <c r="K966" s="1"/>
      <c r="L966" s="91"/>
      <c r="M966" s="92"/>
      <c r="N966" s="189"/>
      <c r="O966" s="180" t="s">
        <v>182</v>
      </c>
      <c r="P966" s="181"/>
      <c r="Q966" s="181"/>
      <c r="R966" s="181"/>
      <c r="S966" s="181"/>
      <c r="T966" s="182"/>
      <c r="U966" s="183"/>
      <c r="V966" s="93"/>
    </row>
    <row r="967" spans="1:22" ht="15.75" thickBot="1" x14ac:dyDescent="0.3">
      <c r="A967" s="92"/>
      <c r="B967" s="202"/>
      <c r="C967" s="184" t="s">
        <v>183</v>
      </c>
      <c r="D967" s="185"/>
      <c r="E967" s="185"/>
      <c r="F967" s="185"/>
      <c r="G967" s="185"/>
      <c r="H967" s="186"/>
      <c r="I967" s="187"/>
      <c r="J967" s="93"/>
      <c r="K967" s="1"/>
      <c r="L967" s="91"/>
      <c r="M967" s="92"/>
      <c r="N967" s="202"/>
      <c r="O967" s="184" t="s">
        <v>183</v>
      </c>
      <c r="P967" s="185"/>
      <c r="Q967" s="185"/>
      <c r="R967" s="185"/>
      <c r="S967" s="185"/>
      <c r="T967" s="186"/>
      <c r="U967" s="187"/>
      <c r="V967" s="93"/>
    </row>
    <row r="968" spans="1:22" x14ac:dyDescent="0.25">
      <c r="A968" s="92"/>
      <c r="B968" s="188" t="s">
        <v>184</v>
      </c>
      <c r="C968" s="191" t="s">
        <v>185</v>
      </c>
      <c r="D968" s="192"/>
      <c r="E968" s="193"/>
      <c r="F968" s="106" t="s">
        <v>186</v>
      </c>
      <c r="G968" s="106"/>
      <c r="H968" s="194"/>
      <c r="I968" s="195"/>
      <c r="J968" s="93"/>
      <c r="K968" s="1"/>
      <c r="L968" s="91"/>
      <c r="M968" s="92"/>
      <c r="N968" s="188" t="s">
        <v>184</v>
      </c>
      <c r="O968" s="191" t="s">
        <v>185</v>
      </c>
      <c r="P968" s="192"/>
      <c r="Q968" s="193"/>
      <c r="R968" s="106" t="s">
        <v>186</v>
      </c>
      <c r="S968" s="106"/>
      <c r="T968" s="194"/>
      <c r="U968" s="195"/>
      <c r="V968" s="93"/>
    </row>
    <row r="969" spans="1:22" x14ac:dyDescent="0.25">
      <c r="A969" s="92"/>
      <c r="B969" s="189"/>
      <c r="C969" s="196" t="s">
        <v>187</v>
      </c>
      <c r="D969" s="197"/>
      <c r="E969" s="198"/>
      <c r="F969" s="59" t="s">
        <v>188</v>
      </c>
      <c r="G969" s="59"/>
      <c r="H969" s="182"/>
      <c r="I969" s="183"/>
      <c r="J969" s="93"/>
      <c r="K969" s="1"/>
      <c r="L969" s="91"/>
      <c r="M969" s="92"/>
      <c r="N969" s="189"/>
      <c r="O969" s="196" t="s">
        <v>187</v>
      </c>
      <c r="P969" s="197"/>
      <c r="Q969" s="198"/>
      <c r="R969" s="59" t="s">
        <v>188</v>
      </c>
      <c r="S969" s="59"/>
      <c r="T969" s="182"/>
      <c r="U969" s="183"/>
      <c r="V969" s="93"/>
    </row>
    <row r="970" spans="1:22" x14ac:dyDescent="0.25">
      <c r="A970" s="92"/>
      <c r="B970" s="189"/>
      <c r="C970" s="196" t="s">
        <v>189</v>
      </c>
      <c r="D970" s="197"/>
      <c r="E970" s="198"/>
      <c r="F970" s="59" t="s">
        <v>190</v>
      </c>
      <c r="G970" s="59"/>
      <c r="H970" s="182"/>
      <c r="I970" s="183"/>
      <c r="J970" s="93"/>
      <c r="K970" s="1"/>
      <c r="L970" s="91"/>
      <c r="M970" s="92"/>
      <c r="N970" s="189"/>
      <c r="O970" s="196" t="s">
        <v>189</v>
      </c>
      <c r="P970" s="197"/>
      <c r="Q970" s="198"/>
      <c r="R970" s="59" t="s">
        <v>190</v>
      </c>
      <c r="S970" s="59"/>
      <c r="T970" s="182"/>
      <c r="U970" s="183"/>
      <c r="V970" s="93"/>
    </row>
    <row r="971" spans="1:22" x14ac:dyDescent="0.25">
      <c r="A971" s="92"/>
      <c r="B971" s="189"/>
      <c r="C971" s="107" t="s">
        <v>191</v>
      </c>
      <c r="D971" s="108"/>
      <c r="E971" s="108"/>
      <c r="F971" s="59" t="s">
        <v>192</v>
      </c>
      <c r="G971" s="59"/>
      <c r="H971" s="182"/>
      <c r="I971" s="183"/>
      <c r="J971" s="93"/>
      <c r="K971" s="1"/>
      <c r="L971" s="91"/>
      <c r="M971" s="92"/>
      <c r="N971" s="189"/>
      <c r="O971" s="107" t="s">
        <v>191</v>
      </c>
      <c r="P971" s="108"/>
      <c r="Q971" s="108"/>
      <c r="R971" s="59" t="s">
        <v>192</v>
      </c>
      <c r="S971" s="59"/>
      <c r="T971" s="182"/>
      <c r="U971" s="183"/>
      <c r="V971" s="93"/>
    </row>
    <row r="972" spans="1:22" ht="15.75" thickBot="1" x14ac:dyDescent="0.3">
      <c r="A972" s="92"/>
      <c r="B972" s="190"/>
      <c r="C972" s="109" t="s">
        <v>193</v>
      </c>
      <c r="D972" s="110"/>
      <c r="E972" s="110"/>
      <c r="F972" s="111" t="s">
        <v>192</v>
      </c>
      <c r="G972" s="111"/>
      <c r="H972" s="166"/>
      <c r="I972" s="167"/>
      <c r="J972" s="93"/>
      <c r="K972" s="1"/>
      <c r="L972" s="91"/>
      <c r="M972" s="92"/>
      <c r="N972" s="190"/>
      <c r="O972" s="109" t="s">
        <v>193</v>
      </c>
      <c r="P972" s="110"/>
      <c r="Q972" s="110"/>
      <c r="R972" s="111" t="s">
        <v>192</v>
      </c>
      <c r="S972" s="111"/>
      <c r="T972" s="166"/>
      <c r="U972" s="167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ht="18.75" x14ac:dyDescent="0.3">
      <c r="A974" s="92"/>
      <c r="B974" s="168" t="s">
        <v>194</v>
      </c>
      <c r="C974" s="169"/>
      <c r="D974" s="169"/>
      <c r="E974" s="169"/>
      <c r="F974" s="169"/>
      <c r="G974" s="169"/>
      <c r="H974" s="169"/>
      <c r="I974" s="170"/>
      <c r="J974" s="93"/>
      <c r="K974" s="1"/>
      <c r="L974" s="91"/>
      <c r="M974" s="92"/>
      <c r="N974" s="168" t="s">
        <v>194</v>
      </c>
      <c r="O974" s="169"/>
      <c r="P974" s="169"/>
      <c r="Q974" s="169"/>
      <c r="R974" s="169"/>
      <c r="S974" s="169"/>
      <c r="T974" s="169"/>
      <c r="U974" s="170"/>
      <c r="V974" s="93"/>
    </row>
    <row r="975" spans="1:22" x14ac:dyDescent="0.25">
      <c r="A975" s="92"/>
      <c r="B975" s="171"/>
      <c r="C975" s="172"/>
      <c r="D975" s="172"/>
      <c r="E975" s="172"/>
      <c r="F975" s="172"/>
      <c r="G975" s="172"/>
      <c r="H975" s="172"/>
      <c r="I975" s="173"/>
      <c r="J975" s="93"/>
      <c r="K975" s="1"/>
      <c r="L975" s="91"/>
      <c r="M975" s="92"/>
      <c r="N975" s="171"/>
      <c r="O975" s="172"/>
      <c r="P975" s="172"/>
      <c r="Q975" s="172"/>
      <c r="R975" s="172"/>
      <c r="S975" s="172"/>
      <c r="T975" s="172"/>
      <c r="U975" s="173"/>
      <c r="V975" s="93"/>
    </row>
    <row r="976" spans="1:22" x14ac:dyDescent="0.25">
      <c r="A976" s="92"/>
      <c r="B976" s="174"/>
      <c r="C976" s="175"/>
      <c r="D976" s="175"/>
      <c r="E976" s="175"/>
      <c r="F976" s="175"/>
      <c r="G976" s="175"/>
      <c r="H976" s="175"/>
      <c r="I976" s="176"/>
      <c r="J976" s="93"/>
      <c r="K976" s="1"/>
      <c r="L976" s="91"/>
      <c r="M976" s="92"/>
      <c r="N976" s="174"/>
      <c r="O976" s="175"/>
      <c r="P976" s="175"/>
      <c r="Q976" s="175"/>
      <c r="R976" s="175"/>
      <c r="S976" s="175"/>
      <c r="T976" s="175"/>
      <c r="U976" s="176"/>
      <c r="V976" s="93"/>
    </row>
    <row r="977" spans="1:22" x14ac:dyDescent="0.25">
      <c r="A977" s="92"/>
      <c r="B977" s="174"/>
      <c r="C977" s="175"/>
      <c r="D977" s="175"/>
      <c r="E977" s="175"/>
      <c r="F977" s="175"/>
      <c r="G977" s="175"/>
      <c r="H977" s="175"/>
      <c r="I977" s="176"/>
      <c r="J977" s="93"/>
      <c r="K977" s="1"/>
      <c r="L977" s="91"/>
      <c r="M977" s="92"/>
      <c r="N977" s="174"/>
      <c r="O977" s="175"/>
      <c r="P977" s="175"/>
      <c r="Q977" s="175"/>
      <c r="R977" s="175"/>
      <c r="S977" s="175"/>
      <c r="T977" s="175"/>
      <c r="U977" s="176"/>
      <c r="V977" s="93"/>
    </row>
    <row r="978" spans="1:22" ht="15.75" thickBot="1" x14ac:dyDescent="0.3">
      <c r="A978" s="92"/>
      <c r="B978" s="177"/>
      <c r="C978" s="178"/>
      <c r="D978" s="178"/>
      <c r="E978" s="178"/>
      <c r="F978" s="178"/>
      <c r="G978" s="178"/>
      <c r="H978" s="178"/>
      <c r="I978" s="179"/>
      <c r="J978" s="93"/>
      <c r="K978" s="1"/>
      <c r="L978" s="91"/>
      <c r="M978" s="92"/>
      <c r="N978" s="177"/>
      <c r="O978" s="178"/>
      <c r="P978" s="178"/>
      <c r="Q978" s="178"/>
      <c r="R978" s="178"/>
      <c r="S978" s="178"/>
      <c r="T978" s="178"/>
      <c r="U978" s="179"/>
      <c r="V978" s="93"/>
    </row>
    <row r="979" spans="1:22" ht="15.75" thickBot="1" x14ac:dyDescent="0.3">
      <c r="A979" s="112"/>
      <c r="B979" s="113"/>
      <c r="C979" s="113"/>
      <c r="D979" s="113"/>
      <c r="E979" s="113"/>
      <c r="F979" s="113"/>
      <c r="G979" s="113"/>
      <c r="H979" s="113"/>
      <c r="I979" s="113"/>
      <c r="J979" s="114"/>
      <c r="K979" s="1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15.75" thickBo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2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90"/>
      <c r="K981" s="1"/>
      <c r="L981" s="91"/>
      <c r="M981" s="88">
        <f t="shared" ref="M981:M1044" si="19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165" t="s">
        <v>145</v>
      </c>
      <c r="C982" s="165"/>
      <c r="D982" s="164" t="s">
        <v>158</v>
      </c>
      <c r="E982" s="164"/>
      <c r="F982" s="164"/>
      <c r="G982" s="164"/>
      <c r="H982" s="164"/>
      <c r="I982" s="164"/>
      <c r="J982" s="93"/>
      <c r="K982" s="1"/>
      <c r="L982" s="91"/>
      <c r="M982" s="92"/>
      <c r="N982" s="165" t="s">
        <v>145</v>
      </c>
      <c r="O982" s="165"/>
      <c r="P982" s="164" t="e">
        <f ca="1">OFFSET('[1]Séries-DNF'!$A$11,M981,13)</f>
        <v>#VALUE!</v>
      </c>
      <c r="Q982" s="164"/>
      <c r="R982" s="164"/>
      <c r="S982" s="164"/>
      <c r="T982" s="164"/>
      <c r="U982" s="164"/>
      <c r="V982" s="93"/>
    </row>
    <row r="983" spans="1:22" x14ac:dyDescent="0.25">
      <c r="A983" s="92"/>
      <c r="B983" s="209"/>
      <c r="C983" s="209"/>
      <c r="D983" s="209"/>
      <c r="E983" s="209"/>
      <c r="F983" s="209"/>
      <c r="G983" s="209"/>
      <c r="H983" s="209"/>
      <c r="I983" s="209"/>
      <c r="J983" s="93"/>
      <c r="K983" s="1"/>
      <c r="L983" s="91"/>
      <c r="M983" s="92"/>
      <c r="N983" s="209"/>
      <c r="O983" s="209"/>
      <c r="P983" s="209"/>
      <c r="Q983" s="209"/>
      <c r="R983" s="209"/>
      <c r="S983" s="209"/>
      <c r="T983" s="209"/>
      <c r="U983" s="209"/>
      <c r="V983" s="93"/>
    </row>
    <row r="984" spans="1:22" ht="21" x14ac:dyDescent="0.35">
      <c r="A984" s="92"/>
      <c r="B984" s="165" t="s">
        <v>0</v>
      </c>
      <c r="C984" s="165"/>
      <c r="D984" s="227"/>
      <c r="E984" s="227"/>
      <c r="F984" s="218" t="s">
        <v>143</v>
      </c>
      <c r="G984" s="218"/>
      <c r="H984" s="227"/>
      <c r="I984" s="227"/>
      <c r="J984" s="93"/>
      <c r="K984" s="1"/>
      <c r="L984" s="91"/>
      <c r="M984" s="92"/>
      <c r="N984" s="165" t="s">
        <v>0</v>
      </c>
      <c r="O984" s="165"/>
      <c r="P984" s="227"/>
      <c r="Q984" s="227"/>
      <c r="R984" s="218" t="s">
        <v>143</v>
      </c>
      <c r="S984" s="218"/>
      <c r="T984" s="227"/>
      <c r="U984" s="227"/>
      <c r="V984" s="93"/>
    </row>
    <row r="985" spans="1:22" ht="23.25" x14ac:dyDescent="0.35">
      <c r="A985" s="92"/>
      <c r="B985" s="165" t="s">
        <v>14</v>
      </c>
      <c r="C985" s="165"/>
      <c r="D985" s="224"/>
      <c r="E985" s="224"/>
      <c r="F985" s="218" t="s">
        <v>15</v>
      </c>
      <c r="G985" s="218"/>
      <c r="H985" s="225"/>
      <c r="I985" s="225"/>
      <c r="J985" s="93"/>
      <c r="K985" s="1"/>
      <c r="L985" s="91"/>
      <c r="M985" s="92"/>
      <c r="N985" s="165" t="s">
        <v>14</v>
      </c>
      <c r="O985" s="165"/>
      <c r="P985" s="224"/>
      <c r="Q985" s="224"/>
      <c r="R985" s="218" t="s">
        <v>15</v>
      </c>
      <c r="S985" s="218"/>
      <c r="T985" s="225"/>
      <c r="U985" s="225"/>
      <c r="V985" s="93"/>
    </row>
    <row r="986" spans="1:22" ht="18.75" x14ac:dyDescent="0.3">
      <c r="A986" s="92"/>
      <c r="B986" s="123" t="s">
        <v>159</v>
      </c>
      <c r="C986" s="123"/>
      <c r="D986" s="226"/>
      <c r="E986" s="226"/>
      <c r="F986" s="221" t="s">
        <v>160</v>
      </c>
      <c r="G986" s="221"/>
      <c r="H986" s="226"/>
      <c r="I986" s="226"/>
      <c r="J986" s="93"/>
      <c r="K986" s="1"/>
      <c r="L986" s="91"/>
      <c r="M986" s="92"/>
      <c r="N986" s="123" t="s">
        <v>159</v>
      </c>
      <c r="O986" s="123"/>
      <c r="P986" s="226"/>
      <c r="Q986" s="226"/>
      <c r="R986" s="221" t="s">
        <v>160</v>
      </c>
      <c r="S986" s="221"/>
      <c r="T986" s="226"/>
      <c r="U986" s="226"/>
      <c r="V986" s="93"/>
    </row>
    <row r="987" spans="1:22" ht="18.75" x14ac:dyDescent="0.3">
      <c r="A987" s="92"/>
      <c r="B987" s="220" t="s">
        <v>1</v>
      </c>
      <c r="C987" s="220"/>
      <c r="D987" s="221" t="s">
        <v>10</v>
      </c>
      <c r="E987" s="221"/>
      <c r="F987" s="222"/>
      <c r="G987" s="222"/>
      <c r="H987" s="222"/>
      <c r="I987" s="222"/>
      <c r="J987" s="93"/>
      <c r="K987" s="1"/>
      <c r="L987" s="91"/>
      <c r="M987" s="92"/>
      <c r="N987" s="220" t="s">
        <v>1</v>
      </c>
      <c r="O987" s="220"/>
      <c r="P987" s="221" t="s">
        <v>10</v>
      </c>
      <c r="Q987" s="221"/>
      <c r="R987" s="222"/>
      <c r="S987" s="222"/>
      <c r="T987" s="222"/>
      <c r="U987" s="222"/>
      <c r="V987" s="93"/>
    </row>
    <row r="988" spans="1:22" ht="18.75" x14ac:dyDescent="0.3">
      <c r="A988" s="92"/>
      <c r="B988" s="220"/>
      <c r="C988" s="220"/>
      <c r="D988" s="221" t="s">
        <v>11</v>
      </c>
      <c r="E988" s="221"/>
      <c r="F988" s="222"/>
      <c r="G988" s="222"/>
      <c r="H988" s="222"/>
      <c r="I988" s="222"/>
      <c r="J988" s="93"/>
      <c r="K988" s="1"/>
      <c r="L988" s="91"/>
      <c r="M988" s="92"/>
      <c r="N988" s="220"/>
      <c r="O988" s="220"/>
      <c r="P988" s="221" t="s">
        <v>11</v>
      </c>
      <c r="Q988" s="221"/>
      <c r="R988" s="222"/>
      <c r="S988" s="222"/>
      <c r="T988" s="222"/>
      <c r="U988" s="222"/>
      <c r="V988" s="93"/>
    </row>
    <row r="989" spans="1:22" ht="18.75" x14ac:dyDescent="0.3">
      <c r="A989" s="92"/>
      <c r="B989" s="220"/>
      <c r="C989" s="220"/>
      <c r="D989" s="221" t="s">
        <v>161</v>
      </c>
      <c r="E989" s="221"/>
      <c r="F989" s="222"/>
      <c r="G989" s="222"/>
      <c r="H989" s="222"/>
      <c r="I989" s="222"/>
      <c r="J989" s="93"/>
      <c r="K989" s="1"/>
      <c r="L989" s="91"/>
      <c r="M989" s="92"/>
      <c r="N989" s="220"/>
      <c r="O989" s="220"/>
      <c r="P989" s="221" t="s">
        <v>161</v>
      </c>
      <c r="Q989" s="221"/>
      <c r="R989" s="222"/>
      <c r="S989" s="222"/>
      <c r="T989" s="222"/>
      <c r="U989" s="222"/>
      <c r="V989" s="93"/>
    </row>
    <row r="990" spans="1:22" ht="21" x14ac:dyDescent="0.35">
      <c r="A990" s="92"/>
      <c r="B990" s="220"/>
      <c r="C990" s="220"/>
      <c r="D990" s="221" t="s">
        <v>9</v>
      </c>
      <c r="E990" s="221"/>
      <c r="F990" s="223"/>
      <c r="G990" s="223"/>
      <c r="H990" s="223"/>
      <c r="I990" s="223"/>
      <c r="J990" s="93"/>
      <c r="K990" s="1"/>
      <c r="L990" s="91"/>
      <c r="M990" s="92"/>
      <c r="N990" s="220"/>
      <c r="O990" s="220"/>
      <c r="P990" s="221" t="s">
        <v>9</v>
      </c>
      <c r="Q990" s="221"/>
      <c r="R990" s="223"/>
      <c r="S990" s="223"/>
      <c r="T990" s="223"/>
      <c r="U990" s="223"/>
      <c r="V990" s="93"/>
    </row>
    <row r="991" spans="1:22" ht="21" x14ac:dyDescent="0.35">
      <c r="A991" s="92"/>
      <c r="B991" s="165" t="s">
        <v>148</v>
      </c>
      <c r="C991" s="165"/>
      <c r="D991" s="218" t="s">
        <v>197</v>
      </c>
      <c r="E991" s="218"/>
      <c r="F991" s="96"/>
      <c r="G991" s="124"/>
      <c r="H991" s="98"/>
      <c r="I991" s="124"/>
      <c r="J991" s="93"/>
      <c r="K991" s="1"/>
      <c r="L991" s="91"/>
      <c r="M991" s="92"/>
      <c r="N991" s="165" t="s">
        <v>148</v>
      </c>
      <c r="O991" s="165"/>
      <c r="P991" s="218" t="s">
        <v>197</v>
      </c>
      <c r="Q991" s="218"/>
      <c r="R991" s="96"/>
      <c r="S991" s="124"/>
      <c r="T991" s="98"/>
      <c r="U991" s="124"/>
      <c r="V991" s="93"/>
    </row>
    <row r="992" spans="1:22" ht="18.75" x14ac:dyDescent="0.3">
      <c r="A992" s="92"/>
      <c r="B992" s="165"/>
      <c r="C992" s="165"/>
      <c r="D992" s="210" t="s">
        <v>162</v>
      </c>
      <c r="E992" s="122" t="s">
        <v>163</v>
      </c>
      <c r="F992" s="100"/>
      <c r="G992" s="125"/>
      <c r="H992" s="100"/>
      <c r="I992" s="125"/>
      <c r="J992" s="93"/>
      <c r="K992" s="1"/>
      <c r="L992" s="91"/>
      <c r="M992" s="92"/>
      <c r="N992" s="165"/>
      <c r="O992" s="165"/>
      <c r="P992" s="210" t="s">
        <v>162</v>
      </c>
      <c r="Q992" s="122" t="s">
        <v>163</v>
      </c>
      <c r="R992" s="100"/>
      <c r="S992" s="125"/>
      <c r="T992" s="100"/>
      <c r="U992" s="125"/>
      <c r="V992" s="93"/>
    </row>
    <row r="993" spans="1:22" ht="18.75" x14ac:dyDescent="0.3">
      <c r="A993" s="92"/>
      <c r="B993" s="165"/>
      <c r="C993" s="165"/>
      <c r="D993" s="210"/>
      <c r="E993" s="122" t="s">
        <v>164</v>
      </c>
      <c r="F993" s="100"/>
      <c r="G993" s="125"/>
      <c r="H993" s="100"/>
      <c r="I993" s="125"/>
      <c r="J993" s="93"/>
      <c r="K993" s="1"/>
      <c r="L993" s="91"/>
      <c r="M993" s="92"/>
      <c r="N993" s="165"/>
      <c r="O993" s="165"/>
      <c r="P993" s="210"/>
      <c r="Q993" s="122" t="s">
        <v>164</v>
      </c>
      <c r="R993" s="100"/>
      <c r="S993" s="125"/>
      <c r="T993" s="100"/>
      <c r="U993" s="125"/>
      <c r="V993" s="93"/>
    </row>
    <row r="994" spans="1:22" x14ac:dyDescent="0.25">
      <c r="A994" s="92"/>
      <c r="B994" s="209"/>
      <c r="C994" s="209"/>
      <c r="D994" s="209"/>
      <c r="E994" s="209"/>
      <c r="F994" s="209"/>
      <c r="G994" s="209"/>
      <c r="H994" s="209"/>
      <c r="I994" s="209"/>
      <c r="J994" s="93"/>
      <c r="K994" s="1"/>
      <c r="L994" s="91"/>
      <c r="M994" s="92"/>
      <c r="N994" s="209"/>
      <c r="O994" s="209"/>
      <c r="P994" s="209"/>
      <c r="Q994" s="209"/>
      <c r="R994" s="209"/>
      <c r="S994" s="209"/>
      <c r="T994" s="209"/>
      <c r="U994" s="209"/>
      <c r="V994" s="93"/>
    </row>
    <row r="995" spans="1:22" ht="18.75" x14ac:dyDescent="0.3">
      <c r="A995" s="92"/>
      <c r="B995" s="219" t="s">
        <v>165</v>
      </c>
      <c r="C995" s="219"/>
      <c r="D995" s="219"/>
      <c r="E995" s="219"/>
      <c r="F995" s="219"/>
      <c r="G995" s="219"/>
      <c r="H995" s="219"/>
      <c r="I995" s="219"/>
      <c r="J995" s="93"/>
      <c r="K995" s="1"/>
      <c r="L995" s="91"/>
      <c r="M995" s="92"/>
      <c r="N995" s="219" t="s">
        <v>165</v>
      </c>
      <c r="O995" s="219"/>
      <c r="P995" s="219"/>
      <c r="Q995" s="219"/>
      <c r="R995" s="219"/>
      <c r="S995" s="219"/>
      <c r="T995" s="219"/>
      <c r="U995" s="219"/>
      <c r="V995" s="93"/>
    </row>
    <row r="996" spans="1:22" ht="15.75" thickBot="1" x14ac:dyDescent="0.3">
      <c r="A996" s="92"/>
      <c r="B996" s="209"/>
      <c r="C996" s="209"/>
      <c r="D996" s="209"/>
      <c r="E996" s="209"/>
      <c r="F996" s="209"/>
      <c r="G996" s="209"/>
      <c r="H996" s="209"/>
      <c r="I996" s="209"/>
      <c r="J996" s="93"/>
      <c r="K996" s="1"/>
      <c r="L996" s="91"/>
      <c r="M996" s="92"/>
      <c r="N996" s="209"/>
      <c r="O996" s="209"/>
      <c r="P996" s="209"/>
      <c r="Q996" s="209"/>
      <c r="R996" s="209"/>
      <c r="S996" s="209"/>
      <c r="T996" s="209"/>
      <c r="U996" s="209"/>
      <c r="V996" s="93"/>
    </row>
    <row r="997" spans="1:22" ht="15.75" thickBot="1" x14ac:dyDescent="0.3">
      <c r="A997" s="92"/>
      <c r="B997" s="210" t="s">
        <v>166</v>
      </c>
      <c r="C997" s="211"/>
      <c r="D997" s="102"/>
      <c r="E997" s="103"/>
      <c r="F997" s="103"/>
      <c r="G997" s="103"/>
      <c r="H997" s="103"/>
      <c r="I997" s="104"/>
      <c r="J997" s="93"/>
      <c r="K997" s="1"/>
      <c r="L997" s="91"/>
      <c r="M997" s="92"/>
      <c r="N997" s="210" t="s">
        <v>166</v>
      </c>
      <c r="O997" s="211"/>
      <c r="P997" s="102"/>
      <c r="Q997" s="103"/>
      <c r="R997" s="103"/>
      <c r="S997" s="103"/>
      <c r="T997" s="103"/>
      <c r="U997" s="104"/>
      <c r="V997" s="93"/>
    </row>
    <row r="998" spans="1:22" ht="15.75" thickBot="1" x14ac:dyDescent="0.3">
      <c r="A998" s="92"/>
      <c r="B998" s="121"/>
      <c r="C998" s="121"/>
      <c r="D998" s="89"/>
      <c r="E998" s="89"/>
      <c r="F998" s="89"/>
      <c r="G998" s="89"/>
      <c r="H998" s="89"/>
      <c r="I998" s="89"/>
      <c r="J998" s="93"/>
      <c r="K998" s="1"/>
      <c r="L998" s="91"/>
      <c r="M998" s="92"/>
      <c r="N998" s="121"/>
      <c r="O998" s="121"/>
      <c r="P998" s="89"/>
      <c r="Q998" s="89"/>
      <c r="R998" s="89"/>
      <c r="S998" s="89"/>
      <c r="T998" s="89"/>
      <c r="U998" s="89"/>
      <c r="V998" s="93"/>
    </row>
    <row r="999" spans="1:22" x14ac:dyDescent="0.25">
      <c r="A999" s="92"/>
      <c r="B999" s="212" t="s">
        <v>167</v>
      </c>
      <c r="C999" s="213"/>
      <c r="D999" s="194"/>
      <c r="E999" s="194"/>
      <c r="F999" s="194"/>
      <c r="G999" s="194"/>
      <c r="H999" s="194"/>
      <c r="I999" s="195"/>
      <c r="J999" s="93"/>
      <c r="K999" s="1"/>
      <c r="L999" s="91"/>
      <c r="M999" s="92"/>
      <c r="N999" s="212" t="s">
        <v>167</v>
      </c>
      <c r="O999" s="213"/>
      <c r="P999" s="194"/>
      <c r="Q999" s="194"/>
      <c r="R999" s="194"/>
      <c r="S999" s="194"/>
      <c r="T999" s="194"/>
      <c r="U999" s="195"/>
      <c r="V999" s="93"/>
    </row>
    <row r="1000" spans="1:22" x14ac:dyDescent="0.25">
      <c r="A1000" s="92"/>
      <c r="B1000" s="214"/>
      <c r="C1000" s="215"/>
      <c r="D1000" s="182"/>
      <c r="E1000" s="182"/>
      <c r="F1000" s="182"/>
      <c r="G1000" s="182"/>
      <c r="H1000" s="182"/>
      <c r="I1000" s="183"/>
      <c r="J1000" s="93"/>
      <c r="K1000" s="1"/>
      <c r="L1000" s="91"/>
      <c r="M1000" s="92"/>
      <c r="N1000" s="214"/>
      <c r="O1000" s="215"/>
      <c r="P1000" s="182"/>
      <c r="Q1000" s="182"/>
      <c r="R1000" s="182"/>
      <c r="S1000" s="182"/>
      <c r="T1000" s="182"/>
      <c r="U1000" s="183"/>
      <c r="V1000" s="93"/>
    </row>
    <row r="1001" spans="1:22" x14ac:dyDescent="0.25">
      <c r="A1001" s="92"/>
      <c r="B1001" s="214" t="s">
        <v>168</v>
      </c>
      <c r="C1001" s="215"/>
      <c r="D1001" s="182"/>
      <c r="E1001" s="182"/>
      <c r="F1001" s="182"/>
      <c r="G1001" s="182"/>
      <c r="H1001" s="182"/>
      <c r="I1001" s="183"/>
      <c r="J1001" s="93"/>
      <c r="K1001" s="1"/>
      <c r="L1001" s="91"/>
      <c r="M1001" s="92"/>
      <c r="N1001" s="214" t="s">
        <v>168</v>
      </c>
      <c r="O1001" s="215"/>
      <c r="P1001" s="182"/>
      <c r="Q1001" s="182"/>
      <c r="R1001" s="182"/>
      <c r="S1001" s="182"/>
      <c r="T1001" s="182"/>
      <c r="U1001" s="183"/>
      <c r="V1001" s="93"/>
    </row>
    <row r="1002" spans="1:22" ht="15.75" thickBot="1" x14ac:dyDescent="0.3">
      <c r="A1002" s="92"/>
      <c r="B1002" s="216"/>
      <c r="C1002" s="217"/>
      <c r="D1002" s="166"/>
      <c r="E1002" s="166"/>
      <c r="F1002" s="166"/>
      <c r="G1002" s="166"/>
      <c r="H1002" s="166"/>
      <c r="I1002" s="167"/>
      <c r="J1002" s="93"/>
      <c r="K1002" s="1"/>
      <c r="L1002" s="91"/>
      <c r="M1002" s="92"/>
      <c r="N1002" s="216"/>
      <c r="O1002" s="217"/>
      <c r="P1002" s="166"/>
      <c r="Q1002" s="166"/>
      <c r="R1002" s="166"/>
      <c r="S1002" s="166"/>
      <c r="T1002" s="166"/>
      <c r="U1002" s="167"/>
      <c r="V1002" s="93"/>
    </row>
    <row r="1003" spans="1:22" ht="15.75" thickBot="1" x14ac:dyDescent="0.3">
      <c r="A1003" s="92"/>
      <c r="B1003" s="81"/>
      <c r="C1003" s="81"/>
      <c r="D1003" s="81"/>
      <c r="E1003" s="81"/>
      <c r="F1003" s="81"/>
      <c r="G1003" s="81"/>
      <c r="H1003" s="81"/>
      <c r="I1003" s="81"/>
      <c r="J1003" s="93"/>
      <c r="K1003" s="1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25">
      <c r="A1004" s="92"/>
      <c r="B1004" s="188" t="s">
        <v>169</v>
      </c>
      <c r="C1004" s="207" t="s">
        <v>170</v>
      </c>
      <c r="D1004" s="208"/>
      <c r="E1004" s="208"/>
      <c r="F1004" s="208"/>
      <c r="G1004" s="208"/>
      <c r="H1004" s="194"/>
      <c r="I1004" s="195"/>
      <c r="J1004" s="93"/>
      <c r="K1004" s="1"/>
      <c r="L1004" s="91"/>
      <c r="M1004" s="92"/>
      <c r="N1004" s="188" t="s">
        <v>169</v>
      </c>
      <c r="O1004" s="207" t="s">
        <v>170</v>
      </c>
      <c r="P1004" s="208"/>
      <c r="Q1004" s="208"/>
      <c r="R1004" s="208"/>
      <c r="S1004" s="208"/>
      <c r="T1004" s="194"/>
      <c r="U1004" s="195"/>
      <c r="V1004" s="93"/>
    </row>
    <row r="1005" spans="1:22" x14ac:dyDescent="0.25">
      <c r="A1005" s="92"/>
      <c r="B1005" s="189"/>
      <c r="C1005" s="180" t="s">
        <v>171</v>
      </c>
      <c r="D1005" s="181"/>
      <c r="E1005" s="181"/>
      <c r="F1005" s="181"/>
      <c r="G1005" s="181"/>
      <c r="H1005" s="182"/>
      <c r="I1005" s="183"/>
      <c r="J1005" s="93"/>
      <c r="K1005" s="1"/>
      <c r="L1005" s="91"/>
      <c r="M1005" s="92"/>
      <c r="N1005" s="189"/>
      <c r="O1005" s="180" t="s">
        <v>171</v>
      </c>
      <c r="P1005" s="181"/>
      <c r="Q1005" s="181"/>
      <c r="R1005" s="181"/>
      <c r="S1005" s="181"/>
      <c r="T1005" s="182"/>
      <c r="U1005" s="183"/>
      <c r="V1005" s="93"/>
    </row>
    <row r="1006" spans="1:22" x14ac:dyDescent="0.25">
      <c r="A1006" s="92"/>
      <c r="B1006" s="189"/>
      <c r="C1006" s="180" t="s">
        <v>172</v>
      </c>
      <c r="D1006" s="181"/>
      <c r="E1006" s="181"/>
      <c r="F1006" s="181"/>
      <c r="G1006" s="181"/>
      <c r="H1006" s="182"/>
      <c r="I1006" s="183"/>
      <c r="J1006" s="93"/>
      <c r="K1006" s="1"/>
      <c r="L1006" s="91"/>
      <c r="M1006" s="92"/>
      <c r="N1006" s="189"/>
      <c r="O1006" s="180" t="s">
        <v>172</v>
      </c>
      <c r="P1006" s="181"/>
      <c r="Q1006" s="181"/>
      <c r="R1006" s="181"/>
      <c r="S1006" s="181"/>
      <c r="T1006" s="182"/>
      <c r="U1006" s="183"/>
      <c r="V1006" s="93"/>
    </row>
    <row r="1007" spans="1:22" x14ac:dyDescent="0.25">
      <c r="A1007" s="92"/>
      <c r="B1007" s="189"/>
      <c r="C1007" s="180" t="s">
        <v>173</v>
      </c>
      <c r="D1007" s="181"/>
      <c r="E1007" s="181"/>
      <c r="F1007" s="181"/>
      <c r="G1007" s="181"/>
      <c r="H1007" s="182"/>
      <c r="I1007" s="183"/>
      <c r="J1007" s="93"/>
      <c r="K1007" s="1"/>
      <c r="L1007" s="91"/>
      <c r="M1007" s="92"/>
      <c r="N1007" s="189"/>
      <c r="O1007" s="180" t="s">
        <v>173</v>
      </c>
      <c r="P1007" s="181"/>
      <c r="Q1007" s="181"/>
      <c r="R1007" s="181"/>
      <c r="S1007" s="181"/>
      <c r="T1007" s="182"/>
      <c r="U1007" s="183"/>
      <c r="V1007" s="93"/>
    </row>
    <row r="1008" spans="1:22" x14ac:dyDescent="0.25">
      <c r="A1008" s="92"/>
      <c r="B1008" s="189"/>
      <c r="C1008" s="180" t="s">
        <v>174</v>
      </c>
      <c r="D1008" s="181"/>
      <c r="E1008" s="181"/>
      <c r="F1008" s="181"/>
      <c r="G1008" s="181"/>
      <c r="H1008" s="182"/>
      <c r="I1008" s="183"/>
      <c r="J1008" s="93"/>
      <c r="K1008" s="1"/>
      <c r="L1008" s="91"/>
      <c r="M1008" s="92"/>
      <c r="N1008" s="189"/>
      <c r="O1008" s="180" t="s">
        <v>174</v>
      </c>
      <c r="P1008" s="181"/>
      <c r="Q1008" s="181"/>
      <c r="R1008" s="181"/>
      <c r="S1008" s="181"/>
      <c r="T1008" s="182"/>
      <c r="U1008" s="183"/>
      <c r="V1008" s="93"/>
    </row>
    <row r="1009" spans="1:22" ht="15.75" thickBot="1" x14ac:dyDescent="0.3">
      <c r="A1009" s="92"/>
      <c r="B1009" s="190"/>
      <c r="C1009" s="199" t="s">
        <v>175</v>
      </c>
      <c r="D1009" s="200"/>
      <c r="E1009" s="200"/>
      <c r="F1009" s="200"/>
      <c r="G1009" s="200"/>
      <c r="H1009" s="166"/>
      <c r="I1009" s="167"/>
      <c r="J1009" s="93"/>
      <c r="K1009" s="1"/>
      <c r="L1009" s="91"/>
      <c r="M1009" s="92"/>
      <c r="N1009" s="190"/>
      <c r="O1009" s="199" t="s">
        <v>175</v>
      </c>
      <c r="P1009" s="200"/>
      <c r="Q1009" s="200"/>
      <c r="R1009" s="200"/>
      <c r="S1009" s="200"/>
      <c r="T1009" s="166"/>
      <c r="U1009" s="167"/>
      <c r="V1009" s="93"/>
    </row>
    <row r="1010" spans="1:22" x14ac:dyDescent="0.25">
      <c r="A1010" s="92"/>
      <c r="B1010" s="201" t="s">
        <v>176</v>
      </c>
      <c r="C1010" s="203" t="s">
        <v>177</v>
      </c>
      <c r="D1010" s="204"/>
      <c r="E1010" s="204"/>
      <c r="F1010" s="204"/>
      <c r="G1010" s="204"/>
      <c r="H1010" s="205"/>
      <c r="I1010" s="206"/>
      <c r="J1010" s="93"/>
      <c r="K1010" s="1"/>
      <c r="L1010" s="91"/>
      <c r="M1010" s="92"/>
      <c r="N1010" s="201" t="s">
        <v>176</v>
      </c>
      <c r="O1010" s="203" t="s">
        <v>177</v>
      </c>
      <c r="P1010" s="204"/>
      <c r="Q1010" s="204"/>
      <c r="R1010" s="204"/>
      <c r="S1010" s="204"/>
      <c r="T1010" s="205"/>
      <c r="U1010" s="206"/>
      <c r="V1010" s="93"/>
    </row>
    <row r="1011" spans="1:22" x14ac:dyDescent="0.25">
      <c r="A1011" s="92"/>
      <c r="B1011" s="189"/>
      <c r="C1011" s="180" t="s">
        <v>178</v>
      </c>
      <c r="D1011" s="181"/>
      <c r="E1011" s="181"/>
      <c r="F1011" s="181"/>
      <c r="G1011" s="181"/>
      <c r="H1011" s="182"/>
      <c r="I1011" s="183"/>
      <c r="J1011" s="93"/>
      <c r="K1011" s="1"/>
      <c r="L1011" s="91"/>
      <c r="M1011" s="92"/>
      <c r="N1011" s="189"/>
      <c r="O1011" s="180" t="s">
        <v>178</v>
      </c>
      <c r="P1011" s="181"/>
      <c r="Q1011" s="181"/>
      <c r="R1011" s="181"/>
      <c r="S1011" s="181"/>
      <c r="T1011" s="182"/>
      <c r="U1011" s="183"/>
      <c r="V1011" s="93"/>
    </row>
    <row r="1012" spans="1:22" x14ac:dyDescent="0.25">
      <c r="A1012" s="92"/>
      <c r="B1012" s="189"/>
      <c r="C1012" s="180" t="s">
        <v>179</v>
      </c>
      <c r="D1012" s="181"/>
      <c r="E1012" s="181"/>
      <c r="F1012" s="181"/>
      <c r="G1012" s="181"/>
      <c r="H1012" s="182"/>
      <c r="I1012" s="183"/>
      <c r="J1012" s="93"/>
      <c r="K1012" s="1"/>
      <c r="L1012" s="91"/>
      <c r="M1012" s="92"/>
      <c r="N1012" s="189"/>
      <c r="O1012" s="180" t="s">
        <v>179</v>
      </c>
      <c r="P1012" s="181"/>
      <c r="Q1012" s="181"/>
      <c r="R1012" s="181"/>
      <c r="S1012" s="181"/>
      <c r="T1012" s="182"/>
      <c r="U1012" s="183"/>
      <c r="V1012" s="93"/>
    </row>
    <row r="1013" spans="1:22" x14ac:dyDescent="0.25">
      <c r="A1013" s="92"/>
      <c r="B1013" s="189"/>
      <c r="C1013" s="180" t="s">
        <v>180</v>
      </c>
      <c r="D1013" s="181"/>
      <c r="E1013" s="181"/>
      <c r="F1013" s="181"/>
      <c r="G1013" s="181"/>
      <c r="H1013" s="182"/>
      <c r="I1013" s="183"/>
      <c r="J1013" s="93"/>
      <c r="K1013" s="1"/>
      <c r="L1013" s="91"/>
      <c r="M1013" s="92"/>
      <c r="N1013" s="189"/>
      <c r="O1013" s="180" t="s">
        <v>180</v>
      </c>
      <c r="P1013" s="181"/>
      <c r="Q1013" s="181"/>
      <c r="R1013" s="181"/>
      <c r="S1013" s="181"/>
      <c r="T1013" s="182"/>
      <c r="U1013" s="183"/>
      <c r="V1013" s="93"/>
    </row>
    <row r="1014" spans="1:22" x14ac:dyDescent="0.25">
      <c r="A1014" s="92"/>
      <c r="B1014" s="189"/>
      <c r="C1014" s="180" t="s">
        <v>181</v>
      </c>
      <c r="D1014" s="181"/>
      <c r="E1014" s="181"/>
      <c r="F1014" s="181"/>
      <c r="G1014" s="181"/>
      <c r="H1014" s="182"/>
      <c r="I1014" s="183"/>
      <c r="J1014" s="93"/>
      <c r="K1014" s="1"/>
      <c r="L1014" s="91"/>
      <c r="M1014" s="92"/>
      <c r="N1014" s="189"/>
      <c r="O1014" s="180" t="s">
        <v>181</v>
      </c>
      <c r="P1014" s="181"/>
      <c r="Q1014" s="181"/>
      <c r="R1014" s="181"/>
      <c r="S1014" s="181"/>
      <c r="T1014" s="182"/>
      <c r="U1014" s="183"/>
      <c r="V1014" s="93"/>
    </row>
    <row r="1015" spans="1:22" x14ac:dyDescent="0.25">
      <c r="A1015" s="92"/>
      <c r="B1015" s="189"/>
      <c r="C1015" s="180" t="s">
        <v>182</v>
      </c>
      <c r="D1015" s="181"/>
      <c r="E1015" s="181"/>
      <c r="F1015" s="181"/>
      <c r="G1015" s="181"/>
      <c r="H1015" s="182"/>
      <c r="I1015" s="183"/>
      <c r="J1015" s="93"/>
      <c r="K1015" s="1"/>
      <c r="L1015" s="91"/>
      <c r="M1015" s="92"/>
      <c r="N1015" s="189"/>
      <c r="O1015" s="180" t="s">
        <v>182</v>
      </c>
      <c r="P1015" s="181"/>
      <c r="Q1015" s="181"/>
      <c r="R1015" s="181"/>
      <c r="S1015" s="181"/>
      <c r="T1015" s="182"/>
      <c r="U1015" s="183"/>
      <c r="V1015" s="93"/>
    </row>
    <row r="1016" spans="1:22" ht="15.75" thickBot="1" x14ac:dyDescent="0.3">
      <c r="A1016" s="92"/>
      <c r="B1016" s="202"/>
      <c r="C1016" s="184" t="s">
        <v>183</v>
      </c>
      <c r="D1016" s="185"/>
      <c r="E1016" s="185"/>
      <c r="F1016" s="185"/>
      <c r="G1016" s="185"/>
      <c r="H1016" s="186"/>
      <c r="I1016" s="187"/>
      <c r="J1016" s="93"/>
      <c r="K1016" s="1"/>
      <c r="L1016" s="91"/>
      <c r="M1016" s="92"/>
      <c r="N1016" s="202"/>
      <c r="O1016" s="184" t="s">
        <v>183</v>
      </c>
      <c r="P1016" s="185"/>
      <c r="Q1016" s="185"/>
      <c r="R1016" s="185"/>
      <c r="S1016" s="185"/>
      <c r="T1016" s="186"/>
      <c r="U1016" s="187"/>
      <c r="V1016" s="93"/>
    </row>
    <row r="1017" spans="1:22" x14ac:dyDescent="0.25">
      <c r="A1017" s="92"/>
      <c r="B1017" s="188" t="s">
        <v>184</v>
      </c>
      <c r="C1017" s="191" t="s">
        <v>185</v>
      </c>
      <c r="D1017" s="192"/>
      <c r="E1017" s="193"/>
      <c r="F1017" s="106" t="s">
        <v>186</v>
      </c>
      <c r="G1017" s="106"/>
      <c r="H1017" s="194"/>
      <c r="I1017" s="195"/>
      <c r="J1017" s="93"/>
      <c r="K1017" s="1"/>
      <c r="L1017" s="91"/>
      <c r="M1017" s="92"/>
      <c r="N1017" s="188" t="s">
        <v>184</v>
      </c>
      <c r="O1017" s="191" t="s">
        <v>185</v>
      </c>
      <c r="P1017" s="192"/>
      <c r="Q1017" s="193"/>
      <c r="R1017" s="106" t="s">
        <v>186</v>
      </c>
      <c r="S1017" s="106"/>
      <c r="T1017" s="194"/>
      <c r="U1017" s="195"/>
      <c r="V1017" s="93"/>
    </row>
    <row r="1018" spans="1:22" x14ac:dyDescent="0.25">
      <c r="A1018" s="92"/>
      <c r="B1018" s="189"/>
      <c r="C1018" s="196" t="s">
        <v>187</v>
      </c>
      <c r="D1018" s="197"/>
      <c r="E1018" s="198"/>
      <c r="F1018" s="59" t="s">
        <v>188</v>
      </c>
      <c r="G1018" s="59"/>
      <c r="H1018" s="182"/>
      <c r="I1018" s="183"/>
      <c r="J1018" s="93"/>
      <c r="K1018" s="1"/>
      <c r="L1018" s="91"/>
      <c r="M1018" s="92"/>
      <c r="N1018" s="189"/>
      <c r="O1018" s="196" t="s">
        <v>187</v>
      </c>
      <c r="P1018" s="197"/>
      <c r="Q1018" s="198"/>
      <c r="R1018" s="59" t="s">
        <v>188</v>
      </c>
      <c r="S1018" s="59"/>
      <c r="T1018" s="182"/>
      <c r="U1018" s="183"/>
      <c r="V1018" s="93"/>
    </row>
    <row r="1019" spans="1:22" x14ac:dyDescent="0.25">
      <c r="A1019" s="92"/>
      <c r="B1019" s="189"/>
      <c r="C1019" s="196" t="s">
        <v>189</v>
      </c>
      <c r="D1019" s="197"/>
      <c r="E1019" s="198"/>
      <c r="F1019" s="59" t="s">
        <v>190</v>
      </c>
      <c r="G1019" s="59"/>
      <c r="H1019" s="182"/>
      <c r="I1019" s="183"/>
      <c r="J1019" s="93"/>
      <c r="K1019" s="1"/>
      <c r="L1019" s="91"/>
      <c r="M1019" s="92"/>
      <c r="N1019" s="189"/>
      <c r="O1019" s="196" t="s">
        <v>189</v>
      </c>
      <c r="P1019" s="197"/>
      <c r="Q1019" s="198"/>
      <c r="R1019" s="59" t="s">
        <v>190</v>
      </c>
      <c r="S1019" s="59"/>
      <c r="T1019" s="182"/>
      <c r="U1019" s="183"/>
      <c r="V1019" s="93"/>
    </row>
    <row r="1020" spans="1:22" x14ac:dyDescent="0.25">
      <c r="A1020" s="92"/>
      <c r="B1020" s="189"/>
      <c r="C1020" s="107" t="s">
        <v>191</v>
      </c>
      <c r="D1020" s="108"/>
      <c r="E1020" s="108"/>
      <c r="F1020" s="59" t="s">
        <v>192</v>
      </c>
      <c r="G1020" s="59"/>
      <c r="H1020" s="182"/>
      <c r="I1020" s="183"/>
      <c r="J1020" s="93"/>
      <c r="K1020" s="1"/>
      <c r="L1020" s="91"/>
      <c r="M1020" s="92"/>
      <c r="N1020" s="189"/>
      <c r="O1020" s="107" t="s">
        <v>191</v>
      </c>
      <c r="P1020" s="108"/>
      <c r="Q1020" s="108"/>
      <c r="R1020" s="59" t="s">
        <v>192</v>
      </c>
      <c r="S1020" s="59"/>
      <c r="T1020" s="182"/>
      <c r="U1020" s="183"/>
      <c r="V1020" s="93"/>
    </row>
    <row r="1021" spans="1:22" ht="15.75" thickBot="1" x14ac:dyDescent="0.3">
      <c r="A1021" s="92"/>
      <c r="B1021" s="190"/>
      <c r="C1021" s="109" t="s">
        <v>193</v>
      </c>
      <c r="D1021" s="110"/>
      <c r="E1021" s="110"/>
      <c r="F1021" s="111" t="s">
        <v>192</v>
      </c>
      <c r="G1021" s="111"/>
      <c r="H1021" s="166"/>
      <c r="I1021" s="167"/>
      <c r="J1021" s="93"/>
      <c r="K1021" s="1"/>
      <c r="L1021" s="91"/>
      <c r="M1021" s="92"/>
      <c r="N1021" s="190"/>
      <c r="O1021" s="109" t="s">
        <v>193</v>
      </c>
      <c r="P1021" s="110"/>
      <c r="Q1021" s="110"/>
      <c r="R1021" s="111" t="s">
        <v>192</v>
      </c>
      <c r="S1021" s="111"/>
      <c r="T1021" s="166"/>
      <c r="U1021" s="167"/>
      <c r="V1021" s="93"/>
    </row>
    <row r="1022" spans="1:22" ht="15.75" thickBot="1" x14ac:dyDescent="0.3">
      <c r="A1022" s="92"/>
      <c r="B1022" s="81"/>
      <c r="C1022" s="81"/>
      <c r="D1022" s="81"/>
      <c r="E1022" s="81"/>
      <c r="F1022" s="81"/>
      <c r="G1022" s="81"/>
      <c r="H1022" s="81"/>
      <c r="I1022" s="81"/>
      <c r="J1022" s="93"/>
      <c r="K1022" s="1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ht="18.75" x14ac:dyDescent="0.3">
      <c r="A1023" s="92"/>
      <c r="B1023" s="168" t="s">
        <v>194</v>
      </c>
      <c r="C1023" s="169"/>
      <c r="D1023" s="169"/>
      <c r="E1023" s="169"/>
      <c r="F1023" s="169"/>
      <c r="G1023" s="169"/>
      <c r="H1023" s="169"/>
      <c r="I1023" s="170"/>
      <c r="J1023" s="93"/>
      <c r="K1023" s="1"/>
      <c r="L1023" s="91"/>
      <c r="M1023" s="92"/>
      <c r="N1023" s="168" t="s">
        <v>194</v>
      </c>
      <c r="O1023" s="169"/>
      <c r="P1023" s="169"/>
      <c r="Q1023" s="169"/>
      <c r="R1023" s="169"/>
      <c r="S1023" s="169"/>
      <c r="T1023" s="169"/>
      <c r="U1023" s="170"/>
      <c r="V1023" s="93"/>
    </row>
    <row r="1024" spans="1:22" x14ac:dyDescent="0.25">
      <c r="A1024" s="92"/>
      <c r="B1024" s="171"/>
      <c r="C1024" s="172"/>
      <c r="D1024" s="172"/>
      <c r="E1024" s="172"/>
      <c r="F1024" s="172"/>
      <c r="G1024" s="172"/>
      <c r="H1024" s="172"/>
      <c r="I1024" s="173"/>
      <c r="J1024" s="93"/>
      <c r="K1024" s="1"/>
      <c r="L1024" s="91"/>
      <c r="M1024" s="92"/>
      <c r="N1024" s="171"/>
      <c r="O1024" s="172"/>
      <c r="P1024" s="172"/>
      <c r="Q1024" s="172"/>
      <c r="R1024" s="172"/>
      <c r="S1024" s="172"/>
      <c r="T1024" s="172"/>
      <c r="U1024" s="173"/>
      <c r="V1024" s="93"/>
    </row>
    <row r="1025" spans="1:22" x14ac:dyDescent="0.25">
      <c r="A1025" s="92"/>
      <c r="B1025" s="174"/>
      <c r="C1025" s="175"/>
      <c r="D1025" s="175"/>
      <c r="E1025" s="175"/>
      <c r="F1025" s="175"/>
      <c r="G1025" s="175"/>
      <c r="H1025" s="175"/>
      <c r="I1025" s="176"/>
      <c r="J1025" s="93"/>
      <c r="K1025" s="1"/>
      <c r="L1025" s="91"/>
      <c r="M1025" s="92"/>
      <c r="N1025" s="174"/>
      <c r="O1025" s="175"/>
      <c r="P1025" s="175"/>
      <c r="Q1025" s="175"/>
      <c r="R1025" s="175"/>
      <c r="S1025" s="175"/>
      <c r="T1025" s="175"/>
      <c r="U1025" s="176"/>
      <c r="V1025" s="93"/>
    </row>
    <row r="1026" spans="1:22" x14ac:dyDescent="0.25">
      <c r="A1026" s="92"/>
      <c r="B1026" s="174"/>
      <c r="C1026" s="175"/>
      <c r="D1026" s="175"/>
      <c r="E1026" s="175"/>
      <c r="F1026" s="175"/>
      <c r="G1026" s="175"/>
      <c r="H1026" s="175"/>
      <c r="I1026" s="176"/>
      <c r="J1026" s="93"/>
      <c r="K1026" s="1"/>
      <c r="L1026" s="91"/>
      <c r="M1026" s="92"/>
      <c r="N1026" s="174"/>
      <c r="O1026" s="175"/>
      <c r="P1026" s="175"/>
      <c r="Q1026" s="175"/>
      <c r="R1026" s="175"/>
      <c r="S1026" s="175"/>
      <c r="T1026" s="175"/>
      <c r="U1026" s="176"/>
      <c r="V1026" s="93"/>
    </row>
    <row r="1027" spans="1:22" ht="15.75" thickBot="1" x14ac:dyDescent="0.3">
      <c r="A1027" s="92"/>
      <c r="B1027" s="177"/>
      <c r="C1027" s="178"/>
      <c r="D1027" s="178"/>
      <c r="E1027" s="178"/>
      <c r="F1027" s="178"/>
      <c r="G1027" s="178"/>
      <c r="H1027" s="178"/>
      <c r="I1027" s="179"/>
      <c r="J1027" s="93"/>
      <c r="K1027" s="1"/>
      <c r="L1027" s="91"/>
      <c r="M1027" s="92"/>
      <c r="N1027" s="177"/>
      <c r="O1027" s="178"/>
      <c r="P1027" s="178"/>
      <c r="Q1027" s="178"/>
      <c r="R1027" s="178"/>
      <c r="S1027" s="178"/>
      <c r="T1027" s="178"/>
      <c r="U1027" s="179"/>
      <c r="V1027" s="93"/>
    </row>
    <row r="1028" spans="1:22" ht="15.75" thickBot="1" x14ac:dyDescent="0.3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114"/>
      <c r="K1028" s="1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15.75" thickBot="1" x14ac:dyDescent="0.3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115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2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90"/>
      <c r="K1030" s="1"/>
      <c r="L1030" s="91"/>
      <c r="M1030" s="88">
        <f t="shared" ref="M1030:M1093" si="20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165" t="s">
        <v>145</v>
      </c>
      <c r="C1031" s="165"/>
      <c r="D1031" s="164" t="s">
        <v>158</v>
      </c>
      <c r="E1031" s="164"/>
      <c r="F1031" s="164"/>
      <c r="G1031" s="164"/>
      <c r="H1031" s="164"/>
      <c r="I1031" s="164"/>
      <c r="J1031" s="93"/>
      <c r="K1031" s="1"/>
      <c r="L1031" s="91"/>
      <c r="M1031" s="92"/>
      <c r="N1031" s="165" t="s">
        <v>145</v>
      </c>
      <c r="O1031" s="165"/>
      <c r="P1031" s="164" t="e">
        <f ca="1">OFFSET('[1]Séries-DNF'!$A$11,M1030,13)</f>
        <v>#VALUE!</v>
      </c>
      <c r="Q1031" s="164"/>
      <c r="R1031" s="164"/>
      <c r="S1031" s="164"/>
      <c r="T1031" s="164"/>
      <c r="U1031" s="164"/>
      <c r="V1031" s="93"/>
    </row>
    <row r="1032" spans="1:22" x14ac:dyDescent="0.25">
      <c r="A1032" s="92"/>
      <c r="B1032" s="209"/>
      <c r="C1032" s="209"/>
      <c r="D1032" s="209"/>
      <c r="E1032" s="209"/>
      <c r="F1032" s="209"/>
      <c r="G1032" s="209"/>
      <c r="H1032" s="209"/>
      <c r="I1032" s="209"/>
      <c r="J1032" s="93"/>
      <c r="K1032" s="1"/>
      <c r="L1032" s="91"/>
      <c r="M1032" s="92"/>
      <c r="N1032" s="209"/>
      <c r="O1032" s="209"/>
      <c r="P1032" s="209"/>
      <c r="Q1032" s="209"/>
      <c r="R1032" s="209"/>
      <c r="S1032" s="209"/>
      <c r="T1032" s="209"/>
      <c r="U1032" s="209"/>
      <c r="V1032" s="93"/>
    </row>
    <row r="1033" spans="1:22" ht="21" x14ac:dyDescent="0.35">
      <c r="A1033" s="92"/>
      <c r="B1033" s="165" t="s">
        <v>0</v>
      </c>
      <c r="C1033" s="165"/>
      <c r="D1033" s="227"/>
      <c r="E1033" s="227"/>
      <c r="F1033" s="218" t="s">
        <v>143</v>
      </c>
      <c r="G1033" s="218"/>
      <c r="H1033" s="227"/>
      <c r="I1033" s="227"/>
      <c r="J1033" s="93"/>
      <c r="K1033" s="1"/>
      <c r="L1033" s="91"/>
      <c r="M1033" s="92"/>
      <c r="N1033" s="165" t="s">
        <v>0</v>
      </c>
      <c r="O1033" s="165"/>
      <c r="P1033" s="227"/>
      <c r="Q1033" s="227"/>
      <c r="R1033" s="218" t="s">
        <v>143</v>
      </c>
      <c r="S1033" s="218"/>
      <c r="T1033" s="227"/>
      <c r="U1033" s="227"/>
      <c r="V1033" s="93"/>
    </row>
    <row r="1034" spans="1:22" ht="23.25" x14ac:dyDescent="0.35">
      <c r="A1034" s="92"/>
      <c r="B1034" s="165" t="s">
        <v>14</v>
      </c>
      <c r="C1034" s="165"/>
      <c r="D1034" s="224"/>
      <c r="E1034" s="224"/>
      <c r="F1034" s="218" t="s">
        <v>15</v>
      </c>
      <c r="G1034" s="218"/>
      <c r="H1034" s="225"/>
      <c r="I1034" s="225"/>
      <c r="J1034" s="93"/>
      <c r="K1034" s="1"/>
      <c r="L1034" s="91"/>
      <c r="M1034" s="92"/>
      <c r="N1034" s="165" t="s">
        <v>14</v>
      </c>
      <c r="O1034" s="165"/>
      <c r="P1034" s="224"/>
      <c r="Q1034" s="224"/>
      <c r="R1034" s="218" t="s">
        <v>15</v>
      </c>
      <c r="S1034" s="218"/>
      <c r="T1034" s="225"/>
      <c r="U1034" s="225"/>
      <c r="V1034" s="93"/>
    </row>
    <row r="1035" spans="1:22" ht="18.75" x14ac:dyDescent="0.3">
      <c r="A1035" s="92"/>
      <c r="B1035" s="123" t="s">
        <v>159</v>
      </c>
      <c r="C1035" s="123"/>
      <c r="D1035" s="226"/>
      <c r="E1035" s="226"/>
      <c r="F1035" s="221" t="s">
        <v>160</v>
      </c>
      <c r="G1035" s="221"/>
      <c r="H1035" s="226"/>
      <c r="I1035" s="226"/>
      <c r="J1035" s="93"/>
      <c r="K1035" s="1"/>
      <c r="L1035" s="91"/>
      <c r="M1035" s="92"/>
      <c r="N1035" s="123" t="s">
        <v>159</v>
      </c>
      <c r="O1035" s="123"/>
      <c r="P1035" s="226"/>
      <c r="Q1035" s="226"/>
      <c r="R1035" s="221" t="s">
        <v>160</v>
      </c>
      <c r="S1035" s="221"/>
      <c r="T1035" s="226"/>
      <c r="U1035" s="226"/>
      <c r="V1035" s="93"/>
    </row>
    <row r="1036" spans="1:22" ht="18.75" x14ac:dyDescent="0.3">
      <c r="A1036" s="92"/>
      <c r="B1036" s="220" t="s">
        <v>1</v>
      </c>
      <c r="C1036" s="220"/>
      <c r="D1036" s="221" t="s">
        <v>10</v>
      </c>
      <c r="E1036" s="221"/>
      <c r="F1036" s="222"/>
      <c r="G1036" s="222"/>
      <c r="H1036" s="222"/>
      <c r="I1036" s="222"/>
      <c r="J1036" s="93"/>
      <c r="K1036" s="1"/>
      <c r="L1036" s="91"/>
      <c r="M1036" s="92"/>
      <c r="N1036" s="220" t="s">
        <v>1</v>
      </c>
      <c r="O1036" s="220"/>
      <c r="P1036" s="221" t="s">
        <v>10</v>
      </c>
      <c r="Q1036" s="221"/>
      <c r="R1036" s="222"/>
      <c r="S1036" s="222"/>
      <c r="T1036" s="222"/>
      <c r="U1036" s="222"/>
      <c r="V1036" s="93"/>
    </row>
    <row r="1037" spans="1:22" ht="18.75" x14ac:dyDescent="0.3">
      <c r="A1037" s="92"/>
      <c r="B1037" s="220"/>
      <c r="C1037" s="220"/>
      <c r="D1037" s="221" t="s">
        <v>11</v>
      </c>
      <c r="E1037" s="221"/>
      <c r="F1037" s="222"/>
      <c r="G1037" s="222"/>
      <c r="H1037" s="222"/>
      <c r="I1037" s="222"/>
      <c r="J1037" s="93"/>
      <c r="K1037" s="1"/>
      <c r="L1037" s="91"/>
      <c r="M1037" s="92"/>
      <c r="N1037" s="220"/>
      <c r="O1037" s="220"/>
      <c r="P1037" s="221" t="s">
        <v>11</v>
      </c>
      <c r="Q1037" s="221"/>
      <c r="R1037" s="222"/>
      <c r="S1037" s="222"/>
      <c r="T1037" s="222"/>
      <c r="U1037" s="222"/>
      <c r="V1037" s="93"/>
    </row>
    <row r="1038" spans="1:22" ht="18.75" x14ac:dyDescent="0.3">
      <c r="A1038" s="92"/>
      <c r="B1038" s="220"/>
      <c r="C1038" s="220"/>
      <c r="D1038" s="221" t="s">
        <v>161</v>
      </c>
      <c r="E1038" s="221"/>
      <c r="F1038" s="222"/>
      <c r="G1038" s="222"/>
      <c r="H1038" s="222"/>
      <c r="I1038" s="222"/>
      <c r="J1038" s="93"/>
      <c r="K1038" s="1"/>
      <c r="L1038" s="91"/>
      <c r="M1038" s="92"/>
      <c r="N1038" s="220"/>
      <c r="O1038" s="220"/>
      <c r="P1038" s="221" t="s">
        <v>161</v>
      </c>
      <c r="Q1038" s="221"/>
      <c r="R1038" s="222"/>
      <c r="S1038" s="222"/>
      <c r="T1038" s="222"/>
      <c r="U1038" s="222"/>
      <c r="V1038" s="93"/>
    </row>
    <row r="1039" spans="1:22" ht="21" x14ac:dyDescent="0.35">
      <c r="A1039" s="92"/>
      <c r="B1039" s="220"/>
      <c r="C1039" s="220"/>
      <c r="D1039" s="221" t="s">
        <v>9</v>
      </c>
      <c r="E1039" s="221"/>
      <c r="F1039" s="223"/>
      <c r="G1039" s="223"/>
      <c r="H1039" s="223"/>
      <c r="I1039" s="223"/>
      <c r="J1039" s="93"/>
      <c r="K1039" s="1"/>
      <c r="L1039" s="91"/>
      <c r="M1039" s="92"/>
      <c r="N1039" s="220"/>
      <c r="O1039" s="220"/>
      <c r="P1039" s="221" t="s">
        <v>9</v>
      </c>
      <c r="Q1039" s="221"/>
      <c r="R1039" s="223"/>
      <c r="S1039" s="223"/>
      <c r="T1039" s="223"/>
      <c r="U1039" s="223"/>
      <c r="V1039" s="93"/>
    </row>
    <row r="1040" spans="1:22" ht="21" x14ac:dyDescent="0.35">
      <c r="A1040" s="92"/>
      <c r="B1040" s="165" t="s">
        <v>148</v>
      </c>
      <c r="C1040" s="165"/>
      <c r="D1040" s="218" t="s">
        <v>197</v>
      </c>
      <c r="E1040" s="218"/>
      <c r="F1040" s="96"/>
      <c r="G1040" s="124"/>
      <c r="H1040" s="98"/>
      <c r="I1040" s="124"/>
      <c r="J1040" s="93"/>
      <c r="K1040" s="1"/>
      <c r="L1040" s="91"/>
      <c r="M1040" s="92"/>
      <c r="N1040" s="165" t="s">
        <v>148</v>
      </c>
      <c r="O1040" s="165"/>
      <c r="P1040" s="218" t="s">
        <v>197</v>
      </c>
      <c r="Q1040" s="218"/>
      <c r="R1040" s="96"/>
      <c r="S1040" s="124"/>
      <c r="T1040" s="98"/>
      <c r="U1040" s="124"/>
      <c r="V1040" s="93"/>
    </row>
    <row r="1041" spans="1:22" ht="18.75" x14ac:dyDescent="0.3">
      <c r="A1041" s="92"/>
      <c r="B1041" s="165"/>
      <c r="C1041" s="165"/>
      <c r="D1041" s="210" t="s">
        <v>162</v>
      </c>
      <c r="E1041" s="122" t="s">
        <v>163</v>
      </c>
      <c r="F1041" s="100"/>
      <c r="G1041" s="125"/>
      <c r="H1041" s="100"/>
      <c r="I1041" s="125"/>
      <c r="J1041" s="93"/>
      <c r="K1041" s="1"/>
      <c r="L1041" s="91"/>
      <c r="M1041" s="92"/>
      <c r="N1041" s="165"/>
      <c r="O1041" s="165"/>
      <c r="P1041" s="210" t="s">
        <v>162</v>
      </c>
      <c r="Q1041" s="122" t="s">
        <v>163</v>
      </c>
      <c r="R1041" s="100"/>
      <c r="S1041" s="125"/>
      <c r="T1041" s="100"/>
      <c r="U1041" s="125"/>
      <c r="V1041" s="93"/>
    </row>
    <row r="1042" spans="1:22" ht="18.75" x14ac:dyDescent="0.3">
      <c r="A1042" s="92"/>
      <c r="B1042" s="165"/>
      <c r="C1042" s="165"/>
      <c r="D1042" s="210"/>
      <c r="E1042" s="122" t="s">
        <v>164</v>
      </c>
      <c r="F1042" s="100"/>
      <c r="G1042" s="125"/>
      <c r="H1042" s="100"/>
      <c r="I1042" s="125"/>
      <c r="J1042" s="93"/>
      <c r="K1042" s="1"/>
      <c r="L1042" s="91"/>
      <c r="M1042" s="92"/>
      <c r="N1042" s="165"/>
      <c r="O1042" s="165"/>
      <c r="P1042" s="210"/>
      <c r="Q1042" s="122" t="s">
        <v>164</v>
      </c>
      <c r="R1042" s="100"/>
      <c r="S1042" s="125"/>
      <c r="T1042" s="100"/>
      <c r="U1042" s="125"/>
      <c r="V1042" s="93"/>
    </row>
    <row r="1043" spans="1:22" x14ac:dyDescent="0.25">
      <c r="A1043" s="92"/>
      <c r="B1043" s="209"/>
      <c r="C1043" s="209"/>
      <c r="D1043" s="209"/>
      <c r="E1043" s="209"/>
      <c r="F1043" s="209"/>
      <c r="G1043" s="209"/>
      <c r="H1043" s="209"/>
      <c r="I1043" s="209"/>
      <c r="J1043" s="93"/>
      <c r="K1043" s="1"/>
      <c r="L1043" s="91"/>
      <c r="M1043" s="92"/>
      <c r="N1043" s="209"/>
      <c r="O1043" s="209"/>
      <c r="P1043" s="209"/>
      <c r="Q1043" s="209"/>
      <c r="R1043" s="209"/>
      <c r="S1043" s="209"/>
      <c r="T1043" s="209"/>
      <c r="U1043" s="209"/>
      <c r="V1043" s="93"/>
    </row>
    <row r="1044" spans="1:22" ht="18.75" x14ac:dyDescent="0.3">
      <c r="A1044" s="92"/>
      <c r="B1044" s="219" t="s">
        <v>165</v>
      </c>
      <c r="C1044" s="219"/>
      <c r="D1044" s="219"/>
      <c r="E1044" s="219"/>
      <c r="F1044" s="219"/>
      <c r="G1044" s="219"/>
      <c r="H1044" s="219"/>
      <c r="I1044" s="219"/>
      <c r="J1044" s="93"/>
      <c r="K1044" s="1"/>
      <c r="L1044" s="91"/>
      <c r="M1044" s="92"/>
      <c r="N1044" s="219" t="s">
        <v>165</v>
      </c>
      <c r="O1044" s="219"/>
      <c r="P1044" s="219"/>
      <c r="Q1044" s="219"/>
      <c r="R1044" s="219"/>
      <c r="S1044" s="219"/>
      <c r="T1044" s="219"/>
      <c r="U1044" s="219"/>
      <c r="V1044" s="93"/>
    </row>
    <row r="1045" spans="1:22" ht="15.75" thickBot="1" x14ac:dyDescent="0.3">
      <c r="A1045" s="92"/>
      <c r="B1045" s="209"/>
      <c r="C1045" s="209"/>
      <c r="D1045" s="209"/>
      <c r="E1045" s="209"/>
      <c r="F1045" s="209"/>
      <c r="G1045" s="209"/>
      <c r="H1045" s="209"/>
      <c r="I1045" s="209"/>
      <c r="J1045" s="93"/>
      <c r="K1045" s="1"/>
      <c r="L1045" s="91"/>
      <c r="M1045" s="92"/>
      <c r="N1045" s="209"/>
      <c r="O1045" s="209"/>
      <c r="P1045" s="209"/>
      <c r="Q1045" s="209"/>
      <c r="R1045" s="209"/>
      <c r="S1045" s="209"/>
      <c r="T1045" s="209"/>
      <c r="U1045" s="209"/>
      <c r="V1045" s="93"/>
    </row>
    <row r="1046" spans="1:22" ht="15.75" thickBot="1" x14ac:dyDescent="0.3">
      <c r="A1046" s="92"/>
      <c r="B1046" s="210" t="s">
        <v>166</v>
      </c>
      <c r="C1046" s="211"/>
      <c r="D1046" s="102"/>
      <c r="E1046" s="103"/>
      <c r="F1046" s="103"/>
      <c r="G1046" s="103"/>
      <c r="H1046" s="103"/>
      <c r="I1046" s="104"/>
      <c r="J1046" s="93"/>
      <c r="K1046" s="1"/>
      <c r="L1046" s="91"/>
      <c r="M1046" s="92"/>
      <c r="N1046" s="210" t="s">
        <v>166</v>
      </c>
      <c r="O1046" s="211"/>
      <c r="P1046" s="102"/>
      <c r="Q1046" s="103"/>
      <c r="R1046" s="103"/>
      <c r="S1046" s="103"/>
      <c r="T1046" s="103"/>
      <c r="U1046" s="104"/>
      <c r="V1046" s="93"/>
    </row>
    <row r="1047" spans="1:22" ht="15.75" thickBot="1" x14ac:dyDescent="0.3">
      <c r="A1047" s="92"/>
      <c r="B1047" s="121"/>
      <c r="C1047" s="121"/>
      <c r="D1047" s="89"/>
      <c r="E1047" s="89"/>
      <c r="F1047" s="89"/>
      <c r="G1047" s="89"/>
      <c r="H1047" s="89"/>
      <c r="I1047" s="89"/>
      <c r="J1047" s="93"/>
      <c r="K1047" s="1"/>
      <c r="L1047" s="91"/>
      <c r="M1047" s="92"/>
      <c r="N1047" s="121"/>
      <c r="O1047" s="121"/>
      <c r="P1047" s="89"/>
      <c r="Q1047" s="89"/>
      <c r="R1047" s="89"/>
      <c r="S1047" s="89"/>
      <c r="T1047" s="89"/>
      <c r="U1047" s="89"/>
      <c r="V1047" s="93"/>
    </row>
    <row r="1048" spans="1:22" x14ac:dyDescent="0.25">
      <c r="A1048" s="92"/>
      <c r="B1048" s="212" t="s">
        <v>167</v>
      </c>
      <c r="C1048" s="213"/>
      <c r="D1048" s="194"/>
      <c r="E1048" s="194"/>
      <c r="F1048" s="194"/>
      <c r="G1048" s="194"/>
      <c r="H1048" s="194"/>
      <c r="I1048" s="195"/>
      <c r="J1048" s="93"/>
      <c r="K1048" s="1"/>
      <c r="L1048" s="91"/>
      <c r="M1048" s="92"/>
      <c r="N1048" s="212" t="s">
        <v>167</v>
      </c>
      <c r="O1048" s="213"/>
      <c r="P1048" s="194"/>
      <c r="Q1048" s="194"/>
      <c r="R1048" s="194"/>
      <c r="S1048" s="194"/>
      <c r="T1048" s="194"/>
      <c r="U1048" s="195"/>
      <c r="V1048" s="93"/>
    </row>
    <row r="1049" spans="1:22" x14ac:dyDescent="0.25">
      <c r="A1049" s="92"/>
      <c r="B1049" s="214"/>
      <c r="C1049" s="215"/>
      <c r="D1049" s="182"/>
      <c r="E1049" s="182"/>
      <c r="F1049" s="182"/>
      <c r="G1049" s="182"/>
      <c r="H1049" s="182"/>
      <c r="I1049" s="183"/>
      <c r="J1049" s="93"/>
      <c r="K1049" s="1"/>
      <c r="L1049" s="91"/>
      <c r="M1049" s="92"/>
      <c r="N1049" s="214"/>
      <c r="O1049" s="215"/>
      <c r="P1049" s="182"/>
      <c r="Q1049" s="182"/>
      <c r="R1049" s="182"/>
      <c r="S1049" s="182"/>
      <c r="T1049" s="182"/>
      <c r="U1049" s="183"/>
      <c r="V1049" s="93"/>
    </row>
    <row r="1050" spans="1:22" x14ac:dyDescent="0.25">
      <c r="A1050" s="92"/>
      <c r="B1050" s="214" t="s">
        <v>168</v>
      </c>
      <c r="C1050" s="215"/>
      <c r="D1050" s="182"/>
      <c r="E1050" s="182"/>
      <c r="F1050" s="182"/>
      <c r="G1050" s="182"/>
      <c r="H1050" s="182"/>
      <c r="I1050" s="183"/>
      <c r="J1050" s="93"/>
      <c r="K1050" s="1"/>
      <c r="L1050" s="91"/>
      <c r="M1050" s="92"/>
      <c r="N1050" s="214" t="s">
        <v>168</v>
      </c>
      <c r="O1050" s="215"/>
      <c r="P1050" s="182"/>
      <c r="Q1050" s="182"/>
      <c r="R1050" s="182"/>
      <c r="S1050" s="182"/>
      <c r="T1050" s="182"/>
      <c r="U1050" s="183"/>
      <c r="V1050" s="93"/>
    </row>
    <row r="1051" spans="1:22" ht="15.75" thickBot="1" x14ac:dyDescent="0.3">
      <c r="A1051" s="92"/>
      <c r="B1051" s="216"/>
      <c r="C1051" s="217"/>
      <c r="D1051" s="166"/>
      <c r="E1051" s="166"/>
      <c r="F1051" s="166"/>
      <c r="G1051" s="166"/>
      <c r="H1051" s="166"/>
      <c r="I1051" s="167"/>
      <c r="J1051" s="93"/>
      <c r="K1051" s="1"/>
      <c r="L1051" s="91"/>
      <c r="M1051" s="92"/>
      <c r="N1051" s="216"/>
      <c r="O1051" s="217"/>
      <c r="P1051" s="166"/>
      <c r="Q1051" s="166"/>
      <c r="R1051" s="166"/>
      <c r="S1051" s="166"/>
      <c r="T1051" s="166"/>
      <c r="U1051" s="167"/>
      <c r="V1051" s="93"/>
    </row>
    <row r="1052" spans="1:22" ht="15.75" thickBot="1" x14ac:dyDescent="0.3">
      <c r="A1052" s="92"/>
      <c r="B1052" s="81"/>
      <c r="C1052" s="81"/>
      <c r="D1052" s="81"/>
      <c r="E1052" s="81"/>
      <c r="F1052" s="81"/>
      <c r="G1052" s="81"/>
      <c r="H1052" s="81"/>
      <c r="I1052" s="81"/>
      <c r="J1052" s="93"/>
      <c r="K1052" s="1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25">
      <c r="A1053" s="92"/>
      <c r="B1053" s="188" t="s">
        <v>169</v>
      </c>
      <c r="C1053" s="207" t="s">
        <v>170</v>
      </c>
      <c r="D1053" s="208"/>
      <c r="E1053" s="208"/>
      <c r="F1053" s="208"/>
      <c r="G1053" s="208"/>
      <c r="H1053" s="194"/>
      <c r="I1053" s="195"/>
      <c r="J1053" s="93"/>
      <c r="K1053" s="1"/>
      <c r="L1053" s="91"/>
      <c r="M1053" s="92"/>
      <c r="N1053" s="188" t="s">
        <v>169</v>
      </c>
      <c r="O1053" s="207" t="s">
        <v>170</v>
      </c>
      <c r="P1053" s="208"/>
      <c r="Q1053" s="208"/>
      <c r="R1053" s="208"/>
      <c r="S1053" s="208"/>
      <c r="T1053" s="194"/>
      <c r="U1053" s="195"/>
      <c r="V1053" s="93"/>
    </row>
    <row r="1054" spans="1:22" x14ac:dyDescent="0.25">
      <c r="A1054" s="92"/>
      <c r="B1054" s="189"/>
      <c r="C1054" s="180" t="s">
        <v>171</v>
      </c>
      <c r="D1054" s="181"/>
      <c r="E1054" s="181"/>
      <c r="F1054" s="181"/>
      <c r="G1054" s="181"/>
      <c r="H1054" s="182"/>
      <c r="I1054" s="183"/>
      <c r="J1054" s="93"/>
      <c r="K1054" s="1"/>
      <c r="L1054" s="91"/>
      <c r="M1054" s="92"/>
      <c r="N1054" s="189"/>
      <c r="O1054" s="180" t="s">
        <v>171</v>
      </c>
      <c r="P1054" s="181"/>
      <c r="Q1054" s="181"/>
      <c r="R1054" s="181"/>
      <c r="S1054" s="181"/>
      <c r="T1054" s="182"/>
      <c r="U1054" s="183"/>
      <c r="V1054" s="93"/>
    </row>
    <row r="1055" spans="1:22" x14ac:dyDescent="0.25">
      <c r="A1055" s="92"/>
      <c r="B1055" s="189"/>
      <c r="C1055" s="180" t="s">
        <v>172</v>
      </c>
      <c r="D1055" s="181"/>
      <c r="E1055" s="181"/>
      <c r="F1055" s="181"/>
      <c r="G1055" s="181"/>
      <c r="H1055" s="182"/>
      <c r="I1055" s="183"/>
      <c r="J1055" s="93"/>
      <c r="K1055" s="1"/>
      <c r="L1055" s="91"/>
      <c r="M1055" s="92"/>
      <c r="N1055" s="189"/>
      <c r="O1055" s="180" t="s">
        <v>172</v>
      </c>
      <c r="P1055" s="181"/>
      <c r="Q1055" s="181"/>
      <c r="R1055" s="181"/>
      <c r="S1055" s="181"/>
      <c r="T1055" s="182"/>
      <c r="U1055" s="183"/>
      <c r="V1055" s="93"/>
    </row>
    <row r="1056" spans="1:22" x14ac:dyDescent="0.25">
      <c r="A1056" s="92"/>
      <c r="B1056" s="189"/>
      <c r="C1056" s="180" t="s">
        <v>173</v>
      </c>
      <c r="D1056" s="181"/>
      <c r="E1056" s="181"/>
      <c r="F1056" s="181"/>
      <c r="G1056" s="181"/>
      <c r="H1056" s="182"/>
      <c r="I1056" s="183"/>
      <c r="J1056" s="93"/>
      <c r="K1056" s="1"/>
      <c r="L1056" s="91"/>
      <c r="M1056" s="92"/>
      <c r="N1056" s="189"/>
      <c r="O1056" s="180" t="s">
        <v>173</v>
      </c>
      <c r="P1056" s="181"/>
      <c r="Q1056" s="181"/>
      <c r="R1056" s="181"/>
      <c r="S1056" s="181"/>
      <c r="T1056" s="182"/>
      <c r="U1056" s="183"/>
      <c r="V1056" s="93"/>
    </row>
    <row r="1057" spans="1:22" x14ac:dyDescent="0.25">
      <c r="A1057" s="92"/>
      <c r="B1057" s="189"/>
      <c r="C1057" s="180" t="s">
        <v>174</v>
      </c>
      <c r="D1057" s="181"/>
      <c r="E1057" s="181"/>
      <c r="F1057" s="181"/>
      <c r="G1057" s="181"/>
      <c r="H1057" s="182"/>
      <c r="I1057" s="183"/>
      <c r="J1057" s="93"/>
      <c r="K1057" s="1"/>
      <c r="L1057" s="91"/>
      <c r="M1057" s="92"/>
      <c r="N1057" s="189"/>
      <c r="O1057" s="180" t="s">
        <v>174</v>
      </c>
      <c r="P1057" s="181"/>
      <c r="Q1057" s="181"/>
      <c r="R1057" s="181"/>
      <c r="S1057" s="181"/>
      <c r="T1057" s="182"/>
      <c r="U1057" s="183"/>
      <c r="V1057" s="93"/>
    </row>
    <row r="1058" spans="1:22" ht="15.75" thickBot="1" x14ac:dyDescent="0.3">
      <c r="A1058" s="92"/>
      <c r="B1058" s="190"/>
      <c r="C1058" s="199" t="s">
        <v>175</v>
      </c>
      <c r="D1058" s="200"/>
      <c r="E1058" s="200"/>
      <c r="F1058" s="200"/>
      <c r="G1058" s="200"/>
      <c r="H1058" s="166"/>
      <c r="I1058" s="167"/>
      <c r="J1058" s="93"/>
      <c r="K1058" s="1"/>
      <c r="L1058" s="91"/>
      <c r="M1058" s="92"/>
      <c r="N1058" s="190"/>
      <c r="O1058" s="199" t="s">
        <v>175</v>
      </c>
      <c r="P1058" s="200"/>
      <c r="Q1058" s="200"/>
      <c r="R1058" s="200"/>
      <c r="S1058" s="200"/>
      <c r="T1058" s="166"/>
      <c r="U1058" s="167"/>
      <c r="V1058" s="93"/>
    </row>
    <row r="1059" spans="1:22" x14ac:dyDescent="0.25">
      <c r="A1059" s="92"/>
      <c r="B1059" s="201" t="s">
        <v>176</v>
      </c>
      <c r="C1059" s="203" t="s">
        <v>177</v>
      </c>
      <c r="D1059" s="204"/>
      <c r="E1059" s="204"/>
      <c r="F1059" s="204"/>
      <c r="G1059" s="204"/>
      <c r="H1059" s="205"/>
      <c r="I1059" s="206"/>
      <c r="J1059" s="93"/>
      <c r="K1059" s="1"/>
      <c r="L1059" s="91"/>
      <c r="M1059" s="92"/>
      <c r="N1059" s="201" t="s">
        <v>176</v>
      </c>
      <c r="O1059" s="203" t="s">
        <v>177</v>
      </c>
      <c r="P1059" s="204"/>
      <c r="Q1059" s="204"/>
      <c r="R1059" s="204"/>
      <c r="S1059" s="204"/>
      <c r="T1059" s="205"/>
      <c r="U1059" s="206"/>
      <c r="V1059" s="93"/>
    </row>
    <row r="1060" spans="1:22" x14ac:dyDescent="0.25">
      <c r="A1060" s="92"/>
      <c r="B1060" s="189"/>
      <c r="C1060" s="180" t="s">
        <v>178</v>
      </c>
      <c r="D1060" s="181"/>
      <c r="E1060" s="181"/>
      <c r="F1060" s="181"/>
      <c r="G1060" s="181"/>
      <c r="H1060" s="182"/>
      <c r="I1060" s="183"/>
      <c r="J1060" s="93"/>
      <c r="K1060" s="1"/>
      <c r="L1060" s="91"/>
      <c r="M1060" s="92"/>
      <c r="N1060" s="189"/>
      <c r="O1060" s="180" t="s">
        <v>178</v>
      </c>
      <c r="P1060" s="181"/>
      <c r="Q1060" s="181"/>
      <c r="R1060" s="181"/>
      <c r="S1060" s="181"/>
      <c r="T1060" s="182"/>
      <c r="U1060" s="183"/>
      <c r="V1060" s="93"/>
    </row>
    <row r="1061" spans="1:22" x14ac:dyDescent="0.25">
      <c r="A1061" s="92"/>
      <c r="B1061" s="189"/>
      <c r="C1061" s="180" t="s">
        <v>179</v>
      </c>
      <c r="D1061" s="181"/>
      <c r="E1061" s="181"/>
      <c r="F1061" s="181"/>
      <c r="G1061" s="181"/>
      <c r="H1061" s="182"/>
      <c r="I1061" s="183"/>
      <c r="J1061" s="93"/>
      <c r="K1061" s="1"/>
      <c r="L1061" s="91"/>
      <c r="M1061" s="92"/>
      <c r="N1061" s="189"/>
      <c r="O1061" s="180" t="s">
        <v>179</v>
      </c>
      <c r="P1061" s="181"/>
      <c r="Q1061" s="181"/>
      <c r="R1061" s="181"/>
      <c r="S1061" s="181"/>
      <c r="T1061" s="182"/>
      <c r="U1061" s="183"/>
      <c r="V1061" s="93"/>
    </row>
    <row r="1062" spans="1:22" x14ac:dyDescent="0.25">
      <c r="A1062" s="92"/>
      <c r="B1062" s="189"/>
      <c r="C1062" s="180" t="s">
        <v>180</v>
      </c>
      <c r="D1062" s="181"/>
      <c r="E1062" s="181"/>
      <c r="F1062" s="181"/>
      <c r="G1062" s="181"/>
      <c r="H1062" s="182"/>
      <c r="I1062" s="183"/>
      <c r="J1062" s="93"/>
      <c r="K1062" s="1"/>
      <c r="L1062" s="91"/>
      <c r="M1062" s="92"/>
      <c r="N1062" s="189"/>
      <c r="O1062" s="180" t="s">
        <v>180</v>
      </c>
      <c r="P1062" s="181"/>
      <c r="Q1062" s="181"/>
      <c r="R1062" s="181"/>
      <c r="S1062" s="181"/>
      <c r="T1062" s="182"/>
      <c r="U1062" s="183"/>
      <c r="V1062" s="93"/>
    </row>
    <row r="1063" spans="1:22" x14ac:dyDescent="0.25">
      <c r="A1063" s="92"/>
      <c r="B1063" s="189"/>
      <c r="C1063" s="180" t="s">
        <v>181</v>
      </c>
      <c r="D1063" s="181"/>
      <c r="E1063" s="181"/>
      <c r="F1063" s="181"/>
      <c r="G1063" s="181"/>
      <c r="H1063" s="182"/>
      <c r="I1063" s="183"/>
      <c r="J1063" s="93"/>
      <c r="K1063" s="1"/>
      <c r="L1063" s="91"/>
      <c r="M1063" s="92"/>
      <c r="N1063" s="189"/>
      <c r="O1063" s="180" t="s">
        <v>181</v>
      </c>
      <c r="P1063" s="181"/>
      <c r="Q1063" s="181"/>
      <c r="R1063" s="181"/>
      <c r="S1063" s="181"/>
      <c r="T1063" s="182"/>
      <c r="U1063" s="183"/>
      <c r="V1063" s="93"/>
    </row>
    <row r="1064" spans="1:22" x14ac:dyDescent="0.25">
      <c r="A1064" s="92"/>
      <c r="B1064" s="189"/>
      <c r="C1064" s="180" t="s">
        <v>182</v>
      </c>
      <c r="D1064" s="181"/>
      <c r="E1064" s="181"/>
      <c r="F1064" s="181"/>
      <c r="G1064" s="181"/>
      <c r="H1064" s="182"/>
      <c r="I1064" s="183"/>
      <c r="J1064" s="93"/>
      <c r="K1064" s="1"/>
      <c r="L1064" s="91"/>
      <c r="M1064" s="92"/>
      <c r="N1064" s="189"/>
      <c r="O1064" s="180" t="s">
        <v>182</v>
      </c>
      <c r="P1064" s="181"/>
      <c r="Q1064" s="181"/>
      <c r="R1064" s="181"/>
      <c r="S1064" s="181"/>
      <c r="T1064" s="182"/>
      <c r="U1064" s="183"/>
      <c r="V1064" s="93"/>
    </row>
    <row r="1065" spans="1:22" ht="15.75" thickBot="1" x14ac:dyDescent="0.3">
      <c r="A1065" s="92"/>
      <c r="B1065" s="202"/>
      <c r="C1065" s="184" t="s">
        <v>183</v>
      </c>
      <c r="D1065" s="185"/>
      <c r="E1065" s="185"/>
      <c r="F1065" s="185"/>
      <c r="G1065" s="185"/>
      <c r="H1065" s="186"/>
      <c r="I1065" s="187"/>
      <c r="J1065" s="93"/>
      <c r="K1065" s="1"/>
      <c r="L1065" s="91"/>
      <c r="M1065" s="92"/>
      <c r="N1065" s="202"/>
      <c r="O1065" s="184" t="s">
        <v>183</v>
      </c>
      <c r="P1065" s="185"/>
      <c r="Q1065" s="185"/>
      <c r="R1065" s="185"/>
      <c r="S1065" s="185"/>
      <c r="T1065" s="186"/>
      <c r="U1065" s="187"/>
      <c r="V1065" s="93"/>
    </row>
    <row r="1066" spans="1:22" x14ac:dyDescent="0.25">
      <c r="A1066" s="92"/>
      <c r="B1066" s="188" t="s">
        <v>184</v>
      </c>
      <c r="C1066" s="191" t="s">
        <v>185</v>
      </c>
      <c r="D1066" s="192"/>
      <c r="E1066" s="193"/>
      <c r="F1066" s="106" t="s">
        <v>186</v>
      </c>
      <c r="G1066" s="106"/>
      <c r="H1066" s="194"/>
      <c r="I1066" s="195"/>
      <c r="J1066" s="93"/>
      <c r="K1066" s="1"/>
      <c r="L1066" s="91"/>
      <c r="M1066" s="92"/>
      <c r="N1066" s="188" t="s">
        <v>184</v>
      </c>
      <c r="O1066" s="191" t="s">
        <v>185</v>
      </c>
      <c r="P1066" s="192"/>
      <c r="Q1066" s="193"/>
      <c r="R1066" s="106" t="s">
        <v>186</v>
      </c>
      <c r="S1066" s="106"/>
      <c r="T1066" s="194"/>
      <c r="U1066" s="195"/>
      <c r="V1066" s="93"/>
    </row>
    <row r="1067" spans="1:22" x14ac:dyDescent="0.25">
      <c r="A1067" s="92"/>
      <c r="B1067" s="189"/>
      <c r="C1067" s="196" t="s">
        <v>187</v>
      </c>
      <c r="D1067" s="197"/>
      <c r="E1067" s="198"/>
      <c r="F1067" s="59" t="s">
        <v>188</v>
      </c>
      <c r="G1067" s="59"/>
      <c r="H1067" s="182"/>
      <c r="I1067" s="183"/>
      <c r="J1067" s="93"/>
      <c r="K1067" s="1"/>
      <c r="L1067" s="91"/>
      <c r="M1067" s="92"/>
      <c r="N1067" s="189"/>
      <c r="O1067" s="196" t="s">
        <v>187</v>
      </c>
      <c r="P1067" s="197"/>
      <c r="Q1067" s="198"/>
      <c r="R1067" s="59" t="s">
        <v>188</v>
      </c>
      <c r="S1067" s="59"/>
      <c r="T1067" s="182"/>
      <c r="U1067" s="183"/>
      <c r="V1067" s="93"/>
    </row>
    <row r="1068" spans="1:22" x14ac:dyDescent="0.25">
      <c r="A1068" s="92"/>
      <c r="B1068" s="189"/>
      <c r="C1068" s="196" t="s">
        <v>189</v>
      </c>
      <c r="D1068" s="197"/>
      <c r="E1068" s="198"/>
      <c r="F1068" s="59" t="s">
        <v>190</v>
      </c>
      <c r="G1068" s="59"/>
      <c r="H1068" s="182"/>
      <c r="I1068" s="183"/>
      <c r="J1068" s="93"/>
      <c r="K1068" s="1"/>
      <c r="L1068" s="91"/>
      <c r="M1068" s="92"/>
      <c r="N1068" s="189"/>
      <c r="O1068" s="196" t="s">
        <v>189</v>
      </c>
      <c r="P1068" s="197"/>
      <c r="Q1068" s="198"/>
      <c r="R1068" s="59" t="s">
        <v>190</v>
      </c>
      <c r="S1068" s="59"/>
      <c r="T1068" s="182"/>
      <c r="U1068" s="183"/>
      <c r="V1068" s="93"/>
    </row>
    <row r="1069" spans="1:22" x14ac:dyDescent="0.25">
      <c r="A1069" s="92"/>
      <c r="B1069" s="189"/>
      <c r="C1069" s="107" t="s">
        <v>191</v>
      </c>
      <c r="D1069" s="108"/>
      <c r="E1069" s="108"/>
      <c r="F1069" s="59" t="s">
        <v>192</v>
      </c>
      <c r="G1069" s="59"/>
      <c r="H1069" s="182"/>
      <c r="I1069" s="183"/>
      <c r="J1069" s="93"/>
      <c r="K1069" s="1"/>
      <c r="L1069" s="91"/>
      <c r="M1069" s="92"/>
      <c r="N1069" s="189"/>
      <c r="O1069" s="107" t="s">
        <v>191</v>
      </c>
      <c r="P1069" s="108"/>
      <c r="Q1069" s="108"/>
      <c r="R1069" s="59" t="s">
        <v>192</v>
      </c>
      <c r="S1069" s="59"/>
      <c r="T1069" s="182"/>
      <c r="U1069" s="183"/>
      <c r="V1069" s="93"/>
    </row>
    <row r="1070" spans="1:22" ht="15.75" thickBot="1" x14ac:dyDescent="0.3">
      <c r="A1070" s="92"/>
      <c r="B1070" s="190"/>
      <c r="C1070" s="109" t="s">
        <v>193</v>
      </c>
      <c r="D1070" s="110"/>
      <c r="E1070" s="110"/>
      <c r="F1070" s="111" t="s">
        <v>192</v>
      </c>
      <c r="G1070" s="111"/>
      <c r="H1070" s="166"/>
      <c r="I1070" s="167"/>
      <c r="J1070" s="93"/>
      <c r="K1070" s="1"/>
      <c r="L1070" s="91"/>
      <c r="M1070" s="92"/>
      <c r="N1070" s="190"/>
      <c r="O1070" s="109" t="s">
        <v>193</v>
      </c>
      <c r="P1070" s="110"/>
      <c r="Q1070" s="110"/>
      <c r="R1070" s="111" t="s">
        <v>192</v>
      </c>
      <c r="S1070" s="111"/>
      <c r="T1070" s="166"/>
      <c r="U1070" s="167"/>
      <c r="V1070" s="93"/>
    </row>
    <row r="1071" spans="1:22" ht="15.75" thickBot="1" x14ac:dyDescent="0.3">
      <c r="A1071" s="92"/>
      <c r="B1071" s="81"/>
      <c r="C1071" s="81"/>
      <c r="D1071" s="81"/>
      <c r="E1071" s="81"/>
      <c r="F1071" s="81"/>
      <c r="G1071" s="81"/>
      <c r="H1071" s="81"/>
      <c r="I1071" s="81"/>
      <c r="J1071" s="93"/>
      <c r="K1071" s="1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ht="18.75" x14ac:dyDescent="0.3">
      <c r="A1072" s="92"/>
      <c r="B1072" s="168" t="s">
        <v>194</v>
      </c>
      <c r="C1072" s="169"/>
      <c r="D1072" s="169"/>
      <c r="E1072" s="169"/>
      <c r="F1072" s="169"/>
      <c r="G1072" s="169"/>
      <c r="H1072" s="169"/>
      <c r="I1072" s="170"/>
      <c r="J1072" s="93"/>
      <c r="K1072" s="1"/>
      <c r="L1072" s="91"/>
      <c r="M1072" s="92"/>
      <c r="N1072" s="168" t="s">
        <v>194</v>
      </c>
      <c r="O1072" s="169"/>
      <c r="P1072" s="169"/>
      <c r="Q1072" s="169"/>
      <c r="R1072" s="169"/>
      <c r="S1072" s="169"/>
      <c r="T1072" s="169"/>
      <c r="U1072" s="170"/>
      <c r="V1072" s="93"/>
    </row>
    <row r="1073" spans="1:22" x14ac:dyDescent="0.25">
      <c r="A1073" s="92"/>
      <c r="B1073" s="171"/>
      <c r="C1073" s="172"/>
      <c r="D1073" s="172"/>
      <c r="E1073" s="172"/>
      <c r="F1073" s="172"/>
      <c r="G1073" s="172"/>
      <c r="H1073" s="172"/>
      <c r="I1073" s="173"/>
      <c r="J1073" s="93"/>
      <c r="K1073" s="1"/>
      <c r="L1073" s="91"/>
      <c r="M1073" s="92"/>
      <c r="N1073" s="171"/>
      <c r="O1073" s="172"/>
      <c r="P1073" s="172"/>
      <c r="Q1073" s="172"/>
      <c r="R1073" s="172"/>
      <c r="S1073" s="172"/>
      <c r="T1073" s="172"/>
      <c r="U1073" s="173"/>
      <c r="V1073" s="93"/>
    </row>
    <row r="1074" spans="1:22" x14ac:dyDescent="0.25">
      <c r="A1074" s="92"/>
      <c r="B1074" s="174"/>
      <c r="C1074" s="175"/>
      <c r="D1074" s="175"/>
      <c r="E1074" s="175"/>
      <c r="F1074" s="175"/>
      <c r="G1074" s="175"/>
      <c r="H1074" s="175"/>
      <c r="I1074" s="176"/>
      <c r="J1074" s="93"/>
      <c r="K1074" s="1"/>
      <c r="L1074" s="91"/>
      <c r="M1074" s="92"/>
      <c r="N1074" s="174"/>
      <c r="O1074" s="175"/>
      <c r="P1074" s="175"/>
      <c r="Q1074" s="175"/>
      <c r="R1074" s="175"/>
      <c r="S1074" s="175"/>
      <c r="T1074" s="175"/>
      <c r="U1074" s="176"/>
      <c r="V1074" s="93"/>
    </row>
    <row r="1075" spans="1:22" x14ac:dyDescent="0.25">
      <c r="A1075" s="92"/>
      <c r="B1075" s="174"/>
      <c r="C1075" s="175"/>
      <c r="D1075" s="175"/>
      <c r="E1075" s="175"/>
      <c r="F1075" s="175"/>
      <c r="G1075" s="175"/>
      <c r="H1075" s="175"/>
      <c r="I1075" s="176"/>
      <c r="J1075" s="93"/>
      <c r="K1075" s="1"/>
      <c r="L1075" s="91"/>
      <c r="M1075" s="92"/>
      <c r="N1075" s="174"/>
      <c r="O1075" s="175"/>
      <c r="P1075" s="175"/>
      <c r="Q1075" s="175"/>
      <c r="R1075" s="175"/>
      <c r="S1075" s="175"/>
      <c r="T1075" s="175"/>
      <c r="U1075" s="176"/>
      <c r="V1075" s="93"/>
    </row>
    <row r="1076" spans="1:22" ht="15.75" thickBot="1" x14ac:dyDescent="0.3">
      <c r="A1076" s="92"/>
      <c r="B1076" s="177"/>
      <c r="C1076" s="178"/>
      <c r="D1076" s="178"/>
      <c r="E1076" s="178"/>
      <c r="F1076" s="178"/>
      <c r="G1076" s="178"/>
      <c r="H1076" s="178"/>
      <c r="I1076" s="179"/>
      <c r="J1076" s="93"/>
      <c r="K1076" s="1"/>
      <c r="L1076" s="91"/>
      <c r="M1076" s="92"/>
      <c r="N1076" s="177"/>
      <c r="O1076" s="178"/>
      <c r="P1076" s="178"/>
      <c r="Q1076" s="178"/>
      <c r="R1076" s="178"/>
      <c r="S1076" s="178"/>
      <c r="T1076" s="178"/>
      <c r="U1076" s="179"/>
      <c r="V1076" s="93"/>
    </row>
    <row r="1077" spans="1:22" ht="15.75" thickBot="1" x14ac:dyDescent="0.3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114"/>
      <c r="K1077" s="1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15.75" thickBot="1" x14ac:dyDescent="0.3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115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2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90"/>
      <c r="K1079" s="1"/>
      <c r="L1079" s="91"/>
      <c r="M1079" s="88">
        <f t="shared" ref="M1079:M1142" si="21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165" t="s">
        <v>145</v>
      </c>
      <c r="C1080" s="165"/>
      <c r="D1080" s="164" t="s">
        <v>158</v>
      </c>
      <c r="E1080" s="164"/>
      <c r="F1080" s="164"/>
      <c r="G1080" s="164"/>
      <c r="H1080" s="164"/>
      <c r="I1080" s="164"/>
      <c r="J1080" s="93"/>
      <c r="K1080" s="1"/>
      <c r="L1080" s="91"/>
      <c r="M1080" s="92"/>
      <c r="N1080" s="165" t="s">
        <v>145</v>
      </c>
      <c r="O1080" s="165"/>
      <c r="P1080" s="164" t="e">
        <f ca="1">OFFSET('[1]Séries-DNF'!$A$11,M1079,13)</f>
        <v>#VALUE!</v>
      </c>
      <c r="Q1080" s="164"/>
      <c r="R1080" s="164"/>
      <c r="S1080" s="164"/>
      <c r="T1080" s="164"/>
      <c r="U1080" s="164"/>
      <c r="V1080" s="93"/>
    </row>
    <row r="1081" spans="1:22" x14ac:dyDescent="0.25">
      <c r="A1081" s="92"/>
      <c r="B1081" s="209"/>
      <c r="C1081" s="209"/>
      <c r="D1081" s="209"/>
      <c r="E1081" s="209"/>
      <c r="F1081" s="209"/>
      <c r="G1081" s="209"/>
      <c r="H1081" s="209"/>
      <c r="I1081" s="209"/>
      <c r="J1081" s="93"/>
      <c r="K1081" s="1"/>
      <c r="L1081" s="91"/>
      <c r="M1081" s="92"/>
      <c r="N1081" s="209"/>
      <c r="O1081" s="209"/>
      <c r="P1081" s="209"/>
      <c r="Q1081" s="209"/>
      <c r="R1081" s="209"/>
      <c r="S1081" s="209"/>
      <c r="T1081" s="209"/>
      <c r="U1081" s="209"/>
      <c r="V1081" s="93"/>
    </row>
    <row r="1082" spans="1:22" ht="21" x14ac:dyDescent="0.35">
      <c r="A1082" s="92"/>
      <c r="B1082" s="165" t="s">
        <v>0</v>
      </c>
      <c r="C1082" s="165"/>
      <c r="D1082" s="227"/>
      <c r="E1082" s="227"/>
      <c r="F1082" s="218" t="s">
        <v>143</v>
      </c>
      <c r="G1082" s="218"/>
      <c r="H1082" s="227"/>
      <c r="I1082" s="227"/>
      <c r="J1082" s="93"/>
      <c r="K1082" s="1"/>
      <c r="L1082" s="91"/>
      <c r="M1082" s="92"/>
      <c r="N1082" s="165" t="s">
        <v>0</v>
      </c>
      <c r="O1082" s="165"/>
      <c r="P1082" s="227"/>
      <c r="Q1082" s="227"/>
      <c r="R1082" s="218" t="s">
        <v>143</v>
      </c>
      <c r="S1082" s="218"/>
      <c r="T1082" s="227"/>
      <c r="U1082" s="227"/>
      <c r="V1082" s="93"/>
    </row>
    <row r="1083" spans="1:22" ht="23.25" x14ac:dyDescent="0.35">
      <c r="A1083" s="92"/>
      <c r="B1083" s="165" t="s">
        <v>14</v>
      </c>
      <c r="C1083" s="165"/>
      <c r="D1083" s="224"/>
      <c r="E1083" s="224"/>
      <c r="F1083" s="218" t="s">
        <v>15</v>
      </c>
      <c r="G1083" s="218"/>
      <c r="H1083" s="225"/>
      <c r="I1083" s="225"/>
      <c r="J1083" s="93"/>
      <c r="K1083" s="1"/>
      <c r="L1083" s="91"/>
      <c r="M1083" s="92"/>
      <c r="N1083" s="165" t="s">
        <v>14</v>
      </c>
      <c r="O1083" s="165"/>
      <c r="P1083" s="224"/>
      <c r="Q1083" s="224"/>
      <c r="R1083" s="218" t="s">
        <v>15</v>
      </c>
      <c r="S1083" s="218"/>
      <c r="T1083" s="225"/>
      <c r="U1083" s="225"/>
      <c r="V1083" s="93"/>
    </row>
    <row r="1084" spans="1:22" ht="18.75" x14ac:dyDescent="0.3">
      <c r="A1084" s="92"/>
      <c r="B1084" s="123" t="s">
        <v>159</v>
      </c>
      <c r="C1084" s="123"/>
      <c r="D1084" s="226"/>
      <c r="E1084" s="226"/>
      <c r="F1084" s="221" t="s">
        <v>160</v>
      </c>
      <c r="G1084" s="221"/>
      <c r="H1084" s="226"/>
      <c r="I1084" s="226"/>
      <c r="J1084" s="93"/>
      <c r="K1084" s="1"/>
      <c r="L1084" s="91"/>
      <c r="M1084" s="92"/>
      <c r="N1084" s="123" t="s">
        <v>159</v>
      </c>
      <c r="O1084" s="123"/>
      <c r="P1084" s="226"/>
      <c r="Q1084" s="226"/>
      <c r="R1084" s="221" t="s">
        <v>160</v>
      </c>
      <c r="S1084" s="221"/>
      <c r="T1084" s="226"/>
      <c r="U1084" s="226"/>
      <c r="V1084" s="93"/>
    </row>
    <row r="1085" spans="1:22" ht="18.75" x14ac:dyDescent="0.3">
      <c r="A1085" s="92"/>
      <c r="B1085" s="220" t="s">
        <v>1</v>
      </c>
      <c r="C1085" s="220"/>
      <c r="D1085" s="221" t="s">
        <v>10</v>
      </c>
      <c r="E1085" s="221"/>
      <c r="F1085" s="222"/>
      <c r="G1085" s="222"/>
      <c r="H1085" s="222"/>
      <c r="I1085" s="222"/>
      <c r="J1085" s="93"/>
      <c r="K1085" s="1"/>
      <c r="L1085" s="91"/>
      <c r="M1085" s="92"/>
      <c r="N1085" s="220" t="s">
        <v>1</v>
      </c>
      <c r="O1085" s="220"/>
      <c r="P1085" s="221" t="s">
        <v>10</v>
      </c>
      <c r="Q1085" s="221"/>
      <c r="R1085" s="222"/>
      <c r="S1085" s="222"/>
      <c r="T1085" s="222"/>
      <c r="U1085" s="222"/>
      <c r="V1085" s="93"/>
    </row>
    <row r="1086" spans="1:22" ht="18.75" x14ac:dyDescent="0.3">
      <c r="A1086" s="92"/>
      <c r="B1086" s="220"/>
      <c r="C1086" s="220"/>
      <c r="D1086" s="221" t="s">
        <v>11</v>
      </c>
      <c r="E1086" s="221"/>
      <c r="F1086" s="222"/>
      <c r="G1086" s="222"/>
      <c r="H1086" s="222"/>
      <c r="I1086" s="222"/>
      <c r="J1086" s="93"/>
      <c r="K1086" s="1"/>
      <c r="L1086" s="91"/>
      <c r="M1086" s="92"/>
      <c r="N1086" s="220"/>
      <c r="O1086" s="220"/>
      <c r="P1086" s="221" t="s">
        <v>11</v>
      </c>
      <c r="Q1086" s="221"/>
      <c r="R1086" s="222"/>
      <c r="S1086" s="222"/>
      <c r="T1086" s="222"/>
      <c r="U1086" s="222"/>
      <c r="V1086" s="93"/>
    </row>
    <row r="1087" spans="1:22" ht="18.75" x14ac:dyDescent="0.3">
      <c r="A1087" s="92"/>
      <c r="B1087" s="220"/>
      <c r="C1087" s="220"/>
      <c r="D1087" s="221" t="s">
        <v>161</v>
      </c>
      <c r="E1087" s="221"/>
      <c r="F1087" s="222"/>
      <c r="G1087" s="222"/>
      <c r="H1087" s="222"/>
      <c r="I1087" s="222"/>
      <c r="J1087" s="93"/>
      <c r="K1087" s="1"/>
      <c r="L1087" s="91"/>
      <c r="M1087" s="92"/>
      <c r="N1087" s="220"/>
      <c r="O1087" s="220"/>
      <c r="P1087" s="221" t="s">
        <v>161</v>
      </c>
      <c r="Q1087" s="221"/>
      <c r="R1087" s="222"/>
      <c r="S1087" s="222"/>
      <c r="T1087" s="222"/>
      <c r="U1087" s="222"/>
      <c r="V1087" s="93"/>
    </row>
    <row r="1088" spans="1:22" ht="21" x14ac:dyDescent="0.35">
      <c r="A1088" s="92"/>
      <c r="B1088" s="220"/>
      <c r="C1088" s="220"/>
      <c r="D1088" s="221" t="s">
        <v>9</v>
      </c>
      <c r="E1088" s="221"/>
      <c r="F1088" s="223"/>
      <c r="G1088" s="223"/>
      <c r="H1088" s="223"/>
      <c r="I1088" s="223"/>
      <c r="J1088" s="93"/>
      <c r="K1088" s="1"/>
      <c r="L1088" s="91"/>
      <c r="M1088" s="92"/>
      <c r="N1088" s="220"/>
      <c r="O1088" s="220"/>
      <c r="P1088" s="221" t="s">
        <v>9</v>
      </c>
      <c r="Q1088" s="221"/>
      <c r="R1088" s="223"/>
      <c r="S1088" s="223"/>
      <c r="T1088" s="223"/>
      <c r="U1088" s="223"/>
      <c r="V1088" s="93"/>
    </row>
    <row r="1089" spans="1:22" ht="21" x14ac:dyDescent="0.35">
      <c r="A1089" s="92"/>
      <c r="B1089" s="165" t="s">
        <v>148</v>
      </c>
      <c r="C1089" s="165"/>
      <c r="D1089" s="218" t="s">
        <v>197</v>
      </c>
      <c r="E1089" s="218"/>
      <c r="F1089" s="96"/>
      <c r="G1089" s="124"/>
      <c r="H1089" s="98"/>
      <c r="I1089" s="124"/>
      <c r="J1089" s="93"/>
      <c r="K1089" s="1"/>
      <c r="L1089" s="91"/>
      <c r="M1089" s="92"/>
      <c r="N1089" s="165" t="s">
        <v>148</v>
      </c>
      <c r="O1089" s="165"/>
      <c r="P1089" s="218" t="s">
        <v>197</v>
      </c>
      <c r="Q1089" s="218"/>
      <c r="R1089" s="96"/>
      <c r="S1089" s="124"/>
      <c r="T1089" s="98"/>
      <c r="U1089" s="124"/>
      <c r="V1089" s="93"/>
    </row>
    <row r="1090" spans="1:22" ht="18.75" x14ac:dyDescent="0.3">
      <c r="A1090" s="92"/>
      <c r="B1090" s="165"/>
      <c r="C1090" s="165"/>
      <c r="D1090" s="210" t="s">
        <v>162</v>
      </c>
      <c r="E1090" s="122" t="s">
        <v>163</v>
      </c>
      <c r="F1090" s="100"/>
      <c r="G1090" s="125"/>
      <c r="H1090" s="100"/>
      <c r="I1090" s="125"/>
      <c r="J1090" s="93"/>
      <c r="K1090" s="1"/>
      <c r="L1090" s="91"/>
      <c r="M1090" s="92"/>
      <c r="N1090" s="165"/>
      <c r="O1090" s="165"/>
      <c r="P1090" s="210" t="s">
        <v>162</v>
      </c>
      <c r="Q1090" s="122" t="s">
        <v>163</v>
      </c>
      <c r="R1090" s="100"/>
      <c r="S1090" s="125"/>
      <c r="T1090" s="100"/>
      <c r="U1090" s="125"/>
      <c r="V1090" s="93"/>
    </row>
    <row r="1091" spans="1:22" ht="18.75" x14ac:dyDescent="0.3">
      <c r="A1091" s="92"/>
      <c r="B1091" s="165"/>
      <c r="C1091" s="165"/>
      <c r="D1091" s="210"/>
      <c r="E1091" s="122" t="s">
        <v>164</v>
      </c>
      <c r="F1091" s="100"/>
      <c r="G1091" s="125"/>
      <c r="H1091" s="100"/>
      <c r="I1091" s="125"/>
      <c r="J1091" s="93"/>
      <c r="K1091" s="1"/>
      <c r="L1091" s="91"/>
      <c r="M1091" s="92"/>
      <c r="N1091" s="165"/>
      <c r="O1091" s="165"/>
      <c r="P1091" s="210"/>
      <c r="Q1091" s="122" t="s">
        <v>164</v>
      </c>
      <c r="R1091" s="100"/>
      <c r="S1091" s="125"/>
      <c r="T1091" s="100"/>
      <c r="U1091" s="125"/>
      <c r="V1091" s="93"/>
    </row>
    <row r="1092" spans="1:22" x14ac:dyDescent="0.25">
      <c r="A1092" s="92"/>
      <c r="B1092" s="209"/>
      <c r="C1092" s="209"/>
      <c r="D1092" s="209"/>
      <c r="E1092" s="209"/>
      <c r="F1092" s="209"/>
      <c r="G1092" s="209"/>
      <c r="H1092" s="209"/>
      <c r="I1092" s="209"/>
      <c r="J1092" s="93"/>
      <c r="K1092" s="1"/>
      <c r="L1092" s="91"/>
      <c r="M1092" s="92"/>
      <c r="N1092" s="209"/>
      <c r="O1092" s="209"/>
      <c r="P1092" s="209"/>
      <c r="Q1092" s="209"/>
      <c r="R1092" s="209"/>
      <c r="S1092" s="209"/>
      <c r="T1092" s="209"/>
      <c r="U1092" s="209"/>
      <c r="V1092" s="93"/>
    </row>
    <row r="1093" spans="1:22" ht="18.75" x14ac:dyDescent="0.3">
      <c r="A1093" s="92"/>
      <c r="B1093" s="219" t="s">
        <v>165</v>
      </c>
      <c r="C1093" s="219"/>
      <c r="D1093" s="219"/>
      <c r="E1093" s="219"/>
      <c r="F1093" s="219"/>
      <c r="G1093" s="219"/>
      <c r="H1093" s="219"/>
      <c r="I1093" s="219"/>
      <c r="J1093" s="93"/>
      <c r="K1093" s="1"/>
      <c r="L1093" s="91"/>
      <c r="M1093" s="92"/>
      <c r="N1093" s="219" t="s">
        <v>165</v>
      </c>
      <c r="O1093" s="219"/>
      <c r="P1093" s="219"/>
      <c r="Q1093" s="219"/>
      <c r="R1093" s="219"/>
      <c r="S1093" s="219"/>
      <c r="T1093" s="219"/>
      <c r="U1093" s="219"/>
      <c r="V1093" s="93"/>
    </row>
    <row r="1094" spans="1:22" ht="15.75" thickBot="1" x14ac:dyDescent="0.3">
      <c r="A1094" s="92"/>
      <c r="B1094" s="209"/>
      <c r="C1094" s="209"/>
      <c r="D1094" s="209"/>
      <c r="E1094" s="209"/>
      <c r="F1094" s="209"/>
      <c r="G1094" s="209"/>
      <c r="H1094" s="209"/>
      <c r="I1094" s="209"/>
      <c r="J1094" s="93"/>
      <c r="K1094" s="1"/>
      <c r="L1094" s="91"/>
      <c r="M1094" s="92"/>
      <c r="N1094" s="209"/>
      <c r="O1094" s="209"/>
      <c r="P1094" s="209"/>
      <c r="Q1094" s="209"/>
      <c r="R1094" s="209"/>
      <c r="S1094" s="209"/>
      <c r="T1094" s="209"/>
      <c r="U1094" s="209"/>
      <c r="V1094" s="93"/>
    </row>
    <row r="1095" spans="1:22" ht="15.75" thickBot="1" x14ac:dyDescent="0.3">
      <c r="A1095" s="92"/>
      <c r="B1095" s="210" t="s">
        <v>166</v>
      </c>
      <c r="C1095" s="211"/>
      <c r="D1095" s="102"/>
      <c r="E1095" s="103"/>
      <c r="F1095" s="103"/>
      <c r="G1095" s="103"/>
      <c r="H1095" s="103"/>
      <c r="I1095" s="104"/>
      <c r="J1095" s="93"/>
      <c r="K1095" s="1"/>
      <c r="L1095" s="91"/>
      <c r="M1095" s="92"/>
      <c r="N1095" s="210" t="s">
        <v>166</v>
      </c>
      <c r="O1095" s="211"/>
      <c r="P1095" s="102"/>
      <c r="Q1095" s="103"/>
      <c r="R1095" s="103"/>
      <c r="S1095" s="103"/>
      <c r="T1095" s="103"/>
      <c r="U1095" s="104"/>
      <c r="V1095" s="93"/>
    </row>
    <row r="1096" spans="1:22" ht="15.75" thickBot="1" x14ac:dyDescent="0.3">
      <c r="A1096" s="92"/>
      <c r="B1096" s="121"/>
      <c r="C1096" s="121"/>
      <c r="D1096" s="89"/>
      <c r="E1096" s="89"/>
      <c r="F1096" s="89"/>
      <c r="G1096" s="89"/>
      <c r="H1096" s="89"/>
      <c r="I1096" s="89"/>
      <c r="J1096" s="93"/>
      <c r="K1096" s="1"/>
      <c r="L1096" s="91"/>
      <c r="M1096" s="92"/>
      <c r="N1096" s="121"/>
      <c r="O1096" s="121"/>
      <c r="P1096" s="89"/>
      <c r="Q1096" s="89"/>
      <c r="R1096" s="89"/>
      <c r="S1096" s="89"/>
      <c r="T1096" s="89"/>
      <c r="U1096" s="89"/>
      <c r="V1096" s="93"/>
    </row>
    <row r="1097" spans="1:22" x14ac:dyDescent="0.25">
      <c r="A1097" s="92"/>
      <c r="B1097" s="212" t="s">
        <v>167</v>
      </c>
      <c r="C1097" s="213"/>
      <c r="D1097" s="194"/>
      <c r="E1097" s="194"/>
      <c r="F1097" s="194"/>
      <c r="G1097" s="194"/>
      <c r="H1097" s="194"/>
      <c r="I1097" s="195"/>
      <c r="J1097" s="93"/>
      <c r="K1097" s="1"/>
      <c r="L1097" s="91"/>
      <c r="M1097" s="92"/>
      <c r="N1097" s="212" t="s">
        <v>167</v>
      </c>
      <c r="O1097" s="213"/>
      <c r="P1097" s="194"/>
      <c r="Q1097" s="194"/>
      <c r="R1097" s="194"/>
      <c r="S1097" s="194"/>
      <c r="T1097" s="194"/>
      <c r="U1097" s="195"/>
      <c r="V1097" s="93"/>
    </row>
    <row r="1098" spans="1:22" x14ac:dyDescent="0.25">
      <c r="A1098" s="92"/>
      <c r="B1098" s="214"/>
      <c r="C1098" s="215"/>
      <c r="D1098" s="182"/>
      <c r="E1098" s="182"/>
      <c r="F1098" s="182"/>
      <c r="G1098" s="182"/>
      <c r="H1098" s="182"/>
      <c r="I1098" s="183"/>
      <c r="J1098" s="93"/>
      <c r="K1098" s="1"/>
      <c r="L1098" s="91"/>
      <c r="M1098" s="92"/>
      <c r="N1098" s="214"/>
      <c r="O1098" s="215"/>
      <c r="P1098" s="182"/>
      <c r="Q1098" s="182"/>
      <c r="R1098" s="182"/>
      <c r="S1098" s="182"/>
      <c r="T1098" s="182"/>
      <c r="U1098" s="183"/>
      <c r="V1098" s="93"/>
    </row>
    <row r="1099" spans="1:22" x14ac:dyDescent="0.25">
      <c r="A1099" s="92"/>
      <c r="B1099" s="214" t="s">
        <v>168</v>
      </c>
      <c r="C1099" s="215"/>
      <c r="D1099" s="182"/>
      <c r="E1099" s="182"/>
      <c r="F1099" s="182"/>
      <c r="G1099" s="182"/>
      <c r="H1099" s="182"/>
      <c r="I1099" s="183"/>
      <c r="J1099" s="93"/>
      <c r="K1099" s="1"/>
      <c r="L1099" s="91"/>
      <c r="M1099" s="92"/>
      <c r="N1099" s="214" t="s">
        <v>168</v>
      </c>
      <c r="O1099" s="215"/>
      <c r="P1099" s="182"/>
      <c r="Q1099" s="182"/>
      <c r="R1099" s="182"/>
      <c r="S1099" s="182"/>
      <c r="T1099" s="182"/>
      <c r="U1099" s="183"/>
      <c r="V1099" s="93"/>
    </row>
    <row r="1100" spans="1:22" ht="15.75" thickBot="1" x14ac:dyDescent="0.3">
      <c r="A1100" s="92"/>
      <c r="B1100" s="216"/>
      <c r="C1100" s="217"/>
      <c r="D1100" s="166"/>
      <c r="E1100" s="166"/>
      <c r="F1100" s="166"/>
      <c r="G1100" s="166"/>
      <c r="H1100" s="166"/>
      <c r="I1100" s="167"/>
      <c r="J1100" s="93"/>
      <c r="K1100" s="1"/>
      <c r="L1100" s="91"/>
      <c r="M1100" s="92"/>
      <c r="N1100" s="216"/>
      <c r="O1100" s="217"/>
      <c r="P1100" s="166"/>
      <c r="Q1100" s="166"/>
      <c r="R1100" s="166"/>
      <c r="S1100" s="166"/>
      <c r="T1100" s="166"/>
      <c r="U1100" s="167"/>
      <c r="V1100" s="93"/>
    </row>
    <row r="1101" spans="1:22" ht="15.75" thickBot="1" x14ac:dyDescent="0.3">
      <c r="A1101" s="92"/>
      <c r="B1101" s="81"/>
      <c r="C1101" s="81"/>
      <c r="D1101" s="81"/>
      <c r="E1101" s="81"/>
      <c r="F1101" s="81"/>
      <c r="G1101" s="81"/>
      <c r="H1101" s="81"/>
      <c r="I1101" s="81"/>
      <c r="J1101" s="93"/>
      <c r="K1101" s="1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25">
      <c r="A1102" s="92"/>
      <c r="B1102" s="188" t="s">
        <v>169</v>
      </c>
      <c r="C1102" s="207" t="s">
        <v>170</v>
      </c>
      <c r="D1102" s="208"/>
      <c r="E1102" s="208"/>
      <c r="F1102" s="208"/>
      <c r="G1102" s="208"/>
      <c r="H1102" s="194"/>
      <c r="I1102" s="195"/>
      <c r="J1102" s="93"/>
      <c r="K1102" s="1"/>
      <c r="L1102" s="91"/>
      <c r="M1102" s="92"/>
      <c r="N1102" s="188" t="s">
        <v>169</v>
      </c>
      <c r="O1102" s="207" t="s">
        <v>170</v>
      </c>
      <c r="P1102" s="208"/>
      <c r="Q1102" s="208"/>
      <c r="R1102" s="208"/>
      <c r="S1102" s="208"/>
      <c r="T1102" s="194"/>
      <c r="U1102" s="195"/>
      <c r="V1102" s="93"/>
    </row>
    <row r="1103" spans="1:22" x14ac:dyDescent="0.25">
      <c r="A1103" s="92"/>
      <c r="B1103" s="189"/>
      <c r="C1103" s="180" t="s">
        <v>171</v>
      </c>
      <c r="D1103" s="181"/>
      <c r="E1103" s="181"/>
      <c r="F1103" s="181"/>
      <c r="G1103" s="181"/>
      <c r="H1103" s="182"/>
      <c r="I1103" s="183"/>
      <c r="J1103" s="93"/>
      <c r="K1103" s="1"/>
      <c r="L1103" s="91"/>
      <c r="M1103" s="92"/>
      <c r="N1103" s="189"/>
      <c r="O1103" s="180" t="s">
        <v>171</v>
      </c>
      <c r="P1103" s="181"/>
      <c r="Q1103" s="181"/>
      <c r="R1103" s="181"/>
      <c r="S1103" s="181"/>
      <c r="T1103" s="182"/>
      <c r="U1103" s="183"/>
      <c r="V1103" s="93"/>
    </row>
    <row r="1104" spans="1:22" x14ac:dyDescent="0.25">
      <c r="A1104" s="92"/>
      <c r="B1104" s="189"/>
      <c r="C1104" s="180" t="s">
        <v>172</v>
      </c>
      <c r="D1104" s="181"/>
      <c r="E1104" s="181"/>
      <c r="F1104" s="181"/>
      <c r="G1104" s="181"/>
      <c r="H1104" s="182"/>
      <c r="I1104" s="183"/>
      <c r="J1104" s="93"/>
      <c r="K1104" s="1"/>
      <c r="L1104" s="91"/>
      <c r="M1104" s="92"/>
      <c r="N1104" s="189"/>
      <c r="O1104" s="180" t="s">
        <v>172</v>
      </c>
      <c r="P1104" s="181"/>
      <c r="Q1104" s="181"/>
      <c r="R1104" s="181"/>
      <c r="S1104" s="181"/>
      <c r="T1104" s="182"/>
      <c r="U1104" s="183"/>
      <c r="V1104" s="93"/>
    </row>
    <row r="1105" spans="1:22" x14ac:dyDescent="0.25">
      <c r="A1105" s="92"/>
      <c r="B1105" s="189"/>
      <c r="C1105" s="180" t="s">
        <v>173</v>
      </c>
      <c r="D1105" s="181"/>
      <c r="E1105" s="181"/>
      <c r="F1105" s="181"/>
      <c r="G1105" s="181"/>
      <c r="H1105" s="182"/>
      <c r="I1105" s="183"/>
      <c r="J1105" s="93"/>
      <c r="K1105" s="1"/>
      <c r="L1105" s="91"/>
      <c r="M1105" s="92"/>
      <c r="N1105" s="189"/>
      <c r="O1105" s="180" t="s">
        <v>173</v>
      </c>
      <c r="P1105" s="181"/>
      <c r="Q1105" s="181"/>
      <c r="R1105" s="181"/>
      <c r="S1105" s="181"/>
      <c r="T1105" s="182"/>
      <c r="U1105" s="183"/>
      <c r="V1105" s="93"/>
    </row>
    <row r="1106" spans="1:22" x14ac:dyDescent="0.25">
      <c r="A1106" s="92"/>
      <c r="B1106" s="189"/>
      <c r="C1106" s="180" t="s">
        <v>174</v>
      </c>
      <c r="D1106" s="181"/>
      <c r="E1106" s="181"/>
      <c r="F1106" s="181"/>
      <c r="G1106" s="181"/>
      <c r="H1106" s="182"/>
      <c r="I1106" s="183"/>
      <c r="J1106" s="93"/>
      <c r="K1106" s="1"/>
      <c r="L1106" s="91"/>
      <c r="M1106" s="92"/>
      <c r="N1106" s="189"/>
      <c r="O1106" s="180" t="s">
        <v>174</v>
      </c>
      <c r="P1106" s="181"/>
      <c r="Q1106" s="181"/>
      <c r="R1106" s="181"/>
      <c r="S1106" s="181"/>
      <c r="T1106" s="182"/>
      <c r="U1106" s="183"/>
      <c r="V1106" s="93"/>
    </row>
    <row r="1107" spans="1:22" ht="15.75" thickBot="1" x14ac:dyDescent="0.3">
      <c r="A1107" s="92"/>
      <c r="B1107" s="190"/>
      <c r="C1107" s="199" t="s">
        <v>175</v>
      </c>
      <c r="D1107" s="200"/>
      <c r="E1107" s="200"/>
      <c r="F1107" s="200"/>
      <c r="G1107" s="200"/>
      <c r="H1107" s="166"/>
      <c r="I1107" s="167"/>
      <c r="J1107" s="93"/>
      <c r="K1107" s="1"/>
      <c r="L1107" s="91"/>
      <c r="M1107" s="92"/>
      <c r="N1107" s="190"/>
      <c r="O1107" s="199" t="s">
        <v>175</v>
      </c>
      <c r="P1107" s="200"/>
      <c r="Q1107" s="200"/>
      <c r="R1107" s="200"/>
      <c r="S1107" s="200"/>
      <c r="T1107" s="166"/>
      <c r="U1107" s="167"/>
      <c r="V1107" s="93"/>
    </row>
    <row r="1108" spans="1:22" x14ac:dyDescent="0.25">
      <c r="A1108" s="92"/>
      <c r="B1108" s="201" t="s">
        <v>176</v>
      </c>
      <c r="C1108" s="203" t="s">
        <v>177</v>
      </c>
      <c r="D1108" s="204"/>
      <c r="E1108" s="204"/>
      <c r="F1108" s="204"/>
      <c r="G1108" s="204"/>
      <c r="H1108" s="205"/>
      <c r="I1108" s="206"/>
      <c r="J1108" s="93"/>
      <c r="K1108" s="1"/>
      <c r="L1108" s="91"/>
      <c r="M1108" s="92"/>
      <c r="N1108" s="201" t="s">
        <v>176</v>
      </c>
      <c r="O1108" s="203" t="s">
        <v>177</v>
      </c>
      <c r="P1108" s="204"/>
      <c r="Q1108" s="204"/>
      <c r="R1108" s="204"/>
      <c r="S1108" s="204"/>
      <c r="T1108" s="205"/>
      <c r="U1108" s="206"/>
      <c r="V1108" s="93"/>
    </row>
    <row r="1109" spans="1:22" x14ac:dyDescent="0.25">
      <c r="A1109" s="92"/>
      <c r="B1109" s="189"/>
      <c r="C1109" s="180" t="s">
        <v>178</v>
      </c>
      <c r="D1109" s="181"/>
      <c r="E1109" s="181"/>
      <c r="F1109" s="181"/>
      <c r="G1109" s="181"/>
      <c r="H1109" s="182"/>
      <c r="I1109" s="183"/>
      <c r="J1109" s="93"/>
      <c r="K1109" s="1"/>
      <c r="L1109" s="91"/>
      <c r="M1109" s="92"/>
      <c r="N1109" s="189"/>
      <c r="O1109" s="180" t="s">
        <v>178</v>
      </c>
      <c r="P1109" s="181"/>
      <c r="Q1109" s="181"/>
      <c r="R1109" s="181"/>
      <c r="S1109" s="181"/>
      <c r="T1109" s="182"/>
      <c r="U1109" s="183"/>
      <c r="V1109" s="93"/>
    </row>
    <row r="1110" spans="1:22" x14ac:dyDescent="0.25">
      <c r="A1110" s="92"/>
      <c r="B1110" s="189"/>
      <c r="C1110" s="180" t="s">
        <v>179</v>
      </c>
      <c r="D1110" s="181"/>
      <c r="E1110" s="181"/>
      <c r="F1110" s="181"/>
      <c r="G1110" s="181"/>
      <c r="H1110" s="182"/>
      <c r="I1110" s="183"/>
      <c r="J1110" s="93"/>
      <c r="K1110" s="1"/>
      <c r="L1110" s="91"/>
      <c r="M1110" s="92"/>
      <c r="N1110" s="189"/>
      <c r="O1110" s="180" t="s">
        <v>179</v>
      </c>
      <c r="P1110" s="181"/>
      <c r="Q1110" s="181"/>
      <c r="R1110" s="181"/>
      <c r="S1110" s="181"/>
      <c r="T1110" s="182"/>
      <c r="U1110" s="183"/>
      <c r="V1110" s="93"/>
    </row>
    <row r="1111" spans="1:22" x14ac:dyDescent="0.25">
      <c r="A1111" s="92"/>
      <c r="B1111" s="189"/>
      <c r="C1111" s="180" t="s">
        <v>180</v>
      </c>
      <c r="D1111" s="181"/>
      <c r="E1111" s="181"/>
      <c r="F1111" s="181"/>
      <c r="G1111" s="181"/>
      <c r="H1111" s="182"/>
      <c r="I1111" s="183"/>
      <c r="J1111" s="93"/>
      <c r="K1111" s="1"/>
      <c r="L1111" s="91"/>
      <c r="M1111" s="92"/>
      <c r="N1111" s="189"/>
      <c r="O1111" s="180" t="s">
        <v>180</v>
      </c>
      <c r="P1111" s="181"/>
      <c r="Q1111" s="181"/>
      <c r="R1111" s="181"/>
      <c r="S1111" s="181"/>
      <c r="T1111" s="182"/>
      <c r="U1111" s="183"/>
      <c r="V1111" s="93"/>
    </row>
    <row r="1112" spans="1:22" x14ac:dyDescent="0.25">
      <c r="A1112" s="92"/>
      <c r="B1112" s="189"/>
      <c r="C1112" s="180" t="s">
        <v>181</v>
      </c>
      <c r="D1112" s="181"/>
      <c r="E1112" s="181"/>
      <c r="F1112" s="181"/>
      <c r="G1112" s="181"/>
      <c r="H1112" s="182"/>
      <c r="I1112" s="183"/>
      <c r="J1112" s="93"/>
      <c r="K1112" s="1"/>
      <c r="L1112" s="91"/>
      <c r="M1112" s="92"/>
      <c r="N1112" s="189"/>
      <c r="O1112" s="180" t="s">
        <v>181</v>
      </c>
      <c r="P1112" s="181"/>
      <c r="Q1112" s="181"/>
      <c r="R1112" s="181"/>
      <c r="S1112" s="181"/>
      <c r="T1112" s="182"/>
      <c r="U1112" s="183"/>
      <c r="V1112" s="93"/>
    </row>
    <row r="1113" spans="1:22" x14ac:dyDescent="0.25">
      <c r="A1113" s="92"/>
      <c r="B1113" s="189"/>
      <c r="C1113" s="180" t="s">
        <v>182</v>
      </c>
      <c r="D1113" s="181"/>
      <c r="E1113" s="181"/>
      <c r="F1113" s="181"/>
      <c r="G1113" s="181"/>
      <c r="H1113" s="182"/>
      <c r="I1113" s="183"/>
      <c r="J1113" s="93"/>
      <c r="K1113" s="1"/>
      <c r="L1113" s="91"/>
      <c r="M1113" s="92"/>
      <c r="N1113" s="189"/>
      <c r="O1113" s="180" t="s">
        <v>182</v>
      </c>
      <c r="P1113" s="181"/>
      <c r="Q1113" s="181"/>
      <c r="R1113" s="181"/>
      <c r="S1113" s="181"/>
      <c r="T1113" s="182"/>
      <c r="U1113" s="183"/>
      <c r="V1113" s="93"/>
    </row>
    <row r="1114" spans="1:22" ht="15.75" thickBot="1" x14ac:dyDescent="0.3">
      <c r="A1114" s="92"/>
      <c r="B1114" s="202"/>
      <c r="C1114" s="184" t="s">
        <v>183</v>
      </c>
      <c r="D1114" s="185"/>
      <c r="E1114" s="185"/>
      <c r="F1114" s="185"/>
      <c r="G1114" s="185"/>
      <c r="H1114" s="186"/>
      <c r="I1114" s="187"/>
      <c r="J1114" s="93"/>
      <c r="K1114" s="1"/>
      <c r="L1114" s="91"/>
      <c r="M1114" s="92"/>
      <c r="N1114" s="202"/>
      <c r="O1114" s="184" t="s">
        <v>183</v>
      </c>
      <c r="P1114" s="185"/>
      <c r="Q1114" s="185"/>
      <c r="R1114" s="185"/>
      <c r="S1114" s="185"/>
      <c r="T1114" s="186"/>
      <c r="U1114" s="187"/>
      <c r="V1114" s="93"/>
    </row>
    <row r="1115" spans="1:22" x14ac:dyDescent="0.25">
      <c r="A1115" s="92"/>
      <c r="B1115" s="188" t="s">
        <v>184</v>
      </c>
      <c r="C1115" s="191" t="s">
        <v>185</v>
      </c>
      <c r="D1115" s="192"/>
      <c r="E1115" s="193"/>
      <c r="F1115" s="106" t="s">
        <v>186</v>
      </c>
      <c r="G1115" s="106"/>
      <c r="H1115" s="194"/>
      <c r="I1115" s="195"/>
      <c r="J1115" s="93"/>
      <c r="K1115" s="1"/>
      <c r="L1115" s="91"/>
      <c r="M1115" s="92"/>
      <c r="N1115" s="188" t="s">
        <v>184</v>
      </c>
      <c r="O1115" s="191" t="s">
        <v>185</v>
      </c>
      <c r="P1115" s="192"/>
      <c r="Q1115" s="193"/>
      <c r="R1115" s="106" t="s">
        <v>186</v>
      </c>
      <c r="S1115" s="106"/>
      <c r="T1115" s="194"/>
      <c r="U1115" s="195"/>
      <c r="V1115" s="93"/>
    </row>
    <row r="1116" spans="1:22" x14ac:dyDescent="0.25">
      <c r="A1116" s="92"/>
      <c r="B1116" s="189"/>
      <c r="C1116" s="196" t="s">
        <v>187</v>
      </c>
      <c r="D1116" s="197"/>
      <c r="E1116" s="198"/>
      <c r="F1116" s="59" t="s">
        <v>188</v>
      </c>
      <c r="G1116" s="59"/>
      <c r="H1116" s="182"/>
      <c r="I1116" s="183"/>
      <c r="J1116" s="93"/>
      <c r="K1116" s="1"/>
      <c r="L1116" s="91"/>
      <c r="M1116" s="92"/>
      <c r="N1116" s="189"/>
      <c r="O1116" s="196" t="s">
        <v>187</v>
      </c>
      <c r="P1116" s="197"/>
      <c r="Q1116" s="198"/>
      <c r="R1116" s="59" t="s">
        <v>188</v>
      </c>
      <c r="S1116" s="59"/>
      <c r="T1116" s="182"/>
      <c r="U1116" s="183"/>
      <c r="V1116" s="93"/>
    </row>
    <row r="1117" spans="1:22" x14ac:dyDescent="0.25">
      <c r="A1117" s="92"/>
      <c r="B1117" s="189"/>
      <c r="C1117" s="196" t="s">
        <v>189</v>
      </c>
      <c r="D1117" s="197"/>
      <c r="E1117" s="198"/>
      <c r="F1117" s="59" t="s">
        <v>190</v>
      </c>
      <c r="G1117" s="59"/>
      <c r="H1117" s="182"/>
      <c r="I1117" s="183"/>
      <c r="J1117" s="93"/>
      <c r="K1117" s="1"/>
      <c r="L1117" s="91"/>
      <c r="M1117" s="92"/>
      <c r="N1117" s="189"/>
      <c r="O1117" s="196" t="s">
        <v>189</v>
      </c>
      <c r="P1117" s="197"/>
      <c r="Q1117" s="198"/>
      <c r="R1117" s="59" t="s">
        <v>190</v>
      </c>
      <c r="S1117" s="59"/>
      <c r="T1117" s="182"/>
      <c r="U1117" s="183"/>
      <c r="V1117" s="93"/>
    </row>
    <row r="1118" spans="1:22" x14ac:dyDescent="0.25">
      <c r="A1118" s="92"/>
      <c r="B1118" s="189"/>
      <c r="C1118" s="107" t="s">
        <v>191</v>
      </c>
      <c r="D1118" s="108"/>
      <c r="E1118" s="108"/>
      <c r="F1118" s="59" t="s">
        <v>192</v>
      </c>
      <c r="G1118" s="59"/>
      <c r="H1118" s="182"/>
      <c r="I1118" s="183"/>
      <c r="J1118" s="93"/>
      <c r="K1118" s="1"/>
      <c r="L1118" s="91"/>
      <c r="M1118" s="92"/>
      <c r="N1118" s="189"/>
      <c r="O1118" s="107" t="s">
        <v>191</v>
      </c>
      <c r="P1118" s="108"/>
      <c r="Q1118" s="108"/>
      <c r="R1118" s="59" t="s">
        <v>192</v>
      </c>
      <c r="S1118" s="59"/>
      <c r="T1118" s="182"/>
      <c r="U1118" s="183"/>
      <c r="V1118" s="93"/>
    </row>
    <row r="1119" spans="1:22" ht="15.75" thickBot="1" x14ac:dyDescent="0.3">
      <c r="A1119" s="92"/>
      <c r="B1119" s="190"/>
      <c r="C1119" s="109" t="s">
        <v>193</v>
      </c>
      <c r="D1119" s="110"/>
      <c r="E1119" s="110"/>
      <c r="F1119" s="111" t="s">
        <v>192</v>
      </c>
      <c r="G1119" s="111"/>
      <c r="H1119" s="166"/>
      <c r="I1119" s="167"/>
      <c r="J1119" s="93"/>
      <c r="K1119" s="1"/>
      <c r="L1119" s="91"/>
      <c r="M1119" s="92"/>
      <c r="N1119" s="190"/>
      <c r="O1119" s="109" t="s">
        <v>193</v>
      </c>
      <c r="P1119" s="110"/>
      <c r="Q1119" s="110"/>
      <c r="R1119" s="111" t="s">
        <v>192</v>
      </c>
      <c r="S1119" s="111"/>
      <c r="T1119" s="166"/>
      <c r="U1119" s="167"/>
      <c r="V1119" s="93"/>
    </row>
    <row r="1120" spans="1:22" ht="15.75" thickBot="1" x14ac:dyDescent="0.3">
      <c r="A1120" s="92"/>
      <c r="B1120" s="81"/>
      <c r="C1120" s="81"/>
      <c r="D1120" s="81"/>
      <c r="E1120" s="81"/>
      <c r="F1120" s="81"/>
      <c r="G1120" s="81"/>
      <c r="H1120" s="81"/>
      <c r="I1120" s="81"/>
      <c r="J1120" s="93"/>
      <c r="K1120" s="1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ht="18.75" x14ac:dyDescent="0.3">
      <c r="A1121" s="92"/>
      <c r="B1121" s="168" t="s">
        <v>194</v>
      </c>
      <c r="C1121" s="169"/>
      <c r="D1121" s="169"/>
      <c r="E1121" s="169"/>
      <c r="F1121" s="169"/>
      <c r="G1121" s="169"/>
      <c r="H1121" s="169"/>
      <c r="I1121" s="170"/>
      <c r="J1121" s="93"/>
      <c r="K1121" s="1"/>
      <c r="L1121" s="91"/>
      <c r="M1121" s="92"/>
      <c r="N1121" s="168" t="s">
        <v>194</v>
      </c>
      <c r="O1121" s="169"/>
      <c r="P1121" s="169"/>
      <c r="Q1121" s="169"/>
      <c r="R1121" s="169"/>
      <c r="S1121" s="169"/>
      <c r="T1121" s="169"/>
      <c r="U1121" s="170"/>
      <c r="V1121" s="93"/>
    </row>
    <row r="1122" spans="1:22" x14ac:dyDescent="0.25">
      <c r="A1122" s="92"/>
      <c r="B1122" s="171"/>
      <c r="C1122" s="172"/>
      <c r="D1122" s="172"/>
      <c r="E1122" s="172"/>
      <c r="F1122" s="172"/>
      <c r="G1122" s="172"/>
      <c r="H1122" s="172"/>
      <c r="I1122" s="173"/>
      <c r="J1122" s="93"/>
      <c r="K1122" s="1"/>
      <c r="L1122" s="91"/>
      <c r="M1122" s="92"/>
      <c r="N1122" s="171"/>
      <c r="O1122" s="172"/>
      <c r="P1122" s="172"/>
      <c r="Q1122" s="172"/>
      <c r="R1122" s="172"/>
      <c r="S1122" s="172"/>
      <c r="T1122" s="172"/>
      <c r="U1122" s="173"/>
      <c r="V1122" s="93"/>
    </row>
    <row r="1123" spans="1:22" x14ac:dyDescent="0.25">
      <c r="A1123" s="92"/>
      <c r="B1123" s="174"/>
      <c r="C1123" s="175"/>
      <c r="D1123" s="175"/>
      <c r="E1123" s="175"/>
      <c r="F1123" s="175"/>
      <c r="G1123" s="175"/>
      <c r="H1123" s="175"/>
      <c r="I1123" s="176"/>
      <c r="J1123" s="93"/>
      <c r="K1123" s="1"/>
      <c r="L1123" s="91"/>
      <c r="M1123" s="92"/>
      <c r="N1123" s="174"/>
      <c r="O1123" s="175"/>
      <c r="P1123" s="175"/>
      <c r="Q1123" s="175"/>
      <c r="R1123" s="175"/>
      <c r="S1123" s="175"/>
      <c r="T1123" s="175"/>
      <c r="U1123" s="176"/>
      <c r="V1123" s="93"/>
    </row>
    <row r="1124" spans="1:22" x14ac:dyDescent="0.25">
      <c r="A1124" s="92"/>
      <c r="B1124" s="174"/>
      <c r="C1124" s="175"/>
      <c r="D1124" s="175"/>
      <c r="E1124" s="175"/>
      <c r="F1124" s="175"/>
      <c r="G1124" s="175"/>
      <c r="H1124" s="175"/>
      <c r="I1124" s="176"/>
      <c r="J1124" s="93"/>
      <c r="K1124" s="1"/>
      <c r="L1124" s="91"/>
      <c r="M1124" s="92"/>
      <c r="N1124" s="174"/>
      <c r="O1124" s="175"/>
      <c r="P1124" s="175"/>
      <c r="Q1124" s="175"/>
      <c r="R1124" s="175"/>
      <c r="S1124" s="175"/>
      <c r="T1124" s="175"/>
      <c r="U1124" s="176"/>
      <c r="V1124" s="93"/>
    </row>
    <row r="1125" spans="1:22" ht="15.75" thickBot="1" x14ac:dyDescent="0.3">
      <c r="A1125" s="92"/>
      <c r="B1125" s="177"/>
      <c r="C1125" s="178"/>
      <c r="D1125" s="178"/>
      <c r="E1125" s="178"/>
      <c r="F1125" s="178"/>
      <c r="G1125" s="178"/>
      <c r="H1125" s="178"/>
      <c r="I1125" s="179"/>
      <c r="J1125" s="93"/>
      <c r="K1125" s="1"/>
      <c r="L1125" s="91"/>
      <c r="M1125" s="92"/>
      <c r="N1125" s="177"/>
      <c r="O1125" s="178"/>
      <c r="P1125" s="178"/>
      <c r="Q1125" s="178"/>
      <c r="R1125" s="178"/>
      <c r="S1125" s="178"/>
      <c r="T1125" s="178"/>
      <c r="U1125" s="179"/>
      <c r="V1125" s="93"/>
    </row>
    <row r="1126" spans="1:22" ht="15.75" thickBot="1" x14ac:dyDescent="0.3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114"/>
      <c r="K1126" s="1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15.75" thickBot="1" x14ac:dyDescent="0.3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115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2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90"/>
      <c r="K1128" s="1"/>
      <c r="L1128" s="91"/>
      <c r="M1128" s="88">
        <f t="shared" ref="M1128:M1191" si="22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165" t="s">
        <v>145</v>
      </c>
      <c r="C1129" s="165"/>
      <c r="D1129" s="164" t="s">
        <v>158</v>
      </c>
      <c r="E1129" s="164"/>
      <c r="F1129" s="164"/>
      <c r="G1129" s="164"/>
      <c r="H1129" s="164"/>
      <c r="I1129" s="164"/>
      <c r="J1129" s="93"/>
      <c r="K1129" s="1"/>
      <c r="L1129" s="91"/>
      <c r="M1129" s="92"/>
      <c r="N1129" s="165" t="s">
        <v>145</v>
      </c>
      <c r="O1129" s="165"/>
      <c r="P1129" s="164" t="e">
        <f ca="1">OFFSET('[1]Séries-DNF'!$A$11,M1128,13)</f>
        <v>#VALUE!</v>
      </c>
      <c r="Q1129" s="164"/>
      <c r="R1129" s="164"/>
      <c r="S1129" s="164"/>
      <c r="T1129" s="164"/>
      <c r="U1129" s="164"/>
      <c r="V1129" s="93"/>
    </row>
    <row r="1130" spans="1:22" x14ac:dyDescent="0.25">
      <c r="A1130" s="92"/>
      <c r="B1130" s="209"/>
      <c r="C1130" s="209"/>
      <c r="D1130" s="209"/>
      <c r="E1130" s="209"/>
      <c r="F1130" s="209"/>
      <c r="G1130" s="209"/>
      <c r="H1130" s="209"/>
      <c r="I1130" s="209"/>
      <c r="J1130" s="93"/>
      <c r="K1130" s="1"/>
      <c r="L1130" s="91"/>
      <c r="M1130" s="92"/>
      <c r="N1130" s="209"/>
      <c r="O1130" s="209"/>
      <c r="P1130" s="209"/>
      <c r="Q1130" s="209"/>
      <c r="R1130" s="209"/>
      <c r="S1130" s="209"/>
      <c r="T1130" s="209"/>
      <c r="U1130" s="209"/>
      <c r="V1130" s="93"/>
    </row>
    <row r="1131" spans="1:22" ht="21" x14ac:dyDescent="0.35">
      <c r="A1131" s="92"/>
      <c r="B1131" s="165" t="s">
        <v>0</v>
      </c>
      <c r="C1131" s="165"/>
      <c r="D1131" s="227"/>
      <c r="E1131" s="227"/>
      <c r="F1131" s="218" t="s">
        <v>143</v>
      </c>
      <c r="G1131" s="218"/>
      <c r="H1131" s="227"/>
      <c r="I1131" s="227"/>
      <c r="J1131" s="93"/>
      <c r="K1131" s="1"/>
      <c r="L1131" s="91"/>
      <c r="M1131" s="92"/>
      <c r="N1131" s="165" t="s">
        <v>0</v>
      </c>
      <c r="O1131" s="165"/>
      <c r="P1131" s="227"/>
      <c r="Q1131" s="227"/>
      <c r="R1131" s="218" t="s">
        <v>143</v>
      </c>
      <c r="S1131" s="218"/>
      <c r="T1131" s="227"/>
      <c r="U1131" s="227"/>
      <c r="V1131" s="93"/>
    </row>
    <row r="1132" spans="1:22" ht="23.25" x14ac:dyDescent="0.35">
      <c r="A1132" s="92"/>
      <c r="B1132" s="165" t="s">
        <v>14</v>
      </c>
      <c r="C1132" s="165"/>
      <c r="D1132" s="224"/>
      <c r="E1132" s="224"/>
      <c r="F1132" s="218" t="s">
        <v>15</v>
      </c>
      <c r="G1132" s="218"/>
      <c r="H1132" s="225"/>
      <c r="I1132" s="225"/>
      <c r="J1132" s="93"/>
      <c r="K1132" s="1"/>
      <c r="L1132" s="91"/>
      <c r="M1132" s="92"/>
      <c r="N1132" s="165" t="s">
        <v>14</v>
      </c>
      <c r="O1132" s="165"/>
      <c r="P1132" s="224"/>
      <c r="Q1132" s="224"/>
      <c r="R1132" s="218" t="s">
        <v>15</v>
      </c>
      <c r="S1132" s="218"/>
      <c r="T1132" s="225"/>
      <c r="U1132" s="225"/>
      <c r="V1132" s="93"/>
    </row>
    <row r="1133" spans="1:22" ht="18.75" x14ac:dyDescent="0.3">
      <c r="A1133" s="92"/>
      <c r="B1133" s="123" t="s">
        <v>159</v>
      </c>
      <c r="C1133" s="123"/>
      <c r="D1133" s="226"/>
      <c r="E1133" s="226"/>
      <c r="F1133" s="221" t="s">
        <v>160</v>
      </c>
      <c r="G1133" s="221"/>
      <c r="H1133" s="226"/>
      <c r="I1133" s="226"/>
      <c r="J1133" s="93"/>
      <c r="K1133" s="1"/>
      <c r="L1133" s="91"/>
      <c r="M1133" s="92"/>
      <c r="N1133" s="123" t="s">
        <v>159</v>
      </c>
      <c r="O1133" s="123"/>
      <c r="P1133" s="226"/>
      <c r="Q1133" s="226"/>
      <c r="R1133" s="221" t="s">
        <v>160</v>
      </c>
      <c r="S1133" s="221"/>
      <c r="T1133" s="226"/>
      <c r="U1133" s="226"/>
      <c r="V1133" s="93"/>
    </row>
    <row r="1134" spans="1:22" ht="18.75" x14ac:dyDescent="0.3">
      <c r="A1134" s="92"/>
      <c r="B1134" s="220" t="s">
        <v>1</v>
      </c>
      <c r="C1134" s="220"/>
      <c r="D1134" s="221" t="s">
        <v>10</v>
      </c>
      <c r="E1134" s="221"/>
      <c r="F1134" s="222"/>
      <c r="G1134" s="222"/>
      <c r="H1134" s="222"/>
      <c r="I1134" s="222"/>
      <c r="J1134" s="93"/>
      <c r="K1134" s="1"/>
      <c r="L1134" s="91"/>
      <c r="M1134" s="92"/>
      <c r="N1134" s="220" t="s">
        <v>1</v>
      </c>
      <c r="O1134" s="220"/>
      <c r="P1134" s="221" t="s">
        <v>10</v>
      </c>
      <c r="Q1134" s="221"/>
      <c r="R1134" s="222"/>
      <c r="S1134" s="222"/>
      <c r="T1134" s="222"/>
      <c r="U1134" s="222"/>
      <c r="V1134" s="93"/>
    </row>
    <row r="1135" spans="1:22" ht="18.75" x14ac:dyDescent="0.3">
      <c r="A1135" s="92"/>
      <c r="B1135" s="220"/>
      <c r="C1135" s="220"/>
      <c r="D1135" s="221" t="s">
        <v>11</v>
      </c>
      <c r="E1135" s="221"/>
      <c r="F1135" s="222"/>
      <c r="G1135" s="222"/>
      <c r="H1135" s="222"/>
      <c r="I1135" s="222"/>
      <c r="J1135" s="93"/>
      <c r="K1135" s="1"/>
      <c r="L1135" s="91"/>
      <c r="M1135" s="92"/>
      <c r="N1135" s="220"/>
      <c r="O1135" s="220"/>
      <c r="P1135" s="221" t="s">
        <v>11</v>
      </c>
      <c r="Q1135" s="221"/>
      <c r="R1135" s="222"/>
      <c r="S1135" s="222"/>
      <c r="T1135" s="222"/>
      <c r="U1135" s="222"/>
      <c r="V1135" s="93"/>
    </row>
    <row r="1136" spans="1:22" ht="18.75" x14ac:dyDescent="0.3">
      <c r="A1136" s="92"/>
      <c r="B1136" s="220"/>
      <c r="C1136" s="220"/>
      <c r="D1136" s="221" t="s">
        <v>161</v>
      </c>
      <c r="E1136" s="221"/>
      <c r="F1136" s="222"/>
      <c r="G1136" s="222"/>
      <c r="H1136" s="222"/>
      <c r="I1136" s="222"/>
      <c r="J1136" s="93"/>
      <c r="K1136" s="1"/>
      <c r="L1136" s="91"/>
      <c r="M1136" s="92"/>
      <c r="N1136" s="220"/>
      <c r="O1136" s="220"/>
      <c r="P1136" s="221" t="s">
        <v>161</v>
      </c>
      <c r="Q1136" s="221"/>
      <c r="R1136" s="222"/>
      <c r="S1136" s="222"/>
      <c r="T1136" s="222"/>
      <c r="U1136" s="222"/>
      <c r="V1136" s="93"/>
    </row>
    <row r="1137" spans="1:22" ht="21" x14ac:dyDescent="0.35">
      <c r="A1137" s="92"/>
      <c r="B1137" s="220"/>
      <c r="C1137" s="220"/>
      <c r="D1137" s="221" t="s">
        <v>9</v>
      </c>
      <c r="E1137" s="221"/>
      <c r="F1137" s="223"/>
      <c r="G1137" s="223"/>
      <c r="H1137" s="223"/>
      <c r="I1137" s="223"/>
      <c r="J1137" s="93"/>
      <c r="K1137" s="1"/>
      <c r="L1137" s="91"/>
      <c r="M1137" s="92"/>
      <c r="N1137" s="220"/>
      <c r="O1137" s="220"/>
      <c r="P1137" s="221" t="s">
        <v>9</v>
      </c>
      <c r="Q1137" s="221"/>
      <c r="R1137" s="223"/>
      <c r="S1137" s="223"/>
      <c r="T1137" s="223"/>
      <c r="U1137" s="223"/>
      <c r="V1137" s="93"/>
    </row>
    <row r="1138" spans="1:22" ht="21" x14ac:dyDescent="0.35">
      <c r="A1138" s="92"/>
      <c r="B1138" s="165" t="s">
        <v>148</v>
      </c>
      <c r="C1138" s="165"/>
      <c r="D1138" s="218" t="s">
        <v>197</v>
      </c>
      <c r="E1138" s="218"/>
      <c r="F1138" s="96"/>
      <c r="G1138" s="124"/>
      <c r="H1138" s="98"/>
      <c r="I1138" s="124"/>
      <c r="J1138" s="93"/>
      <c r="K1138" s="1"/>
      <c r="L1138" s="91"/>
      <c r="M1138" s="92"/>
      <c r="N1138" s="165" t="s">
        <v>148</v>
      </c>
      <c r="O1138" s="165"/>
      <c r="P1138" s="218" t="s">
        <v>197</v>
      </c>
      <c r="Q1138" s="218"/>
      <c r="R1138" s="96"/>
      <c r="S1138" s="124"/>
      <c r="T1138" s="98"/>
      <c r="U1138" s="124"/>
      <c r="V1138" s="93"/>
    </row>
    <row r="1139" spans="1:22" ht="18.75" x14ac:dyDescent="0.3">
      <c r="A1139" s="92"/>
      <c r="B1139" s="165"/>
      <c r="C1139" s="165"/>
      <c r="D1139" s="210" t="s">
        <v>162</v>
      </c>
      <c r="E1139" s="122" t="s">
        <v>163</v>
      </c>
      <c r="F1139" s="100"/>
      <c r="G1139" s="125"/>
      <c r="H1139" s="100"/>
      <c r="I1139" s="125"/>
      <c r="J1139" s="93"/>
      <c r="K1139" s="1"/>
      <c r="L1139" s="91"/>
      <c r="M1139" s="92"/>
      <c r="N1139" s="165"/>
      <c r="O1139" s="165"/>
      <c r="P1139" s="210" t="s">
        <v>162</v>
      </c>
      <c r="Q1139" s="122" t="s">
        <v>163</v>
      </c>
      <c r="R1139" s="100"/>
      <c r="S1139" s="125"/>
      <c r="T1139" s="100"/>
      <c r="U1139" s="125"/>
      <c r="V1139" s="93"/>
    </row>
    <row r="1140" spans="1:22" ht="18.75" x14ac:dyDescent="0.3">
      <c r="A1140" s="92"/>
      <c r="B1140" s="165"/>
      <c r="C1140" s="165"/>
      <c r="D1140" s="210"/>
      <c r="E1140" s="122" t="s">
        <v>164</v>
      </c>
      <c r="F1140" s="100"/>
      <c r="G1140" s="125"/>
      <c r="H1140" s="100"/>
      <c r="I1140" s="125"/>
      <c r="J1140" s="93"/>
      <c r="K1140" s="1"/>
      <c r="L1140" s="91"/>
      <c r="M1140" s="92"/>
      <c r="N1140" s="165"/>
      <c r="O1140" s="165"/>
      <c r="P1140" s="210"/>
      <c r="Q1140" s="122" t="s">
        <v>164</v>
      </c>
      <c r="R1140" s="100"/>
      <c r="S1140" s="125"/>
      <c r="T1140" s="100"/>
      <c r="U1140" s="125"/>
      <c r="V1140" s="93"/>
    </row>
    <row r="1141" spans="1:22" x14ac:dyDescent="0.25">
      <c r="A1141" s="92"/>
      <c r="B1141" s="209"/>
      <c r="C1141" s="209"/>
      <c r="D1141" s="209"/>
      <c r="E1141" s="209"/>
      <c r="F1141" s="209"/>
      <c r="G1141" s="209"/>
      <c r="H1141" s="209"/>
      <c r="I1141" s="209"/>
      <c r="J1141" s="93"/>
      <c r="K1141" s="1"/>
      <c r="L1141" s="91"/>
      <c r="M1141" s="92"/>
      <c r="N1141" s="209"/>
      <c r="O1141" s="209"/>
      <c r="P1141" s="209"/>
      <c r="Q1141" s="209"/>
      <c r="R1141" s="209"/>
      <c r="S1141" s="209"/>
      <c r="T1141" s="209"/>
      <c r="U1141" s="209"/>
      <c r="V1141" s="93"/>
    </row>
    <row r="1142" spans="1:22" ht="18.75" x14ac:dyDescent="0.3">
      <c r="A1142" s="92"/>
      <c r="B1142" s="219" t="s">
        <v>165</v>
      </c>
      <c r="C1142" s="219"/>
      <c r="D1142" s="219"/>
      <c r="E1142" s="219"/>
      <c r="F1142" s="219"/>
      <c r="G1142" s="219"/>
      <c r="H1142" s="219"/>
      <c r="I1142" s="219"/>
      <c r="J1142" s="93"/>
      <c r="K1142" s="1"/>
      <c r="L1142" s="91"/>
      <c r="M1142" s="92"/>
      <c r="N1142" s="219" t="s">
        <v>165</v>
      </c>
      <c r="O1142" s="219"/>
      <c r="P1142" s="219"/>
      <c r="Q1142" s="219"/>
      <c r="R1142" s="219"/>
      <c r="S1142" s="219"/>
      <c r="T1142" s="219"/>
      <c r="U1142" s="219"/>
      <c r="V1142" s="93"/>
    </row>
    <row r="1143" spans="1:22" ht="15.75" thickBot="1" x14ac:dyDescent="0.3">
      <c r="A1143" s="92"/>
      <c r="B1143" s="209"/>
      <c r="C1143" s="209"/>
      <c r="D1143" s="209"/>
      <c r="E1143" s="209"/>
      <c r="F1143" s="209"/>
      <c r="G1143" s="209"/>
      <c r="H1143" s="209"/>
      <c r="I1143" s="209"/>
      <c r="J1143" s="93"/>
      <c r="K1143" s="1"/>
      <c r="L1143" s="91"/>
      <c r="M1143" s="92"/>
      <c r="N1143" s="209"/>
      <c r="O1143" s="209"/>
      <c r="P1143" s="209"/>
      <c r="Q1143" s="209"/>
      <c r="R1143" s="209"/>
      <c r="S1143" s="209"/>
      <c r="T1143" s="209"/>
      <c r="U1143" s="209"/>
      <c r="V1143" s="93"/>
    </row>
    <row r="1144" spans="1:22" ht="15.75" thickBot="1" x14ac:dyDescent="0.3">
      <c r="A1144" s="92"/>
      <c r="B1144" s="210" t="s">
        <v>166</v>
      </c>
      <c r="C1144" s="211"/>
      <c r="D1144" s="102"/>
      <c r="E1144" s="103"/>
      <c r="F1144" s="103"/>
      <c r="G1144" s="103"/>
      <c r="H1144" s="103"/>
      <c r="I1144" s="104"/>
      <c r="J1144" s="93"/>
      <c r="K1144" s="1"/>
      <c r="L1144" s="91"/>
      <c r="M1144" s="92"/>
      <c r="N1144" s="210" t="s">
        <v>166</v>
      </c>
      <c r="O1144" s="211"/>
      <c r="P1144" s="102"/>
      <c r="Q1144" s="103"/>
      <c r="R1144" s="103"/>
      <c r="S1144" s="103"/>
      <c r="T1144" s="103"/>
      <c r="U1144" s="104"/>
      <c r="V1144" s="93"/>
    </row>
    <row r="1145" spans="1:22" ht="15.75" thickBot="1" x14ac:dyDescent="0.3">
      <c r="A1145" s="92"/>
      <c r="B1145" s="121"/>
      <c r="C1145" s="121"/>
      <c r="D1145" s="89"/>
      <c r="E1145" s="89"/>
      <c r="F1145" s="89"/>
      <c r="G1145" s="89"/>
      <c r="H1145" s="89"/>
      <c r="I1145" s="89"/>
      <c r="J1145" s="93"/>
      <c r="K1145" s="1"/>
      <c r="L1145" s="91"/>
      <c r="M1145" s="92"/>
      <c r="N1145" s="121"/>
      <c r="O1145" s="121"/>
      <c r="P1145" s="89"/>
      <c r="Q1145" s="89"/>
      <c r="R1145" s="89"/>
      <c r="S1145" s="89"/>
      <c r="T1145" s="89"/>
      <c r="U1145" s="89"/>
      <c r="V1145" s="93"/>
    </row>
    <row r="1146" spans="1:22" x14ac:dyDescent="0.25">
      <c r="A1146" s="92"/>
      <c r="B1146" s="212" t="s">
        <v>167</v>
      </c>
      <c r="C1146" s="213"/>
      <c r="D1146" s="194"/>
      <c r="E1146" s="194"/>
      <c r="F1146" s="194"/>
      <c r="G1146" s="194"/>
      <c r="H1146" s="194"/>
      <c r="I1146" s="195"/>
      <c r="J1146" s="93"/>
      <c r="K1146" s="1"/>
      <c r="L1146" s="91"/>
      <c r="M1146" s="92"/>
      <c r="N1146" s="212" t="s">
        <v>167</v>
      </c>
      <c r="O1146" s="213"/>
      <c r="P1146" s="194"/>
      <c r="Q1146" s="194"/>
      <c r="R1146" s="194"/>
      <c r="S1146" s="194"/>
      <c r="T1146" s="194"/>
      <c r="U1146" s="195"/>
      <c r="V1146" s="93"/>
    </row>
    <row r="1147" spans="1:22" x14ac:dyDescent="0.25">
      <c r="A1147" s="92"/>
      <c r="B1147" s="214"/>
      <c r="C1147" s="215"/>
      <c r="D1147" s="182"/>
      <c r="E1147" s="182"/>
      <c r="F1147" s="182"/>
      <c r="G1147" s="182"/>
      <c r="H1147" s="182"/>
      <c r="I1147" s="183"/>
      <c r="J1147" s="93"/>
      <c r="K1147" s="1"/>
      <c r="L1147" s="91"/>
      <c r="M1147" s="92"/>
      <c r="N1147" s="214"/>
      <c r="O1147" s="215"/>
      <c r="P1147" s="182"/>
      <c r="Q1147" s="182"/>
      <c r="R1147" s="182"/>
      <c r="S1147" s="182"/>
      <c r="T1147" s="182"/>
      <c r="U1147" s="183"/>
      <c r="V1147" s="93"/>
    </row>
    <row r="1148" spans="1:22" x14ac:dyDescent="0.25">
      <c r="A1148" s="92"/>
      <c r="B1148" s="214" t="s">
        <v>168</v>
      </c>
      <c r="C1148" s="215"/>
      <c r="D1148" s="182"/>
      <c r="E1148" s="182"/>
      <c r="F1148" s="182"/>
      <c r="G1148" s="182"/>
      <c r="H1148" s="182"/>
      <c r="I1148" s="183"/>
      <c r="J1148" s="93"/>
      <c r="K1148" s="1"/>
      <c r="L1148" s="91"/>
      <c r="M1148" s="92"/>
      <c r="N1148" s="214" t="s">
        <v>168</v>
      </c>
      <c r="O1148" s="215"/>
      <c r="P1148" s="182"/>
      <c r="Q1148" s="182"/>
      <c r="R1148" s="182"/>
      <c r="S1148" s="182"/>
      <c r="T1148" s="182"/>
      <c r="U1148" s="183"/>
      <c r="V1148" s="93"/>
    </row>
    <row r="1149" spans="1:22" ht="15.75" thickBot="1" x14ac:dyDescent="0.3">
      <c r="A1149" s="92"/>
      <c r="B1149" s="216"/>
      <c r="C1149" s="217"/>
      <c r="D1149" s="166"/>
      <c r="E1149" s="166"/>
      <c r="F1149" s="166"/>
      <c r="G1149" s="166"/>
      <c r="H1149" s="166"/>
      <c r="I1149" s="167"/>
      <c r="J1149" s="93"/>
      <c r="K1149" s="1"/>
      <c r="L1149" s="91"/>
      <c r="M1149" s="92"/>
      <c r="N1149" s="216"/>
      <c r="O1149" s="217"/>
      <c r="P1149" s="166"/>
      <c r="Q1149" s="166"/>
      <c r="R1149" s="166"/>
      <c r="S1149" s="166"/>
      <c r="T1149" s="166"/>
      <c r="U1149" s="167"/>
      <c r="V1149" s="93"/>
    </row>
    <row r="1150" spans="1:22" ht="15.75" thickBot="1" x14ac:dyDescent="0.3">
      <c r="A1150" s="92"/>
      <c r="B1150" s="81"/>
      <c r="C1150" s="81"/>
      <c r="D1150" s="81"/>
      <c r="E1150" s="81"/>
      <c r="F1150" s="81"/>
      <c r="G1150" s="81"/>
      <c r="H1150" s="81"/>
      <c r="I1150" s="81"/>
      <c r="J1150" s="93"/>
      <c r="K1150" s="1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25">
      <c r="A1151" s="92"/>
      <c r="B1151" s="188" t="s">
        <v>169</v>
      </c>
      <c r="C1151" s="207" t="s">
        <v>170</v>
      </c>
      <c r="D1151" s="208"/>
      <c r="E1151" s="208"/>
      <c r="F1151" s="208"/>
      <c r="G1151" s="208"/>
      <c r="H1151" s="194"/>
      <c r="I1151" s="195"/>
      <c r="J1151" s="93"/>
      <c r="K1151" s="1"/>
      <c r="L1151" s="91"/>
      <c r="M1151" s="92"/>
      <c r="N1151" s="188" t="s">
        <v>169</v>
      </c>
      <c r="O1151" s="207" t="s">
        <v>170</v>
      </c>
      <c r="P1151" s="208"/>
      <c r="Q1151" s="208"/>
      <c r="R1151" s="208"/>
      <c r="S1151" s="208"/>
      <c r="T1151" s="194"/>
      <c r="U1151" s="195"/>
      <c r="V1151" s="93"/>
    </row>
    <row r="1152" spans="1:22" x14ac:dyDescent="0.25">
      <c r="A1152" s="92"/>
      <c r="B1152" s="189"/>
      <c r="C1152" s="180" t="s">
        <v>171</v>
      </c>
      <c r="D1152" s="181"/>
      <c r="E1152" s="181"/>
      <c r="F1152" s="181"/>
      <c r="G1152" s="181"/>
      <c r="H1152" s="182"/>
      <c r="I1152" s="183"/>
      <c r="J1152" s="93"/>
      <c r="K1152" s="1"/>
      <c r="L1152" s="91"/>
      <c r="M1152" s="92"/>
      <c r="N1152" s="189"/>
      <c r="O1152" s="180" t="s">
        <v>171</v>
      </c>
      <c r="P1152" s="181"/>
      <c r="Q1152" s="181"/>
      <c r="R1152" s="181"/>
      <c r="S1152" s="181"/>
      <c r="T1152" s="182"/>
      <c r="U1152" s="183"/>
      <c r="V1152" s="93"/>
    </row>
    <row r="1153" spans="1:22" x14ac:dyDescent="0.25">
      <c r="A1153" s="92"/>
      <c r="B1153" s="189"/>
      <c r="C1153" s="180" t="s">
        <v>172</v>
      </c>
      <c r="D1153" s="181"/>
      <c r="E1153" s="181"/>
      <c r="F1153" s="181"/>
      <c r="G1153" s="181"/>
      <c r="H1153" s="182"/>
      <c r="I1153" s="183"/>
      <c r="J1153" s="93"/>
      <c r="K1153" s="1"/>
      <c r="L1153" s="91"/>
      <c r="M1153" s="92"/>
      <c r="N1153" s="189"/>
      <c r="O1153" s="180" t="s">
        <v>172</v>
      </c>
      <c r="P1153" s="181"/>
      <c r="Q1153" s="181"/>
      <c r="R1153" s="181"/>
      <c r="S1153" s="181"/>
      <c r="T1153" s="182"/>
      <c r="U1153" s="183"/>
      <c r="V1153" s="93"/>
    </row>
    <row r="1154" spans="1:22" x14ac:dyDescent="0.25">
      <c r="A1154" s="92"/>
      <c r="B1154" s="189"/>
      <c r="C1154" s="180" t="s">
        <v>173</v>
      </c>
      <c r="D1154" s="181"/>
      <c r="E1154" s="181"/>
      <c r="F1154" s="181"/>
      <c r="G1154" s="181"/>
      <c r="H1154" s="182"/>
      <c r="I1154" s="183"/>
      <c r="J1154" s="93"/>
      <c r="K1154" s="1"/>
      <c r="L1154" s="91"/>
      <c r="M1154" s="92"/>
      <c r="N1154" s="189"/>
      <c r="O1154" s="180" t="s">
        <v>173</v>
      </c>
      <c r="P1154" s="181"/>
      <c r="Q1154" s="181"/>
      <c r="R1154" s="181"/>
      <c r="S1154" s="181"/>
      <c r="T1154" s="182"/>
      <c r="U1154" s="183"/>
      <c r="V1154" s="93"/>
    </row>
    <row r="1155" spans="1:22" x14ac:dyDescent="0.25">
      <c r="A1155" s="92"/>
      <c r="B1155" s="189"/>
      <c r="C1155" s="180" t="s">
        <v>174</v>
      </c>
      <c r="D1155" s="181"/>
      <c r="E1155" s="181"/>
      <c r="F1155" s="181"/>
      <c r="G1155" s="181"/>
      <c r="H1155" s="182"/>
      <c r="I1155" s="183"/>
      <c r="J1155" s="93"/>
      <c r="K1155" s="1"/>
      <c r="L1155" s="91"/>
      <c r="M1155" s="92"/>
      <c r="N1155" s="189"/>
      <c r="O1155" s="180" t="s">
        <v>174</v>
      </c>
      <c r="P1155" s="181"/>
      <c r="Q1155" s="181"/>
      <c r="R1155" s="181"/>
      <c r="S1155" s="181"/>
      <c r="T1155" s="182"/>
      <c r="U1155" s="183"/>
      <c r="V1155" s="93"/>
    </row>
    <row r="1156" spans="1:22" ht="15.75" thickBot="1" x14ac:dyDescent="0.3">
      <c r="A1156" s="92"/>
      <c r="B1156" s="190"/>
      <c r="C1156" s="199" t="s">
        <v>175</v>
      </c>
      <c r="D1156" s="200"/>
      <c r="E1156" s="200"/>
      <c r="F1156" s="200"/>
      <c r="G1156" s="200"/>
      <c r="H1156" s="166"/>
      <c r="I1156" s="167"/>
      <c r="J1156" s="93"/>
      <c r="K1156" s="1"/>
      <c r="L1156" s="91"/>
      <c r="M1156" s="92"/>
      <c r="N1156" s="190"/>
      <c r="O1156" s="199" t="s">
        <v>175</v>
      </c>
      <c r="P1156" s="200"/>
      <c r="Q1156" s="200"/>
      <c r="R1156" s="200"/>
      <c r="S1156" s="200"/>
      <c r="T1156" s="166"/>
      <c r="U1156" s="167"/>
      <c r="V1156" s="93"/>
    </row>
    <row r="1157" spans="1:22" x14ac:dyDescent="0.25">
      <c r="A1157" s="92"/>
      <c r="B1157" s="201" t="s">
        <v>176</v>
      </c>
      <c r="C1157" s="203" t="s">
        <v>177</v>
      </c>
      <c r="D1157" s="204"/>
      <c r="E1157" s="204"/>
      <c r="F1157" s="204"/>
      <c r="G1157" s="204"/>
      <c r="H1157" s="205"/>
      <c r="I1157" s="206"/>
      <c r="J1157" s="93"/>
      <c r="K1157" s="1"/>
      <c r="L1157" s="91"/>
      <c r="M1157" s="92"/>
      <c r="N1157" s="201" t="s">
        <v>176</v>
      </c>
      <c r="O1157" s="203" t="s">
        <v>177</v>
      </c>
      <c r="P1157" s="204"/>
      <c r="Q1157" s="204"/>
      <c r="R1157" s="204"/>
      <c r="S1157" s="204"/>
      <c r="T1157" s="205"/>
      <c r="U1157" s="206"/>
      <c r="V1157" s="93"/>
    </row>
    <row r="1158" spans="1:22" x14ac:dyDescent="0.25">
      <c r="A1158" s="92"/>
      <c r="B1158" s="189"/>
      <c r="C1158" s="180" t="s">
        <v>178</v>
      </c>
      <c r="D1158" s="181"/>
      <c r="E1158" s="181"/>
      <c r="F1158" s="181"/>
      <c r="G1158" s="181"/>
      <c r="H1158" s="182"/>
      <c r="I1158" s="183"/>
      <c r="J1158" s="93"/>
      <c r="K1158" s="1"/>
      <c r="L1158" s="91"/>
      <c r="M1158" s="92"/>
      <c r="N1158" s="189"/>
      <c r="O1158" s="180" t="s">
        <v>178</v>
      </c>
      <c r="P1158" s="181"/>
      <c r="Q1158" s="181"/>
      <c r="R1158" s="181"/>
      <c r="S1158" s="181"/>
      <c r="T1158" s="182"/>
      <c r="U1158" s="183"/>
      <c r="V1158" s="93"/>
    </row>
    <row r="1159" spans="1:22" x14ac:dyDescent="0.25">
      <c r="A1159" s="92"/>
      <c r="B1159" s="189"/>
      <c r="C1159" s="180" t="s">
        <v>179</v>
      </c>
      <c r="D1159" s="181"/>
      <c r="E1159" s="181"/>
      <c r="F1159" s="181"/>
      <c r="G1159" s="181"/>
      <c r="H1159" s="182"/>
      <c r="I1159" s="183"/>
      <c r="J1159" s="93"/>
      <c r="K1159" s="1"/>
      <c r="L1159" s="91"/>
      <c r="M1159" s="92"/>
      <c r="N1159" s="189"/>
      <c r="O1159" s="180" t="s">
        <v>179</v>
      </c>
      <c r="P1159" s="181"/>
      <c r="Q1159" s="181"/>
      <c r="R1159" s="181"/>
      <c r="S1159" s="181"/>
      <c r="T1159" s="182"/>
      <c r="U1159" s="183"/>
      <c r="V1159" s="93"/>
    </row>
    <row r="1160" spans="1:22" x14ac:dyDescent="0.25">
      <c r="A1160" s="92"/>
      <c r="B1160" s="189"/>
      <c r="C1160" s="180" t="s">
        <v>180</v>
      </c>
      <c r="D1160" s="181"/>
      <c r="E1160" s="181"/>
      <c r="F1160" s="181"/>
      <c r="G1160" s="181"/>
      <c r="H1160" s="182"/>
      <c r="I1160" s="183"/>
      <c r="J1160" s="93"/>
      <c r="K1160" s="1"/>
      <c r="L1160" s="91"/>
      <c r="M1160" s="92"/>
      <c r="N1160" s="189"/>
      <c r="O1160" s="180" t="s">
        <v>180</v>
      </c>
      <c r="P1160" s="181"/>
      <c r="Q1160" s="181"/>
      <c r="R1160" s="181"/>
      <c r="S1160" s="181"/>
      <c r="T1160" s="182"/>
      <c r="U1160" s="183"/>
      <c r="V1160" s="93"/>
    </row>
    <row r="1161" spans="1:22" x14ac:dyDescent="0.25">
      <c r="A1161" s="92"/>
      <c r="B1161" s="189"/>
      <c r="C1161" s="180" t="s">
        <v>181</v>
      </c>
      <c r="D1161" s="181"/>
      <c r="E1161" s="181"/>
      <c r="F1161" s="181"/>
      <c r="G1161" s="181"/>
      <c r="H1161" s="182"/>
      <c r="I1161" s="183"/>
      <c r="J1161" s="93"/>
      <c r="K1161" s="1"/>
      <c r="L1161" s="91"/>
      <c r="M1161" s="92"/>
      <c r="N1161" s="189"/>
      <c r="O1161" s="180" t="s">
        <v>181</v>
      </c>
      <c r="P1161" s="181"/>
      <c r="Q1161" s="181"/>
      <c r="R1161" s="181"/>
      <c r="S1161" s="181"/>
      <c r="T1161" s="182"/>
      <c r="U1161" s="183"/>
      <c r="V1161" s="93"/>
    </row>
    <row r="1162" spans="1:22" x14ac:dyDescent="0.25">
      <c r="A1162" s="92"/>
      <c r="B1162" s="189"/>
      <c r="C1162" s="180" t="s">
        <v>182</v>
      </c>
      <c r="D1162" s="181"/>
      <c r="E1162" s="181"/>
      <c r="F1162" s="181"/>
      <c r="G1162" s="181"/>
      <c r="H1162" s="182"/>
      <c r="I1162" s="183"/>
      <c r="J1162" s="93"/>
      <c r="K1162" s="1"/>
      <c r="L1162" s="91"/>
      <c r="M1162" s="92"/>
      <c r="N1162" s="189"/>
      <c r="O1162" s="180" t="s">
        <v>182</v>
      </c>
      <c r="P1162" s="181"/>
      <c r="Q1162" s="181"/>
      <c r="R1162" s="181"/>
      <c r="S1162" s="181"/>
      <c r="T1162" s="182"/>
      <c r="U1162" s="183"/>
      <c r="V1162" s="93"/>
    </row>
    <row r="1163" spans="1:22" ht="15.75" thickBot="1" x14ac:dyDescent="0.3">
      <c r="A1163" s="92"/>
      <c r="B1163" s="202"/>
      <c r="C1163" s="184" t="s">
        <v>183</v>
      </c>
      <c r="D1163" s="185"/>
      <c r="E1163" s="185"/>
      <c r="F1163" s="185"/>
      <c r="G1163" s="185"/>
      <c r="H1163" s="186"/>
      <c r="I1163" s="187"/>
      <c r="J1163" s="93"/>
      <c r="K1163" s="1"/>
      <c r="L1163" s="91"/>
      <c r="M1163" s="92"/>
      <c r="N1163" s="202"/>
      <c r="O1163" s="184" t="s">
        <v>183</v>
      </c>
      <c r="P1163" s="185"/>
      <c r="Q1163" s="185"/>
      <c r="R1163" s="185"/>
      <c r="S1163" s="185"/>
      <c r="T1163" s="186"/>
      <c r="U1163" s="187"/>
      <c r="V1163" s="93"/>
    </row>
    <row r="1164" spans="1:22" x14ac:dyDescent="0.25">
      <c r="A1164" s="92"/>
      <c r="B1164" s="188" t="s">
        <v>184</v>
      </c>
      <c r="C1164" s="191" t="s">
        <v>185</v>
      </c>
      <c r="D1164" s="192"/>
      <c r="E1164" s="193"/>
      <c r="F1164" s="106" t="s">
        <v>186</v>
      </c>
      <c r="G1164" s="106"/>
      <c r="H1164" s="194"/>
      <c r="I1164" s="195"/>
      <c r="J1164" s="93"/>
      <c r="K1164" s="1"/>
      <c r="L1164" s="91"/>
      <c r="M1164" s="92"/>
      <c r="N1164" s="188" t="s">
        <v>184</v>
      </c>
      <c r="O1164" s="191" t="s">
        <v>185</v>
      </c>
      <c r="P1164" s="192"/>
      <c r="Q1164" s="193"/>
      <c r="R1164" s="106" t="s">
        <v>186</v>
      </c>
      <c r="S1164" s="106"/>
      <c r="T1164" s="194"/>
      <c r="U1164" s="195"/>
      <c r="V1164" s="93"/>
    </row>
    <row r="1165" spans="1:22" x14ac:dyDescent="0.25">
      <c r="A1165" s="92"/>
      <c r="B1165" s="189"/>
      <c r="C1165" s="196" t="s">
        <v>187</v>
      </c>
      <c r="D1165" s="197"/>
      <c r="E1165" s="198"/>
      <c r="F1165" s="59" t="s">
        <v>188</v>
      </c>
      <c r="G1165" s="59"/>
      <c r="H1165" s="182"/>
      <c r="I1165" s="183"/>
      <c r="J1165" s="93"/>
      <c r="K1165" s="1"/>
      <c r="L1165" s="91"/>
      <c r="M1165" s="92"/>
      <c r="N1165" s="189"/>
      <c r="O1165" s="196" t="s">
        <v>187</v>
      </c>
      <c r="P1165" s="197"/>
      <c r="Q1165" s="198"/>
      <c r="R1165" s="59" t="s">
        <v>188</v>
      </c>
      <c r="S1165" s="59"/>
      <c r="T1165" s="182"/>
      <c r="U1165" s="183"/>
      <c r="V1165" s="93"/>
    </row>
    <row r="1166" spans="1:22" x14ac:dyDescent="0.25">
      <c r="A1166" s="92"/>
      <c r="B1166" s="189"/>
      <c r="C1166" s="196" t="s">
        <v>189</v>
      </c>
      <c r="D1166" s="197"/>
      <c r="E1166" s="198"/>
      <c r="F1166" s="59" t="s">
        <v>190</v>
      </c>
      <c r="G1166" s="59"/>
      <c r="H1166" s="182"/>
      <c r="I1166" s="183"/>
      <c r="J1166" s="93"/>
      <c r="K1166" s="1"/>
      <c r="L1166" s="91"/>
      <c r="M1166" s="92"/>
      <c r="N1166" s="189"/>
      <c r="O1166" s="196" t="s">
        <v>189</v>
      </c>
      <c r="P1166" s="197"/>
      <c r="Q1166" s="198"/>
      <c r="R1166" s="59" t="s">
        <v>190</v>
      </c>
      <c r="S1166" s="59"/>
      <c r="T1166" s="182"/>
      <c r="U1166" s="183"/>
      <c r="V1166" s="93"/>
    </row>
    <row r="1167" spans="1:22" x14ac:dyDescent="0.25">
      <c r="A1167" s="92"/>
      <c r="B1167" s="189"/>
      <c r="C1167" s="107" t="s">
        <v>191</v>
      </c>
      <c r="D1167" s="108"/>
      <c r="E1167" s="108"/>
      <c r="F1167" s="59" t="s">
        <v>192</v>
      </c>
      <c r="G1167" s="59"/>
      <c r="H1167" s="182"/>
      <c r="I1167" s="183"/>
      <c r="J1167" s="93"/>
      <c r="K1167" s="1"/>
      <c r="L1167" s="91"/>
      <c r="M1167" s="92"/>
      <c r="N1167" s="189"/>
      <c r="O1167" s="107" t="s">
        <v>191</v>
      </c>
      <c r="P1167" s="108"/>
      <c r="Q1167" s="108"/>
      <c r="R1167" s="59" t="s">
        <v>192</v>
      </c>
      <c r="S1167" s="59"/>
      <c r="T1167" s="182"/>
      <c r="U1167" s="183"/>
      <c r="V1167" s="93"/>
    </row>
    <row r="1168" spans="1:22" ht="15.75" thickBot="1" x14ac:dyDescent="0.3">
      <c r="A1168" s="92"/>
      <c r="B1168" s="190"/>
      <c r="C1168" s="109" t="s">
        <v>193</v>
      </c>
      <c r="D1168" s="110"/>
      <c r="E1168" s="110"/>
      <c r="F1168" s="111" t="s">
        <v>192</v>
      </c>
      <c r="G1168" s="111"/>
      <c r="H1168" s="166"/>
      <c r="I1168" s="167"/>
      <c r="J1168" s="93"/>
      <c r="K1168" s="1"/>
      <c r="L1168" s="91"/>
      <c r="M1168" s="92"/>
      <c r="N1168" s="190"/>
      <c r="O1168" s="109" t="s">
        <v>193</v>
      </c>
      <c r="P1168" s="110"/>
      <c r="Q1168" s="110"/>
      <c r="R1168" s="111" t="s">
        <v>192</v>
      </c>
      <c r="S1168" s="111"/>
      <c r="T1168" s="166"/>
      <c r="U1168" s="167"/>
      <c r="V1168" s="93"/>
    </row>
    <row r="1169" spans="1:22" ht="15.75" thickBot="1" x14ac:dyDescent="0.3">
      <c r="A1169" s="92"/>
      <c r="B1169" s="81"/>
      <c r="C1169" s="81"/>
      <c r="D1169" s="81"/>
      <c r="E1169" s="81"/>
      <c r="F1169" s="81"/>
      <c r="G1169" s="81"/>
      <c r="H1169" s="81"/>
      <c r="I1169" s="81"/>
      <c r="J1169" s="93"/>
      <c r="K1169" s="1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ht="18.75" x14ac:dyDescent="0.3">
      <c r="A1170" s="92"/>
      <c r="B1170" s="168" t="s">
        <v>194</v>
      </c>
      <c r="C1170" s="169"/>
      <c r="D1170" s="169"/>
      <c r="E1170" s="169"/>
      <c r="F1170" s="169"/>
      <c r="G1170" s="169"/>
      <c r="H1170" s="169"/>
      <c r="I1170" s="170"/>
      <c r="J1170" s="93"/>
      <c r="K1170" s="1"/>
      <c r="L1170" s="91"/>
      <c r="M1170" s="92"/>
      <c r="N1170" s="168" t="s">
        <v>194</v>
      </c>
      <c r="O1170" s="169"/>
      <c r="P1170" s="169"/>
      <c r="Q1170" s="169"/>
      <c r="R1170" s="169"/>
      <c r="S1170" s="169"/>
      <c r="T1170" s="169"/>
      <c r="U1170" s="170"/>
      <c r="V1170" s="93"/>
    </row>
    <row r="1171" spans="1:22" x14ac:dyDescent="0.25">
      <c r="A1171" s="92"/>
      <c r="B1171" s="171"/>
      <c r="C1171" s="172"/>
      <c r="D1171" s="172"/>
      <c r="E1171" s="172"/>
      <c r="F1171" s="172"/>
      <c r="G1171" s="172"/>
      <c r="H1171" s="172"/>
      <c r="I1171" s="173"/>
      <c r="J1171" s="93"/>
      <c r="K1171" s="1"/>
      <c r="L1171" s="91"/>
      <c r="M1171" s="92"/>
      <c r="N1171" s="171"/>
      <c r="O1171" s="172"/>
      <c r="P1171" s="172"/>
      <c r="Q1171" s="172"/>
      <c r="R1171" s="172"/>
      <c r="S1171" s="172"/>
      <c r="T1171" s="172"/>
      <c r="U1171" s="173"/>
      <c r="V1171" s="93"/>
    </row>
    <row r="1172" spans="1:22" x14ac:dyDescent="0.25">
      <c r="A1172" s="92"/>
      <c r="B1172" s="174"/>
      <c r="C1172" s="175"/>
      <c r="D1172" s="175"/>
      <c r="E1172" s="175"/>
      <c r="F1172" s="175"/>
      <c r="G1172" s="175"/>
      <c r="H1172" s="175"/>
      <c r="I1172" s="176"/>
      <c r="J1172" s="93"/>
      <c r="K1172" s="1"/>
      <c r="L1172" s="91"/>
      <c r="M1172" s="92"/>
      <c r="N1172" s="174"/>
      <c r="O1172" s="175"/>
      <c r="P1172" s="175"/>
      <c r="Q1172" s="175"/>
      <c r="R1172" s="175"/>
      <c r="S1172" s="175"/>
      <c r="T1172" s="175"/>
      <c r="U1172" s="176"/>
      <c r="V1172" s="93"/>
    </row>
    <row r="1173" spans="1:22" x14ac:dyDescent="0.25">
      <c r="A1173" s="92"/>
      <c r="B1173" s="174"/>
      <c r="C1173" s="175"/>
      <c r="D1173" s="175"/>
      <c r="E1173" s="175"/>
      <c r="F1173" s="175"/>
      <c r="G1173" s="175"/>
      <c r="H1173" s="175"/>
      <c r="I1173" s="176"/>
      <c r="J1173" s="93"/>
      <c r="K1173" s="1"/>
      <c r="L1173" s="91"/>
      <c r="M1173" s="92"/>
      <c r="N1173" s="174"/>
      <c r="O1173" s="175"/>
      <c r="P1173" s="175"/>
      <c r="Q1173" s="175"/>
      <c r="R1173" s="175"/>
      <c r="S1173" s="175"/>
      <c r="T1173" s="175"/>
      <c r="U1173" s="176"/>
      <c r="V1173" s="93"/>
    </row>
    <row r="1174" spans="1:22" ht="15.75" thickBot="1" x14ac:dyDescent="0.3">
      <c r="A1174" s="92"/>
      <c r="B1174" s="177"/>
      <c r="C1174" s="178"/>
      <c r="D1174" s="178"/>
      <c r="E1174" s="178"/>
      <c r="F1174" s="178"/>
      <c r="G1174" s="178"/>
      <c r="H1174" s="178"/>
      <c r="I1174" s="179"/>
      <c r="J1174" s="93"/>
      <c r="K1174" s="1"/>
      <c r="L1174" s="91"/>
      <c r="M1174" s="92"/>
      <c r="N1174" s="177"/>
      <c r="O1174" s="178"/>
      <c r="P1174" s="178"/>
      <c r="Q1174" s="178"/>
      <c r="R1174" s="178"/>
      <c r="S1174" s="178"/>
      <c r="T1174" s="178"/>
      <c r="U1174" s="179"/>
      <c r="V1174" s="93"/>
    </row>
    <row r="1175" spans="1:22" ht="15.75" thickBot="1" x14ac:dyDescent="0.3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114"/>
      <c r="K1175" s="1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15.75" thickBot="1" x14ac:dyDescent="0.3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115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2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90"/>
      <c r="K1177" s="1"/>
      <c r="L1177" s="91"/>
      <c r="M1177" s="88">
        <f t="shared" ref="M1177:M1240" si="23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165" t="s">
        <v>145</v>
      </c>
      <c r="C1178" s="165"/>
      <c r="D1178" s="164" t="s">
        <v>158</v>
      </c>
      <c r="E1178" s="164"/>
      <c r="F1178" s="164"/>
      <c r="G1178" s="164"/>
      <c r="H1178" s="164"/>
      <c r="I1178" s="164"/>
      <c r="J1178" s="93"/>
      <c r="K1178" s="1"/>
      <c r="L1178" s="91"/>
      <c r="M1178" s="92"/>
      <c r="N1178" s="165" t="s">
        <v>145</v>
      </c>
      <c r="O1178" s="165"/>
      <c r="P1178" s="164" t="e">
        <f ca="1">OFFSET('[1]Séries-DNF'!$A$11,M1177,13)</f>
        <v>#VALUE!</v>
      </c>
      <c r="Q1178" s="164"/>
      <c r="R1178" s="164"/>
      <c r="S1178" s="164"/>
      <c r="T1178" s="164"/>
      <c r="U1178" s="164"/>
      <c r="V1178" s="93"/>
    </row>
    <row r="1179" spans="1:22" x14ac:dyDescent="0.25">
      <c r="A1179" s="92"/>
      <c r="B1179" s="209"/>
      <c r="C1179" s="209"/>
      <c r="D1179" s="209"/>
      <c r="E1179" s="209"/>
      <c r="F1179" s="209"/>
      <c r="G1179" s="209"/>
      <c r="H1179" s="209"/>
      <c r="I1179" s="209"/>
      <c r="J1179" s="93"/>
      <c r="K1179" s="1"/>
      <c r="L1179" s="91"/>
      <c r="M1179" s="92"/>
      <c r="N1179" s="209"/>
      <c r="O1179" s="209"/>
      <c r="P1179" s="209"/>
      <c r="Q1179" s="209"/>
      <c r="R1179" s="209"/>
      <c r="S1179" s="209"/>
      <c r="T1179" s="209"/>
      <c r="U1179" s="209"/>
      <c r="V1179" s="93"/>
    </row>
    <row r="1180" spans="1:22" ht="21" x14ac:dyDescent="0.35">
      <c r="A1180" s="92"/>
      <c r="B1180" s="165" t="s">
        <v>0</v>
      </c>
      <c r="C1180" s="165"/>
      <c r="D1180" s="227"/>
      <c r="E1180" s="227"/>
      <c r="F1180" s="218" t="s">
        <v>143</v>
      </c>
      <c r="G1180" s="218"/>
      <c r="H1180" s="227"/>
      <c r="I1180" s="227"/>
      <c r="J1180" s="93"/>
      <c r="K1180" s="1"/>
      <c r="L1180" s="91"/>
      <c r="M1180" s="92"/>
      <c r="N1180" s="165" t="s">
        <v>0</v>
      </c>
      <c r="O1180" s="165"/>
      <c r="P1180" s="227"/>
      <c r="Q1180" s="227"/>
      <c r="R1180" s="218" t="s">
        <v>143</v>
      </c>
      <c r="S1180" s="218"/>
      <c r="T1180" s="227"/>
      <c r="U1180" s="227"/>
      <c r="V1180" s="93"/>
    </row>
    <row r="1181" spans="1:22" ht="23.25" x14ac:dyDescent="0.35">
      <c r="A1181" s="92"/>
      <c r="B1181" s="165" t="s">
        <v>14</v>
      </c>
      <c r="C1181" s="165"/>
      <c r="D1181" s="224"/>
      <c r="E1181" s="224"/>
      <c r="F1181" s="218" t="s">
        <v>15</v>
      </c>
      <c r="G1181" s="218"/>
      <c r="H1181" s="225"/>
      <c r="I1181" s="225"/>
      <c r="J1181" s="93"/>
      <c r="K1181" s="1"/>
      <c r="L1181" s="91"/>
      <c r="M1181" s="92"/>
      <c r="N1181" s="165" t="s">
        <v>14</v>
      </c>
      <c r="O1181" s="165"/>
      <c r="P1181" s="224"/>
      <c r="Q1181" s="224"/>
      <c r="R1181" s="218" t="s">
        <v>15</v>
      </c>
      <c r="S1181" s="218"/>
      <c r="T1181" s="225"/>
      <c r="U1181" s="225"/>
      <c r="V1181" s="93"/>
    </row>
    <row r="1182" spans="1:22" ht="18.75" x14ac:dyDescent="0.3">
      <c r="A1182" s="92"/>
      <c r="B1182" s="123" t="s">
        <v>159</v>
      </c>
      <c r="C1182" s="123"/>
      <c r="D1182" s="226"/>
      <c r="E1182" s="226"/>
      <c r="F1182" s="221" t="s">
        <v>160</v>
      </c>
      <c r="G1182" s="221"/>
      <c r="H1182" s="226"/>
      <c r="I1182" s="226"/>
      <c r="J1182" s="93"/>
      <c r="K1182" s="1"/>
      <c r="L1182" s="91"/>
      <c r="M1182" s="92"/>
      <c r="N1182" s="123" t="s">
        <v>159</v>
      </c>
      <c r="O1182" s="123"/>
      <c r="P1182" s="226"/>
      <c r="Q1182" s="226"/>
      <c r="R1182" s="221" t="s">
        <v>160</v>
      </c>
      <c r="S1182" s="221"/>
      <c r="T1182" s="226"/>
      <c r="U1182" s="226"/>
      <c r="V1182" s="93"/>
    </row>
    <row r="1183" spans="1:22" ht="18.75" x14ac:dyDescent="0.3">
      <c r="A1183" s="92"/>
      <c r="B1183" s="220" t="s">
        <v>1</v>
      </c>
      <c r="C1183" s="220"/>
      <c r="D1183" s="221" t="s">
        <v>10</v>
      </c>
      <c r="E1183" s="221"/>
      <c r="F1183" s="222"/>
      <c r="G1183" s="222"/>
      <c r="H1183" s="222"/>
      <c r="I1183" s="222"/>
      <c r="J1183" s="93"/>
      <c r="K1183" s="1"/>
      <c r="L1183" s="91"/>
      <c r="M1183" s="92"/>
      <c r="N1183" s="220" t="s">
        <v>1</v>
      </c>
      <c r="O1183" s="220"/>
      <c r="P1183" s="221" t="s">
        <v>10</v>
      </c>
      <c r="Q1183" s="221"/>
      <c r="R1183" s="222"/>
      <c r="S1183" s="222"/>
      <c r="T1183" s="222"/>
      <c r="U1183" s="222"/>
      <c r="V1183" s="93"/>
    </row>
    <row r="1184" spans="1:22" ht="18.75" x14ac:dyDescent="0.3">
      <c r="A1184" s="92"/>
      <c r="B1184" s="220"/>
      <c r="C1184" s="220"/>
      <c r="D1184" s="221" t="s">
        <v>11</v>
      </c>
      <c r="E1184" s="221"/>
      <c r="F1184" s="222"/>
      <c r="G1184" s="222"/>
      <c r="H1184" s="222"/>
      <c r="I1184" s="222"/>
      <c r="J1184" s="93"/>
      <c r="K1184" s="1"/>
      <c r="L1184" s="91"/>
      <c r="M1184" s="92"/>
      <c r="N1184" s="220"/>
      <c r="O1184" s="220"/>
      <c r="P1184" s="221" t="s">
        <v>11</v>
      </c>
      <c r="Q1184" s="221"/>
      <c r="R1184" s="222"/>
      <c r="S1184" s="222"/>
      <c r="T1184" s="222"/>
      <c r="U1184" s="222"/>
      <c r="V1184" s="93"/>
    </row>
    <row r="1185" spans="1:22" ht="18.75" x14ac:dyDescent="0.3">
      <c r="A1185" s="92"/>
      <c r="B1185" s="220"/>
      <c r="C1185" s="220"/>
      <c r="D1185" s="221" t="s">
        <v>161</v>
      </c>
      <c r="E1185" s="221"/>
      <c r="F1185" s="222"/>
      <c r="G1185" s="222"/>
      <c r="H1185" s="222"/>
      <c r="I1185" s="222"/>
      <c r="J1185" s="93"/>
      <c r="K1185" s="1"/>
      <c r="L1185" s="91"/>
      <c r="M1185" s="92"/>
      <c r="N1185" s="220"/>
      <c r="O1185" s="220"/>
      <c r="P1185" s="221" t="s">
        <v>161</v>
      </c>
      <c r="Q1185" s="221"/>
      <c r="R1185" s="222"/>
      <c r="S1185" s="222"/>
      <c r="T1185" s="222"/>
      <c r="U1185" s="222"/>
      <c r="V1185" s="93"/>
    </row>
    <row r="1186" spans="1:22" ht="21" x14ac:dyDescent="0.35">
      <c r="A1186" s="92"/>
      <c r="B1186" s="220"/>
      <c r="C1186" s="220"/>
      <c r="D1186" s="221" t="s">
        <v>9</v>
      </c>
      <c r="E1186" s="221"/>
      <c r="F1186" s="223"/>
      <c r="G1186" s="223"/>
      <c r="H1186" s="223"/>
      <c r="I1186" s="223"/>
      <c r="J1186" s="93"/>
      <c r="K1186" s="1"/>
      <c r="L1186" s="91"/>
      <c r="M1186" s="92"/>
      <c r="N1186" s="220"/>
      <c r="O1186" s="220"/>
      <c r="P1186" s="221" t="s">
        <v>9</v>
      </c>
      <c r="Q1186" s="221"/>
      <c r="R1186" s="223"/>
      <c r="S1186" s="223"/>
      <c r="T1186" s="223"/>
      <c r="U1186" s="223"/>
      <c r="V1186" s="93"/>
    </row>
    <row r="1187" spans="1:22" ht="21" x14ac:dyDescent="0.35">
      <c r="A1187" s="92"/>
      <c r="B1187" s="165" t="s">
        <v>148</v>
      </c>
      <c r="C1187" s="165"/>
      <c r="D1187" s="218" t="s">
        <v>197</v>
      </c>
      <c r="E1187" s="218"/>
      <c r="F1187" s="96"/>
      <c r="G1187" s="124"/>
      <c r="H1187" s="98"/>
      <c r="I1187" s="124"/>
      <c r="J1187" s="93"/>
      <c r="K1187" s="1"/>
      <c r="L1187" s="91"/>
      <c r="M1187" s="92"/>
      <c r="N1187" s="165" t="s">
        <v>148</v>
      </c>
      <c r="O1187" s="165"/>
      <c r="P1187" s="218" t="s">
        <v>197</v>
      </c>
      <c r="Q1187" s="218"/>
      <c r="R1187" s="96"/>
      <c r="S1187" s="124"/>
      <c r="T1187" s="98"/>
      <c r="U1187" s="124"/>
      <c r="V1187" s="93"/>
    </row>
    <row r="1188" spans="1:22" ht="18.75" x14ac:dyDescent="0.3">
      <c r="A1188" s="92"/>
      <c r="B1188" s="165"/>
      <c r="C1188" s="165"/>
      <c r="D1188" s="210" t="s">
        <v>162</v>
      </c>
      <c r="E1188" s="122" t="s">
        <v>163</v>
      </c>
      <c r="F1188" s="100"/>
      <c r="G1188" s="125"/>
      <c r="H1188" s="100"/>
      <c r="I1188" s="125"/>
      <c r="J1188" s="93"/>
      <c r="K1188" s="1"/>
      <c r="L1188" s="91"/>
      <c r="M1188" s="92"/>
      <c r="N1188" s="165"/>
      <c r="O1188" s="165"/>
      <c r="P1188" s="210" t="s">
        <v>162</v>
      </c>
      <c r="Q1188" s="122" t="s">
        <v>163</v>
      </c>
      <c r="R1188" s="100"/>
      <c r="S1188" s="125"/>
      <c r="T1188" s="100"/>
      <c r="U1188" s="125"/>
      <c r="V1188" s="93"/>
    </row>
    <row r="1189" spans="1:22" ht="18.75" x14ac:dyDescent="0.3">
      <c r="A1189" s="92"/>
      <c r="B1189" s="165"/>
      <c r="C1189" s="165"/>
      <c r="D1189" s="210"/>
      <c r="E1189" s="122" t="s">
        <v>164</v>
      </c>
      <c r="F1189" s="100"/>
      <c r="G1189" s="125"/>
      <c r="H1189" s="100"/>
      <c r="I1189" s="125"/>
      <c r="J1189" s="93"/>
      <c r="K1189" s="1"/>
      <c r="L1189" s="91"/>
      <c r="M1189" s="92"/>
      <c r="N1189" s="165"/>
      <c r="O1189" s="165"/>
      <c r="P1189" s="210"/>
      <c r="Q1189" s="122" t="s">
        <v>164</v>
      </c>
      <c r="R1189" s="100"/>
      <c r="S1189" s="125"/>
      <c r="T1189" s="100"/>
      <c r="U1189" s="125"/>
      <c r="V1189" s="93"/>
    </row>
    <row r="1190" spans="1:22" x14ac:dyDescent="0.25">
      <c r="A1190" s="92"/>
      <c r="B1190" s="209"/>
      <c r="C1190" s="209"/>
      <c r="D1190" s="209"/>
      <c r="E1190" s="209"/>
      <c r="F1190" s="209"/>
      <c r="G1190" s="209"/>
      <c r="H1190" s="209"/>
      <c r="I1190" s="209"/>
      <c r="J1190" s="93"/>
      <c r="K1190" s="1"/>
      <c r="L1190" s="91"/>
      <c r="M1190" s="92"/>
      <c r="N1190" s="209"/>
      <c r="O1190" s="209"/>
      <c r="P1190" s="209"/>
      <c r="Q1190" s="209"/>
      <c r="R1190" s="209"/>
      <c r="S1190" s="209"/>
      <c r="T1190" s="209"/>
      <c r="U1190" s="209"/>
      <c r="V1190" s="93"/>
    </row>
    <row r="1191" spans="1:22" ht="18.75" x14ac:dyDescent="0.3">
      <c r="A1191" s="92"/>
      <c r="B1191" s="219" t="s">
        <v>165</v>
      </c>
      <c r="C1191" s="219"/>
      <c r="D1191" s="219"/>
      <c r="E1191" s="219"/>
      <c r="F1191" s="219"/>
      <c r="G1191" s="219"/>
      <c r="H1191" s="219"/>
      <c r="I1191" s="219"/>
      <c r="J1191" s="93"/>
      <c r="K1191" s="1"/>
      <c r="L1191" s="91"/>
      <c r="M1191" s="92"/>
      <c r="N1191" s="219" t="s">
        <v>165</v>
      </c>
      <c r="O1191" s="219"/>
      <c r="P1191" s="219"/>
      <c r="Q1191" s="219"/>
      <c r="R1191" s="219"/>
      <c r="S1191" s="219"/>
      <c r="T1191" s="219"/>
      <c r="U1191" s="219"/>
      <c r="V1191" s="93"/>
    </row>
    <row r="1192" spans="1:22" ht="15.75" thickBot="1" x14ac:dyDescent="0.3">
      <c r="A1192" s="92"/>
      <c r="B1192" s="209"/>
      <c r="C1192" s="209"/>
      <c r="D1192" s="209"/>
      <c r="E1192" s="209"/>
      <c r="F1192" s="209"/>
      <c r="G1192" s="209"/>
      <c r="H1192" s="209"/>
      <c r="I1192" s="209"/>
      <c r="J1192" s="93"/>
      <c r="K1192" s="1"/>
      <c r="L1192" s="91"/>
      <c r="M1192" s="92"/>
      <c r="N1192" s="209"/>
      <c r="O1192" s="209"/>
      <c r="P1192" s="209"/>
      <c r="Q1192" s="209"/>
      <c r="R1192" s="209"/>
      <c r="S1192" s="209"/>
      <c r="T1192" s="209"/>
      <c r="U1192" s="209"/>
      <c r="V1192" s="93"/>
    </row>
    <row r="1193" spans="1:22" ht="15.75" thickBot="1" x14ac:dyDescent="0.3">
      <c r="A1193" s="92"/>
      <c r="B1193" s="210" t="s">
        <v>166</v>
      </c>
      <c r="C1193" s="211"/>
      <c r="D1193" s="102"/>
      <c r="E1193" s="103"/>
      <c r="F1193" s="103"/>
      <c r="G1193" s="103"/>
      <c r="H1193" s="103"/>
      <c r="I1193" s="104"/>
      <c r="J1193" s="93"/>
      <c r="K1193" s="1"/>
      <c r="L1193" s="91"/>
      <c r="M1193" s="92"/>
      <c r="N1193" s="210" t="s">
        <v>166</v>
      </c>
      <c r="O1193" s="211"/>
      <c r="P1193" s="102"/>
      <c r="Q1193" s="103"/>
      <c r="R1193" s="103"/>
      <c r="S1193" s="103"/>
      <c r="T1193" s="103"/>
      <c r="U1193" s="104"/>
      <c r="V1193" s="93"/>
    </row>
    <row r="1194" spans="1:22" ht="15.75" thickBot="1" x14ac:dyDescent="0.3">
      <c r="A1194" s="92"/>
      <c r="B1194" s="121"/>
      <c r="C1194" s="121"/>
      <c r="D1194" s="89"/>
      <c r="E1194" s="89"/>
      <c r="F1194" s="89"/>
      <c r="G1194" s="89"/>
      <c r="H1194" s="89"/>
      <c r="I1194" s="89"/>
      <c r="J1194" s="93"/>
      <c r="K1194" s="1"/>
      <c r="L1194" s="91"/>
      <c r="M1194" s="92"/>
      <c r="N1194" s="121"/>
      <c r="O1194" s="121"/>
      <c r="P1194" s="89"/>
      <c r="Q1194" s="89"/>
      <c r="R1194" s="89"/>
      <c r="S1194" s="89"/>
      <c r="T1194" s="89"/>
      <c r="U1194" s="89"/>
      <c r="V1194" s="93"/>
    </row>
    <row r="1195" spans="1:22" x14ac:dyDescent="0.25">
      <c r="A1195" s="92"/>
      <c r="B1195" s="212" t="s">
        <v>167</v>
      </c>
      <c r="C1195" s="213"/>
      <c r="D1195" s="194"/>
      <c r="E1195" s="194"/>
      <c r="F1195" s="194"/>
      <c r="G1195" s="194"/>
      <c r="H1195" s="194"/>
      <c r="I1195" s="195"/>
      <c r="J1195" s="93"/>
      <c r="K1195" s="1"/>
      <c r="L1195" s="91"/>
      <c r="M1195" s="92"/>
      <c r="N1195" s="212" t="s">
        <v>167</v>
      </c>
      <c r="O1195" s="213"/>
      <c r="P1195" s="194"/>
      <c r="Q1195" s="194"/>
      <c r="R1195" s="194"/>
      <c r="S1195" s="194"/>
      <c r="T1195" s="194"/>
      <c r="U1195" s="195"/>
      <c r="V1195" s="93"/>
    </row>
    <row r="1196" spans="1:22" x14ac:dyDescent="0.25">
      <c r="A1196" s="92"/>
      <c r="B1196" s="214"/>
      <c r="C1196" s="215"/>
      <c r="D1196" s="182"/>
      <c r="E1196" s="182"/>
      <c r="F1196" s="182"/>
      <c r="G1196" s="182"/>
      <c r="H1196" s="182"/>
      <c r="I1196" s="183"/>
      <c r="J1196" s="93"/>
      <c r="K1196" s="1"/>
      <c r="L1196" s="91"/>
      <c r="M1196" s="92"/>
      <c r="N1196" s="214"/>
      <c r="O1196" s="215"/>
      <c r="P1196" s="182"/>
      <c r="Q1196" s="182"/>
      <c r="R1196" s="182"/>
      <c r="S1196" s="182"/>
      <c r="T1196" s="182"/>
      <c r="U1196" s="183"/>
      <c r="V1196" s="93"/>
    </row>
    <row r="1197" spans="1:22" x14ac:dyDescent="0.25">
      <c r="A1197" s="92"/>
      <c r="B1197" s="214" t="s">
        <v>168</v>
      </c>
      <c r="C1197" s="215"/>
      <c r="D1197" s="182"/>
      <c r="E1197" s="182"/>
      <c r="F1197" s="182"/>
      <c r="G1197" s="182"/>
      <c r="H1197" s="182"/>
      <c r="I1197" s="183"/>
      <c r="J1197" s="93"/>
      <c r="K1197" s="1"/>
      <c r="L1197" s="91"/>
      <c r="M1197" s="92"/>
      <c r="N1197" s="214" t="s">
        <v>168</v>
      </c>
      <c r="O1197" s="215"/>
      <c r="P1197" s="182"/>
      <c r="Q1197" s="182"/>
      <c r="R1197" s="182"/>
      <c r="S1197" s="182"/>
      <c r="T1197" s="182"/>
      <c r="U1197" s="183"/>
      <c r="V1197" s="93"/>
    </row>
    <row r="1198" spans="1:22" ht="15.75" thickBot="1" x14ac:dyDescent="0.3">
      <c r="A1198" s="92"/>
      <c r="B1198" s="216"/>
      <c r="C1198" s="217"/>
      <c r="D1198" s="166"/>
      <c r="E1198" s="166"/>
      <c r="F1198" s="166"/>
      <c r="G1198" s="166"/>
      <c r="H1198" s="166"/>
      <c r="I1198" s="167"/>
      <c r="J1198" s="93"/>
      <c r="K1198" s="1"/>
      <c r="L1198" s="91"/>
      <c r="M1198" s="92"/>
      <c r="N1198" s="216"/>
      <c r="O1198" s="217"/>
      <c r="P1198" s="166"/>
      <c r="Q1198" s="166"/>
      <c r="R1198" s="166"/>
      <c r="S1198" s="166"/>
      <c r="T1198" s="166"/>
      <c r="U1198" s="167"/>
      <c r="V1198" s="93"/>
    </row>
    <row r="1199" spans="1:22" ht="15.75" thickBot="1" x14ac:dyDescent="0.3">
      <c r="A1199" s="92"/>
      <c r="B1199" s="81"/>
      <c r="C1199" s="81"/>
      <c r="D1199" s="81"/>
      <c r="E1199" s="81"/>
      <c r="F1199" s="81"/>
      <c r="G1199" s="81"/>
      <c r="H1199" s="81"/>
      <c r="I1199" s="81"/>
      <c r="J1199" s="93"/>
      <c r="K1199" s="1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25">
      <c r="A1200" s="92"/>
      <c r="B1200" s="188" t="s">
        <v>169</v>
      </c>
      <c r="C1200" s="207" t="s">
        <v>170</v>
      </c>
      <c r="D1200" s="208"/>
      <c r="E1200" s="208"/>
      <c r="F1200" s="208"/>
      <c r="G1200" s="208"/>
      <c r="H1200" s="194"/>
      <c r="I1200" s="195"/>
      <c r="J1200" s="93"/>
      <c r="K1200" s="1"/>
      <c r="L1200" s="91"/>
      <c r="M1200" s="92"/>
      <c r="N1200" s="188" t="s">
        <v>169</v>
      </c>
      <c r="O1200" s="207" t="s">
        <v>170</v>
      </c>
      <c r="P1200" s="208"/>
      <c r="Q1200" s="208"/>
      <c r="R1200" s="208"/>
      <c r="S1200" s="208"/>
      <c r="T1200" s="194"/>
      <c r="U1200" s="195"/>
      <c r="V1200" s="93"/>
    </row>
    <row r="1201" spans="1:22" x14ac:dyDescent="0.25">
      <c r="A1201" s="92"/>
      <c r="B1201" s="189"/>
      <c r="C1201" s="180" t="s">
        <v>171</v>
      </c>
      <c r="D1201" s="181"/>
      <c r="E1201" s="181"/>
      <c r="F1201" s="181"/>
      <c r="G1201" s="181"/>
      <c r="H1201" s="182"/>
      <c r="I1201" s="183"/>
      <c r="J1201" s="93"/>
      <c r="K1201" s="1"/>
      <c r="L1201" s="91"/>
      <c r="M1201" s="92"/>
      <c r="N1201" s="189"/>
      <c r="O1201" s="180" t="s">
        <v>171</v>
      </c>
      <c r="P1201" s="181"/>
      <c r="Q1201" s="181"/>
      <c r="R1201" s="181"/>
      <c r="S1201" s="181"/>
      <c r="T1201" s="182"/>
      <c r="U1201" s="183"/>
      <c r="V1201" s="93"/>
    </row>
    <row r="1202" spans="1:22" x14ac:dyDescent="0.25">
      <c r="A1202" s="92"/>
      <c r="B1202" s="189"/>
      <c r="C1202" s="180" t="s">
        <v>172</v>
      </c>
      <c r="D1202" s="181"/>
      <c r="E1202" s="181"/>
      <c r="F1202" s="181"/>
      <c r="G1202" s="181"/>
      <c r="H1202" s="182"/>
      <c r="I1202" s="183"/>
      <c r="J1202" s="93"/>
      <c r="K1202" s="1"/>
      <c r="L1202" s="91"/>
      <c r="M1202" s="92"/>
      <c r="N1202" s="189"/>
      <c r="O1202" s="180" t="s">
        <v>172</v>
      </c>
      <c r="P1202" s="181"/>
      <c r="Q1202" s="181"/>
      <c r="R1202" s="181"/>
      <c r="S1202" s="181"/>
      <c r="T1202" s="182"/>
      <c r="U1202" s="183"/>
      <c r="V1202" s="93"/>
    </row>
    <row r="1203" spans="1:22" x14ac:dyDescent="0.25">
      <c r="A1203" s="92"/>
      <c r="B1203" s="189"/>
      <c r="C1203" s="180" t="s">
        <v>173</v>
      </c>
      <c r="D1203" s="181"/>
      <c r="E1203" s="181"/>
      <c r="F1203" s="181"/>
      <c r="G1203" s="181"/>
      <c r="H1203" s="182"/>
      <c r="I1203" s="183"/>
      <c r="J1203" s="93"/>
      <c r="K1203" s="1"/>
      <c r="L1203" s="91"/>
      <c r="M1203" s="92"/>
      <c r="N1203" s="189"/>
      <c r="O1203" s="180" t="s">
        <v>173</v>
      </c>
      <c r="P1203" s="181"/>
      <c r="Q1203" s="181"/>
      <c r="R1203" s="181"/>
      <c r="S1203" s="181"/>
      <c r="T1203" s="182"/>
      <c r="U1203" s="183"/>
      <c r="V1203" s="93"/>
    </row>
    <row r="1204" spans="1:22" x14ac:dyDescent="0.25">
      <c r="A1204" s="92"/>
      <c r="B1204" s="189"/>
      <c r="C1204" s="180" t="s">
        <v>174</v>
      </c>
      <c r="D1204" s="181"/>
      <c r="E1204" s="181"/>
      <c r="F1204" s="181"/>
      <c r="G1204" s="181"/>
      <c r="H1204" s="182"/>
      <c r="I1204" s="183"/>
      <c r="J1204" s="93"/>
      <c r="K1204" s="1"/>
      <c r="L1204" s="91"/>
      <c r="M1204" s="92"/>
      <c r="N1204" s="189"/>
      <c r="O1204" s="180" t="s">
        <v>174</v>
      </c>
      <c r="P1204" s="181"/>
      <c r="Q1204" s="181"/>
      <c r="R1204" s="181"/>
      <c r="S1204" s="181"/>
      <c r="T1204" s="182"/>
      <c r="U1204" s="183"/>
      <c r="V1204" s="93"/>
    </row>
    <row r="1205" spans="1:22" ht="15.75" thickBot="1" x14ac:dyDescent="0.3">
      <c r="A1205" s="92"/>
      <c r="B1205" s="190"/>
      <c r="C1205" s="199" t="s">
        <v>175</v>
      </c>
      <c r="D1205" s="200"/>
      <c r="E1205" s="200"/>
      <c r="F1205" s="200"/>
      <c r="G1205" s="200"/>
      <c r="H1205" s="166"/>
      <c r="I1205" s="167"/>
      <c r="J1205" s="93"/>
      <c r="K1205" s="1"/>
      <c r="L1205" s="91"/>
      <c r="M1205" s="92"/>
      <c r="N1205" s="190"/>
      <c r="O1205" s="199" t="s">
        <v>175</v>
      </c>
      <c r="P1205" s="200"/>
      <c r="Q1205" s="200"/>
      <c r="R1205" s="200"/>
      <c r="S1205" s="200"/>
      <c r="T1205" s="166"/>
      <c r="U1205" s="167"/>
      <c r="V1205" s="93"/>
    </row>
    <row r="1206" spans="1:22" x14ac:dyDescent="0.25">
      <c r="A1206" s="92"/>
      <c r="B1206" s="201" t="s">
        <v>176</v>
      </c>
      <c r="C1206" s="203" t="s">
        <v>177</v>
      </c>
      <c r="D1206" s="204"/>
      <c r="E1206" s="204"/>
      <c r="F1206" s="204"/>
      <c r="G1206" s="204"/>
      <c r="H1206" s="205"/>
      <c r="I1206" s="206"/>
      <c r="J1206" s="93"/>
      <c r="K1206" s="1"/>
      <c r="L1206" s="91"/>
      <c r="M1206" s="92"/>
      <c r="N1206" s="201" t="s">
        <v>176</v>
      </c>
      <c r="O1206" s="203" t="s">
        <v>177</v>
      </c>
      <c r="P1206" s="204"/>
      <c r="Q1206" s="204"/>
      <c r="R1206" s="204"/>
      <c r="S1206" s="204"/>
      <c r="T1206" s="205"/>
      <c r="U1206" s="206"/>
      <c r="V1206" s="93"/>
    </row>
    <row r="1207" spans="1:22" x14ac:dyDescent="0.25">
      <c r="A1207" s="92"/>
      <c r="B1207" s="189"/>
      <c r="C1207" s="180" t="s">
        <v>178</v>
      </c>
      <c r="D1207" s="181"/>
      <c r="E1207" s="181"/>
      <c r="F1207" s="181"/>
      <c r="G1207" s="181"/>
      <c r="H1207" s="182"/>
      <c r="I1207" s="183"/>
      <c r="J1207" s="93"/>
      <c r="K1207" s="1"/>
      <c r="L1207" s="91"/>
      <c r="M1207" s="92"/>
      <c r="N1207" s="189"/>
      <c r="O1207" s="180" t="s">
        <v>178</v>
      </c>
      <c r="P1207" s="181"/>
      <c r="Q1207" s="181"/>
      <c r="R1207" s="181"/>
      <c r="S1207" s="181"/>
      <c r="T1207" s="182"/>
      <c r="U1207" s="183"/>
      <c r="V1207" s="93"/>
    </row>
    <row r="1208" spans="1:22" x14ac:dyDescent="0.25">
      <c r="A1208" s="92"/>
      <c r="B1208" s="189"/>
      <c r="C1208" s="180" t="s">
        <v>179</v>
      </c>
      <c r="D1208" s="181"/>
      <c r="E1208" s="181"/>
      <c r="F1208" s="181"/>
      <c r="G1208" s="181"/>
      <c r="H1208" s="182"/>
      <c r="I1208" s="183"/>
      <c r="J1208" s="93"/>
      <c r="K1208" s="1"/>
      <c r="L1208" s="91"/>
      <c r="M1208" s="92"/>
      <c r="N1208" s="189"/>
      <c r="O1208" s="180" t="s">
        <v>179</v>
      </c>
      <c r="P1208" s="181"/>
      <c r="Q1208" s="181"/>
      <c r="R1208" s="181"/>
      <c r="S1208" s="181"/>
      <c r="T1208" s="182"/>
      <c r="U1208" s="183"/>
      <c r="V1208" s="93"/>
    </row>
    <row r="1209" spans="1:22" x14ac:dyDescent="0.25">
      <c r="A1209" s="92"/>
      <c r="B1209" s="189"/>
      <c r="C1209" s="180" t="s">
        <v>180</v>
      </c>
      <c r="D1209" s="181"/>
      <c r="E1209" s="181"/>
      <c r="F1209" s="181"/>
      <c r="G1209" s="181"/>
      <c r="H1209" s="182"/>
      <c r="I1209" s="183"/>
      <c r="J1209" s="93"/>
      <c r="K1209" s="1"/>
      <c r="L1209" s="91"/>
      <c r="M1209" s="92"/>
      <c r="N1209" s="189"/>
      <c r="O1209" s="180" t="s">
        <v>180</v>
      </c>
      <c r="P1209" s="181"/>
      <c r="Q1209" s="181"/>
      <c r="R1209" s="181"/>
      <c r="S1209" s="181"/>
      <c r="T1209" s="182"/>
      <c r="U1209" s="183"/>
      <c r="V1209" s="93"/>
    </row>
    <row r="1210" spans="1:22" x14ac:dyDescent="0.25">
      <c r="A1210" s="92"/>
      <c r="B1210" s="189"/>
      <c r="C1210" s="180" t="s">
        <v>181</v>
      </c>
      <c r="D1210" s="181"/>
      <c r="E1210" s="181"/>
      <c r="F1210" s="181"/>
      <c r="G1210" s="181"/>
      <c r="H1210" s="182"/>
      <c r="I1210" s="183"/>
      <c r="J1210" s="93"/>
      <c r="K1210" s="1"/>
      <c r="L1210" s="91"/>
      <c r="M1210" s="92"/>
      <c r="N1210" s="189"/>
      <c r="O1210" s="180" t="s">
        <v>181</v>
      </c>
      <c r="P1210" s="181"/>
      <c r="Q1210" s="181"/>
      <c r="R1210" s="181"/>
      <c r="S1210" s="181"/>
      <c r="T1210" s="182"/>
      <c r="U1210" s="183"/>
      <c r="V1210" s="93"/>
    </row>
    <row r="1211" spans="1:22" x14ac:dyDescent="0.25">
      <c r="A1211" s="92"/>
      <c r="B1211" s="189"/>
      <c r="C1211" s="180" t="s">
        <v>182</v>
      </c>
      <c r="D1211" s="181"/>
      <c r="E1211" s="181"/>
      <c r="F1211" s="181"/>
      <c r="G1211" s="181"/>
      <c r="H1211" s="182"/>
      <c r="I1211" s="183"/>
      <c r="J1211" s="93"/>
      <c r="K1211" s="1"/>
      <c r="L1211" s="91"/>
      <c r="M1211" s="92"/>
      <c r="N1211" s="189"/>
      <c r="O1211" s="180" t="s">
        <v>182</v>
      </c>
      <c r="P1211" s="181"/>
      <c r="Q1211" s="181"/>
      <c r="R1211" s="181"/>
      <c r="S1211" s="181"/>
      <c r="T1211" s="182"/>
      <c r="U1211" s="183"/>
      <c r="V1211" s="93"/>
    </row>
    <row r="1212" spans="1:22" ht="15.75" thickBot="1" x14ac:dyDescent="0.3">
      <c r="A1212" s="92"/>
      <c r="B1212" s="202"/>
      <c r="C1212" s="184" t="s">
        <v>183</v>
      </c>
      <c r="D1212" s="185"/>
      <c r="E1212" s="185"/>
      <c r="F1212" s="185"/>
      <c r="G1212" s="185"/>
      <c r="H1212" s="186"/>
      <c r="I1212" s="187"/>
      <c r="J1212" s="93"/>
      <c r="K1212" s="1"/>
      <c r="L1212" s="91"/>
      <c r="M1212" s="92"/>
      <c r="N1212" s="202"/>
      <c r="O1212" s="184" t="s">
        <v>183</v>
      </c>
      <c r="P1212" s="185"/>
      <c r="Q1212" s="185"/>
      <c r="R1212" s="185"/>
      <c r="S1212" s="185"/>
      <c r="T1212" s="186"/>
      <c r="U1212" s="187"/>
      <c r="V1212" s="93"/>
    </row>
    <row r="1213" spans="1:22" x14ac:dyDescent="0.25">
      <c r="A1213" s="92"/>
      <c r="B1213" s="188" t="s">
        <v>184</v>
      </c>
      <c r="C1213" s="191" t="s">
        <v>185</v>
      </c>
      <c r="D1213" s="192"/>
      <c r="E1213" s="193"/>
      <c r="F1213" s="106" t="s">
        <v>186</v>
      </c>
      <c r="G1213" s="106"/>
      <c r="H1213" s="194"/>
      <c r="I1213" s="195"/>
      <c r="J1213" s="93"/>
      <c r="K1213" s="1"/>
      <c r="L1213" s="91"/>
      <c r="M1213" s="92"/>
      <c r="N1213" s="188" t="s">
        <v>184</v>
      </c>
      <c r="O1213" s="191" t="s">
        <v>185</v>
      </c>
      <c r="P1213" s="192"/>
      <c r="Q1213" s="193"/>
      <c r="R1213" s="106" t="s">
        <v>186</v>
      </c>
      <c r="S1213" s="106"/>
      <c r="T1213" s="194"/>
      <c r="U1213" s="195"/>
      <c r="V1213" s="93"/>
    </row>
    <row r="1214" spans="1:22" x14ac:dyDescent="0.25">
      <c r="A1214" s="92"/>
      <c r="B1214" s="189"/>
      <c r="C1214" s="196" t="s">
        <v>187</v>
      </c>
      <c r="D1214" s="197"/>
      <c r="E1214" s="198"/>
      <c r="F1214" s="59" t="s">
        <v>188</v>
      </c>
      <c r="G1214" s="59"/>
      <c r="H1214" s="182"/>
      <c r="I1214" s="183"/>
      <c r="J1214" s="93"/>
      <c r="K1214" s="1"/>
      <c r="L1214" s="91"/>
      <c r="M1214" s="92"/>
      <c r="N1214" s="189"/>
      <c r="O1214" s="196" t="s">
        <v>187</v>
      </c>
      <c r="P1214" s="197"/>
      <c r="Q1214" s="198"/>
      <c r="R1214" s="59" t="s">
        <v>188</v>
      </c>
      <c r="S1214" s="59"/>
      <c r="T1214" s="182"/>
      <c r="U1214" s="183"/>
      <c r="V1214" s="93"/>
    </row>
    <row r="1215" spans="1:22" x14ac:dyDescent="0.25">
      <c r="A1215" s="92"/>
      <c r="B1215" s="189"/>
      <c r="C1215" s="196" t="s">
        <v>189</v>
      </c>
      <c r="D1215" s="197"/>
      <c r="E1215" s="198"/>
      <c r="F1215" s="59" t="s">
        <v>190</v>
      </c>
      <c r="G1215" s="59"/>
      <c r="H1215" s="182"/>
      <c r="I1215" s="183"/>
      <c r="J1215" s="93"/>
      <c r="K1215" s="1"/>
      <c r="L1215" s="91"/>
      <c r="M1215" s="92"/>
      <c r="N1215" s="189"/>
      <c r="O1215" s="196" t="s">
        <v>189</v>
      </c>
      <c r="P1215" s="197"/>
      <c r="Q1215" s="198"/>
      <c r="R1215" s="59" t="s">
        <v>190</v>
      </c>
      <c r="S1215" s="59"/>
      <c r="T1215" s="182"/>
      <c r="U1215" s="183"/>
      <c r="V1215" s="93"/>
    </row>
    <row r="1216" spans="1:22" x14ac:dyDescent="0.25">
      <c r="A1216" s="92"/>
      <c r="B1216" s="189"/>
      <c r="C1216" s="107" t="s">
        <v>191</v>
      </c>
      <c r="D1216" s="108"/>
      <c r="E1216" s="108"/>
      <c r="F1216" s="59" t="s">
        <v>192</v>
      </c>
      <c r="G1216" s="59"/>
      <c r="H1216" s="182"/>
      <c r="I1216" s="183"/>
      <c r="J1216" s="93"/>
      <c r="K1216" s="1"/>
      <c r="L1216" s="91"/>
      <c r="M1216" s="92"/>
      <c r="N1216" s="189"/>
      <c r="O1216" s="107" t="s">
        <v>191</v>
      </c>
      <c r="P1216" s="108"/>
      <c r="Q1216" s="108"/>
      <c r="R1216" s="59" t="s">
        <v>192</v>
      </c>
      <c r="S1216" s="59"/>
      <c r="T1216" s="182"/>
      <c r="U1216" s="183"/>
      <c r="V1216" s="93"/>
    </row>
    <row r="1217" spans="1:22" ht="15.75" thickBot="1" x14ac:dyDescent="0.3">
      <c r="A1217" s="92"/>
      <c r="B1217" s="190"/>
      <c r="C1217" s="109" t="s">
        <v>193</v>
      </c>
      <c r="D1217" s="110"/>
      <c r="E1217" s="110"/>
      <c r="F1217" s="111" t="s">
        <v>192</v>
      </c>
      <c r="G1217" s="111"/>
      <c r="H1217" s="166"/>
      <c r="I1217" s="167"/>
      <c r="J1217" s="93"/>
      <c r="K1217" s="1"/>
      <c r="L1217" s="91"/>
      <c r="M1217" s="92"/>
      <c r="N1217" s="190"/>
      <c r="O1217" s="109" t="s">
        <v>193</v>
      </c>
      <c r="P1217" s="110"/>
      <c r="Q1217" s="110"/>
      <c r="R1217" s="111" t="s">
        <v>192</v>
      </c>
      <c r="S1217" s="111"/>
      <c r="T1217" s="166"/>
      <c r="U1217" s="167"/>
      <c r="V1217" s="93"/>
    </row>
    <row r="1218" spans="1:22" ht="15.75" thickBot="1" x14ac:dyDescent="0.3">
      <c r="A1218" s="92"/>
      <c r="B1218" s="81"/>
      <c r="C1218" s="81"/>
      <c r="D1218" s="81"/>
      <c r="E1218" s="81"/>
      <c r="F1218" s="81"/>
      <c r="G1218" s="81"/>
      <c r="H1218" s="81"/>
      <c r="I1218" s="81"/>
      <c r="J1218" s="93"/>
      <c r="K1218" s="1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ht="18.75" x14ac:dyDescent="0.3">
      <c r="A1219" s="92"/>
      <c r="B1219" s="168" t="s">
        <v>194</v>
      </c>
      <c r="C1219" s="169"/>
      <c r="D1219" s="169"/>
      <c r="E1219" s="169"/>
      <c r="F1219" s="169"/>
      <c r="G1219" s="169"/>
      <c r="H1219" s="169"/>
      <c r="I1219" s="170"/>
      <c r="J1219" s="93"/>
      <c r="K1219" s="1"/>
      <c r="L1219" s="91"/>
      <c r="M1219" s="92"/>
      <c r="N1219" s="168" t="s">
        <v>194</v>
      </c>
      <c r="O1219" s="169"/>
      <c r="P1219" s="169"/>
      <c r="Q1219" s="169"/>
      <c r="R1219" s="169"/>
      <c r="S1219" s="169"/>
      <c r="T1219" s="169"/>
      <c r="U1219" s="170"/>
      <c r="V1219" s="93"/>
    </row>
    <row r="1220" spans="1:22" x14ac:dyDescent="0.25">
      <c r="A1220" s="92"/>
      <c r="B1220" s="171"/>
      <c r="C1220" s="172"/>
      <c r="D1220" s="172"/>
      <c r="E1220" s="172"/>
      <c r="F1220" s="172"/>
      <c r="G1220" s="172"/>
      <c r="H1220" s="172"/>
      <c r="I1220" s="173"/>
      <c r="J1220" s="93"/>
      <c r="K1220" s="1"/>
      <c r="L1220" s="91"/>
      <c r="M1220" s="92"/>
      <c r="N1220" s="171"/>
      <c r="O1220" s="172"/>
      <c r="P1220" s="172"/>
      <c r="Q1220" s="172"/>
      <c r="R1220" s="172"/>
      <c r="S1220" s="172"/>
      <c r="T1220" s="172"/>
      <c r="U1220" s="173"/>
      <c r="V1220" s="93"/>
    </row>
    <row r="1221" spans="1:22" x14ac:dyDescent="0.25">
      <c r="A1221" s="92"/>
      <c r="B1221" s="174"/>
      <c r="C1221" s="175"/>
      <c r="D1221" s="175"/>
      <c r="E1221" s="175"/>
      <c r="F1221" s="175"/>
      <c r="G1221" s="175"/>
      <c r="H1221" s="175"/>
      <c r="I1221" s="176"/>
      <c r="J1221" s="93"/>
      <c r="K1221" s="1"/>
      <c r="L1221" s="91"/>
      <c r="M1221" s="92"/>
      <c r="N1221" s="174"/>
      <c r="O1221" s="175"/>
      <c r="P1221" s="175"/>
      <c r="Q1221" s="175"/>
      <c r="R1221" s="175"/>
      <c r="S1221" s="175"/>
      <c r="T1221" s="175"/>
      <c r="U1221" s="176"/>
      <c r="V1221" s="93"/>
    </row>
    <row r="1222" spans="1:22" x14ac:dyDescent="0.25">
      <c r="A1222" s="92"/>
      <c r="B1222" s="174"/>
      <c r="C1222" s="175"/>
      <c r="D1222" s="175"/>
      <c r="E1222" s="175"/>
      <c r="F1222" s="175"/>
      <c r="G1222" s="175"/>
      <c r="H1222" s="175"/>
      <c r="I1222" s="176"/>
      <c r="J1222" s="93"/>
      <c r="K1222" s="1"/>
      <c r="L1222" s="91"/>
      <c r="M1222" s="92"/>
      <c r="N1222" s="174"/>
      <c r="O1222" s="175"/>
      <c r="P1222" s="175"/>
      <c r="Q1222" s="175"/>
      <c r="R1222" s="175"/>
      <c r="S1222" s="175"/>
      <c r="T1222" s="175"/>
      <c r="U1222" s="176"/>
      <c r="V1222" s="93"/>
    </row>
    <row r="1223" spans="1:22" ht="15.75" thickBot="1" x14ac:dyDescent="0.3">
      <c r="A1223" s="92"/>
      <c r="B1223" s="177"/>
      <c r="C1223" s="178"/>
      <c r="D1223" s="178"/>
      <c r="E1223" s="178"/>
      <c r="F1223" s="178"/>
      <c r="G1223" s="178"/>
      <c r="H1223" s="178"/>
      <c r="I1223" s="179"/>
      <c r="J1223" s="93"/>
      <c r="K1223" s="1"/>
      <c r="L1223" s="91"/>
      <c r="M1223" s="92"/>
      <c r="N1223" s="177"/>
      <c r="O1223" s="178"/>
      <c r="P1223" s="178"/>
      <c r="Q1223" s="178"/>
      <c r="R1223" s="178"/>
      <c r="S1223" s="178"/>
      <c r="T1223" s="178"/>
      <c r="U1223" s="179"/>
      <c r="V1223" s="93"/>
    </row>
    <row r="1224" spans="1:22" ht="15.75" thickBot="1" x14ac:dyDescent="0.3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114"/>
      <c r="K1224" s="1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15.75" thickBot="1" x14ac:dyDescent="0.3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115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2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90"/>
      <c r="K1226" s="1"/>
      <c r="L1226" s="91"/>
      <c r="M1226" s="88">
        <f t="shared" ref="M1226:M1289" si="24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165" t="s">
        <v>145</v>
      </c>
      <c r="C1227" s="165"/>
      <c r="D1227" s="164" t="s">
        <v>158</v>
      </c>
      <c r="E1227" s="164"/>
      <c r="F1227" s="164"/>
      <c r="G1227" s="164"/>
      <c r="H1227" s="164"/>
      <c r="I1227" s="164"/>
      <c r="J1227" s="93"/>
      <c r="K1227" s="1"/>
      <c r="L1227" s="91"/>
      <c r="M1227" s="92"/>
      <c r="N1227" s="165" t="s">
        <v>145</v>
      </c>
      <c r="O1227" s="165"/>
      <c r="P1227" s="164" t="e">
        <f ca="1">OFFSET('[1]Séries-DNF'!$A$11,M1226,13)</f>
        <v>#VALUE!</v>
      </c>
      <c r="Q1227" s="164"/>
      <c r="R1227" s="164"/>
      <c r="S1227" s="164"/>
      <c r="T1227" s="164"/>
      <c r="U1227" s="164"/>
      <c r="V1227" s="93"/>
    </row>
    <row r="1228" spans="1:22" x14ac:dyDescent="0.25">
      <c r="A1228" s="92"/>
      <c r="B1228" s="209"/>
      <c r="C1228" s="209"/>
      <c r="D1228" s="209"/>
      <c r="E1228" s="209"/>
      <c r="F1228" s="209"/>
      <c r="G1228" s="209"/>
      <c r="H1228" s="209"/>
      <c r="I1228" s="209"/>
      <c r="J1228" s="93"/>
      <c r="K1228" s="1"/>
      <c r="L1228" s="91"/>
      <c r="M1228" s="92"/>
      <c r="N1228" s="209"/>
      <c r="O1228" s="209"/>
      <c r="P1228" s="209"/>
      <c r="Q1228" s="209"/>
      <c r="R1228" s="209"/>
      <c r="S1228" s="209"/>
      <c r="T1228" s="209"/>
      <c r="U1228" s="209"/>
      <c r="V1228" s="93"/>
    </row>
    <row r="1229" spans="1:22" ht="21" x14ac:dyDescent="0.35">
      <c r="A1229" s="92"/>
      <c r="B1229" s="165" t="s">
        <v>0</v>
      </c>
      <c r="C1229" s="165"/>
      <c r="D1229" s="227"/>
      <c r="E1229" s="227"/>
      <c r="F1229" s="218" t="s">
        <v>143</v>
      </c>
      <c r="G1229" s="218"/>
      <c r="H1229" s="227"/>
      <c r="I1229" s="227"/>
      <c r="J1229" s="93"/>
      <c r="K1229" s="1"/>
      <c r="L1229" s="91"/>
      <c r="M1229" s="92"/>
      <c r="N1229" s="165" t="s">
        <v>0</v>
      </c>
      <c r="O1229" s="165"/>
      <c r="P1229" s="227"/>
      <c r="Q1229" s="227"/>
      <c r="R1229" s="218" t="s">
        <v>143</v>
      </c>
      <c r="S1229" s="218"/>
      <c r="T1229" s="227"/>
      <c r="U1229" s="227"/>
      <c r="V1229" s="93"/>
    </row>
    <row r="1230" spans="1:22" ht="23.25" x14ac:dyDescent="0.35">
      <c r="A1230" s="92"/>
      <c r="B1230" s="165" t="s">
        <v>14</v>
      </c>
      <c r="C1230" s="165"/>
      <c r="D1230" s="224"/>
      <c r="E1230" s="224"/>
      <c r="F1230" s="218" t="s">
        <v>15</v>
      </c>
      <c r="G1230" s="218"/>
      <c r="H1230" s="225"/>
      <c r="I1230" s="225"/>
      <c r="J1230" s="93"/>
      <c r="K1230" s="1"/>
      <c r="L1230" s="91"/>
      <c r="M1230" s="92"/>
      <c r="N1230" s="165" t="s">
        <v>14</v>
      </c>
      <c r="O1230" s="165"/>
      <c r="P1230" s="224"/>
      <c r="Q1230" s="224"/>
      <c r="R1230" s="218" t="s">
        <v>15</v>
      </c>
      <c r="S1230" s="218"/>
      <c r="T1230" s="225"/>
      <c r="U1230" s="225"/>
      <c r="V1230" s="93"/>
    </row>
    <row r="1231" spans="1:22" ht="18.75" x14ac:dyDescent="0.3">
      <c r="A1231" s="92"/>
      <c r="B1231" s="123" t="s">
        <v>159</v>
      </c>
      <c r="C1231" s="123"/>
      <c r="D1231" s="226"/>
      <c r="E1231" s="226"/>
      <c r="F1231" s="221" t="s">
        <v>160</v>
      </c>
      <c r="G1231" s="221"/>
      <c r="H1231" s="226"/>
      <c r="I1231" s="226"/>
      <c r="J1231" s="93"/>
      <c r="K1231" s="1"/>
      <c r="L1231" s="91"/>
      <c r="M1231" s="92"/>
      <c r="N1231" s="123" t="s">
        <v>159</v>
      </c>
      <c r="O1231" s="123"/>
      <c r="P1231" s="226"/>
      <c r="Q1231" s="226"/>
      <c r="R1231" s="221" t="s">
        <v>160</v>
      </c>
      <c r="S1231" s="221"/>
      <c r="T1231" s="226"/>
      <c r="U1231" s="226"/>
      <c r="V1231" s="93"/>
    </row>
    <row r="1232" spans="1:22" ht="18.75" x14ac:dyDescent="0.3">
      <c r="A1232" s="92"/>
      <c r="B1232" s="220" t="s">
        <v>1</v>
      </c>
      <c r="C1232" s="220"/>
      <c r="D1232" s="221" t="s">
        <v>10</v>
      </c>
      <c r="E1232" s="221"/>
      <c r="F1232" s="222"/>
      <c r="G1232" s="222"/>
      <c r="H1232" s="222"/>
      <c r="I1232" s="222"/>
      <c r="J1232" s="93"/>
      <c r="K1232" s="1"/>
      <c r="L1232" s="91"/>
      <c r="M1232" s="92"/>
      <c r="N1232" s="220" t="s">
        <v>1</v>
      </c>
      <c r="O1232" s="220"/>
      <c r="P1232" s="221" t="s">
        <v>10</v>
      </c>
      <c r="Q1232" s="221"/>
      <c r="R1232" s="222"/>
      <c r="S1232" s="222"/>
      <c r="T1232" s="222"/>
      <c r="U1232" s="222"/>
      <c r="V1232" s="93"/>
    </row>
    <row r="1233" spans="1:22" ht="18.75" x14ac:dyDescent="0.3">
      <c r="A1233" s="92"/>
      <c r="B1233" s="220"/>
      <c r="C1233" s="220"/>
      <c r="D1233" s="221" t="s">
        <v>11</v>
      </c>
      <c r="E1233" s="221"/>
      <c r="F1233" s="222"/>
      <c r="G1233" s="222"/>
      <c r="H1233" s="222"/>
      <c r="I1233" s="222"/>
      <c r="J1233" s="93"/>
      <c r="K1233" s="1"/>
      <c r="L1233" s="91"/>
      <c r="M1233" s="92"/>
      <c r="N1233" s="220"/>
      <c r="O1233" s="220"/>
      <c r="P1233" s="221" t="s">
        <v>11</v>
      </c>
      <c r="Q1233" s="221"/>
      <c r="R1233" s="222"/>
      <c r="S1233" s="222"/>
      <c r="T1233" s="222"/>
      <c r="U1233" s="222"/>
      <c r="V1233" s="93"/>
    </row>
    <row r="1234" spans="1:22" ht="18.75" x14ac:dyDescent="0.3">
      <c r="A1234" s="92"/>
      <c r="B1234" s="220"/>
      <c r="C1234" s="220"/>
      <c r="D1234" s="221" t="s">
        <v>161</v>
      </c>
      <c r="E1234" s="221"/>
      <c r="F1234" s="222"/>
      <c r="G1234" s="222"/>
      <c r="H1234" s="222"/>
      <c r="I1234" s="222"/>
      <c r="J1234" s="93"/>
      <c r="K1234" s="1"/>
      <c r="L1234" s="91"/>
      <c r="M1234" s="92"/>
      <c r="N1234" s="220"/>
      <c r="O1234" s="220"/>
      <c r="P1234" s="221" t="s">
        <v>161</v>
      </c>
      <c r="Q1234" s="221"/>
      <c r="R1234" s="222"/>
      <c r="S1234" s="222"/>
      <c r="T1234" s="222"/>
      <c r="U1234" s="222"/>
      <c r="V1234" s="93"/>
    </row>
    <row r="1235" spans="1:22" ht="21" x14ac:dyDescent="0.35">
      <c r="A1235" s="92"/>
      <c r="B1235" s="220"/>
      <c r="C1235" s="220"/>
      <c r="D1235" s="221" t="s">
        <v>9</v>
      </c>
      <c r="E1235" s="221"/>
      <c r="F1235" s="223"/>
      <c r="G1235" s="223"/>
      <c r="H1235" s="223"/>
      <c r="I1235" s="223"/>
      <c r="J1235" s="93"/>
      <c r="K1235" s="1"/>
      <c r="L1235" s="91"/>
      <c r="M1235" s="92"/>
      <c r="N1235" s="220"/>
      <c r="O1235" s="220"/>
      <c r="P1235" s="221" t="s">
        <v>9</v>
      </c>
      <c r="Q1235" s="221"/>
      <c r="R1235" s="223"/>
      <c r="S1235" s="223"/>
      <c r="T1235" s="223"/>
      <c r="U1235" s="223"/>
      <c r="V1235" s="93"/>
    </row>
    <row r="1236" spans="1:22" ht="21" x14ac:dyDescent="0.35">
      <c r="A1236" s="92"/>
      <c r="B1236" s="165" t="s">
        <v>148</v>
      </c>
      <c r="C1236" s="165"/>
      <c r="D1236" s="218" t="s">
        <v>197</v>
      </c>
      <c r="E1236" s="218"/>
      <c r="F1236" s="96"/>
      <c r="G1236" s="124"/>
      <c r="H1236" s="98"/>
      <c r="I1236" s="124"/>
      <c r="J1236" s="93"/>
      <c r="K1236" s="1"/>
      <c r="L1236" s="91"/>
      <c r="M1236" s="92"/>
      <c r="N1236" s="165" t="s">
        <v>148</v>
      </c>
      <c r="O1236" s="165"/>
      <c r="P1236" s="218" t="s">
        <v>197</v>
      </c>
      <c r="Q1236" s="218"/>
      <c r="R1236" s="96"/>
      <c r="S1236" s="124"/>
      <c r="T1236" s="98"/>
      <c r="U1236" s="124"/>
      <c r="V1236" s="93"/>
    </row>
    <row r="1237" spans="1:22" ht="18.75" x14ac:dyDescent="0.3">
      <c r="A1237" s="92"/>
      <c r="B1237" s="165"/>
      <c r="C1237" s="165"/>
      <c r="D1237" s="210" t="s">
        <v>162</v>
      </c>
      <c r="E1237" s="122" t="s">
        <v>163</v>
      </c>
      <c r="F1237" s="100"/>
      <c r="G1237" s="125"/>
      <c r="H1237" s="100"/>
      <c r="I1237" s="125"/>
      <c r="J1237" s="93"/>
      <c r="K1237" s="1"/>
      <c r="L1237" s="91"/>
      <c r="M1237" s="92"/>
      <c r="N1237" s="165"/>
      <c r="O1237" s="165"/>
      <c r="P1237" s="210" t="s">
        <v>162</v>
      </c>
      <c r="Q1237" s="122" t="s">
        <v>163</v>
      </c>
      <c r="R1237" s="100"/>
      <c r="S1237" s="125"/>
      <c r="T1237" s="100"/>
      <c r="U1237" s="125"/>
      <c r="V1237" s="93"/>
    </row>
    <row r="1238" spans="1:22" ht="18.75" x14ac:dyDescent="0.3">
      <c r="A1238" s="92"/>
      <c r="B1238" s="165"/>
      <c r="C1238" s="165"/>
      <c r="D1238" s="210"/>
      <c r="E1238" s="122" t="s">
        <v>164</v>
      </c>
      <c r="F1238" s="100"/>
      <c r="G1238" s="125"/>
      <c r="H1238" s="100"/>
      <c r="I1238" s="125"/>
      <c r="J1238" s="93"/>
      <c r="K1238" s="1"/>
      <c r="L1238" s="91"/>
      <c r="M1238" s="92"/>
      <c r="N1238" s="165"/>
      <c r="O1238" s="165"/>
      <c r="P1238" s="210"/>
      <c r="Q1238" s="122" t="s">
        <v>164</v>
      </c>
      <c r="R1238" s="100"/>
      <c r="S1238" s="125"/>
      <c r="T1238" s="100"/>
      <c r="U1238" s="125"/>
      <c r="V1238" s="93"/>
    </row>
    <row r="1239" spans="1:22" x14ac:dyDescent="0.25">
      <c r="A1239" s="92"/>
      <c r="B1239" s="209"/>
      <c r="C1239" s="209"/>
      <c r="D1239" s="209"/>
      <c r="E1239" s="209"/>
      <c r="F1239" s="209"/>
      <c r="G1239" s="209"/>
      <c r="H1239" s="209"/>
      <c r="I1239" s="209"/>
      <c r="J1239" s="93"/>
      <c r="K1239" s="1"/>
      <c r="L1239" s="91"/>
      <c r="M1239" s="92"/>
      <c r="N1239" s="209"/>
      <c r="O1239" s="209"/>
      <c r="P1239" s="209"/>
      <c r="Q1239" s="209"/>
      <c r="R1239" s="209"/>
      <c r="S1239" s="209"/>
      <c r="T1239" s="209"/>
      <c r="U1239" s="209"/>
      <c r="V1239" s="93"/>
    </row>
    <row r="1240" spans="1:22" ht="18.75" x14ac:dyDescent="0.3">
      <c r="A1240" s="92"/>
      <c r="B1240" s="219" t="s">
        <v>165</v>
      </c>
      <c r="C1240" s="219"/>
      <c r="D1240" s="219"/>
      <c r="E1240" s="219"/>
      <c r="F1240" s="219"/>
      <c r="G1240" s="219"/>
      <c r="H1240" s="219"/>
      <c r="I1240" s="219"/>
      <c r="J1240" s="93"/>
      <c r="K1240" s="1"/>
      <c r="L1240" s="91"/>
      <c r="M1240" s="92"/>
      <c r="N1240" s="219" t="s">
        <v>165</v>
      </c>
      <c r="O1240" s="219"/>
      <c r="P1240" s="219"/>
      <c r="Q1240" s="219"/>
      <c r="R1240" s="219"/>
      <c r="S1240" s="219"/>
      <c r="T1240" s="219"/>
      <c r="U1240" s="219"/>
      <c r="V1240" s="93"/>
    </row>
    <row r="1241" spans="1:22" ht="15.75" thickBot="1" x14ac:dyDescent="0.3">
      <c r="A1241" s="92"/>
      <c r="B1241" s="209"/>
      <c r="C1241" s="209"/>
      <c r="D1241" s="209"/>
      <c r="E1241" s="209"/>
      <c r="F1241" s="209"/>
      <c r="G1241" s="209"/>
      <c r="H1241" s="209"/>
      <c r="I1241" s="209"/>
      <c r="J1241" s="93"/>
      <c r="K1241" s="1"/>
      <c r="L1241" s="91"/>
      <c r="M1241" s="92"/>
      <c r="N1241" s="209"/>
      <c r="O1241" s="209"/>
      <c r="P1241" s="209"/>
      <c r="Q1241" s="209"/>
      <c r="R1241" s="209"/>
      <c r="S1241" s="209"/>
      <c r="T1241" s="209"/>
      <c r="U1241" s="209"/>
      <c r="V1241" s="93"/>
    </row>
    <row r="1242" spans="1:22" ht="15.75" thickBot="1" x14ac:dyDescent="0.3">
      <c r="A1242" s="92"/>
      <c r="B1242" s="210" t="s">
        <v>166</v>
      </c>
      <c r="C1242" s="211"/>
      <c r="D1242" s="102"/>
      <c r="E1242" s="103"/>
      <c r="F1242" s="103"/>
      <c r="G1242" s="103"/>
      <c r="H1242" s="103"/>
      <c r="I1242" s="104"/>
      <c r="J1242" s="93"/>
      <c r="K1242" s="1"/>
      <c r="L1242" s="91"/>
      <c r="M1242" s="92"/>
      <c r="N1242" s="210" t="s">
        <v>166</v>
      </c>
      <c r="O1242" s="211"/>
      <c r="P1242" s="102"/>
      <c r="Q1242" s="103"/>
      <c r="R1242" s="103"/>
      <c r="S1242" s="103"/>
      <c r="T1242" s="103"/>
      <c r="U1242" s="104"/>
      <c r="V1242" s="93"/>
    </row>
    <row r="1243" spans="1:22" ht="15.75" thickBot="1" x14ac:dyDescent="0.3">
      <c r="A1243" s="92"/>
      <c r="B1243" s="121"/>
      <c r="C1243" s="121"/>
      <c r="D1243" s="89"/>
      <c r="E1243" s="89"/>
      <c r="F1243" s="89"/>
      <c r="G1243" s="89"/>
      <c r="H1243" s="89"/>
      <c r="I1243" s="89"/>
      <c r="J1243" s="93"/>
      <c r="K1243" s="1"/>
      <c r="L1243" s="91"/>
      <c r="M1243" s="92"/>
      <c r="N1243" s="121"/>
      <c r="O1243" s="121"/>
      <c r="P1243" s="89"/>
      <c r="Q1243" s="89"/>
      <c r="R1243" s="89"/>
      <c r="S1243" s="89"/>
      <c r="T1243" s="89"/>
      <c r="U1243" s="89"/>
      <c r="V1243" s="93"/>
    </row>
    <row r="1244" spans="1:22" x14ac:dyDescent="0.25">
      <c r="A1244" s="92"/>
      <c r="B1244" s="212" t="s">
        <v>167</v>
      </c>
      <c r="C1244" s="213"/>
      <c r="D1244" s="194"/>
      <c r="E1244" s="194"/>
      <c r="F1244" s="194"/>
      <c r="G1244" s="194"/>
      <c r="H1244" s="194"/>
      <c r="I1244" s="195"/>
      <c r="J1244" s="93"/>
      <c r="K1244" s="1"/>
      <c r="L1244" s="91"/>
      <c r="M1244" s="92"/>
      <c r="N1244" s="212" t="s">
        <v>167</v>
      </c>
      <c r="O1244" s="213"/>
      <c r="P1244" s="194"/>
      <c r="Q1244" s="194"/>
      <c r="R1244" s="194"/>
      <c r="S1244" s="194"/>
      <c r="T1244" s="194"/>
      <c r="U1244" s="195"/>
      <c r="V1244" s="93"/>
    </row>
    <row r="1245" spans="1:22" x14ac:dyDescent="0.25">
      <c r="A1245" s="92"/>
      <c r="B1245" s="214"/>
      <c r="C1245" s="215"/>
      <c r="D1245" s="182"/>
      <c r="E1245" s="182"/>
      <c r="F1245" s="182"/>
      <c r="G1245" s="182"/>
      <c r="H1245" s="182"/>
      <c r="I1245" s="183"/>
      <c r="J1245" s="93"/>
      <c r="K1245" s="1"/>
      <c r="L1245" s="91"/>
      <c r="M1245" s="92"/>
      <c r="N1245" s="214"/>
      <c r="O1245" s="215"/>
      <c r="P1245" s="182"/>
      <c r="Q1245" s="182"/>
      <c r="R1245" s="182"/>
      <c r="S1245" s="182"/>
      <c r="T1245" s="182"/>
      <c r="U1245" s="183"/>
      <c r="V1245" s="93"/>
    </row>
    <row r="1246" spans="1:22" x14ac:dyDescent="0.25">
      <c r="A1246" s="92"/>
      <c r="B1246" s="214" t="s">
        <v>168</v>
      </c>
      <c r="C1246" s="215"/>
      <c r="D1246" s="182"/>
      <c r="E1246" s="182"/>
      <c r="F1246" s="182"/>
      <c r="G1246" s="182"/>
      <c r="H1246" s="182"/>
      <c r="I1246" s="183"/>
      <c r="J1246" s="93"/>
      <c r="K1246" s="1"/>
      <c r="L1246" s="91"/>
      <c r="M1246" s="92"/>
      <c r="N1246" s="214" t="s">
        <v>168</v>
      </c>
      <c r="O1246" s="215"/>
      <c r="P1246" s="182"/>
      <c r="Q1246" s="182"/>
      <c r="R1246" s="182"/>
      <c r="S1246" s="182"/>
      <c r="T1246" s="182"/>
      <c r="U1246" s="183"/>
      <c r="V1246" s="93"/>
    </row>
    <row r="1247" spans="1:22" ht="15.75" thickBot="1" x14ac:dyDescent="0.3">
      <c r="A1247" s="92"/>
      <c r="B1247" s="216"/>
      <c r="C1247" s="217"/>
      <c r="D1247" s="166"/>
      <c r="E1247" s="166"/>
      <c r="F1247" s="166"/>
      <c r="G1247" s="166"/>
      <c r="H1247" s="166"/>
      <c r="I1247" s="167"/>
      <c r="J1247" s="93"/>
      <c r="K1247" s="1"/>
      <c r="L1247" s="91"/>
      <c r="M1247" s="92"/>
      <c r="N1247" s="216"/>
      <c r="O1247" s="217"/>
      <c r="P1247" s="166"/>
      <c r="Q1247" s="166"/>
      <c r="R1247" s="166"/>
      <c r="S1247" s="166"/>
      <c r="T1247" s="166"/>
      <c r="U1247" s="167"/>
      <c r="V1247" s="93"/>
    </row>
    <row r="1248" spans="1:22" ht="15.75" thickBot="1" x14ac:dyDescent="0.3">
      <c r="A1248" s="92"/>
      <c r="B1248" s="81"/>
      <c r="C1248" s="81"/>
      <c r="D1248" s="81"/>
      <c r="E1248" s="81"/>
      <c r="F1248" s="81"/>
      <c r="G1248" s="81"/>
      <c r="H1248" s="81"/>
      <c r="I1248" s="81"/>
      <c r="J1248" s="93"/>
      <c r="K1248" s="1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25">
      <c r="A1249" s="92"/>
      <c r="B1249" s="188" t="s">
        <v>169</v>
      </c>
      <c r="C1249" s="207" t="s">
        <v>170</v>
      </c>
      <c r="D1249" s="208"/>
      <c r="E1249" s="208"/>
      <c r="F1249" s="208"/>
      <c r="G1249" s="208"/>
      <c r="H1249" s="194"/>
      <c r="I1249" s="195"/>
      <c r="J1249" s="93"/>
      <c r="K1249" s="1"/>
      <c r="L1249" s="91"/>
      <c r="M1249" s="92"/>
      <c r="N1249" s="188" t="s">
        <v>169</v>
      </c>
      <c r="O1249" s="207" t="s">
        <v>170</v>
      </c>
      <c r="P1249" s="208"/>
      <c r="Q1249" s="208"/>
      <c r="R1249" s="208"/>
      <c r="S1249" s="208"/>
      <c r="T1249" s="194"/>
      <c r="U1249" s="195"/>
      <c r="V1249" s="93"/>
    </row>
    <row r="1250" spans="1:22" x14ac:dyDescent="0.25">
      <c r="A1250" s="92"/>
      <c r="B1250" s="189"/>
      <c r="C1250" s="180" t="s">
        <v>171</v>
      </c>
      <c r="D1250" s="181"/>
      <c r="E1250" s="181"/>
      <c r="F1250" s="181"/>
      <c r="G1250" s="181"/>
      <c r="H1250" s="182"/>
      <c r="I1250" s="183"/>
      <c r="J1250" s="93"/>
      <c r="K1250" s="1"/>
      <c r="L1250" s="91"/>
      <c r="M1250" s="92"/>
      <c r="N1250" s="189"/>
      <c r="O1250" s="180" t="s">
        <v>171</v>
      </c>
      <c r="P1250" s="181"/>
      <c r="Q1250" s="181"/>
      <c r="R1250" s="181"/>
      <c r="S1250" s="181"/>
      <c r="T1250" s="182"/>
      <c r="U1250" s="183"/>
      <c r="V1250" s="93"/>
    </row>
    <row r="1251" spans="1:22" x14ac:dyDescent="0.25">
      <c r="A1251" s="92"/>
      <c r="B1251" s="189"/>
      <c r="C1251" s="180" t="s">
        <v>172</v>
      </c>
      <c r="D1251" s="181"/>
      <c r="E1251" s="181"/>
      <c r="F1251" s="181"/>
      <c r="G1251" s="181"/>
      <c r="H1251" s="182"/>
      <c r="I1251" s="183"/>
      <c r="J1251" s="93"/>
      <c r="K1251" s="1"/>
      <c r="L1251" s="91"/>
      <c r="M1251" s="92"/>
      <c r="N1251" s="189"/>
      <c r="O1251" s="180" t="s">
        <v>172</v>
      </c>
      <c r="P1251" s="181"/>
      <c r="Q1251" s="181"/>
      <c r="R1251" s="181"/>
      <c r="S1251" s="181"/>
      <c r="T1251" s="182"/>
      <c r="U1251" s="183"/>
      <c r="V1251" s="93"/>
    </row>
    <row r="1252" spans="1:22" x14ac:dyDescent="0.25">
      <c r="A1252" s="92"/>
      <c r="B1252" s="189"/>
      <c r="C1252" s="180" t="s">
        <v>173</v>
      </c>
      <c r="D1252" s="181"/>
      <c r="E1252" s="181"/>
      <c r="F1252" s="181"/>
      <c r="G1252" s="181"/>
      <c r="H1252" s="182"/>
      <c r="I1252" s="183"/>
      <c r="J1252" s="93"/>
      <c r="K1252" s="1"/>
      <c r="L1252" s="91"/>
      <c r="M1252" s="92"/>
      <c r="N1252" s="189"/>
      <c r="O1252" s="180" t="s">
        <v>173</v>
      </c>
      <c r="P1252" s="181"/>
      <c r="Q1252" s="181"/>
      <c r="R1252" s="181"/>
      <c r="S1252" s="181"/>
      <c r="T1252" s="182"/>
      <c r="U1252" s="183"/>
      <c r="V1252" s="93"/>
    </row>
    <row r="1253" spans="1:22" x14ac:dyDescent="0.25">
      <c r="A1253" s="92"/>
      <c r="B1253" s="189"/>
      <c r="C1253" s="180" t="s">
        <v>174</v>
      </c>
      <c r="D1253" s="181"/>
      <c r="E1253" s="181"/>
      <c r="F1253" s="181"/>
      <c r="G1253" s="181"/>
      <c r="H1253" s="182"/>
      <c r="I1253" s="183"/>
      <c r="J1253" s="93"/>
      <c r="K1253" s="1"/>
      <c r="L1253" s="91"/>
      <c r="M1253" s="92"/>
      <c r="N1253" s="189"/>
      <c r="O1253" s="180" t="s">
        <v>174</v>
      </c>
      <c r="P1253" s="181"/>
      <c r="Q1253" s="181"/>
      <c r="R1253" s="181"/>
      <c r="S1253" s="181"/>
      <c r="T1253" s="182"/>
      <c r="U1253" s="183"/>
      <c r="V1253" s="93"/>
    </row>
    <row r="1254" spans="1:22" ht="15.75" thickBot="1" x14ac:dyDescent="0.3">
      <c r="A1254" s="92"/>
      <c r="B1254" s="190"/>
      <c r="C1254" s="199" t="s">
        <v>175</v>
      </c>
      <c r="D1254" s="200"/>
      <c r="E1254" s="200"/>
      <c r="F1254" s="200"/>
      <c r="G1254" s="200"/>
      <c r="H1254" s="166"/>
      <c r="I1254" s="167"/>
      <c r="J1254" s="93"/>
      <c r="K1254" s="1"/>
      <c r="L1254" s="91"/>
      <c r="M1254" s="92"/>
      <c r="N1254" s="190"/>
      <c r="O1254" s="199" t="s">
        <v>175</v>
      </c>
      <c r="P1254" s="200"/>
      <c r="Q1254" s="200"/>
      <c r="R1254" s="200"/>
      <c r="S1254" s="200"/>
      <c r="T1254" s="166"/>
      <c r="U1254" s="167"/>
      <c r="V1254" s="93"/>
    </row>
    <row r="1255" spans="1:22" x14ac:dyDescent="0.25">
      <c r="A1255" s="92"/>
      <c r="B1255" s="201" t="s">
        <v>176</v>
      </c>
      <c r="C1255" s="203" t="s">
        <v>177</v>
      </c>
      <c r="D1255" s="204"/>
      <c r="E1255" s="204"/>
      <c r="F1255" s="204"/>
      <c r="G1255" s="204"/>
      <c r="H1255" s="205"/>
      <c r="I1255" s="206"/>
      <c r="J1255" s="93"/>
      <c r="K1255" s="1"/>
      <c r="L1255" s="91"/>
      <c r="M1255" s="92"/>
      <c r="N1255" s="201" t="s">
        <v>176</v>
      </c>
      <c r="O1255" s="203" t="s">
        <v>177</v>
      </c>
      <c r="P1255" s="204"/>
      <c r="Q1255" s="204"/>
      <c r="R1255" s="204"/>
      <c r="S1255" s="204"/>
      <c r="T1255" s="205"/>
      <c r="U1255" s="206"/>
      <c r="V1255" s="93"/>
    </row>
    <row r="1256" spans="1:22" x14ac:dyDescent="0.25">
      <c r="A1256" s="92"/>
      <c r="B1256" s="189"/>
      <c r="C1256" s="180" t="s">
        <v>178</v>
      </c>
      <c r="D1256" s="181"/>
      <c r="E1256" s="181"/>
      <c r="F1256" s="181"/>
      <c r="G1256" s="181"/>
      <c r="H1256" s="182"/>
      <c r="I1256" s="183"/>
      <c r="J1256" s="93"/>
      <c r="K1256" s="1"/>
      <c r="L1256" s="91"/>
      <c r="M1256" s="92"/>
      <c r="N1256" s="189"/>
      <c r="O1256" s="180" t="s">
        <v>178</v>
      </c>
      <c r="P1256" s="181"/>
      <c r="Q1256" s="181"/>
      <c r="R1256" s="181"/>
      <c r="S1256" s="181"/>
      <c r="T1256" s="182"/>
      <c r="U1256" s="183"/>
      <c r="V1256" s="93"/>
    </row>
    <row r="1257" spans="1:22" x14ac:dyDescent="0.25">
      <c r="A1257" s="92"/>
      <c r="B1257" s="189"/>
      <c r="C1257" s="180" t="s">
        <v>179</v>
      </c>
      <c r="D1257" s="181"/>
      <c r="E1257" s="181"/>
      <c r="F1257" s="181"/>
      <c r="G1257" s="181"/>
      <c r="H1257" s="182"/>
      <c r="I1257" s="183"/>
      <c r="J1257" s="93"/>
      <c r="K1257" s="1"/>
      <c r="L1257" s="91"/>
      <c r="M1257" s="92"/>
      <c r="N1257" s="189"/>
      <c r="O1257" s="180" t="s">
        <v>179</v>
      </c>
      <c r="P1257" s="181"/>
      <c r="Q1257" s="181"/>
      <c r="R1257" s="181"/>
      <c r="S1257" s="181"/>
      <c r="T1257" s="182"/>
      <c r="U1257" s="183"/>
      <c r="V1257" s="93"/>
    </row>
    <row r="1258" spans="1:22" x14ac:dyDescent="0.25">
      <c r="A1258" s="92"/>
      <c r="B1258" s="189"/>
      <c r="C1258" s="180" t="s">
        <v>180</v>
      </c>
      <c r="D1258" s="181"/>
      <c r="E1258" s="181"/>
      <c r="F1258" s="181"/>
      <c r="G1258" s="181"/>
      <c r="H1258" s="182"/>
      <c r="I1258" s="183"/>
      <c r="J1258" s="93"/>
      <c r="K1258" s="1"/>
      <c r="L1258" s="91"/>
      <c r="M1258" s="92"/>
      <c r="N1258" s="189"/>
      <c r="O1258" s="180" t="s">
        <v>180</v>
      </c>
      <c r="P1258" s="181"/>
      <c r="Q1258" s="181"/>
      <c r="R1258" s="181"/>
      <c r="S1258" s="181"/>
      <c r="T1258" s="182"/>
      <c r="U1258" s="183"/>
      <c r="V1258" s="93"/>
    </row>
    <row r="1259" spans="1:22" x14ac:dyDescent="0.25">
      <c r="A1259" s="92"/>
      <c r="B1259" s="189"/>
      <c r="C1259" s="180" t="s">
        <v>181</v>
      </c>
      <c r="D1259" s="181"/>
      <c r="E1259" s="181"/>
      <c r="F1259" s="181"/>
      <c r="G1259" s="181"/>
      <c r="H1259" s="182"/>
      <c r="I1259" s="183"/>
      <c r="J1259" s="93"/>
      <c r="K1259" s="1"/>
      <c r="L1259" s="91"/>
      <c r="M1259" s="92"/>
      <c r="N1259" s="189"/>
      <c r="O1259" s="180" t="s">
        <v>181</v>
      </c>
      <c r="P1259" s="181"/>
      <c r="Q1259" s="181"/>
      <c r="R1259" s="181"/>
      <c r="S1259" s="181"/>
      <c r="T1259" s="182"/>
      <c r="U1259" s="183"/>
      <c r="V1259" s="93"/>
    </row>
    <row r="1260" spans="1:22" x14ac:dyDescent="0.25">
      <c r="A1260" s="92"/>
      <c r="B1260" s="189"/>
      <c r="C1260" s="180" t="s">
        <v>182</v>
      </c>
      <c r="D1260" s="181"/>
      <c r="E1260" s="181"/>
      <c r="F1260" s="181"/>
      <c r="G1260" s="181"/>
      <c r="H1260" s="182"/>
      <c r="I1260" s="183"/>
      <c r="J1260" s="93"/>
      <c r="K1260" s="1"/>
      <c r="L1260" s="91"/>
      <c r="M1260" s="92"/>
      <c r="N1260" s="189"/>
      <c r="O1260" s="180" t="s">
        <v>182</v>
      </c>
      <c r="P1260" s="181"/>
      <c r="Q1260" s="181"/>
      <c r="R1260" s="181"/>
      <c r="S1260" s="181"/>
      <c r="T1260" s="182"/>
      <c r="U1260" s="183"/>
      <c r="V1260" s="93"/>
    </row>
    <row r="1261" spans="1:22" ht="15.75" thickBot="1" x14ac:dyDescent="0.3">
      <c r="A1261" s="92"/>
      <c r="B1261" s="202"/>
      <c r="C1261" s="184" t="s">
        <v>183</v>
      </c>
      <c r="D1261" s="185"/>
      <c r="E1261" s="185"/>
      <c r="F1261" s="185"/>
      <c r="G1261" s="185"/>
      <c r="H1261" s="186"/>
      <c r="I1261" s="187"/>
      <c r="J1261" s="93"/>
      <c r="K1261" s="1"/>
      <c r="L1261" s="91"/>
      <c r="M1261" s="92"/>
      <c r="N1261" s="202"/>
      <c r="O1261" s="184" t="s">
        <v>183</v>
      </c>
      <c r="P1261" s="185"/>
      <c r="Q1261" s="185"/>
      <c r="R1261" s="185"/>
      <c r="S1261" s="185"/>
      <c r="T1261" s="186"/>
      <c r="U1261" s="187"/>
      <c r="V1261" s="93"/>
    </row>
    <row r="1262" spans="1:22" x14ac:dyDescent="0.25">
      <c r="A1262" s="92"/>
      <c r="B1262" s="188" t="s">
        <v>184</v>
      </c>
      <c r="C1262" s="191" t="s">
        <v>185</v>
      </c>
      <c r="D1262" s="192"/>
      <c r="E1262" s="193"/>
      <c r="F1262" s="106" t="s">
        <v>186</v>
      </c>
      <c r="G1262" s="106"/>
      <c r="H1262" s="194"/>
      <c r="I1262" s="195"/>
      <c r="J1262" s="93"/>
      <c r="K1262" s="1"/>
      <c r="L1262" s="91"/>
      <c r="M1262" s="92"/>
      <c r="N1262" s="188" t="s">
        <v>184</v>
      </c>
      <c r="O1262" s="191" t="s">
        <v>185</v>
      </c>
      <c r="P1262" s="192"/>
      <c r="Q1262" s="193"/>
      <c r="R1262" s="106" t="s">
        <v>186</v>
      </c>
      <c r="S1262" s="106"/>
      <c r="T1262" s="194"/>
      <c r="U1262" s="195"/>
      <c r="V1262" s="93"/>
    </row>
    <row r="1263" spans="1:22" x14ac:dyDescent="0.25">
      <c r="A1263" s="92"/>
      <c r="B1263" s="189"/>
      <c r="C1263" s="196" t="s">
        <v>187</v>
      </c>
      <c r="D1263" s="197"/>
      <c r="E1263" s="198"/>
      <c r="F1263" s="59" t="s">
        <v>188</v>
      </c>
      <c r="G1263" s="59"/>
      <c r="H1263" s="182"/>
      <c r="I1263" s="183"/>
      <c r="J1263" s="93"/>
      <c r="K1263" s="1"/>
      <c r="L1263" s="91"/>
      <c r="M1263" s="92"/>
      <c r="N1263" s="189"/>
      <c r="O1263" s="196" t="s">
        <v>187</v>
      </c>
      <c r="P1263" s="197"/>
      <c r="Q1263" s="198"/>
      <c r="R1263" s="59" t="s">
        <v>188</v>
      </c>
      <c r="S1263" s="59"/>
      <c r="T1263" s="182"/>
      <c r="U1263" s="183"/>
      <c r="V1263" s="93"/>
    </row>
    <row r="1264" spans="1:22" x14ac:dyDescent="0.25">
      <c r="A1264" s="92"/>
      <c r="B1264" s="189"/>
      <c r="C1264" s="196" t="s">
        <v>189</v>
      </c>
      <c r="D1264" s="197"/>
      <c r="E1264" s="198"/>
      <c r="F1264" s="59" t="s">
        <v>190</v>
      </c>
      <c r="G1264" s="59"/>
      <c r="H1264" s="182"/>
      <c r="I1264" s="183"/>
      <c r="J1264" s="93"/>
      <c r="K1264" s="1"/>
      <c r="L1264" s="91"/>
      <c r="M1264" s="92"/>
      <c r="N1264" s="189"/>
      <c r="O1264" s="196" t="s">
        <v>189</v>
      </c>
      <c r="P1264" s="197"/>
      <c r="Q1264" s="198"/>
      <c r="R1264" s="59" t="s">
        <v>190</v>
      </c>
      <c r="S1264" s="59"/>
      <c r="T1264" s="182"/>
      <c r="U1264" s="183"/>
      <c r="V1264" s="93"/>
    </row>
    <row r="1265" spans="1:22" x14ac:dyDescent="0.25">
      <c r="A1265" s="92"/>
      <c r="B1265" s="189"/>
      <c r="C1265" s="107" t="s">
        <v>191</v>
      </c>
      <c r="D1265" s="108"/>
      <c r="E1265" s="108"/>
      <c r="F1265" s="59" t="s">
        <v>192</v>
      </c>
      <c r="G1265" s="59"/>
      <c r="H1265" s="182"/>
      <c r="I1265" s="183"/>
      <c r="J1265" s="93"/>
      <c r="K1265" s="1"/>
      <c r="L1265" s="91"/>
      <c r="M1265" s="92"/>
      <c r="N1265" s="189"/>
      <c r="O1265" s="107" t="s">
        <v>191</v>
      </c>
      <c r="P1265" s="108"/>
      <c r="Q1265" s="108"/>
      <c r="R1265" s="59" t="s">
        <v>192</v>
      </c>
      <c r="S1265" s="59"/>
      <c r="T1265" s="182"/>
      <c r="U1265" s="183"/>
      <c r="V1265" s="93"/>
    </row>
    <row r="1266" spans="1:22" ht="15.75" thickBot="1" x14ac:dyDescent="0.3">
      <c r="A1266" s="92"/>
      <c r="B1266" s="190"/>
      <c r="C1266" s="109" t="s">
        <v>193</v>
      </c>
      <c r="D1266" s="110"/>
      <c r="E1266" s="110"/>
      <c r="F1266" s="111" t="s">
        <v>192</v>
      </c>
      <c r="G1266" s="111"/>
      <c r="H1266" s="166"/>
      <c r="I1266" s="167"/>
      <c r="J1266" s="93"/>
      <c r="K1266" s="1"/>
      <c r="L1266" s="91"/>
      <c r="M1266" s="92"/>
      <c r="N1266" s="190"/>
      <c r="O1266" s="109" t="s">
        <v>193</v>
      </c>
      <c r="P1266" s="110"/>
      <c r="Q1266" s="110"/>
      <c r="R1266" s="111" t="s">
        <v>192</v>
      </c>
      <c r="S1266" s="111"/>
      <c r="T1266" s="166"/>
      <c r="U1266" s="167"/>
      <c r="V1266" s="93"/>
    </row>
    <row r="1267" spans="1:22" ht="15.75" thickBot="1" x14ac:dyDescent="0.3">
      <c r="A1267" s="92"/>
      <c r="B1267" s="81"/>
      <c r="C1267" s="81"/>
      <c r="D1267" s="81"/>
      <c r="E1267" s="81"/>
      <c r="F1267" s="81"/>
      <c r="G1267" s="81"/>
      <c r="H1267" s="81"/>
      <c r="I1267" s="81"/>
      <c r="J1267" s="93"/>
      <c r="K1267" s="1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ht="18.75" x14ac:dyDescent="0.3">
      <c r="A1268" s="92"/>
      <c r="B1268" s="168" t="s">
        <v>194</v>
      </c>
      <c r="C1268" s="169"/>
      <c r="D1268" s="169"/>
      <c r="E1268" s="169"/>
      <c r="F1268" s="169"/>
      <c r="G1268" s="169"/>
      <c r="H1268" s="169"/>
      <c r="I1268" s="170"/>
      <c r="J1268" s="93"/>
      <c r="K1268" s="1"/>
      <c r="L1268" s="91"/>
      <c r="M1268" s="92"/>
      <c r="N1268" s="168" t="s">
        <v>194</v>
      </c>
      <c r="O1268" s="169"/>
      <c r="P1268" s="169"/>
      <c r="Q1268" s="169"/>
      <c r="R1268" s="169"/>
      <c r="S1268" s="169"/>
      <c r="T1268" s="169"/>
      <c r="U1268" s="170"/>
      <c r="V1268" s="93"/>
    </row>
    <row r="1269" spans="1:22" x14ac:dyDescent="0.25">
      <c r="A1269" s="92"/>
      <c r="B1269" s="171"/>
      <c r="C1269" s="172"/>
      <c r="D1269" s="172"/>
      <c r="E1269" s="172"/>
      <c r="F1269" s="172"/>
      <c r="G1269" s="172"/>
      <c r="H1269" s="172"/>
      <c r="I1269" s="173"/>
      <c r="J1269" s="93"/>
      <c r="K1269" s="1"/>
      <c r="L1269" s="91"/>
      <c r="M1269" s="92"/>
      <c r="N1269" s="171"/>
      <c r="O1269" s="172"/>
      <c r="P1269" s="172"/>
      <c r="Q1269" s="172"/>
      <c r="R1269" s="172"/>
      <c r="S1269" s="172"/>
      <c r="T1269" s="172"/>
      <c r="U1269" s="173"/>
      <c r="V1269" s="93"/>
    </row>
    <row r="1270" spans="1:22" x14ac:dyDescent="0.25">
      <c r="A1270" s="92"/>
      <c r="B1270" s="174"/>
      <c r="C1270" s="175"/>
      <c r="D1270" s="175"/>
      <c r="E1270" s="175"/>
      <c r="F1270" s="175"/>
      <c r="G1270" s="175"/>
      <c r="H1270" s="175"/>
      <c r="I1270" s="176"/>
      <c r="J1270" s="93"/>
      <c r="K1270" s="1"/>
      <c r="L1270" s="91"/>
      <c r="M1270" s="92"/>
      <c r="N1270" s="174"/>
      <c r="O1270" s="175"/>
      <c r="P1270" s="175"/>
      <c r="Q1270" s="175"/>
      <c r="R1270" s="175"/>
      <c r="S1270" s="175"/>
      <c r="T1270" s="175"/>
      <c r="U1270" s="176"/>
      <c r="V1270" s="93"/>
    </row>
    <row r="1271" spans="1:22" x14ac:dyDescent="0.25">
      <c r="A1271" s="92"/>
      <c r="B1271" s="174"/>
      <c r="C1271" s="175"/>
      <c r="D1271" s="175"/>
      <c r="E1271" s="175"/>
      <c r="F1271" s="175"/>
      <c r="G1271" s="175"/>
      <c r="H1271" s="175"/>
      <c r="I1271" s="176"/>
      <c r="J1271" s="93"/>
      <c r="K1271" s="1"/>
      <c r="L1271" s="91"/>
      <c r="M1271" s="92"/>
      <c r="N1271" s="174"/>
      <c r="O1271" s="175"/>
      <c r="P1271" s="175"/>
      <c r="Q1271" s="175"/>
      <c r="R1271" s="175"/>
      <c r="S1271" s="175"/>
      <c r="T1271" s="175"/>
      <c r="U1271" s="176"/>
      <c r="V1271" s="93"/>
    </row>
    <row r="1272" spans="1:22" ht="15.75" thickBot="1" x14ac:dyDescent="0.3">
      <c r="A1272" s="92"/>
      <c r="B1272" s="177"/>
      <c r="C1272" s="178"/>
      <c r="D1272" s="178"/>
      <c r="E1272" s="178"/>
      <c r="F1272" s="178"/>
      <c r="G1272" s="178"/>
      <c r="H1272" s="178"/>
      <c r="I1272" s="179"/>
      <c r="J1272" s="93"/>
      <c r="K1272" s="1"/>
      <c r="L1272" s="91"/>
      <c r="M1272" s="92"/>
      <c r="N1272" s="177"/>
      <c r="O1272" s="178"/>
      <c r="P1272" s="178"/>
      <c r="Q1272" s="178"/>
      <c r="R1272" s="178"/>
      <c r="S1272" s="178"/>
      <c r="T1272" s="178"/>
      <c r="U1272" s="179"/>
      <c r="V1272" s="93"/>
    </row>
    <row r="1273" spans="1:22" ht="15.75" thickBot="1" x14ac:dyDescent="0.3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114"/>
      <c r="K1273" s="1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15.75" thickBot="1" x14ac:dyDescent="0.3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115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2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90"/>
      <c r="K1275" s="1"/>
      <c r="L1275" s="91"/>
      <c r="M1275" s="88">
        <f t="shared" ref="M1275:M1338" si="25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165" t="s">
        <v>145</v>
      </c>
      <c r="C1276" s="165"/>
      <c r="D1276" s="164" t="s">
        <v>158</v>
      </c>
      <c r="E1276" s="164"/>
      <c r="F1276" s="164"/>
      <c r="G1276" s="164"/>
      <c r="H1276" s="164"/>
      <c r="I1276" s="164"/>
      <c r="J1276" s="93"/>
      <c r="K1276" s="1"/>
      <c r="L1276" s="91"/>
      <c r="M1276" s="92"/>
      <c r="N1276" s="165" t="s">
        <v>145</v>
      </c>
      <c r="O1276" s="165"/>
      <c r="P1276" s="164" t="e">
        <f ca="1">OFFSET('[1]Séries-DNF'!$A$11,M1275,13)</f>
        <v>#VALUE!</v>
      </c>
      <c r="Q1276" s="164"/>
      <c r="R1276" s="164"/>
      <c r="S1276" s="164"/>
      <c r="T1276" s="164"/>
      <c r="U1276" s="164"/>
      <c r="V1276" s="93"/>
    </row>
    <row r="1277" spans="1:22" x14ac:dyDescent="0.25">
      <c r="A1277" s="92"/>
      <c r="B1277" s="209"/>
      <c r="C1277" s="209"/>
      <c r="D1277" s="209"/>
      <c r="E1277" s="209"/>
      <c r="F1277" s="209"/>
      <c r="G1277" s="209"/>
      <c r="H1277" s="209"/>
      <c r="I1277" s="209"/>
      <c r="J1277" s="93"/>
      <c r="K1277" s="1"/>
      <c r="L1277" s="91"/>
      <c r="M1277" s="92"/>
      <c r="N1277" s="209"/>
      <c r="O1277" s="209"/>
      <c r="P1277" s="209"/>
      <c r="Q1277" s="209"/>
      <c r="R1277" s="209"/>
      <c r="S1277" s="209"/>
      <c r="T1277" s="209"/>
      <c r="U1277" s="209"/>
      <c r="V1277" s="93"/>
    </row>
    <row r="1278" spans="1:22" ht="21" x14ac:dyDescent="0.35">
      <c r="A1278" s="92"/>
      <c r="B1278" s="165" t="s">
        <v>0</v>
      </c>
      <c r="C1278" s="165"/>
      <c r="D1278" s="227"/>
      <c r="E1278" s="227"/>
      <c r="F1278" s="218" t="s">
        <v>143</v>
      </c>
      <c r="G1278" s="218"/>
      <c r="H1278" s="227"/>
      <c r="I1278" s="227"/>
      <c r="J1278" s="93"/>
      <c r="K1278" s="1"/>
      <c r="L1278" s="91"/>
      <c r="M1278" s="92"/>
      <c r="N1278" s="165" t="s">
        <v>0</v>
      </c>
      <c r="O1278" s="165"/>
      <c r="P1278" s="227"/>
      <c r="Q1278" s="227"/>
      <c r="R1278" s="218" t="s">
        <v>143</v>
      </c>
      <c r="S1278" s="218"/>
      <c r="T1278" s="227"/>
      <c r="U1278" s="227"/>
      <c r="V1278" s="93"/>
    </row>
    <row r="1279" spans="1:22" ht="23.25" x14ac:dyDescent="0.35">
      <c r="A1279" s="92"/>
      <c r="B1279" s="165" t="s">
        <v>14</v>
      </c>
      <c r="C1279" s="165"/>
      <c r="D1279" s="224"/>
      <c r="E1279" s="224"/>
      <c r="F1279" s="218" t="s">
        <v>15</v>
      </c>
      <c r="G1279" s="218"/>
      <c r="H1279" s="225"/>
      <c r="I1279" s="225"/>
      <c r="J1279" s="93"/>
      <c r="K1279" s="1"/>
      <c r="L1279" s="91"/>
      <c r="M1279" s="92"/>
      <c r="N1279" s="165" t="s">
        <v>14</v>
      </c>
      <c r="O1279" s="165"/>
      <c r="P1279" s="224"/>
      <c r="Q1279" s="224"/>
      <c r="R1279" s="218" t="s">
        <v>15</v>
      </c>
      <c r="S1279" s="218"/>
      <c r="T1279" s="225"/>
      <c r="U1279" s="225"/>
      <c r="V1279" s="93"/>
    </row>
    <row r="1280" spans="1:22" ht="18.75" x14ac:dyDescent="0.3">
      <c r="A1280" s="92"/>
      <c r="B1280" s="123" t="s">
        <v>159</v>
      </c>
      <c r="C1280" s="123"/>
      <c r="D1280" s="226"/>
      <c r="E1280" s="226"/>
      <c r="F1280" s="221" t="s">
        <v>160</v>
      </c>
      <c r="G1280" s="221"/>
      <c r="H1280" s="226"/>
      <c r="I1280" s="226"/>
      <c r="J1280" s="93"/>
      <c r="K1280" s="1"/>
      <c r="L1280" s="91"/>
      <c r="M1280" s="92"/>
      <c r="N1280" s="123" t="s">
        <v>159</v>
      </c>
      <c r="O1280" s="123"/>
      <c r="P1280" s="226"/>
      <c r="Q1280" s="226"/>
      <c r="R1280" s="221" t="s">
        <v>160</v>
      </c>
      <c r="S1280" s="221"/>
      <c r="T1280" s="226"/>
      <c r="U1280" s="226"/>
      <c r="V1280" s="93"/>
    </row>
    <row r="1281" spans="1:22" ht="18.75" x14ac:dyDescent="0.3">
      <c r="A1281" s="92"/>
      <c r="B1281" s="220" t="s">
        <v>1</v>
      </c>
      <c r="C1281" s="220"/>
      <c r="D1281" s="221" t="s">
        <v>10</v>
      </c>
      <c r="E1281" s="221"/>
      <c r="F1281" s="222"/>
      <c r="G1281" s="222"/>
      <c r="H1281" s="222"/>
      <c r="I1281" s="222"/>
      <c r="J1281" s="93"/>
      <c r="K1281" s="1"/>
      <c r="L1281" s="91"/>
      <c r="M1281" s="92"/>
      <c r="N1281" s="220" t="s">
        <v>1</v>
      </c>
      <c r="O1281" s="220"/>
      <c r="P1281" s="221" t="s">
        <v>10</v>
      </c>
      <c r="Q1281" s="221"/>
      <c r="R1281" s="222"/>
      <c r="S1281" s="222"/>
      <c r="T1281" s="222"/>
      <c r="U1281" s="222"/>
      <c r="V1281" s="93"/>
    </row>
    <row r="1282" spans="1:22" ht="18.75" x14ac:dyDescent="0.3">
      <c r="A1282" s="92"/>
      <c r="B1282" s="220"/>
      <c r="C1282" s="220"/>
      <c r="D1282" s="221" t="s">
        <v>11</v>
      </c>
      <c r="E1282" s="221"/>
      <c r="F1282" s="222"/>
      <c r="G1282" s="222"/>
      <c r="H1282" s="222"/>
      <c r="I1282" s="222"/>
      <c r="J1282" s="93"/>
      <c r="K1282" s="1"/>
      <c r="L1282" s="91"/>
      <c r="M1282" s="92"/>
      <c r="N1282" s="220"/>
      <c r="O1282" s="220"/>
      <c r="P1282" s="221" t="s">
        <v>11</v>
      </c>
      <c r="Q1282" s="221"/>
      <c r="R1282" s="222"/>
      <c r="S1282" s="222"/>
      <c r="T1282" s="222"/>
      <c r="U1282" s="222"/>
      <c r="V1282" s="93"/>
    </row>
    <row r="1283" spans="1:22" ht="18.75" x14ac:dyDescent="0.3">
      <c r="A1283" s="92"/>
      <c r="B1283" s="220"/>
      <c r="C1283" s="220"/>
      <c r="D1283" s="221" t="s">
        <v>161</v>
      </c>
      <c r="E1283" s="221"/>
      <c r="F1283" s="222"/>
      <c r="G1283" s="222"/>
      <c r="H1283" s="222"/>
      <c r="I1283" s="222"/>
      <c r="J1283" s="93"/>
      <c r="K1283" s="1"/>
      <c r="L1283" s="91"/>
      <c r="M1283" s="92"/>
      <c r="N1283" s="220"/>
      <c r="O1283" s="220"/>
      <c r="P1283" s="221" t="s">
        <v>161</v>
      </c>
      <c r="Q1283" s="221"/>
      <c r="R1283" s="222"/>
      <c r="S1283" s="222"/>
      <c r="T1283" s="222"/>
      <c r="U1283" s="222"/>
      <c r="V1283" s="93"/>
    </row>
    <row r="1284" spans="1:22" ht="21" x14ac:dyDescent="0.35">
      <c r="A1284" s="92"/>
      <c r="B1284" s="220"/>
      <c r="C1284" s="220"/>
      <c r="D1284" s="221" t="s">
        <v>9</v>
      </c>
      <c r="E1284" s="221"/>
      <c r="F1284" s="223"/>
      <c r="G1284" s="223"/>
      <c r="H1284" s="223"/>
      <c r="I1284" s="223"/>
      <c r="J1284" s="93"/>
      <c r="K1284" s="1"/>
      <c r="L1284" s="91"/>
      <c r="M1284" s="92"/>
      <c r="N1284" s="220"/>
      <c r="O1284" s="220"/>
      <c r="P1284" s="221" t="s">
        <v>9</v>
      </c>
      <c r="Q1284" s="221"/>
      <c r="R1284" s="223"/>
      <c r="S1284" s="223"/>
      <c r="T1284" s="223"/>
      <c r="U1284" s="223"/>
      <c r="V1284" s="93"/>
    </row>
    <row r="1285" spans="1:22" ht="21" x14ac:dyDescent="0.35">
      <c r="A1285" s="92"/>
      <c r="B1285" s="165" t="s">
        <v>148</v>
      </c>
      <c r="C1285" s="165"/>
      <c r="D1285" s="218" t="s">
        <v>197</v>
      </c>
      <c r="E1285" s="218"/>
      <c r="F1285" s="96"/>
      <c r="G1285" s="124"/>
      <c r="H1285" s="98"/>
      <c r="I1285" s="124"/>
      <c r="J1285" s="93"/>
      <c r="K1285" s="1"/>
      <c r="L1285" s="91"/>
      <c r="M1285" s="92"/>
      <c r="N1285" s="165" t="s">
        <v>148</v>
      </c>
      <c r="O1285" s="165"/>
      <c r="P1285" s="218" t="s">
        <v>197</v>
      </c>
      <c r="Q1285" s="218"/>
      <c r="R1285" s="96"/>
      <c r="S1285" s="124"/>
      <c r="T1285" s="98"/>
      <c r="U1285" s="124"/>
      <c r="V1285" s="93"/>
    </row>
    <row r="1286" spans="1:22" ht="18.75" x14ac:dyDescent="0.3">
      <c r="A1286" s="92"/>
      <c r="B1286" s="165"/>
      <c r="C1286" s="165"/>
      <c r="D1286" s="210" t="s">
        <v>162</v>
      </c>
      <c r="E1286" s="122" t="s">
        <v>163</v>
      </c>
      <c r="F1286" s="100"/>
      <c r="G1286" s="125"/>
      <c r="H1286" s="100"/>
      <c r="I1286" s="125"/>
      <c r="J1286" s="93"/>
      <c r="K1286" s="1"/>
      <c r="L1286" s="91"/>
      <c r="M1286" s="92"/>
      <c r="N1286" s="165"/>
      <c r="O1286" s="165"/>
      <c r="P1286" s="210" t="s">
        <v>162</v>
      </c>
      <c r="Q1286" s="122" t="s">
        <v>163</v>
      </c>
      <c r="R1286" s="100"/>
      <c r="S1286" s="125"/>
      <c r="T1286" s="100"/>
      <c r="U1286" s="125"/>
      <c r="V1286" s="93"/>
    </row>
    <row r="1287" spans="1:22" ht="18.75" x14ac:dyDescent="0.3">
      <c r="A1287" s="92"/>
      <c r="B1287" s="165"/>
      <c r="C1287" s="165"/>
      <c r="D1287" s="210"/>
      <c r="E1287" s="122" t="s">
        <v>164</v>
      </c>
      <c r="F1287" s="100"/>
      <c r="G1287" s="125"/>
      <c r="H1287" s="100"/>
      <c r="I1287" s="125"/>
      <c r="J1287" s="93"/>
      <c r="K1287" s="1"/>
      <c r="L1287" s="91"/>
      <c r="M1287" s="92"/>
      <c r="N1287" s="165"/>
      <c r="O1287" s="165"/>
      <c r="P1287" s="210"/>
      <c r="Q1287" s="122" t="s">
        <v>164</v>
      </c>
      <c r="R1287" s="100"/>
      <c r="S1287" s="125"/>
      <c r="T1287" s="100"/>
      <c r="U1287" s="125"/>
      <c r="V1287" s="93"/>
    </row>
    <row r="1288" spans="1:22" x14ac:dyDescent="0.25">
      <c r="A1288" s="92"/>
      <c r="B1288" s="209"/>
      <c r="C1288" s="209"/>
      <c r="D1288" s="209"/>
      <c r="E1288" s="209"/>
      <c r="F1288" s="209"/>
      <c r="G1288" s="209"/>
      <c r="H1288" s="209"/>
      <c r="I1288" s="209"/>
      <c r="J1288" s="93"/>
      <c r="K1288" s="1"/>
      <c r="L1288" s="91"/>
      <c r="M1288" s="92"/>
      <c r="N1288" s="209"/>
      <c r="O1288" s="209"/>
      <c r="P1288" s="209"/>
      <c r="Q1288" s="209"/>
      <c r="R1288" s="209"/>
      <c r="S1288" s="209"/>
      <c r="T1288" s="209"/>
      <c r="U1288" s="209"/>
      <c r="V1288" s="93"/>
    </row>
    <row r="1289" spans="1:22" ht="18.75" x14ac:dyDescent="0.3">
      <c r="A1289" s="92"/>
      <c r="B1289" s="219" t="s">
        <v>165</v>
      </c>
      <c r="C1289" s="219"/>
      <c r="D1289" s="219"/>
      <c r="E1289" s="219"/>
      <c r="F1289" s="219"/>
      <c r="G1289" s="219"/>
      <c r="H1289" s="219"/>
      <c r="I1289" s="219"/>
      <c r="J1289" s="93"/>
      <c r="K1289" s="1"/>
      <c r="L1289" s="91"/>
      <c r="M1289" s="92"/>
      <c r="N1289" s="219" t="s">
        <v>165</v>
      </c>
      <c r="O1289" s="219"/>
      <c r="P1289" s="219"/>
      <c r="Q1289" s="219"/>
      <c r="R1289" s="219"/>
      <c r="S1289" s="219"/>
      <c r="T1289" s="219"/>
      <c r="U1289" s="219"/>
      <c r="V1289" s="93"/>
    </row>
    <row r="1290" spans="1:22" ht="15.75" thickBot="1" x14ac:dyDescent="0.3">
      <c r="A1290" s="92"/>
      <c r="B1290" s="209"/>
      <c r="C1290" s="209"/>
      <c r="D1290" s="209"/>
      <c r="E1290" s="209"/>
      <c r="F1290" s="209"/>
      <c r="G1290" s="209"/>
      <c r="H1290" s="209"/>
      <c r="I1290" s="209"/>
      <c r="J1290" s="93"/>
      <c r="K1290" s="1"/>
      <c r="L1290" s="91"/>
      <c r="M1290" s="92"/>
      <c r="N1290" s="209"/>
      <c r="O1290" s="209"/>
      <c r="P1290" s="209"/>
      <c r="Q1290" s="209"/>
      <c r="R1290" s="209"/>
      <c r="S1290" s="209"/>
      <c r="T1290" s="209"/>
      <c r="U1290" s="209"/>
      <c r="V1290" s="93"/>
    </row>
    <row r="1291" spans="1:22" ht="15.75" thickBot="1" x14ac:dyDescent="0.3">
      <c r="A1291" s="92"/>
      <c r="B1291" s="210" t="s">
        <v>166</v>
      </c>
      <c r="C1291" s="211"/>
      <c r="D1291" s="102"/>
      <c r="E1291" s="103"/>
      <c r="F1291" s="103"/>
      <c r="G1291" s="103"/>
      <c r="H1291" s="103"/>
      <c r="I1291" s="104"/>
      <c r="J1291" s="93"/>
      <c r="K1291" s="1"/>
      <c r="L1291" s="91"/>
      <c r="M1291" s="92"/>
      <c r="N1291" s="210" t="s">
        <v>166</v>
      </c>
      <c r="O1291" s="211"/>
      <c r="P1291" s="102"/>
      <c r="Q1291" s="103"/>
      <c r="R1291" s="103"/>
      <c r="S1291" s="103"/>
      <c r="T1291" s="103"/>
      <c r="U1291" s="104"/>
      <c r="V1291" s="93"/>
    </row>
    <row r="1292" spans="1:22" ht="15.75" thickBot="1" x14ac:dyDescent="0.3">
      <c r="A1292" s="92"/>
      <c r="B1292" s="121"/>
      <c r="C1292" s="121"/>
      <c r="D1292" s="89"/>
      <c r="E1292" s="89"/>
      <c r="F1292" s="89"/>
      <c r="G1292" s="89"/>
      <c r="H1292" s="89"/>
      <c r="I1292" s="89"/>
      <c r="J1292" s="93"/>
      <c r="K1292" s="1"/>
      <c r="L1292" s="91"/>
      <c r="M1292" s="92"/>
      <c r="N1292" s="121"/>
      <c r="O1292" s="121"/>
      <c r="P1292" s="89"/>
      <c r="Q1292" s="89"/>
      <c r="R1292" s="89"/>
      <c r="S1292" s="89"/>
      <c r="T1292" s="89"/>
      <c r="U1292" s="89"/>
      <c r="V1292" s="93"/>
    </row>
    <row r="1293" spans="1:22" x14ac:dyDescent="0.25">
      <c r="A1293" s="92"/>
      <c r="B1293" s="212" t="s">
        <v>167</v>
      </c>
      <c r="C1293" s="213"/>
      <c r="D1293" s="194"/>
      <c r="E1293" s="194"/>
      <c r="F1293" s="194"/>
      <c r="G1293" s="194"/>
      <c r="H1293" s="194"/>
      <c r="I1293" s="195"/>
      <c r="J1293" s="93"/>
      <c r="K1293" s="1"/>
      <c r="L1293" s="91"/>
      <c r="M1293" s="92"/>
      <c r="N1293" s="212" t="s">
        <v>167</v>
      </c>
      <c r="O1293" s="213"/>
      <c r="P1293" s="194"/>
      <c r="Q1293" s="194"/>
      <c r="R1293" s="194"/>
      <c r="S1293" s="194"/>
      <c r="T1293" s="194"/>
      <c r="U1293" s="195"/>
      <c r="V1293" s="93"/>
    </row>
    <row r="1294" spans="1:22" x14ac:dyDescent="0.25">
      <c r="A1294" s="92"/>
      <c r="B1294" s="214"/>
      <c r="C1294" s="215"/>
      <c r="D1294" s="182"/>
      <c r="E1294" s="182"/>
      <c r="F1294" s="182"/>
      <c r="G1294" s="182"/>
      <c r="H1294" s="182"/>
      <c r="I1294" s="183"/>
      <c r="J1294" s="93"/>
      <c r="K1294" s="1"/>
      <c r="L1294" s="91"/>
      <c r="M1294" s="92"/>
      <c r="N1294" s="214"/>
      <c r="O1294" s="215"/>
      <c r="P1294" s="182"/>
      <c r="Q1294" s="182"/>
      <c r="R1294" s="182"/>
      <c r="S1294" s="182"/>
      <c r="T1294" s="182"/>
      <c r="U1294" s="183"/>
      <c r="V1294" s="93"/>
    </row>
    <row r="1295" spans="1:22" x14ac:dyDescent="0.25">
      <c r="A1295" s="92"/>
      <c r="B1295" s="214" t="s">
        <v>168</v>
      </c>
      <c r="C1295" s="215"/>
      <c r="D1295" s="182"/>
      <c r="E1295" s="182"/>
      <c r="F1295" s="182"/>
      <c r="G1295" s="182"/>
      <c r="H1295" s="182"/>
      <c r="I1295" s="183"/>
      <c r="J1295" s="93"/>
      <c r="K1295" s="1"/>
      <c r="L1295" s="91"/>
      <c r="M1295" s="92"/>
      <c r="N1295" s="214" t="s">
        <v>168</v>
      </c>
      <c r="O1295" s="215"/>
      <c r="P1295" s="182"/>
      <c r="Q1295" s="182"/>
      <c r="R1295" s="182"/>
      <c r="S1295" s="182"/>
      <c r="T1295" s="182"/>
      <c r="U1295" s="183"/>
      <c r="V1295" s="93"/>
    </row>
    <row r="1296" spans="1:22" ht="15.75" thickBot="1" x14ac:dyDescent="0.3">
      <c r="A1296" s="92"/>
      <c r="B1296" s="216"/>
      <c r="C1296" s="217"/>
      <c r="D1296" s="166"/>
      <c r="E1296" s="166"/>
      <c r="F1296" s="166"/>
      <c r="G1296" s="166"/>
      <c r="H1296" s="166"/>
      <c r="I1296" s="167"/>
      <c r="J1296" s="93"/>
      <c r="K1296" s="1"/>
      <c r="L1296" s="91"/>
      <c r="M1296" s="92"/>
      <c r="N1296" s="216"/>
      <c r="O1296" s="217"/>
      <c r="P1296" s="166"/>
      <c r="Q1296" s="166"/>
      <c r="R1296" s="166"/>
      <c r="S1296" s="166"/>
      <c r="T1296" s="166"/>
      <c r="U1296" s="167"/>
      <c r="V1296" s="93"/>
    </row>
    <row r="1297" spans="1:22" ht="15.75" thickBot="1" x14ac:dyDescent="0.3">
      <c r="A1297" s="92"/>
      <c r="B1297" s="81"/>
      <c r="C1297" s="81"/>
      <c r="D1297" s="81"/>
      <c r="E1297" s="81"/>
      <c r="F1297" s="81"/>
      <c r="G1297" s="81"/>
      <c r="H1297" s="81"/>
      <c r="I1297" s="81"/>
      <c r="J1297" s="93"/>
      <c r="K1297" s="1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25">
      <c r="A1298" s="92"/>
      <c r="B1298" s="188" t="s">
        <v>169</v>
      </c>
      <c r="C1298" s="207" t="s">
        <v>170</v>
      </c>
      <c r="D1298" s="208"/>
      <c r="E1298" s="208"/>
      <c r="F1298" s="208"/>
      <c r="G1298" s="208"/>
      <c r="H1298" s="194"/>
      <c r="I1298" s="195"/>
      <c r="J1298" s="93"/>
      <c r="K1298" s="1"/>
      <c r="L1298" s="91"/>
      <c r="M1298" s="92"/>
      <c r="N1298" s="188" t="s">
        <v>169</v>
      </c>
      <c r="O1298" s="207" t="s">
        <v>170</v>
      </c>
      <c r="P1298" s="208"/>
      <c r="Q1298" s="208"/>
      <c r="R1298" s="208"/>
      <c r="S1298" s="208"/>
      <c r="T1298" s="194"/>
      <c r="U1298" s="195"/>
      <c r="V1298" s="93"/>
    </row>
    <row r="1299" spans="1:22" x14ac:dyDescent="0.25">
      <c r="A1299" s="92"/>
      <c r="B1299" s="189"/>
      <c r="C1299" s="180" t="s">
        <v>171</v>
      </c>
      <c r="D1299" s="181"/>
      <c r="E1299" s="181"/>
      <c r="F1299" s="181"/>
      <c r="G1299" s="181"/>
      <c r="H1299" s="182"/>
      <c r="I1299" s="183"/>
      <c r="J1299" s="93"/>
      <c r="K1299" s="1"/>
      <c r="L1299" s="91"/>
      <c r="M1299" s="92"/>
      <c r="N1299" s="189"/>
      <c r="O1299" s="180" t="s">
        <v>171</v>
      </c>
      <c r="P1299" s="181"/>
      <c r="Q1299" s="181"/>
      <c r="R1299" s="181"/>
      <c r="S1299" s="181"/>
      <c r="T1299" s="182"/>
      <c r="U1299" s="183"/>
      <c r="V1299" s="93"/>
    </row>
    <row r="1300" spans="1:22" x14ac:dyDescent="0.25">
      <c r="A1300" s="92"/>
      <c r="B1300" s="189"/>
      <c r="C1300" s="180" t="s">
        <v>172</v>
      </c>
      <c r="D1300" s="181"/>
      <c r="E1300" s="181"/>
      <c r="F1300" s="181"/>
      <c r="G1300" s="181"/>
      <c r="H1300" s="182"/>
      <c r="I1300" s="183"/>
      <c r="J1300" s="93"/>
      <c r="K1300" s="1"/>
      <c r="L1300" s="91"/>
      <c r="M1300" s="92"/>
      <c r="N1300" s="189"/>
      <c r="O1300" s="180" t="s">
        <v>172</v>
      </c>
      <c r="P1300" s="181"/>
      <c r="Q1300" s="181"/>
      <c r="R1300" s="181"/>
      <c r="S1300" s="181"/>
      <c r="T1300" s="182"/>
      <c r="U1300" s="183"/>
      <c r="V1300" s="93"/>
    </row>
    <row r="1301" spans="1:22" x14ac:dyDescent="0.25">
      <c r="A1301" s="92"/>
      <c r="B1301" s="189"/>
      <c r="C1301" s="180" t="s">
        <v>173</v>
      </c>
      <c r="D1301" s="181"/>
      <c r="E1301" s="181"/>
      <c r="F1301" s="181"/>
      <c r="G1301" s="181"/>
      <c r="H1301" s="182"/>
      <c r="I1301" s="183"/>
      <c r="J1301" s="93"/>
      <c r="K1301" s="1"/>
      <c r="L1301" s="91"/>
      <c r="M1301" s="92"/>
      <c r="N1301" s="189"/>
      <c r="O1301" s="180" t="s">
        <v>173</v>
      </c>
      <c r="P1301" s="181"/>
      <c r="Q1301" s="181"/>
      <c r="R1301" s="181"/>
      <c r="S1301" s="181"/>
      <c r="T1301" s="182"/>
      <c r="U1301" s="183"/>
      <c r="V1301" s="93"/>
    </row>
    <row r="1302" spans="1:22" x14ac:dyDescent="0.25">
      <c r="A1302" s="92"/>
      <c r="B1302" s="189"/>
      <c r="C1302" s="180" t="s">
        <v>174</v>
      </c>
      <c r="D1302" s="181"/>
      <c r="E1302" s="181"/>
      <c r="F1302" s="181"/>
      <c r="G1302" s="181"/>
      <c r="H1302" s="182"/>
      <c r="I1302" s="183"/>
      <c r="J1302" s="93"/>
      <c r="K1302" s="1"/>
      <c r="L1302" s="91"/>
      <c r="M1302" s="92"/>
      <c r="N1302" s="189"/>
      <c r="O1302" s="180" t="s">
        <v>174</v>
      </c>
      <c r="P1302" s="181"/>
      <c r="Q1302" s="181"/>
      <c r="R1302" s="181"/>
      <c r="S1302" s="181"/>
      <c r="T1302" s="182"/>
      <c r="U1302" s="183"/>
      <c r="V1302" s="93"/>
    </row>
    <row r="1303" spans="1:22" ht="15.75" thickBot="1" x14ac:dyDescent="0.3">
      <c r="A1303" s="92"/>
      <c r="B1303" s="190"/>
      <c r="C1303" s="199" t="s">
        <v>175</v>
      </c>
      <c r="D1303" s="200"/>
      <c r="E1303" s="200"/>
      <c r="F1303" s="200"/>
      <c r="G1303" s="200"/>
      <c r="H1303" s="166"/>
      <c r="I1303" s="167"/>
      <c r="J1303" s="93"/>
      <c r="K1303" s="1"/>
      <c r="L1303" s="91"/>
      <c r="M1303" s="92"/>
      <c r="N1303" s="190"/>
      <c r="O1303" s="199" t="s">
        <v>175</v>
      </c>
      <c r="P1303" s="200"/>
      <c r="Q1303" s="200"/>
      <c r="R1303" s="200"/>
      <c r="S1303" s="200"/>
      <c r="T1303" s="166"/>
      <c r="U1303" s="167"/>
      <c r="V1303" s="93"/>
    </row>
    <row r="1304" spans="1:22" x14ac:dyDescent="0.25">
      <c r="A1304" s="92"/>
      <c r="B1304" s="201" t="s">
        <v>176</v>
      </c>
      <c r="C1304" s="203" t="s">
        <v>177</v>
      </c>
      <c r="D1304" s="204"/>
      <c r="E1304" s="204"/>
      <c r="F1304" s="204"/>
      <c r="G1304" s="204"/>
      <c r="H1304" s="205"/>
      <c r="I1304" s="206"/>
      <c r="J1304" s="93"/>
      <c r="K1304" s="1"/>
      <c r="L1304" s="91"/>
      <c r="M1304" s="92"/>
      <c r="N1304" s="201" t="s">
        <v>176</v>
      </c>
      <c r="O1304" s="203" t="s">
        <v>177</v>
      </c>
      <c r="P1304" s="204"/>
      <c r="Q1304" s="204"/>
      <c r="R1304" s="204"/>
      <c r="S1304" s="204"/>
      <c r="T1304" s="205"/>
      <c r="U1304" s="206"/>
      <c r="V1304" s="93"/>
    </row>
    <row r="1305" spans="1:22" x14ac:dyDescent="0.25">
      <c r="A1305" s="92"/>
      <c r="B1305" s="189"/>
      <c r="C1305" s="180" t="s">
        <v>178</v>
      </c>
      <c r="D1305" s="181"/>
      <c r="E1305" s="181"/>
      <c r="F1305" s="181"/>
      <c r="G1305" s="181"/>
      <c r="H1305" s="182"/>
      <c r="I1305" s="183"/>
      <c r="J1305" s="93"/>
      <c r="K1305" s="1"/>
      <c r="L1305" s="91"/>
      <c r="M1305" s="92"/>
      <c r="N1305" s="189"/>
      <c r="O1305" s="180" t="s">
        <v>178</v>
      </c>
      <c r="P1305" s="181"/>
      <c r="Q1305" s="181"/>
      <c r="R1305" s="181"/>
      <c r="S1305" s="181"/>
      <c r="T1305" s="182"/>
      <c r="U1305" s="183"/>
      <c r="V1305" s="93"/>
    </row>
    <row r="1306" spans="1:22" x14ac:dyDescent="0.25">
      <c r="A1306" s="92"/>
      <c r="B1306" s="189"/>
      <c r="C1306" s="180" t="s">
        <v>179</v>
      </c>
      <c r="D1306" s="181"/>
      <c r="E1306" s="181"/>
      <c r="F1306" s="181"/>
      <c r="G1306" s="181"/>
      <c r="H1306" s="182"/>
      <c r="I1306" s="183"/>
      <c r="J1306" s="93"/>
      <c r="K1306" s="1"/>
      <c r="L1306" s="91"/>
      <c r="M1306" s="92"/>
      <c r="N1306" s="189"/>
      <c r="O1306" s="180" t="s">
        <v>179</v>
      </c>
      <c r="P1306" s="181"/>
      <c r="Q1306" s="181"/>
      <c r="R1306" s="181"/>
      <c r="S1306" s="181"/>
      <c r="T1306" s="182"/>
      <c r="U1306" s="183"/>
      <c r="V1306" s="93"/>
    </row>
    <row r="1307" spans="1:22" x14ac:dyDescent="0.25">
      <c r="A1307" s="92"/>
      <c r="B1307" s="189"/>
      <c r="C1307" s="180" t="s">
        <v>180</v>
      </c>
      <c r="D1307" s="181"/>
      <c r="E1307" s="181"/>
      <c r="F1307" s="181"/>
      <c r="G1307" s="181"/>
      <c r="H1307" s="182"/>
      <c r="I1307" s="183"/>
      <c r="J1307" s="93"/>
      <c r="K1307" s="1"/>
      <c r="L1307" s="91"/>
      <c r="M1307" s="92"/>
      <c r="N1307" s="189"/>
      <c r="O1307" s="180" t="s">
        <v>180</v>
      </c>
      <c r="P1307" s="181"/>
      <c r="Q1307" s="181"/>
      <c r="R1307" s="181"/>
      <c r="S1307" s="181"/>
      <c r="T1307" s="182"/>
      <c r="U1307" s="183"/>
      <c r="V1307" s="93"/>
    </row>
    <row r="1308" spans="1:22" x14ac:dyDescent="0.25">
      <c r="A1308" s="92"/>
      <c r="B1308" s="189"/>
      <c r="C1308" s="180" t="s">
        <v>181</v>
      </c>
      <c r="D1308" s="181"/>
      <c r="E1308" s="181"/>
      <c r="F1308" s="181"/>
      <c r="G1308" s="181"/>
      <c r="H1308" s="182"/>
      <c r="I1308" s="183"/>
      <c r="J1308" s="93"/>
      <c r="K1308" s="1"/>
      <c r="L1308" s="91"/>
      <c r="M1308" s="92"/>
      <c r="N1308" s="189"/>
      <c r="O1308" s="180" t="s">
        <v>181</v>
      </c>
      <c r="P1308" s="181"/>
      <c r="Q1308" s="181"/>
      <c r="R1308" s="181"/>
      <c r="S1308" s="181"/>
      <c r="T1308" s="182"/>
      <c r="U1308" s="183"/>
      <c r="V1308" s="93"/>
    </row>
    <row r="1309" spans="1:22" x14ac:dyDescent="0.25">
      <c r="A1309" s="92"/>
      <c r="B1309" s="189"/>
      <c r="C1309" s="180" t="s">
        <v>182</v>
      </c>
      <c r="D1309" s="181"/>
      <c r="E1309" s="181"/>
      <c r="F1309" s="181"/>
      <c r="G1309" s="181"/>
      <c r="H1309" s="182"/>
      <c r="I1309" s="183"/>
      <c r="J1309" s="93"/>
      <c r="K1309" s="1"/>
      <c r="L1309" s="91"/>
      <c r="M1309" s="92"/>
      <c r="N1309" s="189"/>
      <c r="O1309" s="180" t="s">
        <v>182</v>
      </c>
      <c r="P1309" s="181"/>
      <c r="Q1309" s="181"/>
      <c r="R1309" s="181"/>
      <c r="S1309" s="181"/>
      <c r="T1309" s="182"/>
      <c r="U1309" s="183"/>
      <c r="V1309" s="93"/>
    </row>
    <row r="1310" spans="1:22" ht="15.75" thickBot="1" x14ac:dyDescent="0.3">
      <c r="A1310" s="92"/>
      <c r="B1310" s="202"/>
      <c r="C1310" s="184" t="s">
        <v>183</v>
      </c>
      <c r="D1310" s="185"/>
      <c r="E1310" s="185"/>
      <c r="F1310" s="185"/>
      <c r="G1310" s="185"/>
      <c r="H1310" s="186"/>
      <c r="I1310" s="187"/>
      <c r="J1310" s="93"/>
      <c r="K1310" s="1"/>
      <c r="L1310" s="91"/>
      <c r="M1310" s="92"/>
      <c r="N1310" s="202"/>
      <c r="O1310" s="184" t="s">
        <v>183</v>
      </c>
      <c r="P1310" s="185"/>
      <c r="Q1310" s="185"/>
      <c r="R1310" s="185"/>
      <c r="S1310" s="185"/>
      <c r="T1310" s="186"/>
      <c r="U1310" s="187"/>
      <c r="V1310" s="93"/>
    </row>
    <row r="1311" spans="1:22" x14ac:dyDescent="0.25">
      <c r="A1311" s="92"/>
      <c r="B1311" s="188" t="s">
        <v>184</v>
      </c>
      <c r="C1311" s="191" t="s">
        <v>185</v>
      </c>
      <c r="D1311" s="192"/>
      <c r="E1311" s="193"/>
      <c r="F1311" s="106" t="s">
        <v>186</v>
      </c>
      <c r="G1311" s="106"/>
      <c r="H1311" s="194"/>
      <c r="I1311" s="195"/>
      <c r="J1311" s="93"/>
      <c r="K1311" s="1"/>
      <c r="L1311" s="91"/>
      <c r="M1311" s="92"/>
      <c r="N1311" s="188" t="s">
        <v>184</v>
      </c>
      <c r="O1311" s="191" t="s">
        <v>185</v>
      </c>
      <c r="P1311" s="192"/>
      <c r="Q1311" s="193"/>
      <c r="R1311" s="106" t="s">
        <v>186</v>
      </c>
      <c r="S1311" s="106"/>
      <c r="T1311" s="194"/>
      <c r="U1311" s="195"/>
      <c r="V1311" s="93"/>
    </row>
    <row r="1312" spans="1:22" x14ac:dyDescent="0.25">
      <c r="A1312" s="92"/>
      <c r="B1312" s="189"/>
      <c r="C1312" s="196" t="s">
        <v>187</v>
      </c>
      <c r="D1312" s="197"/>
      <c r="E1312" s="198"/>
      <c r="F1312" s="59" t="s">
        <v>188</v>
      </c>
      <c r="G1312" s="59"/>
      <c r="H1312" s="182"/>
      <c r="I1312" s="183"/>
      <c r="J1312" s="93"/>
      <c r="K1312" s="1"/>
      <c r="L1312" s="91"/>
      <c r="M1312" s="92"/>
      <c r="N1312" s="189"/>
      <c r="O1312" s="196" t="s">
        <v>187</v>
      </c>
      <c r="P1312" s="197"/>
      <c r="Q1312" s="198"/>
      <c r="R1312" s="59" t="s">
        <v>188</v>
      </c>
      <c r="S1312" s="59"/>
      <c r="T1312" s="182"/>
      <c r="U1312" s="183"/>
      <c r="V1312" s="93"/>
    </row>
    <row r="1313" spans="1:22" x14ac:dyDescent="0.25">
      <c r="A1313" s="92"/>
      <c r="B1313" s="189"/>
      <c r="C1313" s="196" t="s">
        <v>189</v>
      </c>
      <c r="D1313" s="197"/>
      <c r="E1313" s="198"/>
      <c r="F1313" s="59" t="s">
        <v>190</v>
      </c>
      <c r="G1313" s="59"/>
      <c r="H1313" s="182"/>
      <c r="I1313" s="183"/>
      <c r="J1313" s="93"/>
      <c r="K1313" s="1"/>
      <c r="L1313" s="91"/>
      <c r="M1313" s="92"/>
      <c r="N1313" s="189"/>
      <c r="O1313" s="196" t="s">
        <v>189</v>
      </c>
      <c r="P1313" s="197"/>
      <c r="Q1313" s="198"/>
      <c r="R1313" s="59" t="s">
        <v>190</v>
      </c>
      <c r="S1313" s="59"/>
      <c r="T1313" s="182"/>
      <c r="U1313" s="183"/>
      <c r="V1313" s="93"/>
    </row>
    <row r="1314" spans="1:22" x14ac:dyDescent="0.25">
      <c r="A1314" s="92"/>
      <c r="B1314" s="189"/>
      <c r="C1314" s="107" t="s">
        <v>191</v>
      </c>
      <c r="D1314" s="108"/>
      <c r="E1314" s="108"/>
      <c r="F1314" s="59" t="s">
        <v>192</v>
      </c>
      <c r="G1314" s="59"/>
      <c r="H1314" s="182"/>
      <c r="I1314" s="183"/>
      <c r="J1314" s="93"/>
      <c r="K1314" s="1"/>
      <c r="L1314" s="91"/>
      <c r="M1314" s="92"/>
      <c r="N1314" s="189"/>
      <c r="O1314" s="107" t="s">
        <v>191</v>
      </c>
      <c r="P1314" s="108"/>
      <c r="Q1314" s="108"/>
      <c r="R1314" s="59" t="s">
        <v>192</v>
      </c>
      <c r="S1314" s="59"/>
      <c r="T1314" s="182"/>
      <c r="U1314" s="183"/>
      <c r="V1314" s="93"/>
    </row>
    <row r="1315" spans="1:22" ht="15.75" thickBot="1" x14ac:dyDescent="0.3">
      <c r="A1315" s="92"/>
      <c r="B1315" s="190"/>
      <c r="C1315" s="109" t="s">
        <v>193</v>
      </c>
      <c r="D1315" s="110"/>
      <c r="E1315" s="110"/>
      <c r="F1315" s="111" t="s">
        <v>192</v>
      </c>
      <c r="G1315" s="111"/>
      <c r="H1315" s="166"/>
      <c r="I1315" s="167"/>
      <c r="J1315" s="93"/>
      <c r="K1315" s="1"/>
      <c r="L1315" s="91"/>
      <c r="M1315" s="92"/>
      <c r="N1315" s="190"/>
      <c r="O1315" s="109" t="s">
        <v>193</v>
      </c>
      <c r="P1315" s="110"/>
      <c r="Q1315" s="110"/>
      <c r="R1315" s="111" t="s">
        <v>192</v>
      </c>
      <c r="S1315" s="111"/>
      <c r="T1315" s="166"/>
      <c r="U1315" s="167"/>
      <c r="V1315" s="93"/>
    </row>
    <row r="1316" spans="1:22" ht="15.75" thickBot="1" x14ac:dyDescent="0.3">
      <c r="A1316" s="92"/>
      <c r="B1316" s="81"/>
      <c r="C1316" s="81"/>
      <c r="D1316" s="81"/>
      <c r="E1316" s="81"/>
      <c r="F1316" s="81"/>
      <c r="G1316" s="81"/>
      <c r="H1316" s="81"/>
      <c r="I1316" s="81"/>
      <c r="J1316" s="93"/>
      <c r="K1316" s="1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ht="18.75" x14ac:dyDescent="0.3">
      <c r="A1317" s="92"/>
      <c r="B1317" s="168" t="s">
        <v>194</v>
      </c>
      <c r="C1317" s="169"/>
      <c r="D1317" s="169"/>
      <c r="E1317" s="169"/>
      <c r="F1317" s="169"/>
      <c r="G1317" s="169"/>
      <c r="H1317" s="169"/>
      <c r="I1317" s="170"/>
      <c r="J1317" s="93"/>
      <c r="K1317" s="1"/>
      <c r="L1317" s="91"/>
      <c r="M1317" s="92"/>
      <c r="N1317" s="168" t="s">
        <v>194</v>
      </c>
      <c r="O1317" s="169"/>
      <c r="P1317" s="169"/>
      <c r="Q1317" s="169"/>
      <c r="R1317" s="169"/>
      <c r="S1317" s="169"/>
      <c r="T1317" s="169"/>
      <c r="U1317" s="170"/>
      <c r="V1317" s="93"/>
    </row>
    <row r="1318" spans="1:22" x14ac:dyDescent="0.25">
      <c r="A1318" s="92"/>
      <c r="B1318" s="171"/>
      <c r="C1318" s="172"/>
      <c r="D1318" s="172"/>
      <c r="E1318" s="172"/>
      <c r="F1318" s="172"/>
      <c r="G1318" s="172"/>
      <c r="H1318" s="172"/>
      <c r="I1318" s="173"/>
      <c r="J1318" s="93"/>
      <c r="K1318" s="1"/>
      <c r="L1318" s="91"/>
      <c r="M1318" s="92"/>
      <c r="N1318" s="171"/>
      <c r="O1318" s="172"/>
      <c r="P1318" s="172"/>
      <c r="Q1318" s="172"/>
      <c r="R1318" s="172"/>
      <c r="S1318" s="172"/>
      <c r="T1318" s="172"/>
      <c r="U1318" s="173"/>
      <c r="V1318" s="93"/>
    </row>
    <row r="1319" spans="1:22" x14ac:dyDescent="0.25">
      <c r="A1319" s="92"/>
      <c r="B1319" s="174"/>
      <c r="C1319" s="175"/>
      <c r="D1319" s="175"/>
      <c r="E1319" s="175"/>
      <c r="F1319" s="175"/>
      <c r="G1319" s="175"/>
      <c r="H1319" s="175"/>
      <c r="I1319" s="176"/>
      <c r="J1319" s="93"/>
      <c r="K1319" s="1"/>
      <c r="L1319" s="91"/>
      <c r="M1319" s="92"/>
      <c r="N1319" s="174"/>
      <c r="O1319" s="175"/>
      <c r="P1319" s="175"/>
      <c r="Q1319" s="175"/>
      <c r="R1319" s="175"/>
      <c r="S1319" s="175"/>
      <c r="T1319" s="175"/>
      <c r="U1319" s="176"/>
      <c r="V1319" s="93"/>
    </row>
    <row r="1320" spans="1:22" x14ac:dyDescent="0.25">
      <c r="A1320" s="92"/>
      <c r="B1320" s="174"/>
      <c r="C1320" s="175"/>
      <c r="D1320" s="175"/>
      <c r="E1320" s="175"/>
      <c r="F1320" s="175"/>
      <c r="G1320" s="175"/>
      <c r="H1320" s="175"/>
      <c r="I1320" s="176"/>
      <c r="J1320" s="93"/>
      <c r="K1320" s="1"/>
      <c r="L1320" s="91"/>
      <c r="M1320" s="92"/>
      <c r="N1320" s="174"/>
      <c r="O1320" s="175"/>
      <c r="P1320" s="175"/>
      <c r="Q1320" s="175"/>
      <c r="R1320" s="175"/>
      <c r="S1320" s="175"/>
      <c r="T1320" s="175"/>
      <c r="U1320" s="176"/>
      <c r="V1320" s="93"/>
    </row>
    <row r="1321" spans="1:22" ht="15.75" thickBot="1" x14ac:dyDescent="0.3">
      <c r="A1321" s="92"/>
      <c r="B1321" s="177"/>
      <c r="C1321" s="178"/>
      <c r="D1321" s="178"/>
      <c r="E1321" s="178"/>
      <c r="F1321" s="178"/>
      <c r="G1321" s="178"/>
      <c r="H1321" s="178"/>
      <c r="I1321" s="179"/>
      <c r="J1321" s="93"/>
      <c r="K1321" s="1"/>
      <c r="L1321" s="91"/>
      <c r="M1321" s="92"/>
      <c r="N1321" s="177"/>
      <c r="O1321" s="178"/>
      <c r="P1321" s="178"/>
      <c r="Q1321" s="178"/>
      <c r="R1321" s="178"/>
      <c r="S1321" s="178"/>
      <c r="T1321" s="178"/>
      <c r="U1321" s="179"/>
      <c r="V1321" s="93"/>
    </row>
    <row r="1322" spans="1:22" ht="15.75" thickBot="1" x14ac:dyDescent="0.3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114"/>
      <c r="K1322" s="1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15.75" thickBot="1" x14ac:dyDescent="0.3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115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2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90"/>
      <c r="K1324" s="1"/>
      <c r="L1324" s="91"/>
      <c r="M1324" s="88">
        <f t="shared" ref="M1324:M1387" si="26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165" t="s">
        <v>145</v>
      </c>
      <c r="C1325" s="165"/>
      <c r="D1325" s="164" t="s">
        <v>158</v>
      </c>
      <c r="E1325" s="164"/>
      <c r="F1325" s="164"/>
      <c r="G1325" s="164"/>
      <c r="H1325" s="164"/>
      <c r="I1325" s="164"/>
      <c r="J1325" s="93"/>
      <c r="K1325" s="1"/>
      <c r="L1325" s="91"/>
      <c r="M1325" s="92"/>
      <c r="N1325" s="165" t="s">
        <v>145</v>
      </c>
      <c r="O1325" s="165"/>
      <c r="P1325" s="164" t="e">
        <f ca="1">OFFSET('[1]Séries-DNF'!$A$11,M1324,13)</f>
        <v>#VALUE!</v>
      </c>
      <c r="Q1325" s="164"/>
      <c r="R1325" s="164"/>
      <c r="S1325" s="164"/>
      <c r="T1325" s="164"/>
      <c r="U1325" s="164"/>
      <c r="V1325" s="93"/>
    </row>
    <row r="1326" spans="1:22" x14ac:dyDescent="0.25">
      <c r="A1326" s="92"/>
      <c r="B1326" s="209"/>
      <c r="C1326" s="209"/>
      <c r="D1326" s="209"/>
      <c r="E1326" s="209"/>
      <c r="F1326" s="209"/>
      <c r="G1326" s="209"/>
      <c r="H1326" s="209"/>
      <c r="I1326" s="209"/>
      <c r="J1326" s="93"/>
      <c r="K1326" s="1"/>
      <c r="L1326" s="91"/>
      <c r="M1326" s="92"/>
      <c r="N1326" s="209"/>
      <c r="O1326" s="209"/>
      <c r="P1326" s="209"/>
      <c r="Q1326" s="209"/>
      <c r="R1326" s="209"/>
      <c r="S1326" s="209"/>
      <c r="T1326" s="209"/>
      <c r="U1326" s="209"/>
      <c r="V1326" s="93"/>
    </row>
    <row r="1327" spans="1:22" ht="21" x14ac:dyDescent="0.35">
      <c r="A1327" s="92"/>
      <c r="B1327" s="165" t="s">
        <v>0</v>
      </c>
      <c r="C1327" s="165"/>
      <c r="D1327" s="227"/>
      <c r="E1327" s="227"/>
      <c r="F1327" s="218" t="s">
        <v>143</v>
      </c>
      <c r="G1327" s="218"/>
      <c r="H1327" s="227"/>
      <c r="I1327" s="227"/>
      <c r="J1327" s="93"/>
      <c r="K1327" s="1"/>
      <c r="L1327" s="91"/>
      <c r="M1327" s="92"/>
      <c r="N1327" s="165" t="s">
        <v>0</v>
      </c>
      <c r="O1327" s="165"/>
      <c r="P1327" s="227"/>
      <c r="Q1327" s="227"/>
      <c r="R1327" s="218" t="s">
        <v>143</v>
      </c>
      <c r="S1327" s="218"/>
      <c r="T1327" s="227"/>
      <c r="U1327" s="227"/>
      <c r="V1327" s="93"/>
    </row>
    <row r="1328" spans="1:22" ht="23.25" x14ac:dyDescent="0.35">
      <c r="A1328" s="92"/>
      <c r="B1328" s="165" t="s">
        <v>14</v>
      </c>
      <c r="C1328" s="165"/>
      <c r="D1328" s="224"/>
      <c r="E1328" s="224"/>
      <c r="F1328" s="218" t="s">
        <v>15</v>
      </c>
      <c r="G1328" s="218"/>
      <c r="H1328" s="225"/>
      <c r="I1328" s="225"/>
      <c r="J1328" s="93"/>
      <c r="K1328" s="1"/>
      <c r="L1328" s="91"/>
      <c r="M1328" s="92"/>
      <c r="N1328" s="165" t="s">
        <v>14</v>
      </c>
      <c r="O1328" s="165"/>
      <c r="P1328" s="224"/>
      <c r="Q1328" s="224"/>
      <c r="R1328" s="218" t="s">
        <v>15</v>
      </c>
      <c r="S1328" s="218"/>
      <c r="T1328" s="225"/>
      <c r="U1328" s="225"/>
      <c r="V1328" s="93"/>
    </row>
    <row r="1329" spans="1:22" ht="18.75" x14ac:dyDescent="0.3">
      <c r="A1329" s="92"/>
      <c r="B1329" s="123" t="s">
        <v>159</v>
      </c>
      <c r="C1329" s="123"/>
      <c r="D1329" s="226"/>
      <c r="E1329" s="226"/>
      <c r="F1329" s="221" t="s">
        <v>160</v>
      </c>
      <c r="G1329" s="221"/>
      <c r="H1329" s="226"/>
      <c r="I1329" s="226"/>
      <c r="J1329" s="93"/>
      <c r="K1329" s="1"/>
      <c r="L1329" s="91"/>
      <c r="M1329" s="92"/>
      <c r="N1329" s="123" t="s">
        <v>159</v>
      </c>
      <c r="O1329" s="123"/>
      <c r="P1329" s="226"/>
      <c r="Q1329" s="226"/>
      <c r="R1329" s="221" t="s">
        <v>160</v>
      </c>
      <c r="S1329" s="221"/>
      <c r="T1329" s="226"/>
      <c r="U1329" s="226"/>
      <c r="V1329" s="93"/>
    </row>
    <row r="1330" spans="1:22" ht="18.75" x14ac:dyDescent="0.3">
      <c r="A1330" s="92"/>
      <c r="B1330" s="220" t="s">
        <v>1</v>
      </c>
      <c r="C1330" s="220"/>
      <c r="D1330" s="221" t="s">
        <v>10</v>
      </c>
      <c r="E1330" s="221"/>
      <c r="F1330" s="222"/>
      <c r="G1330" s="222"/>
      <c r="H1330" s="222"/>
      <c r="I1330" s="222"/>
      <c r="J1330" s="93"/>
      <c r="K1330" s="1"/>
      <c r="L1330" s="91"/>
      <c r="M1330" s="92"/>
      <c r="N1330" s="220" t="s">
        <v>1</v>
      </c>
      <c r="O1330" s="220"/>
      <c r="P1330" s="221" t="s">
        <v>10</v>
      </c>
      <c r="Q1330" s="221"/>
      <c r="R1330" s="222"/>
      <c r="S1330" s="222"/>
      <c r="T1330" s="222"/>
      <c r="U1330" s="222"/>
      <c r="V1330" s="93"/>
    </row>
    <row r="1331" spans="1:22" ht="18.75" x14ac:dyDescent="0.3">
      <c r="A1331" s="92"/>
      <c r="B1331" s="220"/>
      <c r="C1331" s="220"/>
      <c r="D1331" s="221" t="s">
        <v>11</v>
      </c>
      <c r="E1331" s="221"/>
      <c r="F1331" s="222"/>
      <c r="G1331" s="222"/>
      <c r="H1331" s="222"/>
      <c r="I1331" s="222"/>
      <c r="J1331" s="93"/>
      <c r="K1331" s="1"/>
      <c r="L1331" s="91"/>
      <c r="M1331" s="92"/>
      <c r="N1331" s="220"/>
      <c r="O1331" s="220"/>
      <c r="P1331" s="221" t="s">
        <v>11</v>
      </c>
      <c r="Q1331" s="221"/>
      <c r="R1331" s="222"/>
      <c r="S1331" s="222"/>
      <c r="T1331" s="222"/>
      <c r="U1331" s="222"/>
      <c r="V1331" s="93"/>
    </row>
    <row r="1332" spans="1:22" ht="18.75" x14ac:dyDescent="0.3">
      <c r="A1332" s="92"/>
      <c r="B1332" s="220"/>
      <c r="C1332" s="220"/>
      <c r="D1332" s="221" t="s">
        <v>161</v>
      </c>
      <c r="E1332" s="221"/>
      <c r="F1332" s="222"/>
      <c r="G1332" s="222"/>
      <c r="H1332" s="222"/>
      <c r="I1332" s="222"/>
      <c r="J1332" s="93"/>
      <c r="K1332" s="1"/>
      <c r="L1332" s="91"/>
      <c r="M1332" s="92"/>
      <c r="N1332" s="220"/>
      <c r="O1332" s="220"/>
      <c r="P1332" s="221" t="s">
        <v>161</v>
      </c>
      <c r="Q1332" s="221"/>
      <c r="R1332" s="222"/>
      <c r="S1332" s="222"/>
      <c r="T1332" s="222"/>
      <c r="U1332" s="222"/>
      <c r="V1332" s="93"/>
    </row>
    <row r="1333" spans="1:22" ht="21" x14ac:dyDescent="0.35">
      <c r="A1333" s="92"/>
      <c r="B1333" s="220"/>
      <c r="C1333" s="220"/>
      <c r="D1333" s="221" t="s">
        <v>9</v>
      </c>
      <c r="E1333" s="221"/>
      <c r="F1333" s="223"/>
      <c r="G1333" s="223"/>
      <c r="H1333" s="223"/>
      <c r="I1333" s="223"/>
      <c r="J1333" s="93"/>
      <c r="K1333" s="1"/>
      <c r="L1333" s="91"/>
      <c r="M1333" s="92"/>
      <c r="N1333" s="220"/>
      <c r="O1333" s="220"/>
      <c r="P1333" s="221" t="s">
        <v>9</v>
      </c>
      <c r="Q1333" s="221"/>
      <c r="R1333" s="223"/>
      <c r="S1333" s="223"/>
      <c r="T1333" s="223"/>
      <c r="U1333" s="223"/>
      <c r="V1333" s="93"/>
    </row>
    <row r="1334" spans="1:22" ht="21" x14ac:dyDescent="0.35">
      <c r="A1334" s="92"/>
      <c r="B1334" s="165" t="s">
        <v>148</v>
      </c>
      <c r="C1334" s="165"/>
      <c r="D1334" s="218" t="s">
        <v>197</v>
      </c>
      <c r="E1334" s="218"/>
      <c r="F1334" s="96"/>
      <c r="G1334" s="124"/>
      <c r="H1334" s="98"/>
      <c r="I1334" s="124"/>
      <c r="J1334" s="93"/>
      <c r="K1334" s="1"/>
      <c r="L1334" s="91"/>
      <c r="M1334" s="92"/>
      <c r="N1334" s="165" t="s">
        <v>148</v>
      </c>
      <c r="O1334" s="165"/>
      <c r="P1334" s="218" t="s">
        <v>197</v>
      </c>
      <c r="Q1334" s="218"/>
      <c r="R1334" s="96"/>
      <c r="S1334" s="124"/>
      <c r="T1334" s="98"/>
      <c r="U1334" s="124"/>
      <c r="V1334" s="93"/>
    </row>
    <row r="1335" spans="1:22" ht="18.75" x14ac:dyDescent="0.3">
      <c r="A1335" s="92"/>
      <c r="B1335" s="165"/>
      <c r="C1335" s="165"/>
      <c r="D1335" s="210" t="s">
        <v>162</v>
      </c>
      <c r="E1335" s="122" t="s">
        <v>163</v>
      </c>
      <c r="F1335" s="100"/>
      <c r="G1335" s="125"/>
      <c r="H1335" s="100"/>
      <c r="I1335" s="125"/>
      <c r="J1335" s="93"/>
      <c r="K1335" s="1"/>
      <c r="L1335" s="91"/>
      <c r="M1335" s="92"/>
      <c r="N1335" s="165"/>
      <c r="O1335" s="165"/>
      <c r="P1335" s="210" t="s">
        <v>162</v>
      </c>
      <c r="Q1335" s="122" t="s">
        <v>163</v>
      </c>
      <c r="R1335" s="100"/>
      <c r="S1335" s="125"/>
      <c r="T1335" s="100"/>
      <c r="U1335" s="125"/>
      <c r="V1335" s="93"/>
    </row>
    <row r="1336" spans="1:22" ht="18.75" x14ac:dyDescent="0.3">
      <c r="A1336" s="92"/>
      <c r="B1336" s="165"/>
      <c r="C1336" s="165"/>
      <c r="D1336" s="210"/>
      <c r="E1336" s="122" t="s">
        <v>164</v>
      </c>
      <c r="F1336" s="100"/>
      <c r="G1336" s="125"/>
      <c r="H1336" s="100"/>
      <c r="I1336" s="125"/>
      <c r="J1336" s="93"/>
      <c r="K1336" s="1"/>
      <c r="L1336" s="91"/>
      <c r="M1336" s="92"/>
      <c r="N1336" s="165"/>
      <c r="O1336" s="165"/>
      <c r="P1336" s="210"/>
      <c r="Q1336" s="122" t="s">
        <v>164</v>
      </c>
      <c r="R1336" s="100"/>
      <c r="S1336" s="125"/>
      <c r="T1336" s="100"/>
      <c r="U1336" s="125"/>
      <c r="V1336" s="93"/>
    </row>
    <row r="1337" spans="1:22" x14ac:dyDescent="0.25">
      <c r="A1337" s="92"/>
      <c r="B1337" s="209"/>
      <c r="C1337" s="209"/>
      <c r="D1337" s="209"/>
      <c r="E1337" s="209"/>
      <c r="F1337" s="209"/>
      <c r="G1337" s="209"/>
      <c r="H1337" s="209"/>
      <c r="I1337" s="209"/>
      <c r="J1337" s="93"/>
      <c r="K1337" s="1"/>
      <c r="L1337" s="91"/>
      <c r="M1337" s="92"/>
      <c r="N1337" s="209"/>
      <c r="O1337" s="209"/>
      <c r="P1337" s="209"/>
      <c r="Q1337" s="209"/>
      <c r="R1337" s="209"/>
      <c r="S1337" s="209"/>
      <c r="T1337" s="209"/>
      <c r="U1337" s="209"/>
      <c r="V1337" s="93"/>
    </row>
    <row r="1338" spans="1:22" ht="18.75" x14ac:dyDescent="0.3">
      <c r="A1338" s="92"/>
      <c r="B1338" s="219" t="s">
        <v>165</v>
      </c>
      <c r="C1338" s="219"/>
      <c r="D1338" s="219"/>
      <c r="E1338" s="219"/>
      <c r="F1338" s="219"/>
      <c r="G1338" s="219"/>
      <c r="H1338" s="219"/>
      <c r="I1338" s="219"/>
      <c r="J1338" s="93"/>
      <c r="K1338" s="1"/>
      <c r="L1338" s="91"/>
      <c r="M1338" s="92"/>
      <c r="N1338" s="219" t="s">
        <v>165</v>
      </c>
      <c r="O1338" s="219"/>
      <c r="P1338" s="219"/>
      <c r="Q1338" s="219"/>
      <c r="R1338" s="219"/>
      <c r="S1338" s="219"/>
      <c r="T1338" s="219"/>
      <c r="U1338" s="219"/>
      <c r="V1338" s="93"/>
    </row>
    <row r="1339" spans="1:22" ht="15.75" thickBot="1" x14ac:dyDescent="0.3">
      <c r="A1339" s="92"/>
      <c r="B1339" s="209"/>
      <c r="C1339" s="209"/>
      <c r="D1339" s="209"/>
      <c r="E1339" s="209"/>
      <c r="F1339" s="209"/>
      <c r="G1339" s="209"/>
      <c r="H1339" s="209"/>
      <c r="I1339" s="209"/>
      <c r="J1339" s="93"/>
      <c r="K1339" s="1"/>
      <c r="L1339" s="91"/>
      <c r="M1339" s="92"/>
      <c r="N1339" s="209"/>
      <c r="O1339" s="209"/>
      <c r="P1339" s="209"/>
      <c r="Q1339" s="209"/>
      <c r="R1339" s="209"/>
      <c r="S1339" s="209"/>
      <c r="T1339" s="209"/>
      <c r="U1339" s="209"/>
      <c r="V1339" s="93"/>
    </row>
    <row r="1340" spans="1:22" ht="15.75" thickBot="1" x14ac:dyDescent="0.3">
      <c r="A1340" s="92"/>
      <c r="B1340" s="210" t="s">
        <v>166</v>
      </c>
      <c r="C1340" s="211"/>
      <c r="D1340" s="102"/>
      <c r="E1340" s="103"/>
      <c r="F1340" s="103"/>
      <c r="G1340" s="103"/>
      <c r="H1340" s="103"/>
      <c r="I1340" s="104"/>
      <c r="J1340" s="93"/>
      <c r="K1340" s="1"/>
      <c r="L1340" s="91"/>
      <c r="M1340" s="92"/>
      <c r="N1340" s="210" t="s">
        <v>166</v>
      </c>
      <c r="O1340" s="211"/>
      <c r="P1340" s="102"/>
      <c r="Q1340" s="103"/>
      <c r="R1340" s="103"/>
      <c r="S1340" s="103"/>
      <c r="T1340" s="103"/>
      <c r="U1340" s="104"/>
      <c r="V1340" s="93"/>
    </row>
    <row r="1341" spans="1:22" ht="15.75" thickBot="1" x14ac:dyDescent="0.3">
      <c r="A1341" s="92"/>
      <c r="B1341" s="121"/>
      <c r="C1341" s="121"/>
      <c r="D1341" s="89"/>
      <c r="E1341" s="89"/>
      <c r="F1341" s="89"/>
      <c r="G1341" s="89"/>
      <c r="H1341" s="89"/>
      <c r="I1341" s="89"/>
      <c r="J1341" s="93"/>
      <c r="K1341" s="1"/>
      <c r="L1341" s="91"/>
      <c r="M1341" s="92"/>
      <c r="N1341" s="121"/>
      <c r="O1341" s="121"/>
      <c r="P1341" s="89"/>
      <c r="Q1341" s="89"/>
      <c r="R1341" s="89"/>
      <c r="S1341" s="89"/>
      <c r="T1341" s="89"/>
      <c r="U1341" s="89"/>
      <c r="V1341" s="93"/>
    </row>
    <row r="1342" spans="1:22" x14ac:dyDescent="0.25">
      <c r="A1342" s="92"/>
      <c r="B1342" s="212" t="s">
        <v>167</v>
      </c>
      <c r="C1342" s="213"/>
      <c r="D1342" s="194"/>
      <c r="E1342" s="194"/>
      <c r="F1342" s="194"/>
      <c r="G1342" s="194"/>
      <c r="H1342" s="194"/>
      <c r="I1342" s="195"/>
      <c r="J1342" s="93"/>
      <c r="K1342" s="1"/>
      <c r="L1342" s="91"/>
      <c r="M1342" s="92"/>
      <c r="N1342" s="212" t="s">
        <v>167</v>
      </c>
      <c r="O1342" s="213"/>
      <c r="P1342" s="194"/>
      <c r="Q1342" s="194"/>
      <c r="R1342" s="194"/>
      <c r="S1342" s="194"/>
      <c r="T1342" s="194"/>
      <c r="U1342" s="195"/>
      <c r="V1342" s="93"/>
    </row>
    <row r="1343" spans="1:22" x14ac:dyDescent="0.25">
      <c r="A1343" s="92"/>
      <c r="B1343" s="214"/>
      <c r="C1343" s="215"/>
      <c r="D1343" s="182"/>
      <c r="E1343" s="182"/>
      <c r="F1343" s="182"/>
      <c r="G1343" s="182"/>
      <c r="H1343" s="182"/>
      <c r="I1343" s="183"/>
      <c r="J1343" s="93"/>
      <c r="K1343" s="1"/>
      <c r="L1343" s="91"/>
      <c r="M1343" s="92"/>
      <c r="N1343" s="214"/>
      <c r="O1343" s="215"/>
      <c r="P1343" s="182"/>
      <c r="Q1343" s="182"/>
      <c r="R1343" s="182"/>
      <c r="S1343" s="182"/>
      <c r="T1343" s="182"/>
      <c r="U1343" s="183"/>
      <c r="V1343" s="93"/>
    </row>
    <row r="1344" spans="1:22" x14ac:dyDescent="0.25">
      <c r="A1344" s="92"/>
      <c r="B1344" s="214" t="s">
        <v>168</v>
      </c>
      <c r="C1344" s="215"/>
      <c r="D1344" s="182"/>
      <c r="E1344" s="182"/>
      <c r="F1344" s="182"/>
      <c r="G1344" s="182"/>
      <c r="H1344" s="182"/>
      <c r="I1344" s="183"/>
      <c r="J1344" s="93"/>
      <c r="K1344" s="1"/>
      <c r="L1344" s="91"/>
      <c r="M1344" s="92"/>
      <c r="N1344" s="214" t="s">
        <v>168</v>
      </c>
      <c r="O1344" s="215"/>
      <c r="P1344" s="182"/>
      <c r="Q1344" s="182"/>
      <c r="R1344" s="182"/>
      <c r="S1344" s="182"/>
      <c r="T1344" s="182"/>
      <c r="U1344" s="183"/>
      <c r="V1344" s="93"/>
    </row>
    <row r="1345" spans="1:22" ht="15.75" thickBot="1" x14ac:dyDescent="0.3">
      <c r="A1345" s="92"/>
      <c r="B1345" s="216"/>
      <c r="C1345" s="217"/>
      <c r="D1345" s="166"/>
      <c r="E1345" s="166"/>
      <c r="F1345" s="166"/>
      <c r="G1345" s="166"/>
      <c r="H1345" s="166"/>
      <c r="I1345" s="167"/>
      <c r="J1345" s="93"/>
      <c r="K1345" s="1"/>
      <c r="L1345" s="91"/>
      <c r="M1345" s="92"/>
      <c r="N1345" s="216"/>
      <c r="O1345" s="217"/>
      <c r="P1345" s="166"/>
      <c r="Q1345" s="166"/>
      <c r="R1345" s="166"/>
      <c r="S1345" s="166"/>
      <c r="T1345" s="166"/>
      <c r="U1345" s="167"/>
      <c r="V1345" s="93"/>
    </row>
    <row r="1346" spans="1:22" ht="15.75" thickBot="1" x14ac:dyDescent="0.3">
      <c r="A1346" s="92"/>
      <c r="B1346" s="81"/>
      <c r="C1346" s="81"/>
      <c r="D1346" s="81"/>
      <c r="E1346" s="81"/>
      <c r="F1346" s="81"/>
      <c r="G1346" s="81"/>
      <c r="H1346" s="81"/>
      <c r="I1346" s="81"/>
      <c r="J1346" s="93"/>
      <c r="K1346" s="1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25">
      <c r="A1347" s="92"/>
      <c r="B1347" s="188" t="s">
        <v>169</v>
      </c>
      <c r="C1347" s="207" t="s">
        <v>170</v>
      </c>
      <c r="D1347" s="208"/>
      <c r="E1347" s="208"/>
      <c r="F1347" s="208"/>
      <c r="G1347" s="208"/>
      <c r="H1347" s="194"/>
      <c r="I1347" s="195"/>
      <c r="J1347" s="93"/>
      <c r="K1347" s="1"/>
      <c r="L1347" s="91"/>
      <c r="M1347" s="92"/>
      <c r="N1347" s="188" t="s">
        <v>169</v>
      </c>
      <c r="O1347" s="207" t="s">
        <v>170</v>
      </c>
      <c r="P1347" s="208"/>
      <c r="Q1347" s="208"/>
      <c r="R1347" s="208"/>
      <c r="S1347" s="208"/>
      <c r="T1347" s="194"/>
      <c r="U1347" s="195"/>
      <c r="V1347" s="93"/>
    </row>
    <row r="1348" spans="1:22" x14ac:dyDescent="0.25">
      <c r="A1348" s="92"/>
      <c r="B1348" s="189"/>
      <c r="C1348" s="180" t="s">
        <v>171</v>
      </c>
      <c r="D1348" s="181"/>
      <c r="E1348" s="181"/>
      <c r="F1348" s="181"/>
      <c r="G1348" s="181"/>
      <c r="H1348" s="182"/>
      <c r="I1348" s="183"/>
      <c r="J1348" s="93"/>
      <c r="K1348" s="1"/>
      <c r="L1348" s="91"/>
      <c r="M1348" s="92"/>
      <c r="N1348" s="189"/>
      <c r="O1348" s="180" t="s">
        <v>171</v>
      </c>
      <c r="P1348" s="181"/>
      <c r="Q1348" s="181"/>
      <c r="R1348" s="181"/>
      <c r="S1348" s="181"/>
      <c r="T1348" s="182"/>
      <c r="U1348" s="183"/>
      <c r="V1348" s="93"/>
    </row>
    <row r="1349" spans="1:22" x14ac:dyDescent="0.25">
      <c r="A1349" s="92"/>
      <c r="B1349" s="189"/>
      <c r="C1349" s="180" t="s">
        <v>172</v>
      </c>
      <c r="D1349" s="181"/>
      <c r="E1349" s="181"/>
      <c r="F1349" s="181"/>
      <c r="G1349" s="181"/>
      <c r="H1349" s="182"/>
      <c r="I1349" s="183"/>
      <c r="J1349" s="93"/>
      <c r="K1349" s="1"/>
      <c r="L1349" s="91"/>
      <c r="M1349" s="92"/>
      <c r="N1349" s="189"/>
      <c r="O1349" s="180" t="s">
        <v>172</v>
      </c>
      <c r="P1349" s="181"/>
      <c r="Q1349" s="181"/>
      <c r="R1349" s="181"/>
      <c r="S1349" s="181"/>
      <c r="T1349" s="182"/>
      <c r="U1349" s="183"/>
      <c r="V1349" s="93"/>
    </row>
    <row r="1350" spans="1:22" x14ac:dyDescent="0.25">
      <c r="A1350" s="92"/>
      <c r="B1350" s="189"/>
      <c r="C1350" s="180" t="s">
        <v>173</v>
      </c>
      <c r="D1350" s="181"/>
      <c r="E1350" s="181"/>
      <c r="F1350" s="181"/>
      <c r="G1350" s="181"/>
      <c r="H1350" s="182"/>
      <c r="I1350" s="183"/>
      <c r="J1350" s="93"/>
      <c r="K1350" s="1"/>
      <c r="L1350" s="91"/>
      <c r="M1350" s="92"/>
      <c r="N1350" s="189"/>
      <c r="O1350" s="180" t="s">
        <v>173</v>
      </c>
      <c r="P1350" s="181"/>
      <c r="Q1350" s="181"/>
      <c r="R1350" s="181"/>
      <c r="S1350" s="181"/>
      <c r="T1350" s="182"/>
      <c r="U1350" s="183"/>
      <c r="V1350" s="93"/>
    </row>
    <row r="1351" spans="1:22" x14ac:dyDescent="0.25">
      <c r="A1351" s="92"/>
      <c r="B1351" s="189"/>
      <c r="C1351" s="180" t="s">
        <v>174</v>
      </c>
      <c r="D1351" s="181"/>
      <c r="E1351" s="181"/>
      <c r="F1351" s="181"/>
      <c r="G1351" s="181"/>
      <c r="H1351" s="182"/>
      <c r="I1351" s="183"/>
      <c r="J1351" s="93"/>
      <c r="K1351" s="1"/>
      <c r="L1351" s="91"/>
      <c r="M1351" s="92"/>
      <c r="N1351" s="189"/>
      <c r="O1351" s="180" t="s">
        <v>174</v>
      </c>
      <c r="P1351" s="181"/>
      <c r="Q1351" s="181"/>
      <c r="R1351" s="181"/>
      <c r="S1351" s="181"/>
      <c r="T1351" s="182"/>
      <c r="U1351" s="183"/>
      <c r="V1351" s="93"/>
    </row>
    <row r="1352" spans="1:22" ht="15.75" thickBot="1" x14ac:dyDescent="0.3">
      <c r="A1352" s="92"/>
      <c r="B1352" s="190"/>
      <c r="C1352" s="199" t="s">
        <v>175</v>
      </c>
      <c r="D1352" s="200"/>
      <c r="E1352" s="200"/>
      <c r="F1352" s="200"/>
      <c r="G1352" s="200"/>
      <c r="H1352" s="166"/>
      <c r="I1352" s="167"/>
      <c r="J1352" s="93"/>
      <c r="K1352" s="1"/>
      <c r="L1352" s="91"/>
      <c r="M1352" s="92"/>
      <c r="N1352" s="190"/>
      <c r="O1352" s="199" t="s">
        <v>175</v>
      </c>
      <c r="P1352" s="200"/>
      <c r="Q1352" s="200"/>
      <c r="R1352" s="200"/>
      <c r="S1352" s="200"/>
      <c r="T1352" s="166"/>
      <c r="U1352" s="167"/>
      <c r="V1352" s="93"/>
    </row>
    <row r="1353" spans="1:22" x14ac:dyDescent="0.25">
      <c r="A1353" s="92"/>
      <c r="B1353" s="201" t="s">
        <v>176</v>
      </c>
      <c r="C1353" s="203" t="s">
        <v>177</v>
      </c>
      <c r="D1353" s="204"/>
      <c r="E1353" s="204"/>
      <c r="F1353" s="204"/>
      <c r="G1353" s="204"/>
      <c r="H1353" s="205"/>
      <c r="I1353" s="206"/>
      <c r="J1353" s="93"/>
      <c r="K1353" s="1"/>
      <c r="L1353" s="91"/>
      <c r="M1353" s="92"/>
      <c r="N1353" s="201" t="s">
        <v>176</v>
      </c>
      <c r="O1353" s="203" t="s">
        <v>177</v>
      </c>
      <c r="P1353" s="204"/>
      <c r="Q1353" s="204"/>
      <c r="R1353" s="204"/>
      <c r="S1353" s="204"/>
      <c r="T1353" s="205"/>
      <c r="U1353" s="206"/>
      <c r="V1353" s="93"/>
    </row>
    <row r="1354" spans="1:22" x14ac:dyDescent="0.25">
      <c r="A1354" s="92"/>
      <c r="B1354" s="189"/>
      <c r="C1354" s="180" t="s">
        <v>178</v>
      </c>
      <c r="D1354" s="181"/>
      <c r="E1354" s="181"/>
      <c r="F1354" s="181"/>
      <c r="G1354" s="181"/>
      <c r="H1354" s="182"/>
      <c r="I1354" s="183"/>
      <c r="J1354" s="93"/>
      <c r="K1354" s="1"/>
      <c r="L1354" s="91"/>
      <c r="M1354" s="92"/>
      <c r="N1354" s="189"/>
      <c r="O1354" s="180" t="s">
        <v>178</v>
      </c>
      <c r="P1354" s="181"/>
      <c r="Q1354" s="181"/>
      <c r="R1354" s="181"/>
      <c r="S1354" s="181"/>
      <c r="T1354" s="182"/>
      <c r="U1354" s="183"/>
      <c r="V1354" s="93"/>
    </row>
    <row r="1355" spans="1:22" x14ac:dyDescent="0.25">
      <c r="A1355" s="92"/>
      <c r="B1355" s="189"/>
      <c r="C1355" s="180" t="s">
        <v>179</v>
      </c>
      <c r="D1355" s="181"/>
      <c r="E1355" s="181"/>
      <c r="F1355" s="181"/>
      <c r="G1355" s="181"/>
      <c r="H1355" s="182"/>
      <c r="I1355" s="183"/>
      <c r="J1355" s="93"/>
      <c r="K1355" s="1"/>
      <c r="L1355" s="91"/>
      <c r="M1355" s="92"/>
      <c r="N1355" s="189"/>
      <c r="O1355" s="180" t="s">
        <v>179</v>
      </c>
      <c r="P1355" s="181"/>
      <c r="Q1355" s="181"/>
      <c r="R1355" s="181"/>
      <c r="S1355" s="181"/>
      <c r="T1355" s="182"/>
      <c r="U1355" s="183"/>
      <c r="V1355" s="93"/>
    </row>
    <row r="1356" spans="1:22" x14ac:dyDescent="0.25">
      <c r="A1356" s="92"/>
      <c r="B1356" s="189"/>
      <c r="C1356" s="180" t="s">
        <v>180</v>
      </c>
      <c r="D1356" s="181"/>
      <c r="E1356" s="181"/>
      <c r="F1356" s="181"/>
      <c r="G1356" s="181"/>
      <c r="H1356" s="182"/>
      <c r="I1356" s="183"/>
      <c r="J1356" s="93"/>
      <c r="K1356" s="1"/>
      <c r="L1356" s="91"/>
      <c r="M1356" s="92"/>
      <c r="N1356" s="189"/>
      <c r="O1356" s="180" t="s">
        <v>180</v>
      </c>
      <c r="P1356" s="181"/>
      <c r="Q1356" s="181"/>
      <c r="R1356" s="181"/>
      <c r="S1356" s="181"/>
      <c r="T1356" s="182"/>
      <c r="U1356" s="183"/>
      <c r="V1356" s="93"/>
    </row>
    <row r="1357" spans="1:22" x14ac:dyDescent="0.25">
      <c r="A1357" s="92"/>
      <c r="B1357" s="189"/>
      <c r="C1357" s="180" t="s">
        <v>181</v>
      </c>
      <c r="D1357" s="181"/>
      <c r="E1357" s="181"/>
      <c r="F1357" s="181"/>
      <c r="G1357" s="181"/>
      <c r="H1357" s="182"/>
      <c r="I1357" s="183"/>
      <c r="J1357" s="93"/>
      <c r="K1357" s="1"/>
      <c r="L1357" s="91"/>
      <c r="M1357" s="92"/>
      <c r="N1357" s="189"/>
      <c r="O1357" s="180" t="s">
        <v>181</v>
      </c>
      <c r="P1357" s="181"/>
      <c r="Q1357" s="181"/>
      <c r="R1357" s="181"/>
      <c r="S1357" s="181"/>
      <c r="T1357" s="182"/>
      <c r="U1357" s="183"/>
      <c r="V1357" s="93"/>
    </row>
    <row r="1358" spans="1:22" x14ac:dyDescent="0.25">
      <c r="A1358" s="92"/>
      <c r="B1358" s="189"/>
      <c r="C1358" s="180" t="s">
        <v>182</v>
      </c>
      <c r="D1358" s="181"/>
      <c r="E1358" s="181"/>
      <c r="F1358" s="181"/>
      <c r="G1358" s="181"/>
      <c r="H1358" s="182"/>
      <c r="I1358" s="183"/>
      <c r="J1358" s="93"/>
      <c r="K1358" s="1"/>
      <c r="L1358" s="91"/>
      <c r="M1358" s="92"/>
      <c r="N1358" s="189"/>
      <c r="O1358" s="180" t="s">
        <v>182</v>
      </c>
      <c r="P1358" s="181"/>
      <c r="Q1358" s="181"/>
      <c r="R1358" s="181"/>
      <c r="S1358" s="181"/>
      <c r="T1358" s="182"/>
      <c r="U1358" s="183"/>
      <c r="V1358" s="93"/>
    </row>
    <row r="1359" spans="1:22" ht="15.75" thickBot="1" x14ac:dyDescent="0.3">
      <c r="A1359" s="92"/>
      <c r="B1359" s="202"/>
      <c r="C1359" s="184" t="s">
        <v>183</v>
      </c>
      <c r="D1359" s="185"/>
      <c r="E1359" s="185"/>
      <c r="F1359" s="185"/>
      <c r="G1359" s="185"/>
      <c r="H1359" s="186"/>
      <c r="I1359" s="187"/>
      <c r="J1359" s="93"/>
      <c r="K1359" s="1"/>
      <c r="L1359" s="91"/>
      <c r="M1359" s="92"/>
      <c r="N1359" s="202"/>
      <c r="O1359" s="184" t="s">
        <v>183</v>
      </c>
      <c r="P1359" s="185"/>
      <c r="Q1359" s="185"/>
      <c r="R1359" s="185"/>
      <c r="S1359" s="185"/>
      <c r="T1359" s="186"/>
      <c r="U1359" s="187"/>
      <c r="V1359" s="93"/>
    </row>
    <row r="1360" spans="1:22" x14ac:dyDescent="0.25">
      <c r="A1360" s="92"/>
      <c r="B1360" s="188" t="s">
        <v>184</v>
      </c>
      <c r="C1360" s="191" t="s">
        <v>185</v>
      </c>
      <c r="D1360" s="192"/>
      <c r="E1360" s="193"/>
      <c r="F1360" s="106" t="s">
        <v>186</v>
      </c>
      <c r="G1360" s="106"/>
      <c r="H1360" s="194"/>
      <c r="I1360" s="195"/>
      <c r="J1360" s="93"/>
      <c r="K1360" s="1"/>
      <c r="L1360" s="91"/>
      <c r="M1360" s="92"/>
      <c r="N1360" s="188" t="s">
        <v>184</v>
      </c>
      <c r="O1360" s="191" t="s">
        <v>185</v>
      </c>
      <c r="P1360" s="192"/>
      <c r="Q1360" s="193"/>
      <c r="R1360" s="106" t="s">
        <v>186</v>
      </c>
      <c r="S1360" s="106"/>
      <c r="T1360" s="194"/>
      <c r="U1360" s="195"/>
      <c r="V1360" s="93"/>
    </row>
    <row r="1361" spans="1:22" x14ac:dyDescent="0.25">
      <c r="A1361" s="92"/>
      <c r="B1361" s="189"/>
      <c r="C1361" s="196" t="s">
        <v>187</v>
      </c>
      <c r="D1361" s="197"/>
      <c r="E1361" s="198"/>
      <c r="F1361" s="59" t="s">
        <v>188</v>
      </c>
      <c r="G1361" s="59"/>
      <c r="H1361" s="182"/>
      <c r="I1361" s="183"/>
      <c r="J1361" s="93"/>
      <c r="K1361" s="1"/>
      <c r="L1361" s="91"/>
      <c r="M1361" s="92"/>
      <c r="N1361" s="189"/>
      <c r="O1361" s="196" t="s">
        <v>187</v>
      </c>
      <c r="P1361" s="197"/>
      <c r="Q1361" s="198"/>
      <c r="R1361" s="59" t="s">
        <v>188</v>
      </c>
      <c r="S1361" s="59"/>
      <c r="T1361" s="182"/>
      <c r="U1361" s="183"/>
      <c r="V1361" s="93"/>
    </row>
    <row r="1362" spans="1:22" x14ac:dyDescent="0.25">
      <c r="A1362" s="92"/>
      <c r="B1362" s="189"/>
      <c r="C1362" s="196" t="s">
        <v>189</v>
      </c>
      <c r="D1362" s="197"/>
      <c r="E1362" s="198"/>
      <c r="F1362" s="59" t="s">
        <v>190</v>
      </c>
      <c r="G1362" s="59"/>
      <c r="H1362" s="182"/>
      <c r="I1362" s="183"/>
      <c r="J1362" s="93"/>
      <c r="K1362" s="1"/>
      <c r="L1362" s="91"/>
      <c r="M1362" s="92"/>
      <c r="N1362" s="189"/>
      <c r="O1362" s="196" t="s">
        <v>189</v>
      </c>
      <c r="P1362" s="197"/>
      <c r="Q1362" s="198"/>
      <c r="R1362" s="59" t="s">
        <v>190</v>
      </c>
      <c r="S1362" s="59"/>
      <c r="T1362" s="182"/>
      <c r="U1362" s="183"/>
      <c r="V1362" s="93"/>
    </row>
    <row r="1363" spans="1:22" x14ac:dyDescent="0.25">
      <c r="A1363" s="92"/>
      <c r="B1363" s="189"/>
      <c r="C1363" s="107" t="s">
        <v>191</v>
      </c>
      <c r="D1363" s="108"/>
      <c r="E1363" s="108"/>
      <c r="F1363" s="59" t="s">
        <v>192</v>
      </c>
      <c r="G1363" s="59"/>
      <c r="H1363" s="182"/>
      <c r="I1363" s="183"/>
      <c r="J1363" s="93"/>
      <c r="K1363" s="1"/>
      <c r="L1363" s="91"/>
      <c r="M1363" s="92"/>
      <c r="N1363" s="189"/>
      <c r="O1363" s="107" t="s">
        <v>191</v>
      </c>
      <c r="P1363" s="108"/>
      <c r="Q1363" s="108"/>
      <c r="R1363" s="59" t="s">
        <v>192</v>
      </c>
      <c r="S1363" s="59"/>
      <c r="T1363" s="182"/>
      <c r="U1363" s="183"/>
      <c r="V1363" s="93"/>
    </row>
    <row r="1364" spans="1:22" ht="15.75" thickBot="1" x14ac:dyDescent="0.3">
      <c r="A1364" s="92"/>
      <c r="B1364" s="190"/>
      <c r="C1364" s="109" t="s">
        <v>193</v>
      </c>
      <c r="D1364" s="110"/>
      <c r="E1364" s="110"/>
      <c r="F1364" s="111" t="s">
        <v>192</v>
      </c>
      <c r="G1364" s="111"/>
      <c r="H1364" s="166"/>
      <c r="I1364" s="167"/>
      <c r="J1364" s="93"/>
      <c r="K1364" s="1"/>
      <c r="L1364" s="91"/>
      <c r="M1364" s="92"/>
      <c r="N1364" s="190"/>
      <c r="O1364" s="109" t="s">
        <v>193</v>
      </c>
      <c r="P1364" s="110"/>
      <c r="Q1364" s="110"/>
      <c r="R1364" s="111" t="s">
        <v>192</v>
      </c>
      <c r="S1364" s="111"/>
      <c r="T1364" s="166"/>
      <c r="U1364" s="167"/>
      <c r="V1364" s="93"/>
    </row>
    <row r="1365" spans="1:22" ht="15.75" thickBot="1" x14ac:dyDescent="0.3">
      <c r="A1365" s="92"/>
      <c r="B1365" s="81"/>
      <c r="C1365" s="81"/>
      <c r="D1365" s="81"/>
      <c r="E1365" s="81"/>
      <c r="F1365" s="81"/>
      <c r="G1365" s="81"/>
      <c r="H1365" s="81"/>
      <c r="I1365" s="81"/>
      <c r="J1365" s="93"/>
      <c r="K1365" s="1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ht="18.75" x14ac:dyDescent="0.3">
      <c r="A1366" s="92"/>
      <c r="B1366" s="168" t="s">
        <v>194</v>
      </c>
      <c r="C1366" s="169"/>
      <c r="D1366" s="169"/>
      <c r="E1366" s="169"/>
      <c r="F1366" s="169"/>
      <c r="G1366" s="169"/>
      <c r="H1366" s="169"/>
      <c r="I1366" s="170"/>
      <c r="J1366" s="93"/>
      <c r="K1366" s="1"/>
      <c r="L1366" s="91"/>
      <c r="M1366" s="92"/>
      <c r="N1366" s="168" t="s">
        <v>194</v>
      </c>
      <c r="O1366" s="169"/>
      <c r="P1366" s="169"/>
      <c r="Q1366" s="169"/>
      <c r="R1366" s="169"/>
      <c r="S1366" s="169"/>
      <c r="T1366" s="169"/>
      <c r="U1366" s="170"/>
      <c r="V1366" s="93"/>
    </row>
    <row r="1367" spans="1:22" x14ac:dyDescent="0.25">
      <c r="A1367" s="92"/>
      <c r="B1367" s="171"/>
      <c r="C1367" s="172"/>
      <c r="D1367" s="172"/>
      <c r="E1367" s="172"/>
      <c r="F1367" s="172"/>
      <c r="G1367" s="172"/>
      <c r="H1367" s="172"/>
      <c r="I1367" s="173"/>
      <c r="J1367" s="93"/>
      <c r="K1367" s="1"/>
      <c r="L1367" s="91"/>
      <c r="M1367" s="92"/>
      <c r="N1367" s="171"/>
      <c r="O1367" s="172"/>
      <c r="P1367" s="172"/>
      <c r="Q1367" s="172"/>
      <c r="R1367" s="172"/>
      <c r="S1367" s="172"/>
      <c r="T1367" s="172"/>
      <c r="U1367" s="173"/>
      <c r="V1367" s="93"/>
    </row>
    <row r="1368" spans="1:22" x14ac:dyDescent="0.25">
      <c r="A1368" s="92"/>
      <c r="B1368" s="174"/>
      <c r="C1368" s="175"/>
      <c r="D1368" s="175"/>
      <c r="E1368" s="175"/>
      <c r="F1368" s="175"/>
      <c r="G1368" s="175"/>
      <c r="H1368" s="175"/>
      <c r="I1368" s="176"/>
      <c r="J1368" s="93"/>
      <c r="K1368" s="1"/>
      <c r="L1368" s="91"/>
      <c r="M1368" s="92"/>
      <c r="N1368" s="174"/>
      <c r="O1368" s="175"/>
      <c r="P1368" s="175"/>
      <c r="Q1368" s="175"/>
      <c r="R1368" s="175"/>
      <c r="S1368" s="175"/>
      <c r="T1368" s="175"/>
      <c r="U1368" s="176"/>
      <c r="V1368" s="93"/>
    </row>
    <row r="1369" spans="1:22" x14ac:dyDescent="0.25">
      <c r="A1369" s="92"/>
      <c r="B1369" s="174"/>
      <c r="C1369" s="175"/>
      <c r="D1369" s="175"/>
      <c r="E1369" s="175"/>
      <c r="F1369" s="175"/>
      <c r="G1369" s="175"/>
      <c r="H1369" s="175"/>
      <c r="I1369" s="176"/>
      <c r="J1369" s="93"/>
      <c r="K1369" s="1"/>
      <c r="L1369" s="91"/>
      <c r="M1369" s="92"/>
      <c r="N1369" s="174"/>
      <c r="O1369" s="175"/>
      <c r="P1369" s="175"/>
      <c r="Q1369" s="175"/>
      <c r="R1369" s="175"/>
      <c r="S1369" s="175"/>
      <c r="T1369" s="175"/>
      <c r="U1369" s="176"/>
      <c r="V1369" s="93"/>
    </row>
    <row r="1370" spans="1:22" ht="15.75" thickBot="1" x14ac:dyDescent="0.3">
      <c r="A1370" s="92"/>
      <c r="B1370" s="177"/>
      <c r="C1370" s="178"/>
      <c r="D1370" s="178"/>
      <c r="E1370" s="178"/>
      <c r="F1370" s="178"/>
      <c r="G1370" s="178"/>
      <c r="H1370" s="178"/>
      <c r="I1370" s="179"/>
      <c r="J1370" s="93"/>
      <c r="K1370" s="1"/>
      <c r="L1370" s="91"/>
      <c r="M1370" s="92"/>
      <c r="N1370" s="177"/>
      <c r="O1370" s="178"/>
      <c r="P1370" s="178"/>
      <c r="Q1370" s="178"/>
      <c r="R1370" s="178"/>
      <c r="S1370" s="178"/>
      <c r="T1370" s="178"/>
      <c r="U1370" s="179"/>
      <c r="V1370" s="93"/>
    </row>
    <row r="1371" spans="1:22" ht="15.75" thickBot="1" x14ac:dyDescent="0.3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114"/>
      <c r="K1371" s="1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15.75" thickBot="1" x14ac:dyDescent="0.3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115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2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90"/>
      <c r="K1373" s="1"/>
      <c r="L1373" s="91"/>
      <c r="M1373" s="88">
        <f t="shared" ref="M1373:M1436" si="27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165" t="s">
        <v>145</v>
      </c>
      <c r="C1374" s="165"/>
      <c r="D1374" s="164" t="s">
        <v>158</v>
      </c>
      <c r="E1374" s="164"/>
      <c r="F1374" s="164"/>
      <c r="G1374" s="164"/>
      <c r="H1374" s="164"/>
      <c r="I1374" s="164"/>
      <c r="J1374" s="93"/>
      <c r="K1374" s="1"/>
      <c r="L1374" s="91"/>
      <c r="M1374" s="92"/>
      <c r="N1374" s="165" t="s">
        <v>145</v>
      </c>
      <c r="O1374" s="165"/>
      <c r="P1374" s="164" t="e">
        <f ca="1">OFFSET('[1]Séries-DNF'!$A$11,M1373,13)</f>
        <v>#VALUE!</v>
      </c>
      <c r="Q1374" s="164"/>
      <c r="R1374" s="164"/>
      <c r="S1374" s="164"/>
      <c r="T1374" s="164"/>
      <c r="U1374" s="164"/>
      <c r="V1374" s="93"/>
    </row>
    <row r="1375" spans="1:22" x14ac:dyDescent="0.25">
      <c r="A1375" s="92"/>
      <c r="B1375" s="209"/>
      <c r="C1375" s="209"/>
      <c r="D1375" s="209"/>
      <c r="E1375" s="209"/>
      <c r="F1375" s="209"/>
      <c r="G1375" s="209"/>
      <c r="H1375" s="209"/>
      <c r="I1375" s="209"/>
      <c r="J1375" s="93"/>
      <c r="K1375" s="1"/>
      <c r="L1375" s="91"/>
      <c r="M1375" s="92"/>
      <c r="N1375" s="209"/>
      <c r="O1375" s="209"/>
      <c r="P1375" s="209"/>
      <c r="Q1375" s="209"/>
      <c r="R1375" s="209"/>
      <c r="S1375" s="209"/>
      <c r="T1375" s="209"/>
      <c r="U1375" s="209"/>
      <c r="V1375" s="93"/>
    </row>
    <row r="1376" spans="1:22" ht="21" x14ac:dyDescent="0.35">
      <c r="A1376" s="92"/>
      <c r="B1376" s="165" t="s">
        <v>0</v>
      </c>
      <c r="C1376" s="165"/>
      <c r="D1376" s="227"/>
      <c r="E1376" s="227"/>
      <c r="F1376" s="218" t="s">
        <v>143</v>
      </c>
      <c r="G1376" s="218"/>
      <c r="H1376" s="227"/>
      <c r="I1376" s="227"/>
      <c r="J1376" s="93"/>
      <c r="K1376" s="1"/>
      <c r="L1376" s="91"/>
      <c r="M1376" s="92"/>
      <c r="N1376" s="165" t="s">
        <v>0</v>
      </c>
      <c r="O1376" s="165"/>
      <c r="P1376" s="227"/>
      <c r="Q1376" s="227"/>
      <c r="R1376" s="218" t="s">
        <v>143</v>
      </c>
      <c r="S1376" s="218"/>
      <c r="T1376" s="227"/>
      <c r="U1376" s="227"/>
      <c r="V1376" s="93"/>
    </row>
    <row r="1377" spans="1:22" ht="23.25" x14ac:dyDescent="0.35">
      <c r="A1377" s="92"/>
      <c r="B1377" s="165" t="s">
        <v>14</v>
      </c>
      <c r="C1377" s="165"/>
      <c r="D1377" s="224"/>
      <c r="E1377" s="224"/>
      <c r="F1377" s="218" t="s">
        <v>15</v>
      </c>
      <c r="G1377" s="218"/>
      <c r="H1377" s="225"/>
      <c r="I1377" s="225"/>
      <c r="J1377" s="93"/>
      <c r="K1377" s="1"/>
      <c r="L1377" s="91"/>
      <c r="M1377" s="92"/>
      <c r="N1377" s="165" t="s">
        <v>14</v>
      </c>
      <c r="O1377" s="165"/>
      <c r="P1377" s="224"/>
      <c r="Q1377" s="224"/>
      <c r="R1377" s="218" t="s">
        <v>15</v>
      </c>
      <c r="S1377" s="218"/>
      <c r="T1377" s="225"/>
      <c r="U1377" s="225"/>
      <c r="V1377" s="93"/>
    </row>
    <row r="1378" spans="1:22" ht="18.75" x14ac:dyDescent="0.3">
      <c r="A1378" s="92"/>
      <c r="B1378" s="123" t="s">
        <v>159</v>
      </c>
      <c r="C1378" s="123"/>
      <c r="D1378" s="226"/>
      <c r="E1378" s="226"/>
      <c r="F1378" s="221" t="s">
        <v>160</v>
      </c>
      <c r="G1378" s="221"/>
      <c r="H1378" s="226"/>
      <c r="I1378" s="226"/>
      <c r="J1378" s="93"/>
      <c r="K1378" s="1"/>
      <c r="L1378" s="91"/>
      <c r="M1378" s="92"/>
      <c r="N1378" s="123" t="s">
        <v>159</v>
      </c>
      <c r="O1378" s="123"/>
      <c r="P1378" s="226"/>
      <c r="Q1378" s="226"/>
      <c r="R1378" s="221" t="s">
        <v>160</v>
      </c>
      <c r="S1378" s="221"/>
      <c r="T1378" s="226"/>
      <c r="U1378" s="226"/>
      <c r="V1378" s="93"/>
    </row>
    <row r="1379" spans="1:22" ht="18.75" x14ac:dyDescent="0.3">
      <c r="A1379" s="92"/>
      <c r="B1379" s="220" t="s">
        <v>1</v>
      </c>
      <c r="C1379" s="220"/>
      <c r="D1379" s="221" t="s">
        <v>10</v>
      </c>
      <c r="E1379" s="221"/>
      <c r="F1379" s="222"/>
      <c r="G1379" s="222"/>
      <c r="H1379" s="222"/>
      <c r="I1379" s="222"/>
      <c r="J1379" s="93"/>
      <c r="K1379" s="1"/>
      <c r="L1379" s="91"/>
      <c r="M1379" s="92"/>
      <c r="N1379" s="220" t="s">
        <v>1</v>
      </c>
      <c r="O1379" s="220"/>
      <c r="P1379" s="221" t="s">
        <v>10</v>
      </c>
      <c r="Q1379" s="221"/>
      <c r="R1379" s="222"/>
      <c r="S1379" s="222"/>
      <c r="T1379" s="222"/>
      <c r="U1379" s="222"/>
      <c r="V1379" s="93"/>
    </row>
    <row r="1380" spans="1:22" ht="18.75" x14ac:dyDescent="0.3">
      <c r="A1380" s="92"/>
      <c r="B1380" s="220"/>
      <c r="C1380" s="220"/>
      <c r="D1380" s="221" t="s">
        <v>11</v>
      </c>
      <c r="E1380" s="221"/>
      <c r="F1380" s="222"/>
      <c r="G1380" s="222"/>
      <c r="H1380" s="222"/>
      <c r="I1380" s="222"/>
      <c r="J1380" s="93"/>
      <c r="K1380" s="1"/>
      <c r="L1380" s="91"/>
      <c r="M1380" s="92"/>
      <c r="N1380" s="220"/>
      <c r="O1380" s="220"/>
      <c r="P1380" s="221" t="s">
        <v>11</v>
      </c>
      <c r="Q1380" s="221"/>
      <c r="R1380" s="222"/>
      <c r="S1380" s="222"/>
      <c r="T1380" s="222"/>
      <c r="U1380" s="222"/>
      <c r="V1380" s="93"/>
    </row>
    <row r="1381" spans="1:22" ht="18.75" x14ac:dyDescent="0.3">
      <c r="A1381" s="92"/>
      <c r="B1381" s="220"/>
      <c r="C1381" s="220"/>
      <c r="D1381" s="221" t="s">
        <v>161</v>
      </c>
      <c r="E1381" s="221"/>
      <c r="F1381" s="222"/>
      <c r="G1381" s="222"/>
      <c r="H1381" s="222"/>
      <c r="I1381" s="222"/>
      <c r="J1381" s="93"/>
      <c r="K1381" s="1"/>
      <c r="L1381" s="91"/>
      <c r="M1381" s="92"/>
      <c r="N1381" s="220"/>
      <c r="O1381" s="220"/>
      <c r="P1381" s="221" t="s">
        <v>161</v>
      </c>
      <c r="Q1381" s="221"/>
      <c r="R1381" s="222"/>
      <c r="S1381" s="222"/>
      <c r="T1381" s="222"/>
      <c r="U1381" s="222"/>
      <c r="V1381" s="93"/>
    </row>
    <row r="1382" spans="1:22" ht="21" x14ac:dyDescent="0.35">
      <c r="A1382" s="92"/>
      <c r="B1382" s="220"/>
      <c r="C1382" s="220"/>
      <c r="D1382" s="221" t="s">
        <v>9</v>
      </c>
      <c r="E1382" s="221"/>
      <c r="F1382" s="223"/>
      <c r="G1382" s="223"/>
      <c r="H1382" s="223"/>
      <c r="I1382" s="223"/>
      <c r="J1382" s="93"/>
      <c r="K1382" s="1"/>
      <c r="L1382" s="91"/>
      <c r="M1382" s="92"/>
      <c r="N1382" s="220"/>
      <c r="O1382" s="220"/>
      <c r="P1382" s="221" t="s">
        <v>9</v>
      </c>
      <c r="Q1382" s="221"/>
      <c r="R1382" s="223"/>
      <c r="S1382" s="223"/>
      <c r="T1382" s="223"/>
      <c r="U1382" s="223"/>
      <c r="V1382" s="93"/>
    </row>
    <row r="1383" spans="1:22" ht="21" x14ac:dyDescent="0.35">
      <c r="A1383" s="92"/>
      <c r="B1383" s="165" t="s">
        <v>148</v>
      </c>
      <c r="C1383" s="165"/>
      <c r="D1383" s="218" t="s">
        <v>197</v>
      </c>
      <c r="E1383" s="218"/>
      <c r="F1383" s="96"/>
      <c r="G1383" s="124"/>
      <c r="H1383" s="98"/>
      <c r="I1383" s="124"/>
      <c r="J1383" s="93"/>
      <c r="K1383" s="1"/>
      <c r="L1383" s="91"/>
      <c r="M1383" s="92"/>
      <c r="N1383" s="165" t="s">
        <v>148</v>
      </c>
      <c r="O1383" s="165"/>
      <c r="P1383" s="218" t="s">
        <v>197</v>
      </c>
      <c r="Q1383" s="218"/>
      <c r="R1383" s="96"/>
      <c r="S1383" s="124"/>
      <c r="T1383" s="98"/>
      <c r="U1383" s="124"/>
      <c r="V1383" s="93"/>
    </row>
    <row r="1384" spans="1:22" ht="18.75" x14ac:dyDescent="0.3">
      <c r="A1384" s="92"/>
      <c r="B1384" s="165"/>
      <c r="C1384" s="165"/>
      <c r="D1384" s="210" t="s">
        <v>162</v>
      </c>
      <c r="E1384" s="122" t="s">
        <v>163</v>
      </c>
      <c r="F1384" s="100"/>
      <c r="G1384" s="125"/>
      <c r="H1384" s="100"/>
      <c r="I1384" s="125"/>
      <c r="J1384" s="93"/>
      <c r="K1384" s="1"/>
      <c r="L1384" s="91"/>
      <c r="M1384" s="92"/>
      <c r="N1384" s="165"/>
      <c r="O1384" s="165"/>
      <c r="P1384" s="210" t="s">
        <v>162</v>
      </c>
      <c r="Q1384" s="122" t="s">
        <v>163</v>
      </c>
      <c r="R1384" s="100"/>
      <c r="S1384" s="125"/>
      <c r="T1384" s="100"/>
      <c r="U1384" s="125"/>
      <c r="V1384" s="93"/>
    </row>
    <row r="1385" spans="1:22" ht="18.75" x14ac:dyDescent="0.3">
      <c r="A1385" s="92"/>
      <c r="B1385" s="165"/>
      <c r="C1385" s="165"/>
      <c r="D1385" s="210"/>
      <c r="E1385" s="122" t="s">
        <v>164</v>
      </c>
      <c r="F1385" s="100"/>
      <c r="G1385" s="125"/>
      <c r="H1385" s="100"/>
      <c r="I1385" s="125"/>
      <c r="J1385" s="93"/>
      <c r="K1385" s="1"/>
      <c r="L1385" s="91"/>
      <c r="M1385" s="92"/>
      <c r="N1385" s="165"/>
      <c r="O1385" s="165"/>
      <c r="P1385" s="210"/>
      <c r="Q1385" s="122" t="s">
        <v>164</v>
      </c>
      <c r="R1385" s="100"/>
      <c r="S1385" s="125"/>
      <c r="T1385" s="100"/>
      <c r="U1385" s="125"/>
      <c r="V1385" s="93"/>
    </row>
    <row r="1386" spans="1:22" x14ac:dyDescent="0.25">
      <c r="A1386" s="92"/>
      <c r="B1386" s="209"/>
      <c r="C1386" s="209"/>
      <c r="D1386" s="209"/>
      <c r="E1386" s="209"/>
      <c r="F1386" s="209"/>
      <c r="G1386" s="209"/>
      <c r="H1386" s="209"/>
      <c r="I1386" s="209"/>
      <c r="J1386" s="93"/>
      <c r="K1386" s="1"/>
      <c r="L1386" s="91"/>
      <c r="M1386" s="92"/>
      <c r="N1386" s="209"/>
      <c r="O1386" s="209"/>
      <c r="P1386" s="209"/>
      <c r="Q1386" s="209"/>
      <c r="R1386" s="209"/>
      <c r="S1386" s="209"/>
      <c r="T1386" s="209"/>
      <c r="U1386" s="209"/>
      <c r="V1386" s="93"/>
    </row>
    <row r="1387" spans="1:22" ht="18.75" x14ac:dyDescent="0.3">
      <c r="A1387" s="92"/>
      <c r="B1387" s="219" t="s">
        <v>165</v>
      </c>
      <c r="C1387" s="219"/>
      <c r="D1387" s="219"/>
      <c r="E1387" s="219"/>
      <c r="F1387" s="219"/>
      <c r="G1387" s="219"/>
      <c r="H1387" s="219"/>
      <c r="I1387" s="219"/>
      <c r="J1387" s="93"/>
      <c r="K1387" s="1"/>
      <c r="L1387" s="91"/>
      <c r="M1387" s="92"/>
      <c r="N1387" s="219" t="s">
        <v>165</v>
      </c>
      <c r="O1387" s="219"/>
      <c r="P1387" s="219"/>
      <c r="Q1387" s="219"/>
      <c r="R1387" s="219"/>
      <c r="S1387" s="219"/>
      <c r="T1387" s="219"/>
      <c r="U1387" s="219"/>
      <c r="V1387" s="93"/>
    </row>
    <row r="1388" spans="1:22" ht="15.75" thickBot="1" x14ac:dyDescent="0.3">
      <c r="A1388" s="92"/>
      <c r="B1388" s="209"/>
      <c r="C1388" s="209"/>
      <c r="D1388" s="209"/>
      <c r="E1388" s="209"/>
      <c r="F1388" s="209"/>
      <c r="G1388" s="209"/>
      <c r="H1388" s="209"/>
      <c r="I1388" s="209"/>
      <c r="J1388" s="93"/>
      <c r="K1388" s="1"/>
      <c r="L1388" s="91"/>
      <c r="M1388" s="92"/>
      <c r="N1388" s="209"/>
      <c r="O1388" s="209"/>
      <c r="P1388" s="209"/>
      <c r="Q1388" s="209"/>
      <c r="R1388" s="209"/>
      <c r="S1388" s="209"/>
      <c r="T1388" s="209"/>
      <c r="U1388" s="209"/>
      <c r="V1388" s="93"/>
    </row>
    <row r="1389" spans="1:22" ht="15.75" thickBot="1" x14ac:dyDescent="0.3">
      <c r="A1389" s="92"/>
      <c r="B1389" s="210" t="s">
        <v>166</v>
      </c>
      <c r="C1389" s="211"/>
      <c r="D1389" s="102"/>
      <c r="E1389" s="103"/>
      <c r="F1389" s="103"/>
      <c r="G1389" s="103"/>
      <c r="H1389" s="103"/>
      <c r="I1389" s="104"/>
      <c r="J1389" s="93"/>
      <c r="K1389" s="1"/>
      <c r="L1389" s="91"/>
      <c r="M1389" s="92"/>
      <c r="N1389" s="210" t="s">
        <v>166</v>
      </c>
      <c r="O1389" s="211"/>
      <c r="P1389" s="102"/>
      <c r="Q1389" s="103"/>
      <c r="R1389" s="103"/>
      <c r="S1389" s="103"/>
      <c r="T1389" s="103"/>
      <c r="U1389" s="104"/>
      <c r="V1389" s="93"/>
    </row>
    <row r="1390" spans="1:22" ht="15.75" thickBot="1" x14ac:dyDescent="0.3">
      <c r="A1390" s="92"/>
      <c r="B1390" s="121"/>
      <c r="C1390" s="121"/>
      <c r="D1390" s="89"/>
      <c r="E1390" s="89"/>
      <c r="F1390" s="89"/>
      <c r="G1390" s="89"/>
      <c r="H1390" s="89"/>
      <c r="I1390" s="89"/>
      <c r="J1390" s="93"/>
      <c r="K1390" s="1"/>
      <c r="L1390" s="91"/>
      <c r="M1390" s="92"/>
      <c r="N1390" s="121"/>
      <c r="O1390" s="121"/>
      <c r="P1390" s="89"/>
      <c r="Q1390" s="89"/>
      <c r="R1390" s="89"/>
      <c r="S1390" s="89"/>
      <c r="T1390" s="89"/>
      <c r="U1390" s="89"/>
      <c r="V1390" s="93"/>
    </row>
    <row r="1391" spans="1:22" x14ac:dyDescent="0.25">
      <c r="A1391" s="92"/>
      <c r="B1391" s="212" t="s">
        <v>167</v>
      </c>
      <c r="C1391" s="213"/>
      <c r="D1391" s="194"/>
      <c r="E1391" s="194"/>
      <c r="F1391" s="194"/>
      <c r="G1391" s="194"/>
      <c r="H1391" s="194"/>
      <c r="I1391" s="195"/>
      <c r="J1391" s="93"/>
      <c r="K1391" s="1"/>
      <c r="L1391" s="91"/>
      <c r="M1391" s="92"/>
      <c r="N1391" s="212" t="s">
        <v>167</v>
      </c>
      <c r="O1391" s="213"/>
      <c r="P1391" s="194"/>
      <c r="Q1391" s="194"/>
      <c r="R1391" s="194"/>
      <c r="S1391" s="194"/>
      <c r="T1391" s="194"/>
      <c r="U1391" s="195"/>
      <c r="V1391" s="93"/>
    </row>
    <row r="1392" spans="1:22" x14ac:dyDescent="0.25">
      <c r="A1392" s="92"/>
      <c r="B1392" s="214"/>
      <c r="C1392" s="215"/>
      <c r="D1392" s="182"/>
      <c r="E1392" s="182"/>
      <c r="F1392" s="182"/>
      <c r="G1392" s="182"/>
      <c r="H1392" s="182"/>
      <c r="I1392" s="183"/>
      <c r="J1392" s="93"/>
      <c r="K1392" s="1"/>
      <c r="L1392" s="91"/>
      <c r="M1392" s="92"/>
      <c r="N1392" s="214"/>
      <c r="O1392" s="215"/>
      <c r="P1392" s="182"/>
      <c r="Q1392" s="182"/>
      <c r="R1392" s="182"/>
      <c r="S1392" s="182"/>
      <c r="T1392" s="182"/>
      <c r="U1392" s="183"/>
      <c r="V1392" s="93"/>
    </row>
    <row r="1393" spans="1:22" x14ac:dyDescent="0.25">
      <c r="A1393" s="92"/>
      <c r="B1393" s="214" t="s">
        <v>168</v>
      </c>
      <c r="C1393" s="215"/>
      <c r="D1393" s="182"/>
      <c r="E1393" s="182"/>
      <c r="F1393" s="182"/>
      <c r="G1393" s="182"/>
      <c r="H1393" s="182"/>
      <c r="I1393" s="183"/>
      <c r="J1393" s="93"/>
      <c r="K1393" s="1"/>
      <c r="L1393" s="91"/>
      <c r="M1393" s="92"/>
      <c r="N1393" s="214" t="s">
        <v>168</v>
      </c>
      <c r="O1393" s="215"/>
      <c r="P1393" s="182"/>
      <c r="Q1393" s="182"/>
      <c r="R1393" s="182"/>
      <c r="S1393" s="182"/>
      <c r="T1393" s="182"/>
      <c r="U1393" s="183"/>
      <c r="V1393" s="93"/>
    </row>
    <row r="1394" spans="1:22" ht="15.75" thickBot="1" x14ac:dyDescent="0.3">
      <c r="A1394" s="92"/>
      <c r="B1394" s="216"/>
      <c r="C1394" s="217"/>
      <c r="D1394" s="166"/>
      <c r="E1394" s="166"/>
      <c r="F1394" s="166"/>
      <c r="G1394" s="166"/>
      <c r="H1394" s="166"/>
      <c r="I1394" s="167"/>
      <c r="J1394" s="93"/>
      <c r="K1394" s="1"/>
      <c r="L1394" s="91"/>
      <c r="M1394" s="92"/>
      <c r="N1394" s="216"/>
      <c r="O1394" s="217"/>
      <c r="P1394" s="166"/>
      <c r="Q1394" s="166"/>
      <c r="R1394" s="166"/>
      <c r="S1394" s="166"/>
      <c r="T1394" s="166"/>
      <c r="U1394" s="167"/>
      <c r="V1394" s="93"/>
    </row>
    <row r="1395" spans="1:22" ht="15.75" thickBot="1" x14ac:dyDescent="0.3">
      <c r="A1395" s="92"/>
      <c r="B1395" s="81"/>
      <c r="C1395" s="81"/>
      <c r="D1395" s="81"/>
      <c r="E1395" s="81"/>
      <c r="F1395" s="81"/>
      <c r="G1395" s="81"/>
      <c r="H1395" s="81"/>
      <c r="I1395" s="81"/>
      <c r="J1395" s="93"/>
      <c r="K1395" s="1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25">
      <c r="A1396" s="92"/>
      <c r="B1396" s="188" t="s">
        <v>169</v>
      </c>
      <c r="C1396" s="207" t="s">
        <v>170</v>
      </c>
      <c r="D1396" s="208"/>
      <c r="E1396" s="208"/>
      <c r="F1396" s="208"/>
      <c r="G1396" s="208"/>
      <c r="H1396" s="194"/>
      <c r="I1396" s="195"/>
      <c r="J1396" s="93"/>
      <c r="K1396" s="1"/>
      <c r="L1396" s="91"/>
      <c r="M1396" s="92"/>
      <c r="N1396" s="188" t="s">
        <v>169</v>
      </c>
      <c r="O1396" s="207" t="s">
        <v>170</v>
      </c>
      <c r="P1396" s="208"/>
      <c r="Q1396" s="208"/>
      <c r="R1396" s="208"/>
      <c r="S1396" s="208"/>
      <c r="T1396" s="194"/>
      <c r="U1396" s="195"/>
      <c r="V1396" s="93"/>
    </row>
    <row r="1397" spans="1:22" x14ac:dyDescent="0.25">
      <c r="A1397" s="92"/>
      <c r="B1397" s="189"/>
      <c r="C1397" s="180" t="s">
        <v>171</v>
      </c>
      <c r="D1397" s="181"/>
      <c r="E1397" s="181"/>
      <c r="F1397" s="181"/>
      <c r="G1397" s="181"/>
      <c r="H1397" s="182"/>
      <c r="I1397" s="183"/>
      <c r="J1397" s="93"/>
      <c r="K1397" s="1"/>
      <c r="L1397" s="91"/>
      <c r="M1397" s="92"/>
      <c r="N1397" s="189"/>
      <c r="O1397" s="180" t="s">
        <v>171</v>
      </c>
      <c r="P1397" s="181"/>
      <c r="Q1397" s="181"/>
      <c r="R1397" s="181"/>
      <c r="S1397" s="181"/>
      <c r="T1397" s="182"/>
      <c r="U1397" s="183"/>
      <c r="V1397" s="93"/>
    </row>
    <row r="1398" spans="1:22" x14ac:dyDescent="0.25">
      <c r="A1398" s="92"/>
      <c r="B1398" s="189"/>
      <c r="C1398" s="180" t="s">
        <v>172</v>
      </c>
      <c r="D1398" s="181"/>
      <c r="E1398" s="181"/>
      <c r="F1398" s="181"/>
      <c r="G1398" s="181"/>
      <c r="H1398" s="182"/>
      <c r="I1398" s="183"/>
      <c r="J1398" s="93"/>
      <c r="K1398" s="1"/>
      <c r="L1398" s="91"/>
      <c r="M1398" s="92"/>
      <c r="N1398" s="189"/>
      <c r="O1398" s="180" t="s">
        <v>172</v>
      </c>
      <c r="P1398" s="181"/>
      <c r="Q1398" s="181"/>
      <c r="R1398" s="181"/>
      <c r="S1398" s="181"/>
      <c r="T1398" s="182"/>
      <c r="U1398" s="183"/>
      <c r="V1398" s="93"/>
    </row>
    <row r="1399" spans="1:22" x14ac:dyDescent="0.25">
      <c r="A1399" s="92"/>
      <c r="B1399" s="189"/>
      <c r="C1399" s="180" t="s">
        <v>173</v>
      </c>
      <c r="D1399" s="181"/>
      <c r="E1399" s="181"/>
      <c r="F1399" s="181"/>
      <c r="G1399" s="181"/>
      <c r="H1399" s="182"/>
      <c r="I1399" s="183"/>
      <c r="J1399" s="93"/>
      <c r="K1399" s="1"/>
      <c r="L1399" s="91"/>
      <c r="M1399" s="92"/>
      <c r="N1399" s="189"/>
      <c r="O1399" s="180" t="s">
        <v>173</v>
      </c>
      <c r="P1399" s="181"/>
      <c r="Q1399" s="181"/>
      <c r="R1399" s="181"/>
      <c r="S1399" s="181"/>
      <c r="T1399" s="182"/>
      <c r="U1399" s="183"/>
      <c r="V1399" s="93"/>
    </row>
    <row r="1400" spans="1:22" x14ac:dyDescent="0.25">
      <c r="A1400" s="92"/>
      <c r="B1400" s="189"/>
      <c r="C1400" s="180" t="s">
        <v>174</v>
      </c>
      <c r="D1400" s="181"/>
      <c r="E1400" s="181"/>
      <c r="F1400" s="181"/>
      <c r="G1400" s="181"/>
      <c r="H1400" s="182"/>
      <c r="I1400" s="183"/>
      <c r="J1400" s="93"/>
      <c r="K1400" s="1"/>
      <c r="L1400" s="91"/>
      <c r="M1400" s="92"/>
      <c r="N1400" s="189"/>
      <c r="O1400" s="180" t="s">
        <v>174</v>
      </c>
      <c r="P1400" s="181"/>
      <c r="Q1400" s="181"/>
      <c r="R1400" s="181"/>
      <c r="S1400" s="181"/>
      <c r="T1400" s="182"/>
      <c r="U1400" s="183"/>
      <c r="V1400" s="93"/>
    </row>
    <row r="1401" spans="1:22" ht="15.75" thickBot="1" x14ac:dyDescent="0.3">
      <c r="A1401" s="92"/>
      <c r="B1401" s="190"/>
      <c r="C1401" s="199" t="s">
        <v>175</v>
      </c>
      <c r="D1401" s="200"/>
      <c r="E1401" s="200"/>
      <c r="F1401" s="200"/>
      <c r="G1401" s="200"/>
      <c r="H1401" s="166"/>
      <c r="I1401" s="167"/>
      <c r="J1401" s="93"/>
      <c r="K1401" s="1"/>
      <c r="L1401" s="91"/>
      <c r="M1401" s="92"/>
      <c r="N1401" s="190"/>
      <c r="O1401" s="199" t="s">
        <v>175</v>
      </c>
      <c r="P1401" s="200"/>
      <c r="Q1401" s="200"/>
      <c r="R1401" s="200"/>
      <c r="S1401" s="200"/>
      <c r="T1401" s="166"/>
      <c r="U1401" s="167"/>
      <c r="V1401" s="93"/>
    </row>
    <row r="1402" spans="1:22" x14ac:dyDescent="0.25">
      <c r="A1402" s="92"/>
      <c r="B1402" s="201" t="s">
        <v>176</v>
      </c>
      <c r="C1402" s="203" t="s">
        <v>177</v>
      </c>
      <c r="D1402" s="204"/>
      <c r="E1402" s="204"/>
      <c r="F1402" s="204"/>
      <c r="G1402" s="204"/>
      <c r="H1402" s="205"/>
      <c r="I1402" s="206"/>
      <c r="J1402" s="93"/>
      <c r="K1402" s="1"/>
      <c r="L1402" s="91"/>
      <c r="M1402" s="92"/>
      <c r="N1402" s="201" t="s">
        <v>176</v>
      </c>
      <c r="O1402" s="203" t="s">
        <v>177</v>
      </c>
      <c r="P1402" s="204"/>
      <c r="Q1402" s="204"/>
      <c r="R1402" s="204"/>
      <c r="S1402" s="204"/>
      <c r="T1402" s="205"/>
      <c r="U1402" s="206"/>
      <c r="V1402" s="93"/>
    </row>
    <row r="1403" spans="1:22" x14ac:dyDescent="0.25">
      <c r="A1403" s="92"/>
      <c r="B1403" s="189"/>
      <c r="C1403" s="180" t="s">
        <v>178</v>
      </c>
      <c r="D1403" s="181"/>
      <c r="E1403" s="181"/>
      <c r="F1403" s="181"/>
      <c r="G1403" s="181"/>
      <c r="H1403" s="182"/>
      <c r="I1403" s="183"/>
      <c r="J1403" s="93"/>
      <c r="K1403" s="1"/>
      <c r="L1403" s="91"/>
      <c r="M1403" s="92"/>
      <c r="N1403" s="189"/>
      <c r="O1403" s="180" t="s">
        <v>178</v>
      </c>
      <c r="P1403" s="181"/>
      <c r="Q1403" s="181"/>
      <c r="R1403" s="181"/>
      <c r="S1403" s="181"/>
      <c r="T1403" s="182"/>
      <c r="U1403" s="183"/>
      <c r="V1403" s="93"/>
    </row>
    <row r="1404" spans="1:22" x14ac:dyDescent="0.25">
      <c r="A1404" s="92"/>
      <c r="B1404" s="189"/>
      <c r="C1404" s="180" t="s">
        <v>179</v>
      </c>
      <c r="D1404" s="181"/>
      <c r="E1404" s="181"/>
      <c r="F1404" s="181"/>
      <c r="G1404" s="181"/>
      <c r="H1404" s="182"/>
      <c r="I1404" s="183"/>
      <c r="J1404" s="93"/>
      <c r="K1404" s="1"/>
      <c r="L1404" s="91"/>
      <c r="M1404" s="92"/>
      <c r="N1404" s="189"/>
      <c r="O1404" s="180" t="s">
        <v>179</v>
      </c>
      <c r="P1404" s="181"/>
      <c r="Q1404" s="181"/>
      <c r="R1404" s="181"/>
      <c r="S1404" s="181"/>
      <c r="T1404" s="182"/>
      <c r="U1404" s="183"/>
      <c r="V1404" s="93"/>
    </row>
    <row r="1405" spans="1:22" x14ac:dyDescent="0.25">
      <c r="A1405" s="92"/>
      <c r="B1405" s="189"/>
      <c r="C1405" s="180" t="s">
        <v>180</v>
      </c>
      <c r="D1405" s="181"/>
      <c r="E1405" s="181"/>
      <c r="F1405" s="181"/>
      <c r="G1405" s="181"/>
      <c r="H1405" s="182"/>
      <c r="I1405" s="183"/>
      <c r="J1405" s="93"/>
      <c r="K1405" s="1"/>
      <c r="L1405" s="91"/>
      <c r="M1405" s="92"/>
      <c r="N1405" s="189"/>
      <c r="O1405" s="180" t="s">
        <v>180</v>
      </c>
      <c r="P1405" s="181"/>
      <c r="Q1405" s="181"/>
      <c r="R1405" s="181"/>
      <c r="S1405" s="181"/>
      <c r="T1405" s="182"/>
      <c r="U1405" s="183"/>
      <c r="V1405" s="93"/>
    </row>
    <row r="1406" spans="1:22" x14ac:dyDescent="0.25">
      <c r="A1406" s="92"/>
      <c r="B1406" s="189"/>
      <c r="C1406" s="180" t="s">
        <v>181</v>
      </c>
      <c r="D1406" s="181"/>
      <c r="E1406" s="181"/>
      <c r="F1406" s="181"/>
      <c r="G1406" s="181"/>
      <c r="H1406" s="182"/>
      <c r="I1406" s="183"/>
      <c r="J1406" s="93"/>
      <c r="K1406" s="1"/>
      <c r="L1406" s="91"/>
      <c r="M1406" s="92"/>
      <c r="N1406" s="189"/>
      <c r="O1406" s="180" t="s">
        <v>181</v>
      </c>
      <c r="P1406" s="181"/>
      <c r="Q1406" s="181"/>
      <c r="R1406" s="181"/>
      <c r="S1406" s="181"/>
      <c r="T1406" s="182"/>
      <c r="U1406" s="183"/>
      <c r="V1406" s="93"/>
    </row>
    <row r="1407" spans="1:22" x14ac:dyDescent="0.25">
      <c r="A1407" s="92"/>
      <c r="B1407" s="189"/>
      <c r="C1407" s="180" t="s">
        <v>182</v>
      </c>
      <c r="D1407" s="181"/>
      <c r="E1407" s="181"/>
      <c r="F1407" s="181"/>
      <c r="G1407" s="181"/>
      <c r="H1407" s="182"/>
      <c r="I1407" s="183"/>
      <c r="J1407" s="93"/>
      <c r="K1407" s="1"/>
      <c r="L1407" s="91"/>
      <c r="M1407" s="92"/>
      <c r="N1407" s="189"/>
      <c r="O1407" s="180" t="s">
        <v>182</v>
      </c>
      <c r="P1407" s="181"/>
      <c r="Q1407" s="181"/>
      <c r="R1407" s="181"/>
      <c r="S1407" s="181"/>
      <c r="T1407" s="182"/>
      <c r="U1407" s="183"/>
      <c r="V1407" s="93"/>
    </row>
    <row r="1408" spans="1:22" ht="15.75" thickBot="1" x14ac:dyDescent="0.3">
      <c r="A1408" s="92"/>
      <c r="B1408" s="202"/>
      <c r="C1408" s="184" t="s">
        <v>183</v>
      </c>
      <c r="D1408" s="185"/>
      <c r="E1408" s="185"/>
      <c r="F1408" s="185"/>
      <c r="G1408" s="185"/>
      <c r="H1408" s="186"/>
      <c r="I1408" s="187"/>
      <c r="J1408" s="93"/>
      <c r="K1408" s="1"/>
      <c r="L1408" s="91"/>
      <c r="M1408" s="92"/>
      <c r="N1408" s="202"/>
      <c r="O1408" s="184" t="s">
        <v>183</v>
      </c>
      <c r="P1408" s="185"/>
      <c r="Q1408" s="185"/>
      <c r="R1408" s="185"/>
      <c r="S1408" s="185"/>
      <c r="T1408" s="186"/>
      <c r="U1408" s="187"/>
      <c r="V1408" s="93"/>
    </row>
    <row r="1409" spans="1:22" x14ac:dyDescent="0.25">
      <c r="A1409" s="92"/>
      <c r="B1409" s="188" t="s">
        <v>184</v>
      </c>
      <c r="C1409" s="191" t="s">
        <v>185</v>
      </c>
      <c r="D1409" s="192"/>
      <c r="E1409" s="193"/>
      <c r="F1409" s="106" t="s">
        <v>186</v>
      </c>
      <c r="G1409" s="106"/>
      <c r="H1409" s="194"/>
      <c r="I1409" s="195"/>
      <c r="J1409" s="93"/>
      <c r="K1409" s="1"/>
      <c r="L1409" s="91"/>
      <c r="M1409" s="92"/>
      <c r="N1409" s="188" t="s">
        <v>184</v>
      </c>
      <c r="O1409" s="191" t="s">
        <v>185</v>
      </c>
      <c r="P1409" s="192"/>
      <c r="Q1409" s="193"/>
      <c r="R1409" s="106" t="s">
        <v>186</v>
      </c>
      <c r="S1409" s="106"/>
      <c r="T1409" s="194"/>
      <c r="U1409" s="195"/>
      <c r="V1409" s="93"/>
    </row>
    <row r="1410" spans="1:22" x14ac:dyDescent="0.25">
      <c r="A1410" s="92"/>
      <c r="B1410" s="189"/>
      <c r="C1410" s="196" t="s">
        <v>187</v>
      </c>
      <c r="D1410" s="197"/>
      <c r="E1410" s="198"/>
      <c r="F1410" s="59" t="s">
        <v>188</v>
      </c>
      <c r="G1410" s="59"/>
      <c r="H1410" s="182"/>
      <c r="I1410" s="183"/>
      <c r="J1410" s="93"/>
      <c r="K1410" s="1"/>
      <c r="L1410" s="91"/>
      <c r="M1410" s="92"/>
      <c r="N1410" s="189"/>
      <c r="O1410" s="196" t="s">
        <v>187</v>
      </c>
      <c r="P1410" s="197"/>
      <c r="Q1410" s="198"/>
      <c r="R1410" s="59" t="s">
        <v>188</v>
      </c>
      <c r="S1410" s="59"/>
      <c r="T1410" s="182"/>
      <c r="U1410" s="183"/>
      <c r="V1410" s="93"/>
    </row>
    <row r="1411" spans="1:22" x14ac:dyDescent="0.25">
      <c r="A1411" s="92"/>
      <c r="B1411" s="189"/>
      <c r="C1411" s="196" t="s">
        <v>189</v>
      </c>
      <c r="D1411" s="197"/>
      <c r="E1411" s="198"/>
      <c r="F1411" s="59" t="s">
        <v>190</v>
      </c>
      <c r="G1411" s="59"/>
      <c r="H1411" s="182"/>
      <c r="I1411" s="183"/>
      <c r="J1411" s="93"/>
      <c r="K1411" s="1"/>
      <c r="L1411" s="91"/>
      <c r="M1411" s="92"/>
      <c r="N1411" s="189"/>
      <c r="O1411" s="196" t="s">
        <v>189</v>
      </c>
      <c r="P1411" s="197"/>
      <c r="Q1411" s="198"/>
      <c r="R1411" s="59" t="s">
        <v>190</v>
      </c>
      <c r="S1411" s="59"/>
      <c r="T1411" s="182"/>
      <c r="U1411" s="183"/>
      <c r="V1411" s="93"/>
    </row>
    <row r="1412" spans="1:22" x14ac:dyDescent="0.25">
      <c r="A1412" s="92"/>
      <c r="B1412" s="189"/>
      <c r="C1412" s="107" t="s">
        <v>191</v>
      </c>
      <c r="D1412" s="108"/>
      <c r="E1412" s="108"/>
      <c r="F1412" s="59" t="s">
        <v>192</v>
      </c>
      <c r="G1412" s="59"/>
      <c r="H1412" s="182"/>
      <c r="I1412" s="183"/>
      <c r="J1412" s="93"/>
      <c r="K1412" s="1"/>
      <c r="L1412" s="91"/>
      <c r="M1412" s="92"/>
      <c r="N1412" s="189"/>
      <c r="O1412" s="107" t="s">
        <v>191</v>
      </c>
      <c r="P1412" s="108"/>
      <c r="Q1412" s="108"/>
      <c r="R1412" s="59" t="s">
        <v>192</v>
      </c>
      <c r="S1412" s="59"/>
      <c r="T1412" s="182"/>
      <c r="U1412" s="183"/>
      <c r="V1412" s="93"/>
    </row>
    <row r="1413" spans="1:22" ht="15.75" thickBot="1" x14ac:dyDescent="0.3">
      <c r="A1413" s="92"/>
      <c r="B1413" s="190"/>
      <c r="C1413" s="109" t="s">
        <v>193</v>
      </c>
      <c r="D1413" s="110"/>
      <c r="E1413" s="110"/>
      <c r="F1413" s="111" t="s">
        <v>192</v>
      </c>
      <c r="G1413" s="111"/>
      <c r="H1413" s="166"/>
      <c r="I1413" s="167"/>
      <c r="J1413" s="93"/>
      <c r="K1413" s="1"/>
      <c r="L1413" s="91"/>
      <c r="M1413" s="92"/>
      <c r="N1413" s="190"/>
      <c r="O1413" s="109" t="s">
        <v>193</v>
      </c>
      <c r="P1413" s="110"/>
      <c r="Q1413" s="110"/>
      <c r="R1413" s="111" t="s">
        <v>192</v>
      </c>
      <c r="S1413" s="111"/>
      <c r="T1413" s="166"/>
      <c r="U1413" s="167"/>
      <c r="V1413" s="93"/>
    </row>
    <row r="1414" spans="1:22" ht="15.75" thickBot="1" x14ac:dyDescent="0.3">
      <c r="A1414" s="92"/>
      <c r="B1414" s="81"/>
      <c r="C1414" s="81"/>
      <c r="D1414" s="81"/>
      <c r="E1414" s="81"/>
      <c r="F1414" s="81"/>
      <c r="G1414" s="81"/>
      <c r="H1414" s="81"/>
      <c r="I1414" s="81"/>
      <c r="J1414" s="93"/>
      <c r="K1414" s="1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ht="18.75" x14ac:dyDescent="0.3">
      <c r="A1415" s="92"/>
      <c r="B1415" s="168" t="s">
        <v>194</v>
      </c>
      <c r="C1415" s="169"/>
      <c r="D1415" s="169"/>
      <c r="E1415" s="169"/>
      <c r="F1415" s="169"/>
      <c r="G1415" s="169"/>
      <c r="H1415" s="169"/>
      <c r="I1415" s="170"/>
      <c r="J1415" s="93"/>
      <c r="K1415" s="1"/>
      <c r="L1415" s="91"/>
      <c r="M1415" s="92"/>
      <c r="N1415" s="168" t="s">
        <v>194</v>
      </c>
      <c r="O1415" s="169"/>
      <c r="P1415" s="169"/>
      <c r="Q1415" s="169"/>
      <c r="R1415" s="169"/>
      <c r="S1415" s="169"/>
      <c r="T1415" s="169"/>
      <c r="U1415" s="170"/>
      <c r="V1415" s="93"/>
    </row>
    <row r="1416" spans="1:22" x14ac:dyDescent="0.25">
      <c r="A1416" s="92"/>
      <c r="B1416" s="171"/>
      <c r="C1416" s="172"/>
      <c r="D1416" s="172"/>
      <c r="E1416" s="172"/>
      <c r="F1416" s="172"/>
      <c r="G1416" s="172"/>
      <c r="H1416" s="172"/>
      <c r="I1416" s="173"/>
      <c r="J1416" s="93"/>
      <c r="K1416" s="1"/>
      <c r="L1416" s="91"/>
      <c r="M1416" s="92"/>
      <c r="N1416" s="171"/>
      <c r="O1416" s="172"/>
      <c r="P1416" s="172"/>
      <c r="Q1416" s="172"/>
      <c r="R1416" s="172"/>
      <c r="S1416" s="172"/>
      <c r="T1416" s="172"/>
      <c r="U1416" s="173"/>
      <c r="V1416" s="93"/>
    </row>
    <row r="1417" spans="1:22" x14ac:dyDescent="0.25">
      <c r="A1417" s="92"/>
      <c r="B1417" s="174"/>
      <c r="C1417" s="175"/>
      <c r="D1417" s="175"/>
      <c r="E1417" s="175"/>
      <c r="F1417" s="175"/>
      <c r="G1417" s="175"/>
      <c r="H1417" s="175"/>
      <c r="I1417" s="176"/>
      <c r="J1417" s="93"/>
      <c r="K1417" s="1"/>
      <c r="L1417" s="91"/>
      <c r="M1417" s="92"/>
      <c r="N1417" s="174"/>
      <c r="O1417" s="175"/>
      <c r="P1417" s="175"/>
      <c r="Q1417" s="175"/>
      <c r="R1417" s="175"/>
      <c r="S1417" s="175"/>
      <c r="T1417" s="175"/>
      <c r="U1417" s="176"/>
      <c r="V1417" s="93"/>
    </row>
    <row r="1418" spans="1:22" x14ac:dyDescent="0.25">
      <c r="A1418" s="92"/>
      <c r="B1418" s="174"/>
      <c r="C1418" s="175"/>
      <c r="D1418" s="175"/>
      <c r="E1418" s="175"/>
      <c r="F1418" s="175"/>
      <c r="G1418" s="175"/>
      <c r="H1418" s="175"/>
      <c r="I1418" s="176"/>
      <c r="J1418" s="93"/>
      <c r="K1418" s="1"/>
      <c r="L1418" s="91"/>
      <c r="M1418" s="92"/>
      <c r="N1418" s="174"/>
      <c r="O1418" s="175"/>
      <c r="P1418" s="175"/>
      <c r="Q1418" s="175"/>
      <c r="R1418" s="175"/>
      <c r="S1418" s="175"/>
      <c r="T1418" s="175"/>
      <c r="U1418" s="176"/>
      <c r="V1418" s="93"/>
    </row>
    <row r="1419" spans="1:22" ht="15.75" thickBot="1" x14ac:dyDescent="0.3">
      <c r="A1419" s="92"/>
      <c r="B1419" s="177"/>
      <c r="C1419" s="178"/>
      <c r="D1419" s="178"/>
      <c r="E1419" s="178"/>
      <c r="F1419" s="178"/>
      <c r="G1419" s="178"/>
      <c r="H1419" s="178"/>
      <c r="I1419" s="179"/>
      <c r="J1419" s="93"/>
      <c r="K1419" s="1"/>
      <c r="L1419" s="91"/>
      <c r="M1419" s="92"/>
      <c r="N1419" s="177"/>
      <c r="O1419" s="178"/>
      <c r="P1419" s="178"/>
      <c r="Q1419" s="178"/>
      <c r="R1419" s="178"/>
      <c r="S1419" s="178"/>
      <c r="T1419" s="178"/>
      <c r="U1419" s="179"/>
      <c r="V1419" s="93"/>
    </row>
    <row r="1420" spans="1:22" ht="15.75" thickBot="1" x14ac:dyDescent="0.3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114"/>
      <c r="K1420" s="1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15.75" thickBot="1" x14ac:dyDescent="0.3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115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2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90"/>
      <c r="K1422" s="1"/>
      <c r="L1422" s="91"/>
      <c r="M1422" s="88">
        <f t="shared" ref="M1422:M1485" si="28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165" t="s">
        <v>145</v>
      </c>
      <c r="C1423" s="165"/>
      <c r="D1423" s="164" t="s">
        <v>158</v>
      </c>
      <c r="E1423" s="164"/>
      <c r="F1423" s="164"/>
      <c r="G1423" s="164"/>
      <c r="H1423" s="164"/>
      <c r="I1423" s="164"/>
      <c r="J1423" s="93"/>
      <c r="K1423" s="1"/>
      <c r="L1423" s="91"/>
      <c r="M1423" s="92"/>
      <c r="N1423" s="165" t="s">
        <v>145</v>
      </c>
      <c r="O1423" s="165"/>
      <c r="P1423" s="164" t="e">
        <f ca="1">OFFSET('[1]Séries-DNF'!$A$11,M1422,13)</f>
        <v>#VALUE!</v>
      </c>
      <c r="Q1423" s="164"/>
      <c r="R1423" s="164"/>
      <c r="S1423" s="164"/>
      <c r="T1423" s="164"/>
      <c r="U1423" s="164"/>
      <c r="V1423" s="93"/>
    </row>
    <row r="1424" spans="1:22" x14ac:dyDescent="0.25">
      <c r="A1424" s="92"/>
      <c r="B1424" s="209"/>
      <c r="C1424" s="209"/>
      <c r="D1424" s="209"/>
      <c r="E1424" s="209"/>
      <c r="F1424" s="209"/>
      <c r="G1424" s="209"/>
      <c r="H1424" s="209"/>
      <c r="I1424" s="209"/>
      <c r="J1424" s="93"/>
      <c r="K1424" s="1"/>
      <c r="L1424" s="91"/>
      <c r="M1424" s="92"/>
      <c r="N1424" s="209"/>
      <c r="O1424" s="209"/>
      <c r="P1424" s="209"/>
      <c r="Q1424" s="209"/>
      <c r="R1424" s="209"/>
      <c r="S1424" s="209"/>
      <c r="T1424" s="209"/>
      <c r="U1424" s="209"/>
      <c r="V1424" s="93"/>
    </row>
    <row r="1425" spans="1:22" ht="21" x14ac:dyDescent="0.35">
      <c r="A1425" s="92"/>
      <c r="B1425" s="165" t="s">
        <v>0</v>
      </c>
      <c r="C1425" s="165"/>
      <c r="D1425" s="227"/>
      <c r="E1425" s="227"/>
      <c r="F1425" s="218" t="s">
        <v>143</v>
      </c>
      <c r="G1425" s="218"/>
      <c r="H1425" s="227"/>
      <c r="I1425" s="227"/>
      <c r="J1425" s="93"/>
      <c r="K1425" s="1"/>
      <c r="L1425" s="91"/>
      <c r="M1425" s="92"/>
      <c r="N1425" s="165" t="s">
        <v>0</v>
      </c>
      <c r="O1425" s="165"/>
      <c r="P1425" s="227"/>
      <c r="Q1425" s="227"/>
      <c r="R1425" s="218" t="s">
        <v>143</v>
      </c>
      <c r="S1425" s="218"/>
      <c r="T1425" s="227"/>
      <c r="U1425" s="227"/>
      <c r="V1425" s="93"/>
    </row>
    <row r="1426" spans="1:22" ht="23.25" x14ac:dyDescent="0.35">
      <c r="A1426" s="92"/>
      <c r="B1426" s="165" t="s">
        <v>14</v>
      </c>
      <c r="C1426" s="165"/>
      <c r="D1426" s="224"/>
      <c r="E1426" s="224"/>
      <c r="F1426" s="218" t="s">
        <v>15</v>
      </c>
      <c r="G1426" s="218"/>
      <c r="H1426" s="225"/>
      <c r="I1426" s="225"/>
      <c r="J1426" s="93"/>
      <c r="K1426" s="1"/>
      <c r="L1426" s="91"/>
      <c r="M1426" s="92"/>
      <c r="N1426" s="165" t="s">
        <v>14</v>
      </c>
      <c r="O1426" s="165"/>
      <c r="P1426" s="224"/>
      <c r="Q1426" s="224"/>
      <c r="R1426" s="218" t="s">
        <v>15</v>
      </c>
      <c r="S1426" s="218"/>
      <c r="T1426" s="225"/>
      <c r="U1426" s="225"/>
      <c r="V1426" s="93"/>
    </row>
    <row r="1427" spans="1:22" ht="18.75" x14ac:dyDescent="0.3">
      <c r="A1427" s="92"/>
      <c r="B1427" s="123" t="s">
        <v>159</v>
      </c>
      <c r="C1427" s="123"/>
      <c r="D1427" s="226"/>
      <c r="E1427" s="226"/>
      <c r="F1427" s="221" t="s">
        <v>160</v>
      </c>
      <c r="G1427" s="221"/>
      <c r="H1427" s="226"/>
      <c r="I1427" s="226"/>
      <c r="J1427" s="93"/>
      <c r="K1427" s="1"/>
      <c r="L1427" s="91"/>
      <c r="M1427" s="92"/>
      <c r="N1427" s="123" t="s">
        <v>159</v>
      </c>
      <c r="O1427" s="123"/>
      <c r="P1427" s="226"/>
      <c r="Q1427" s="226"/>
      <c r="R1427" s="221" t="s">
        <v>160</v>
      </c>
      <c r="S1427" s="221"/>
      <c r="T1427" s="226"/>
      <c r="U1427" s="226"/>
      <c r="V1427" s="93"/>
    </row>
    <row r="1428" spans="1:22" ht="18.75" x14ac:dyDescent="0.3">
      <c r="A1428" s="92"/>
      <c r="B1428" s="220" t="s">
        <v>1</v>
      </c>
      <c r="C1428" s="220"/>
      <c r="D1428" s="221" t="s">
        <v>10</v>
      </c>
      <c r="E1428" s="221"/>
      <c r="F1428" s="222"/>
      <c r="G1428" s="222"/>
      <c r="H1428" s="222"/>
      <c r="I1428" s="222"/>
      <c r="J1428" s="93"/>
      <c r="K1428" s="1"/>
      <c r="L1428" s="91"/>
      <c r="M1428" s="92"/>
      <c r="N1428" s="220" t="s">
        <v>1</v>
      </c>
      <c r="O1428" s="220"/>
      <c r="P1428" s="221" t="s">
        <v>10</v>
      </c>
      <c r="Q1428" s="221"/>
      <c r="R1428" s="222"/>
      <c r="S1428" s="222"/>
      <c r="T1428" s="222"/>
      <c r="U1428" s="222"/>
      <c r="V1428" s="93"/>
    </row>
    <row r="1429" spans="1:22" ht="18.75" x14ac:dyDescent="0.3">
      <c r="A1429" s="92"/>
      <c r="B1429" s="220"/>
      <c r="C1429" s="220"/>
      <c r="D1429" s="221" t="s">
        <v>11</v>
      </c>
      <c r="E1429" s="221"/>
      <c r="F1429" s="222"/>
      <c r="G1429" s="222"/>
      <c r="H1429" s="222"/>
      <c r="I1429" s="222"/>
      <c r="J1429" s="93"/>
      <c r="K1429" s="1"/>
      <c r="L1429" s="91"/>
      <c r="M1429" s="92"/>
      <c r="N1429" s="220"/>
      <c r="O1429" s="220"/>
      <c r="P1429" s="221" t="s">
        <v>11</v>
      </c>
      <c r="Q1429" s="221"/>
      <c r="R1429" s="222"/>
      <c r="S1429" s="222"/>
      <c r="T1429" s="222"/>
      <c r="U1429" s="222"/>
      <c r="V1429" s="93"/>
    </row>
    <row r="1430" spans="1:22" ht="18.75" x14ac:dyDescent="0.3">
      <c r="A1430" s="92"/>
      <c r="B1430" s="220"/>
      <c r="C1430" s="220"/>
      <c r="D1430" s="221" t="s">
        <v>161</v>
      </c>
      <c r="E1430" s="221"/>
      <c r="F1430" s="222"/>
      <c r="G1430" s="222"/>
      <c r="H1430" s="222"/>
      <c r="I1430" s="222"/>
      <c r="J1430" s="93"/>
      <c r="K1430" s="1"/>
      <c r="L1430" s="91"/>
      <c r="M1430" s="92"/>
      <c r="N1430" s="220"/>
      <c r="O1430" s="220"/>
      <c r="P1430" s="221" t="s">
        <v>161</v>
      </c>
      <c r="Q1430" s="221"/>
      <c r="R1430" s="222"/>
      <c r="S1430" s="222"/>
      <c r="T1430" s="222"/>
      <c r="U1430" s="222"/>
      <c r="V1430" s="93"/>
    </row>
    <row r="1431" spans="1:22" ht="21" x14ac:dyDescent="0.35">
      <c r="A1431" s="92"/>
      <c r="B1431" s="220"/>
      <c r="C1431" s="220"/>
      <c r="D1431" s="221" t="s">
        <v>9</v>
      </c>
      <c r="E1431" s="221"/>
      <c r="F1431" s="223"/>
      <c r="G1431" s="223"/>
      <c r="H1431" s="223"/>
      <c r="I1431" s="223"/>
      <c r="J1431" s="93"/>
      <c r="K1431" s="1"/>
      <c r="L1431" s="91"/>
      <c r="M1431" s="92"/>
      <c r="N1431" s="220"/>
      <c r="O1431" s="220"/>
      <c r="P1431" s="221" t="s">
        <v>9</v>
      </c>
      <c r="Q1431" s="221"/>
      <c r="R1431" s="223"/>
      <c r="S1431" s="223"/>
      <c r="T1431" s="223"/>
      <c r="U1431" s="223"/>
      <c r="V1431" s="93"/>
    </row>
    <row r="1432" spans="1:22" ht="21" x14ac:dyDescent="0.35">
      <c r="A1432" s="92"/>
      <c r="B1432" s="165" t="s">
        <v>148</v>
      </c>
      <c r="C1432" s="165"/>
      <c r="D1432" s="218" t="s">
        <v>197</v>
      </c>
      <c r="E1432" s="218"/>
      <c r="F1432" s="96"/>
      <c r="G1432" s="124"/>
      <c r="H1432" s="98"/>
      <c r="I1432" s="124"/>
      <c r="J1432" s="93"/>
      <c r="K1432" s="1"/>
      <c r="L1432" s="91"/>
      <c r="M1432" s="92"/>
      <c r="N1432" s="165" t="s">
        <v>148</v>
      </c>
      <c r="O1432" s="165"/>
      <c r="P1432" s="218" t="s">
        <v>197</v>
      </c>
      <c r="Q1432" s="218"/>
      <c r="R1432" s="96"/>
      <c r="S1432" s="124"/>
      <c r="T1432" s="98"/>
      <c r="U1432" s="124"/>
      <c r="V1432" s="93"/>
    </row>
    <row r="1433" spans="1:22" ht="18.75" x14ac:dyDescent="0.3">
      <c r="A1433" s="92"/>
      <c r="B1433" s="165"/>
      <c r="C1433" s="165"/>
      <c r="D1433" s="210" t="s">
        <v>162</v>
      </c>
      <c r="E1433" s="122" t="s">
        <v>163</v>
      </c>
      <c r="F1433" s="100"/>
      <c r="G1433" s="125"/>
      <c r="H1433" s="100"/>
      <c r="I1433" s="125"/>
      <c r="J1433" s="93"/>
      <c r="K1433" s="1"/>
      <c r="L1433" s="91"/>
      <c r="M1433" s="92"/>
      <c r="N1433" s="165"/>
      <c r="O1433" s="165"/>
      <c r="P1433" s="210" t="s">
        <v>162</v>
      </c>
      <c r="Q1433" s="122" t="s">
        <v>163</v>
      </c>
      <c r="R1433" s="100"/>
      <c r="S1433" s="125"/>
      <c r="T1433" s="100"/>
      <c r="U1433" s="125"/>
      <c r="V1433" s="93"/>
    </row>
    <row r="1434" spans="1:22" ht="18.75" x14ac:dyDescent="0.3">
      <c r="A1434" s="92"/>
      <c r="B1434" s="165"/>
      <c r="C1434" s="165"/>
      <c r="D1434" s="210"/>
      <c r="E1434" s="122" t="s">
        <v>164</v>
      </c>
      <c r="F1434" s="100"/>
      <c r="G1434" s="125"/>
      <c r="H1434" s="100"/>
      <c r="I1434" s="125"/>
      <c r="J1434" s="93"/>
      <c r="K1434" s="1"/>
      <c r="L1434" s="91"/>
      <c r="M1434" s="92"/>
      <c r="N1434" s="165"/>
      <c r="O1434" s="165"/>
      <c r="P1434" s="210"/>
      <c r="Q1434" s="122" t="s">
        <v>164</v>
      </c>
      <c r="R1434" s="100"/>
      <c r="S1434" s="125"/>
      <c r="T1434" s="100"/>
      <c r="U1434" s="125"/>
      <c r="V1434" s="93"/>
    </row>
    <row r="1435" spans="1:22" x14ac:dyDescent="0.25">
      <c r="A1435" s="92"/>
      <c r="B1435" s="209"/>
      <c r="C1435" s="209"/>
      <c r="D1435" s="209"/>
      <c r="E1435" s="209"/>
      <c r="F1435" s="209"/>
      <c r="G1435" s="209"/>
      <c r="H1435" s="209"/>
      <c r="I1435" s="209"/>
      <c r="J1435" s="93"/>
      <c r="K1435" s="1"/>
      <c r="L1435" s="91"/>
      <c r="M1435" s="92"/>
      <c r="N1435" s="209"/>
      <c r="O1435" s="209"/>
      <c r="P1435" s="209"/>
      <c r="Q1435" s="209"/>
      <c r="R1435" s="209"/>
      <c r="S1435" s="209"/>
      <c r="T1435" s="209"/>
      <c r="U1435" s="209"/>
      <c r="V1435" s="93"/>
    </row>
    <row r="1436" spans="1:22" ht="18.75" x14ac:dyDescent="0.3">
      <c r="A1436" s="92"/>
      <c r="B1436" s="219" t="s">
        <v>165</v>
      </c>
      <c r="C1436" s="219"/>
      <c r="D1436" s="219"/>
      <c r="E1436" s="219"/>
      <c r="F1436" s="219"/>
      <c r="G1436" s="219"/>
      <c r="H1436" s="219"/>
      <c r="I1436" s="219"/>
      <c r="J1436" s="93"/>
      <c r="K1436" s="1"/>
      <c r="L1436" s="91"/>
      <c r="M1436" s="92"/>
      <c r="N1436" s="219" t="s">
        <v>165</v>
      </c>
      <c r="O1436" s="219"/>
      <c r="P1436" s="219"/>
      <c r="Q1436" s="219"/>
      <c r="R1436" s="219"/>
      <c r="S1436" s="219"/>
      <c r="T1436" s="219"/>
      <c r="U1436" s="219"/>
      <c r="V1436" s="93"/>
    </row>
    <row r="1437" spans="1:22" ht="15.75" thickBot="1" x14ac:dyDescent="0.3">
      <c r="A1437" s="92"/>
      <c r="B1437" s="209"/>
      <c r="C1437" s="209"/>
      <c r="D1437" s="209"/>
      <c r="E1437" s="209"/>
      <c r="F1437" s="209"/>
      <c r="G1437" s="209"/>
      <c r="H1437" s="209"/>
      <c r="I1437" s="209"/>
      <c r="J1437" s="93"/>
      <c r="K1437" s="1"/>
      <c r="L1437" s="91"/>
      <c r="M1437" s="92"/>
      <c r="N1437" s="209"/>
      <c r="O1437" s="209"/>
      <c r="P1437" s="209"/>
      <c r="Q1437" s="209"/>
      <c r="R1437" s="209"/>
      <c r="S1437" s="209"/>
      <c r="T1437" s="209"/>
      <c r="U1437" s="209"/>
      <c r="V1437" s="93"/>
    </row>
    <row r="1438" spans="1:22" ht="15.75" thickBot="1" x14ac:dyDescent="0.3">
      <c r="A1438" s="92"/>
      <c r="B1438" s="210" t="s">
        <v>166</v>
      </c>
      <c r="C1438" s="211"/>
      <c r="D1438" s="102"/>
      <c r="E1438" s="103"/>
      <c r="F1438" s="103"/>
      <c r="G1438" s="103"/>
      <c r="H1438" s="103"/>
      <c r="I1438" s="104"/>
      <c r="J1438" s="93"/>
      <c r="K1438" s="1"/>
      <c r="L1438" s="91"/>
      <c r="M1438" s="92"/>
      <c r="N1438" s="210" t="s">
        <v>166</v>
      </c>
      <c r="O1438" s="211"/>
      <c r="P1438" s="102"/>
      <c r="Q1438" s="103"/>
      <c r="R1438" s="103"/>
      <c r="S1438" s="103"/>
      <c r="T1438" s="103"/>
      <c r="U1438" s="104"/>
      <c r="V1438" s="93"/>
    </row>
    <row r="1439" spans="1:22" ht="15.75" thickBot="1" x14ac:dyDescent="0.3">
      <c r="A1439" s="92"/>
      <c r="B1439" s="121"/>
      <c r="C1439" s="121"/>
      <c r="D1439" s="89"/>
      <c r="E1439" s="89"/>
      <c r="F1439" s="89"/>
      <c r="G1439" s="89"/>
      <c r="H1439" s="89"/>
      <c r="I1439" s="89"/>
      <c r="J1439" s="93"/>
      <c r="K1439" s="1"/>
      <c r="L1439" s="91"/>
      <c r="M1439" s="92"/>
      <c r="N1439" s="121"/>
      <c r="O1439" s="121"/>
      <c r="P1439" s="89"/>
      <c r="Q1439" s="89"/>
      <c r="R1439" s="89"/>
      <c r="S1439" s="89"/>
      <c r="T1439" s="89"/>
      <c r="U1439" s="89"/>
      <c r="V1439" s="93"/>
    </row>
    <row r="1440" spans="1:22" x14ac:dyDescent="0.25">
      <c r="A1440" s="92"/>
      <c r="B1440" s="212" t="s">
        <v>167</v>
      </c>
      <c r="C1440" s="213"/>
      <c r="D1440" s="194"/>
      <c r="E1440" s="194"/>
      <c r="F1440" s="194"/>
      <c r="G1440" s="194"/>
      <c r="H1440" s="194"/>
      <c r="I1440" s="195"/>
      <c r="J1440" s="93"/>
      <c r="K1440" s="1"/>
      <c r="L1440" s="91"/>
      <c r="M1440" s="92"/>
      <c r="N1440" s="212" t="s">
        <v>167</v>
      </c>
      <c r="O1440" s="213"/>
      <c r="P1440" s="194"/>
      <c r="Q1440" s="194"/>
      <c r="R1440" s="194"/>
      <c r="S1440" s="194"/>
      <c r="T1440" s="194"/>
      <c r="U1440" s="195"/>
      <c r="V1440" s="93"/>
    </row>
    <row r="1441" spans="1:22" x14ac:dyDescent="0.25">
      <c r="A1441" s="92"/>
      <c r="B1441" s="214"/>
      <c r="C1441" s="215"/>
      <c r="D1441" s="182"/>
      <c r="E1441" s="182"/>
      <c r="F1441" s="182"/>
      <c r="G1441" s="182"/>
      <c r="H1441" s="182"/>
      <c r="I1441" s="183"/>
      <c r="J1441" s="93"/>
      <c r="K1441" s="1"/>
      <c r="L1441" s="91"/>
      <c r="M1441" s="92"/>
      <c r="N1441" s="214"/>
      <c r="O1441" s="215"/>
      <c r="P1441" s="182"/>
      <c r="Q1441" s="182"/>
      <c r="R1441" s="182"/>
      <c r="S1441" s="182"/>
      <c r="T1441" s="182"/>
      <c r="U1441" s="183"/>
      <c r="V1441" s="93"/>
    </row>
    <row r="1442" spans="1:22" x14ac:dyDescent="0.25">
      <c r="A1442" s="92"/>
      <c r="B1442" s="214" t="s">
        <v>168</v>
      </c>
      <c r="C1442" s="215"/>
      <c r="D1442" s="182"/>
      <c r="E1442" s="182"/>
      <c r="F1442" s="182"/>
      <c r="G1442" s="182"/>
      <c r="H1442" s="182"/>
      <c r="I1442" s="183"/>
      <c r="J1442" s="93"/>
      <c r="K1442" s="1"/>
      <c r="L1442" s="91"/>
      <c r="M1442" s="92"/>
      <c r="N1442" s="214" t="s">
        <v>168</v>
      </c>
      <c r="O1442" s="215"/>
      <c r="P1442" s="182"/>
      <c r="Q1442" s="182"/>
      <c r="R1442" s="182"/>
      <c r="S1442" s="182"/>
      <c r="T1442" s="182"/>
      <c r="U1442" s="183"/>
      <c r="V1442" s="93"/>
    </row>
    <row r="1443" spans="1:22" ht="15.75" thickBot="1" x14ac:dyDescent="0.3">
      <c r="A1443" s="92"/>
      <c r="B1443" s="216"/>
      <c r="C1443" s="217"/>
      <c r="D1443" s="166"/>
      <c r="E1443" s="166"/>
      <c r="F1443" s="166"/>
      <c r="G1443" s="166"/>
      <c r="H1443" s="166"/>
      <c r="I1443" s="167"/>
      <c r="J1443" s="93"/>
      <c r="K1443" s="1"/>
      <c r="L1443" s="91"/>
      <c r="M1443" s="92"/>
      <c r="N1443" s="216"/>
      <c r="O1443" s="217"/>
      <c r="P1443" s="166"/>
      <c r="Q1443" s="166"/>
      <c r="R1443" s="166"/>
      <c r="S1443" s="166"/>
      <c r="T1443" s="166"/>
      <c r="U1443" s="167"/>
      <c r="V1443" s="93"/>
    </row>
    <row r="1444" spans="1:22" ht="15.75" thickBot="1" x14ac:dyDescent="0.3">
      <c r="A1444" s="92"/>
      <c r="B1444" s="81"/>
      <c r="C1444" s="81"/>
      <c r="D1444" s="81"/>
      <c r="E1444" s="81"/>
      <c r="F1444" s="81"/>
      <c r="G1444" s="81"/>
      <c r="H1444" s="81"/>
      <c r="I1444" s="81"/>
      <c r="J1444" s="93"/>
      <c r="K1444" s="1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25">
      <c r="A1445" s="92"/>
      <c r="B1445" s="188" t="s">
        <v>169</v>
      </c>
      <c r="C1445" s="207" t="s">
        <v>170</v>
      </c>
      <c r="D1445" s="208"/>
      <c r="E1445" s="208"/>
      <c r="F1445" s="208"/>
      <c r="G1445" s="208"/>
      <c r="H1445" s="194"/>
      <c r="I1445" s="195"/>
      <c r="J1445" s="93"/>
      <c r="K1445" s="1"/>
      <c r="L1445" s="91"/>
      <c r="M1445" s="92"/>
      <c r="N1445" s="188" t="s">
        <v>169</v>
      </c>
      <c r="O1445" s="207" t="s">
        <v>170</v>
      </c>
      <c r="P1445" s="208"/>
      <c r="Q1445" s="208"/>
      <c r="R1445" s="208"/>
      <c r="S1445" s="208"/>
      <c r="T1445" s="194"/>
      <c r="U1445" s="195"/>
      <c r="V1445" s="93"/>
    </row>
    <row r="1446" spans="1:22" x14ac:dyDescent="0.25">
      <c r="A1446" s="92"/>
      <c r="B1446" s="189"/>
      <c r="C1446" s="180" t="s">
        <v>171</v>
      </c>
      <c r="D1446" s="181"/>
      <c r="E1446" s="181"/>
      <c r="F1446" s="181"/>
      <c r="G1446" s="181"/>
      <c r="H1446" s="182"/>
      <c r="I1446" s="183"/>
      <c r="J1446" s="93"/>
      <c r="K1446" s="1"/>
      <c r="L1446" s="91"/>
      <c r="M1446" s="92"/>
      <c r="N1446" s="189"/>
      <c r="O1446" s="180" t="s">
        <v>171</v>
      </c>
      <c r="P1446" s="181"/>
      <c r="Q1446" s="181"/>
      <c r="R1446" s="181"/>
      <c r="S1446" s="181"/>
      <c r="T1446" s="182"/>
      <c r="U1446" s="183"/>
      <c r="V1446" s="93"/>
    </row>
    <row r="1447" spans="1:22" x14ac:dyDescent="0.25">
      <c r="A1447" s="92"/>
      <c r="B1447" s="189"/>
      <c r="C1447" s="180" t="s">
        <v>172</v>
      </c>
      <c r="D1447" s="181"/>
      <c r="E1447" s="181"/>
      <c r="F1447" s="181"/>
      <c r="G1447" s="181"/>
      <c r="H1447" s="182"/>
      <c r="I1447" s="183"/>
      <c r="J1447" s="93"/>
      <c r="K1447" s="1"/>
      <c r="L1447" s="91"/>
      <c r="M1447" s="92"/>
      <c r="N1447" s="189"/>
      <c r="O1447" s="180" t="s">
        <v>172</v>
      </c>
      <c r="P1447" s="181"/>
      <c r="Q1447" s="181"/>
      <c r="R1447" s="181"/>
      <c r="S1447" s="181"/>
      <c r="T1447" s="182"/>
      <c r="U1447" s="183"/>
      <c r="V1447" s="93"/>
    </row>
    <row r="1448" spans="1:22" x14ac:dyDescent="0.25">
      <c r="A1448" s="92"/>
      <c r="B1448" s="189"/>
      <c r="C1448" s="180" t="s">
        <v>173</v>
      </c>
      <c r="D1448" s="181"/>
      <c r="E1448" s="181"/>
      <c r="F1448" s="181"/>
      <c r="G1448" s="181"/>
      <c r="H1448" s="182"/>
      <c r="I1448" s="183"/>
      <c r="J1448" s="93"/>
      <c r="K1448" s="1"/>
      <c r="L1448" s="91"/>
      <c r="M1448" s="92"/>
      <c r="N1448" s="189"/>
      <c r="O1448" s="180" t="s">
        <v>173</v>
      </c>
      <c r="P1448" s="181"/>
      <c r="Q1448" s="181"/>
      <c r="R1448" s="181"/>
      <c r="S1448" s="181"/>
      <c r="T1448" s="182"/>
      <c r="U1448" s="183"/>
      <c r="V1448" s="93"/>
    </row>
    <row r="1449" spans="1:22" x14ac:dyDescent="0.25">
      <c r="A1449" s="92"/>
      <c r="B1449" s="189"/>
      <c r="C1449" s="180" t="s">
        <v>174</v>
      </c>
      <c r="D1449" s="181"/>
      <c r="E1449" s="181"/>
      <c r="F1449" s="181"/>
      <c r="G1449" s="181"/>
      <c r="H1449" s="182"/>
      <c r="I1449" s="183"/>
      <c r="J1449" s="93"/>
      <c r="K1449" s="1"/>
      <c r="L1449" s="91"/>
      <c r="M1449" s="92"/>
      <c r="N1449" s="189"/>
      <c r="O1449" s="180" t="s">
        <v>174</v>
      </c>
      <c r="P1449" s="181"/>
      <c r="Q1449" s="181"/>
      <c r="R1449" s="181"/>
      <c r="S1449" s="181"/>
      <c r="T1449" s="182"/>
      <c r="U1449" s="183"/>
      <c r="V1449" s="93"/>
    </row>
    <row r="1450" spans="1:22" ht="15.75" thickBot="1" x14ac:dyDescent="0.3">
      <c r="A1450" s="92"/>
      <c r="B1450" s="190"/>
      <c r="C1450" s="199" t="s">
        <v>175</v>
      </c>
      <c r="D1450" s="200"/>
      <c r="E1450" s="200"/>
      <c r="F1450" s="200"/>
      <c r="G1450" s="200"/>
      <c r="H1450" s="166"/>
      <c r="I1450" s="167"/>
      <c r="J1450" s="93"/>
      <c r="K1450" s="1"/>
      <c r="L1450" s="91"/>
      <c r="M1450" s="92"/>
      <c r="N1450" s="190"/>
      <c r="O1450" s="199" t="s">
        <v>175</v>
      </c>
      <c r="P1450" s="200"/>
      <c r="Q1450" s="200"/>
      <c r="R1450" s="200"/>
      <c r="S1450" s="200"/>
      <c r="T1450" s="166"/>
      <c r="U1450" s="167"/>
      <c r="V1450" s="93"/>
    </row>
    <row r="1451" spans="1:22" x14ac:dyDescent="0.25">
      <c r="A1451" s="92"/>
      <c r="B1451" s="201" t="s">
        <v>176</v>
      </c>
      <c r="C1451" s="203" t="s">
        <v>177</v>
      </c>
      <c r="D1451" s="204"/>
      <c r="E1451" s="204"/>
      <c r="F1451" s="204"/>
      <c r="G1451" s="204"/>
      <c r="H1451" s="205"/>
      <c r="I1451" s="206"/>
      <c r="J1451" s="93"/>
      <c r="K1451" s="1"/>
      <c r="L1451" s="91"/>
      <c r="M1451" s="92"/>
      <c r="N1451" s="201" t="s">
        <v>176</v>
      </c>
      <c r="O1451" s="203" t="s">
        <v>177</v>
      </c>
      <c r="P1451" s="204"/>
      <c r="Q1451" s="204"/>
      <c r="R1451" s="204"/>
      <c r="S1451" s="204"/>
      <c r="T1451" s="205"/>
      <c r="U1451" s="206"/>
      <c r="V1451" s="93"/>
    </row>
    <row r="1452" spans="1:22" x14ac:dyDescent="0.25">
      <c r="A1452" s="92"/>
      <c r="B1452" s="189"/>
      <c r="C1452" s="180" t="s">
        <v>178</v>
      </c>
      <c r="D1452" s="181"/>
      <c r="E1452" s="181"/>
      <c r="F1452" s="181"/>
      <c r="G1452" s="181"/>
      <c r="H1452" s="182"/>
      <c r="I1452" s="183"/>
      <c r="J1452" s="93"/>
      <c r="K1452" s="1"/>
      <c r="L1452" s="91"/>
      <c r="M1452" s="92"/>
      <c r="N1452" s="189"/>
      <c r="O1452" s="180" t="s">
        <v>178</v>
      </c>
      <c r="P1452" s="181"/>
      <c r="Q1452" s="181"/>
      <c r="R1452" s="181"/>
      <c r="S1452" s="181"/>
      <c r="T1452" s="182"/>
      <c r="U1452" s="183"/>
      <c r="V1452" s="93"/>
    </row>
    <row r="1453" spans="1:22" x14ac:dyDescent="0.25">
      <c r="A1453" s="92"/>
      <c r="B1453" s="189"/>
      <c r="C1453" s="180" t="s">
        <v>179</v>
      </c>
      <c r="D1453" s="181"/>
      <c r="E1453" s="181"/>
      <c r="F1453" s="181"/>
      <c r="G1453" s="181"/>
      <c r="H1453" s="182"/>
      <c r="I1453" s="183"/>
      <c r="J1453" s="93"/>
      <c r="K1453" s="1"/>
      <c r="L1453" s="91"/>
      <c r="M1453" s="92"/>
      <c r="N1453" s="189"/>
      <c r="O1453" s="180" t="s">
        <v>179</v>
      </c>
      <c r="P1453" s="181"/>
      <c r="Q1453" s="181"/>
      <c r="R1453" s="181"/>
      <c r="S1453" s="181"/>
      <c r="T1453" s="182"/>
      <c r="U1453" s="183"/>
      <c r="V1453" s="93"/>
    </row>
    <row r="1454" spans="1:22" x14ac:dyDescent="0.25">
      <c r="A1454" s="92"/>
      <c r="B1454" s="189"/>
      <c r="C1454" s="180" t="s">
        <v>180</v>
      </c>
      <c r="D1454" s="181"/>
      <c r="E1454" s="181"/>
      <c r="F1454" s="181"/>
      <c r="G1454" s="181"/>
      <c r="H1454" s="182"/>
      <c r="I1454" s="183"/>
      <c r="J1454" s="93"/>
      <c r="K1454" s="1"/>
      <c r="L1454" s="91"/>
      <c r="M1454" s="92"/>
      <c r="N1454" s="189"/>
      <c r="O1454" s="180" t="s">
        <v>180</v>
      </c>
      <c r="P1454" s="181"/>
      <c r="Q1454" s="181"/>
      <c r="R1454" s="181"/>
      <c r="S1454" s="181"/>
      <c r="T1454" s="182"/>
      <c r="U1454" s="183"/>
      <c r="V1454" s="93"/>
    </row>
    <row r="1455" spans="1:22" x14ac:dyDescent="0.25">
      <c r="A1455" s="92"/>
      <c r="B1455" s="189"/>
      <c r="C1455" s="180" t="s">
        <v>181</v>
      </c>
      <c r="D1455" s="181"/>
      <c r="E1455" s="181"/>
      <c r="F1455" s="181"/>
      <c r="G1455" s="181"/>
      <c r="H1455" s="182"/>
      <c r="I1455" s="183"/>
      <c r="J1455" s="93"/>
      <c r="K1455" s="1"/>
      <c r="L1455" s="91"/>
      <c r="M1455" s="92"/>
      <c r="N1455" s="189"/>
      <c r="O1455" s="180" t="s">
        <v>181</v>
      </c>
      <c r="P1455" s="181"/>
      <c r="Q1455" s="181"/>
      <c r="R1455" s="181"/>
      <c r="S1455" s="181"/>
      <c r="T1455" s="182"/>
      <c r="U1455" s="183"/>
      <c r="V1455" s="93"/>
    </row>
    <row r="1456" spans="1:22" x14ac:dyDescent="0.25">
      <c r="A1456" s="92"/>
      <c r="B1456" s="189"/>
      <c r="C1456" s="180" t="s">
        <v>182</v>
      </c>
      <c r="D1456" s="181"/>
      <c r="E1456" s="181"/>
      <c r="F1456" s="181"/>
      <c r="G1456" s="181"/>
      <c r="H1456" s="182"/>
      <c r="I1456" s="183"/>
      <c r="J1456" s="93"/>
      <c r="K1456" s="1"/>
      <c r="L1456" s="91"/>
      <c r="M1456" s="92"/>
      <c r="N1456" s="189"/>
      <c r="O1456" s="180" t="s">
        <v>182</v>
      </c>
      <c r="P1456" s="181"/>
      <c r="Q1456" s="181"/>
      <c r="R1456" s="181"/>
      <c r="S1456" s="181"/>
      <c r="T1456" s="182"/>
      <c r="U1456" s="183"/>
      <c r="V1456" s="93"/>
    </row>
    <row r="1457" spans="1:22" ht="15.75" thickBot="1" x14ac:dyDescent="0.3">
      <c r="A1457" s="92"/>
      <c r="B1457" s="202"/>
      <c r="C1457" s="184" t="s">
        <v>183</v>
      </c>
      <c r="D1457" s="185"/>
      <c r="E1457" s="185"/>
      <c r="F1457" s="185"/>
      <c r="G1457" s="185"/>
      <c r="H1457" s="186"/>
      <c r="I1457" s="187"/>
      <c r="J1457" s="93"/>
      <c r="K1457" s="1"/>
      <c r="L1457" s="91"/>
      <c r="M1457" s="92"/>
      <c r="N1457" s="202"/>
      <c r="O1457" s="184" t="s">
        <v>183</v>
      </c>
      <c r="P1457" s="185"/>
      <c r="Q1457" s="185"/>
      <c r="R1457" s="185"/>
      <c r="S1457" s="185"/>
      <c r="T1457" s="186"/>
      <c r="U1457" s="187"/>
      <c r="V1457" s="93"/>
    </row>
    <row r="1458" spans="1:22" x14ac:dyDescent="0.25">
      <c r="A1458" s="92"/>
      <c r="B1458" s="188" t="s">
        <v>184</v>
      </c>
      <c r="C1458" s="191" t="s">
        <v>185</v>
      </c>
      <c r="D1458" s="192"/>
      <c r="E1458" s="193"/>
      <c r="F1458" s="106" t="s">
        <v>186</v>
      </c>
      <c r="G1458" s="106"/>
      <c r="H1458" s="194"/>
      <c r="I1458" s="195"/>
      <c r="J1458" s="93"/>
      <c r="K1458" s="1"/>
      <c r="L1458" s="91"/>
      <c r="M1458" s="92"/>
      <c r="N1458" s="188" t="s">
        <v>184</v>
      </c>
      <c r="O1458" s="191" t="s">
        <v>185</v>
      </c>
      <c r="P1458" s="192"/>
      <c r="Q1458" s="193"/>
      <c r="R1458" s="106" t="s">
        <v>186</v>
      </c>
      <c r="S1458" s="106"/>
      <c r="T1458" s="194"/>
      <c r="U1458" s="195"/>
      <c r="V1458" s="93"/>
    </row>
    <row r="1459" spans="1:22" x14ac:dyDescent="0.25">
      <c r="A1459" s="92"/>
      <c r="B1459" s="189"/>
      <c r="C1459" s="196" t="s">
        <v>187</v>
      </c>
      <c r="D1459" s="197"/>
      <c r="E1459" s="198"/>
      <c r="F1459" s="59" t="s">
        <v>188</v>
      </c>
      <c r="G1459" s="59"/>
      <c r="H1459" s="182"/>
      <c r="I1459" s="183"/>
      <c r="J1459" s="93"/>
      <c r="K1459" s="1"/>
      <c r="L1459" s="91"/>
      <c r="M1459" s="92"/>
      <c r="N1459" s="189"/>
      <c r="O1459" s="196" t="s">
        <v>187</v>
      </c>
      <c r="P1459" s="197"/>
      <c r="Q1459" s="198"/>
      <c r="R1459" s="59" t="s">
        <v>188</v>
      </c>
      <c r="S1459" s="59"/>
      <c r="T1459" s="182"/>
      <c r="U1459" s="183"/>
      <c r="V1459" s="93"/>
    </row>
    <row r="1460" spans="1:22" x14ac:dyDescent="0.25">
      <c r="A1460" s="92"/>
      <c r="B1460" s="189"/>
      <c r="C1460" s="196" t="s">
        <v>189</v>
      </c>
      <c r="D1460" s="197"/>
      <c r="E1460" s="198"/>
      <c r="F1460" s="59" t="s">
        <v>190</v>
      </c>
      <c r="G1460" s="59"/>
      <c r="H1460" s="182"/>
      <c r="I1460" s="183"/>
      <c r="J1460" s="93"/>
      <c r="K1460" s="1"/>
      <c r="L1460" s="91"/>
      <c r="M1460" s="92"/>
      <c r="N1460" s="189"/>
      <c r="O1460" s="196" t="s">
        <v>189</v>
      </c>
      <c r="P1460" s="197"/>
      <c r="Q1460" s="198"/>
      <c r="R1460" s="59" t="s">
        <v>190</v>
      </c>
      <c r="S1460" s="59"/>
      <c r="T1460" s="182"/>
      <c r="U1460" s="183"/>
      <c r="V1460" s="93"/>
    </row>
    <row r="1461" spans="1:22" x14ac:dyDescent="0.25">
      <c r="A1461" s="92"/>
      <c r="B1461" s="189"/>
      <c r="C1461" s="107" t="s">
        <v>191</v>
      </c>
      <c r="D1461" s="108"/>
      <c r="E1461" s="108"/>
      <c r="F1461" s="59" t="s">
        <v>192</v>
      </c>
      <c r="G1461" s="59"/>
      <c r="H1461" s="182"/>
      <c r="I1461" s="183"/>
      <c r="J1461" s="93"/>
      <c r="K1461" s="1"/>
      <c r="L1461" s="91"/>
      <c r="M1461" s="92"/>
      <c r="N1461" s="189"/>
      <c r="O1461" s="107" t="s">
        <v>191</v>
      </c>
      <c r="P1461" s="108"/>
      <c r="Q1461" s="108"/>
      <c r="R1461" s="59" t="s">
        <v>192</v>
      </c>
      <c r="S1461" s="59"/>
      <c r="T1461" s="182"/>
      <c r="U1461" s="183"/>
      <c r="V1461" s="93"/>
    </row>
    <row r="1462" spans="1:22" ht="15.75" thickBot="1" x14ac:dyDescent="0.3">
      <c r="A1462" s="92"/>
      <c r="B1462" s="190"/>
      <c r="C1462" s="109" t="s">
        <v>193</v>
      </c>
      <c r="D1462" s="110"/>
      <c r="E1462" s="110"/>
      <c r="F1462" s="111" t="s">
        <v>192</v>
      </c>
      <c r="G1462" s="111"/>
      <c r="H1462" s="166"/>
      <c r="I1462" s="167"/>
      <c r="J1462" s="93"/>
      <c r="K1462" s="1"/>
      <c r="L1462" s="91"/>
      <c r="M1462" s="92"/>
      <c r="N1462" s="190"/>
      <c r="O1462" s="109" t="s">
        <v>193</v>
      </c>
      <c r="P1462" s="110"/>
      <c r="Q1462" s="110"/>
      <c r="R1462" s="111" t="s">
        <v>192</v>
      </c>
      <c r="S1462" s="111"/>
      <c r="T1462" s="166"/>
      <c r="U1462" s="167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ht="18.75" x14ac:dyDescent="0.3">
      <c r="A1464" s="92"/>
      <c r="B1464" s="168" t="s">
        <v>194</v>
      </c>
      <c r="C1464" s="169"/>
      <c r="D1464" s="169"/>
      <c r="E1464" s="169"/>
      <c r="F1464" s="169"/>
      <c r="G1464" s="169"/>
      <c r="H1464" s="169"/>
      <c r="I1464" s="170"/>
      <c r="J1464" s="93"/>
      <c r="K1464" s="1"/>
      <c r="L1464" s="91"/>
      <c r="M1464" s="92"/>
      <c r="N1464" s="168" t="s">
        <v>194</v>
      </c>
      <c r="O1464" s="169"/>
      <c r="P1464" s="169"/>
      <c r="Q1464" s="169"/>
      <c r="R1464" s="169"/>
      <c r="S1464" s="169"/>
      <c r="T1464" s="169"/>
      <c r="U1464" s="170"/>
      <c r="V1464" s="93"/>
    </row>
    <row r="1465" spans="1:22" x14ac:dyDescent="0.25">
      <c r="A1465" s="92"/>
      <c r="B1465" s="171"/>
      <c r="C1465" s="172"/>
      <c r="D1465" s="172"/>
      <c r="E1465" s="172"/>
      <c r="F1465" s="172"/>
      <c r="G1465" s="172"/>
      <c r="H1465" s="172"/>
      <c r="I1465" s="173"/>
      <c r="J1465" s="93"/>
      <c r="K1465" s="1"/>
      <c r="L1465" s="91"/>
      <c r="M1465" s="92"/>
      <c r="N1465" s="171"/>
      <c r="O1465" s="172"/>
      <c r="P1465" s="172"/>
      <c r="Q1465" s="172"/>
      <c r="R1465" s="172"/>
      <c r="S1465" s="172"/>
      <c r="T1465" s="172"/>
      <c r="U1465" s="173"/>
      <c r="V1465" s="93"/>
    </row>
    <row r="1466" spans="1:22" x14ac:dyDescent="0.25">
      <c r="A1466" s="92"/>
      <c r="B1466" s="174"/>
      <c r="C1466" s="175"/>
      <c r="D1466" s="175"/>
      <c r="E1466" s="175"/>
      <c r="F1466" s="175"/>
      <c r="G1466" s="175"/>
      <c r="H1466" s="175"/>
      <c r="I1466" s="176"/>
      <c r="J1466" s="93"/>
      <c r="K1466" s="1"/>
      <c r="L1466" s="91"/>
      <c r="M1466" s="92"/>
      <c r="N1466" s="174"/>
      <c r="O1466" s="175"/>
      <c r="P1466" s="175"/>
      <c r="Q1466" s="175"/>
      <c r="R1466" s="175"/>
      <c r="S1466" s="175"/>
      <c r="T1466" s="175"/>
      <c r="U1466" s="176"/>
      <c r="V1466" s="93"/>
    </row>
    <row r="1467" spans="1:22" x14ac:dyDescent="0.25">
      <c r="A1467" s="92"/>
      <c r="B1467" s="174"/>
      <c r="C1467" s="175"/>
      <c r="D1467" s="175"/>
      <c r="E1467" s="175"/>
      <c r="F1467" s="175"/>
      <c r="G1467" s="175"/>
      <c r="H1467" s="175"/>
      <c r="I1467" s="176"/>
      <c r="J1467" s="93"/>
      <c r="K1467" s="1"/>
      <c r="L1467" s="91"/>
      <c r="M1467" s="92"/>
      <c r="N1467" s="174"/>
      <c r="O1467" s="175"/>
      <c r="P1467" s="175"/>
      <c r="Q1467" s="175"/>
      <c r="R1467" s="175"/>
      <c r="S1467" s="175"/>
      <c r="T1467" s="175"/>
      <c r="U1467" s="176"/>
      <c r="V1467" s="93"/>
    </row>
    <row r="1468" spans="1:22" ht="15.75" thickBot="1" x14ac:dyDescent="0.3">
      <c r="A1468" s="92"/>
      <c r="B1468" s="177"/>
      <c r="C1468" s="178"/>
      <c r="D1468" s="178"/>
      <c r="E1468" s="178"/>
      <c r="F1468" s="178"/>
      <c r="G1468" s="178"/>
      <c r="H1468" s="178"/>
      <c r="I1468" s="179"/>
      <c r="J1468" s="93"/>
      <c r="K1468" s="1"/>
      <c r="L1468" s="91"/>
      <c r="M1468" s="92"/>
      <c r="N1468" s="177"/>
      <c r="O1468" s="178"/>
      <c r="P1468" s="178"/>
      <c r="Q1468" s="178"/>
      <c r="R1468" s="178"/>
      <c r="S1468" s="178"/>
      <c r="T1468" s="178"/>
      <c r="U1468" s="179"/>
      <c r="V1468" s="93"/>
    </row>
    <row r="1469" spans="1:22" ht="15.75" thickBot="1" x14ac:dyDescent="0.3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114"/>
      <c r="K1469" s="1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15.75" thickBot="1" x14ac:dyDescent="0.3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115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2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90"/>
      <c r="K1471" s="1"/>
      <c r="L1471" s="91"/>
      <c r="M1471" s="88">
        <f t="shared" ref="M1471:M1534" si="29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165" t="s">
        <v>145</v>
      </c>
      <c r="C1472" s="165"/>
      <c r="D1472" s="164" t="s">
        <v>158</v>
      </c>
      <c r="E1472" s="164"/>
      <c r="F1472" s="164"/>
      <c r="G1472" s="164"/>
      <c r="H1472" s="164"/>
      <c r="I1472" s="164"/>
      <c r="J1472" s="93"/>
      <c r="K1472" s="1"/>
      <c r="L1472" s="91"/>
      <c r="M1472" s="92"/>
      <c r="N1472" s="165" t="s">
        <v>145</v>
      </c>
      <c r="O1472" s="165"/>
      <c r="P1472" s="164" t="e">
        <f ca="1">OFFSET('[1]Séries-DNF'!$A$11,M1471,13)</f>
        <v>#VALUE!</v>
      </c>
      <c r="Q1472" s="164"/>
      <c r="R1472" s="164"/>
      <c r="S1472" s="164"/>
      <c r="T1472" s="164"/>
      <c r="U1472" s="164"/>
      <c r="V1472" s="93"/>
    </row>
    <row r="1473" spans="1:22" x14ac:dyDescent="0.25">
      <c r="A1473" s="92"/>
      <c r="B1473" s="209"/>
      <c r="C1473" s="209"/>
      <c r="D1473" s="209"/>
      <c r="E1473" s="209"/>
      <c r="F1473" s="209"/>
      <c r="G1473" s="209"/>
      <c r="H1473" s="209"/>
      <c r="I1473" s="209"/>
      <c r="J1473" s="93"/>
      <c r="K1473" s="1"/>
      <c r="L1473" s="91"/>
      <c r="M1473" s="92"/>
      <c r="N1473" s="209"/>
      <c r="O1473" s="209"/>
      <c r="P1473" s="209"/>
      <c r="Q1473" s="209"/>
      <c r="R1473" s="209"/>
      <c r="S1473" s="209"/>
      <c r="T1473" s="209"/>
      <c r="U1473" s="209"/>
      <c r="V1473" s="93"/>
    </row>
    <row r="1474" spans="1:22" ht="21" x14ac:dyDescent="0.35">
      <c r="A1474" s="92"/>
      <c r="B1474" s="165" t="s">
        <v>0</v>
      </c>
      <c r="C1474" s="165"/>
      <c r="D1474" s="227"/>
      <c r="E1474" s="227"/>
      <c r="F1474" s="218" t="s">
        <v>143</v>
      </c>
      <c r="G1474" s="218"/>
      <c r="H1474" s="227"/>
      <c r="I1474" s="227"/>
      <c r="J1474" s="93"/>
      <c r="K1474" s="1"/>
      <c r="L1474" s="91"/>
      <c r="M1474" s="92"/>
      <c r="N1474" s="165" t="s">
        <v>0</v>
      </c>
      <c r="O1474" s="165"/>
      <c r="P1474" s="227"/>
      <c r="Q1474" s="227"/>
      <c r="R1474" s="218" t="s">
        <v>143</v>
      </c>
      <c r="S1474" s="218"/>
      <c r="T1474" s="227"/>
      <c r="U1474" s="227"/>
      <c r="V1474" s="93"/>
    </row>
    <row r="1475" spans="1:22" ht="23.25" x14ac:dyDescent="0.35">
      <c r="A1475" s="92"/>
      <c r="B1475" s="165" t="s">
        <v>14</v>
      </c>
      <c r="C1475" s="165"/>
      <c r="D1475" s="224"/>
      <c r="E1475" s="224"/>
      <c r="F1475" s="218" t="s">
        <v>15</v>
      </c>
      <c r="G1475" s="218"/>
      <c r="H1475" s="225"/>
      <c r="I1475" s="225"/>
      <c r="J1475" s="93"/>
      <c r="K1475" s="1"/>
      <c r="L1475" s="91"/>
      <c r="M1475" s="92"/>
      <c r="N1475" s="165" t="s">
        <v>14</v>
      </c>
      <c r="O1475" s="165"/>
      <c r="P1475" s="224"/>
      <c r="Q1475" s="224"/>
      <c r="R1475" s="218" t="s">
        <v>15</v>
      </c>
      <c r="S1475" s="218"/>
      <c r="T1475" s="225"/>
      <c r="U1475" s="225"/>
      <c r="V1475" s="93"/>
    </row>
    <row r="1476" spans="1:22" ht="18.75" x14ac:dyDescent="0.3">
      <c r="A1476" s="92"/>
      <c r="B1476" s="123" t="s">
        <v>159</v>
      </c>
      <c r="C1476" s="123"/>
      <c r="D1476" s="226"/>
      <c r="E1476" s="226"/>
      <c r="F1476" s="221" t="s">
        <v>160</v>
      </c>
      <c r="G1476" s="221"/>
      <c r="H1476" s="226"/>
      <c r="I1476" s="226"/>
      <c r="J1476" s="93"/>
      <c r="K1476" s="1"/>
      <c r="L1476" s="91"/>
      <c r="M1476" s="92"/>
      <c r="N1476" s="123" t="s">
        <v>159</v>
      </c>
      <c r="O1476" s="123"/>
      <c r="P1476" s="226"/>
      <c r="Q1476" s="226"/>
      <c r="R1476" s="221" t="s">
        <v>160</v>
      </c>
      <c r="S1476" s="221"/>
      <c r="T1476" s="226"/>
      <c r="U1476" s="226"/>
      <c r="V1476" s="93"/>
    </row>
    <row r="1477" spans="1:22" ht="18.75" x14ac:dyDescent="0.3">
      <c r="A1477" s="92"/>
      <c r="B1477" s="220" t="s">
        <v>1</v>
      </c>
      <c r="C1477" s="220"/>
      <c r="D1477" s="221" t="s">
        <v>10</v>
      </c>
      <c r="E1477" s="221"/>
      <c r="F1477" s="222"/>
      <c r="G1477" s="222"/>
      <c r="H1477" s="222"/>
      <c r="I1477" s="222"/>
      <c r="J1477" s="93"/>
      <c r="K1477" s="1"/>
      <c r="L1477" s="91"/>
      <c r="M1477" s="92"/>
      <c r="N1477" s="220" t="s">
        <v>1</v>
      </c>
      <c r="O1477" s="220"/>
      <c r="P1477" s="221" t="s">
        <v>10</v>
      </c>
      <c r="Q1477" s="221"/>
      <c r="R1477" s="222"/>
      <c r="S1477" s="222"/>
      <c r="T1477" s="222"/>
      <c r="U1477" s="222"/>
      <c r="V1477" s="93"/>
    </row>
    <row r="1478" spans="1:22" ht="18.75" x14ac:dyDescent="0.3">
      <c r="A1478" s="92"/>
      <c r="B1478" s="220"/>
      <c r="C1478" s="220"/>
      <c r="D1478" s="221" t="s">
        <v>11</v>
      </c>
      <c r="E1478" s="221"/>
      <c r="F1478" s="222"/>
      <c r="G1478" s="222"/>
      <c r="H1478" s="222"/>
      <c r="I1478" s="222"/>
      <c r="J1478" s="93"/>
      <c r="K1478" s="1"/>
      <c r="L1478" s="91"/>
      <c r="M1478" s="92"/>
      <c r="N1478" s="220"/>
      <c r="O1478" s="220"/>
      <c r="P1478" s="221" t="s">
        <v>11</v>
      </c>
      <c r="Q1478" s="221"/>
      <c r="R1478" s="222"/>
      <c r="S1478" s="222"/>
      <c r="T1478" s="222"/>
      <c r="U1478" s="222"/>
      <c r="V1478" s="93"/>
    </row>
    <row r="1479" spans="1:22" ht="18.75" x14ac:dyDescent="0.3">
      <c r="A1479" s="92"/>
      <c r="B1479" s="220"/>
      <c r="C1479" s="220"/>
      <c r="D1479" s="221" t="s">
        <v>161</v>
      </c>
      <c r="E1479" s="221"/>
      <c r="F1479" s="222"/>
      <c r="G1479" s="222"/>
      <c r="H1479" s="222"/>
      <c r="I1479" s="222"/>
      <c r="J1479" s="93"/>
      <c r="K1479" s="1"/>
      <c r="L1479" s="91"/>
      <c r="M1479" s="92"/>
      <c r="N1479" s="220"/>
      <c r="O1479" s="220"/>
      <c r="P1479" s="221" t="s">
        <v>161</v>
      </c>
      <c r="Q1479" s="221"/>
      <c r="R1479" s="222"/>
      <c r="S1479" s="222"/>
      <c r="T1479" s="222"/>
      <c r="U1479" s="222"/>
      <c r="V1479" s="93"/>
    </row>
    <row r="1480" spans="1:22" ht="21" x14ac:dyDescent="0.35">
      <c r="A1480" s="92"/>
      <c r="B1480" s="220"/>
      <c r="C1480" s="220"/>
      <c r="D1480" s="221" t="s">
        <v>9</v>
      </c>
      <c r="E1480" s="221"/>
      <c r="F1480" s="223"/>
      <c r="G1480" s="223"/>
      <c r="H1480" s="223"/>
      <c r="I1480" s="223"/>
      <c r="J1480" s="93"/>
      <c r="K1480" s="1"/>
      <c r="L1480" s="91"/>
      <c r="M1480" s="92"/>
      <c r="N1480" s="220"/>
      <c r="O1480" s="220"/>
      <c r="P1480" s="221" t="s">
        <v>9</v>
      </c>
      <c r="Q1480" s="221"/>
      <c r="R1480" s="223"/>
      <c r="S1480" s="223"/>
      <c r="T1480" s="223"/>
      <c r="U1480" s="223"/>
      <c r="V1480" s="93"/>
    </row>
    <row r="1481" spans="1:22" ht="21" x14ac:dyDescent="0.35">
      <c r="A1481" s="92"/>
      <c r="B1481" s="165" t="s">
        <v>148</v>
      </c>
      <c r="C1481" s="165"/>
      <c r="D1481" s="218" t="s">
        <v>197</v>
      </c>
      <c r="E1481" s="218"/>
      <c r="F1481" s="96"/>
      <c r="G1481" s="124"/>
      <c r="H1481" s="98"/>
      <c r="I1481" s="124"/>
      <c r="J1481" s="93"/>
      <c r="K1481" s="1"/>
      <c r="L1481" s="91"/>
      <c r="M1481" s="92"/>
      <c r="N1481" s="165" t="s">
        <v>148</v>
      </c>
      <c r="O1481" s="165"/>
      <c r="P1481" s="218" t="s">
        <v>197</v>
      </c>
      <c r="Q1481" s="218"/>
      <c r="R1481" s="96"/>
      <c r="S1481" s="124"/>
      <c r="T1481" s="98"/>
      <c r="U1481" s="124"/>
      <c r="V1481" s="93"/>
    </row>
    <row r="1482" spans="1:22" ht="18.75" x14ac:dyDescent="0.3">
      <c r="A1482" s="92"/>
      <c r="B1482" s="165"/>
      <c r="C1482" s="165"/>
      <c r="D1482" s="210" t="s">
        <v>162</v>
      </c>
      <c r="E1482" s="122" t="s">
        <v>163</v>
      </c>
      <c r="F1482" s="100"/>
      <c r="G1482" s="125"/>
      <c r="H1482" s="100"/>
      <c r="I1482" s="125"/>
      <c r="J1482" s="93"/>
      <c r="K1482" s="1"/>
      <c r="L1482" s="91"/>
      <c r="M1482" s="92"/>
      <c r="N1482" s="165"/>
      <c r="O1482" s="165"/>
      <c r="P1482" s="210" t="s">
        <v>162</v>
      </c>
      <c r="Q1482" s="122" t="s">
        <v>163</v>
      </c>
      <c r="R1482" s="100"/>
      <c r="S1482" s="125"/>
      <c r="T1482" s="100"/>
      <c r="U1482" s="125"/>
      <c r="V1482" s="93"/>
    </row>
    <row r="1483" spans="1:22" ht="18.75" x14ac:dyDescent="0.3">
      <c r="A1483" s="92"/>
      <c r="B1483" s="165"/>
      <c r="C1483" s="165"/>
      <c r="D1483" s="210"/>
      <c r="E1483" s="122" t="s">
        <v>164</v>
      </c>
      <c r="F1483" s="100"/>
      <c r="G1483" s="125"/>
      <c r="H1483" s="100"/>
      <c r="I1483" s="125"/>
      <c r="J1483" s="93"/>
      <c r="K1483" s="1"/>
      <c r="L1483" s="91"/>
      <c r="M1483" s="92"/>
      <c r="N1483" s="165"/>
      <c r="O1483" s="165"/>
      <c r="P1483" s="210"/>
      <c r="Q1483" s="122" t="s">
        <v>164</v>
      </c>
      <c r="R1483" s="100"/>
      <c r="S1483" s="125"/>
      <c r="T1483" s="100"/>
      <c r="U1483" s="125"/>
      <c r="V1483" s="93"/>
    </row>
    <row r="1484" spans="1:22" x14ac:dyDescent="0.25">
      <c r="A1484" s="92"/>
      <c r="B1484" s="209"/>
      <c r="C1484" s="209"/>
      <c r="D1484" s="209"/>
      <c r="E1484" s="209"/>
      <c r="F1484" s="209"/>
      <c r="G1484" s="209"/>
      <c r="H1484" s="209"/>
      <c r="I1484" s="209"/>
      <c r="J1484" s="93"/>
      <c r="K1484" s="1"/>
      <c r="L1484" s="91"/>
      <c r="M1484" s="92"/>
      <c r="N1484" s="209"/>
      <c r="O1484" s="209"/>
      <c r="P1484" s="209"/>
      <c r="Q1484" s="209"/>
      <c r="R1484" s="209"/>
      <c r="S1484" s="209"/>
      <c r="T1484" s="209"/>
      <c r="U1484" s="209"/>
      <c r="V1484" s="93"/>
    </row>
    <row r="1485" spans="1:22" ht="18.75" x14ac:dyDescent="0.3">
      <c r="A1485" s="92"/>
      <c r="B1485" s="219" t="s">
        <v>165</v>
      </c>
      <c r="C1485" s="219"/>
      <c r="D1485" s="219"/>
      <c r="E1485" s="219"/>
      <c r="F1485" s="219"/>
      <c r="G1485" s="219"/>
      <c r="H1485" s="219"/>
      <c r="I1485" s="219"/>
      <c r="J1485" s="93"/>
      <c r="K1485" s="1"/>
      <c r="L1485" s="91"/>
      <c r="M1485" s="92"/>
      <c r="N1485" s="219" t="s">
        <v>165</v>
      </c>
      <c r="O1485" s="219"/>
      <c r="P1485" s="219"/>
      <c r="Q1485" s="219"/>
      <c r="R1485" s="219"/>
      <c r="S1485" s="219"/>
      <c r="T1485" s="219"/>
      <c r="U1485" s="219"/>
      <c r="V1485" s="93"/>
    </row>
    <row r="1486" spans="1:22" ht="15.75" thickBot="1" x14ac:dyDescent="0.3">
      <c r="A1486" s="92"/>
      <c r="B1486" s="209"/>
      <c r="C1486" s="209"/>
      <c r="D1486" s="209"/>
      <c r="E1486" s="209"/>
      <c r="F1486" s="209"/>
      <c r="G1486" s="209"/>
      <c r="H1486" s="209"/>
      <c r="I1486" s="209"/>
      <c r="J1486" s="93"/>
      <c r="K1486" s="1"/>
      <c r="L1486" s="91"/>
      <c r="M1486" s="92"/>
      <c r="N1486" s="209"/>
      <c r="O1486" s="209"/>
      <c r="P1486" s="209"/>
      <c r="Q1486" s="209"/>
      <c r="R1486" s="209"/>
      <c r="S1486" s="209"/>
      <c r="T1486" s="209"/>
      <c r="U1486" s="209"/>
      <c r="V1486" s="93"/>
    </row>
    <row r="1487" spans="1:22" ht="15.75" thickBot="1" x14ac:dyDescent="0.3">
      <c r="A1487" s="92"/>
      <c r="B1487" s="210" t="s">
        <v>166</v>
      </c>
      <c r="C1487" s="211"/>
      <c r="D1487" s="102"/>
      <c r="E1487" s="103"/>
      <c r="F1487" s="103"/>
      <c r="G1487" s="103"/>
      <c r="H1487" s="103"/>
      <c r="I1487" s="104"/>
      <c r="J1487" s="93"/>
      <c r="K1487" s="1"/>
      <c r="L1487" s="91"/>
      <c r="M1487" s="92"/>
      <c r="N1487" s="210" t="s">
        <v>166</v>
      </c>
      <c r="O1487" s="211"/>
      <c r="P1487" s="102"/>
      <c r="Q1487" s="103"/>
      <c r="R1487" s="103"/>
      <c r="S1487" s="103"/>
      <c r="T1487" s="103"/>
      <c r="U1487" s="104"/>
      <c r="V1487" s="93"/>
    </row>
    <row r="1488" spans="1:22" ht="15.75" thickBot="1" x14ac:dyDescent="0.3">
      <c r="A1488" s="92"/>
      <c r="B1488" s="121"/>
      <c r="C1488" s="121"/>
      <c r="D1488" s="89"/>
      <c r="E1488" s="89"/>
      <c r="F1488" s="89"/>
      <c r="G1488" s="89"/>
      <c r="H1488" s="89"/>
      <c r="I1488" s="89"/>
      <c r="J1488" s="93"/>
      <c r="K1488" s="1"/>
      <c r="L1488" s="91"/>
      <c r="M1488" s="92"/>
      <c r="N1488" s="121"/>
      <c r="O1488" s="121"/>
      <c r="P1488" s="89"/>
      <c r="Q1488" s="89"/>
      <c r="R1488" s="89"/>
      <c r="S1488" s="89"/>
      <c r="T1488" s="89"/>
      <c r="U1488" s="89"/>
      <c r="V1488" s="93"/>
    </row>
    <row r="1489" spans="1:22" x14ac:dyDescent="0.25">
      <c r="A1489" s="92"/>
      <c r="B1489" s="212" t="s">
        <v>167</v>
      </c>
      <c r="C1489" s="213"/>
      <c r="D1489" s="194"/>
      <c r="E1489" s="194"/>
      <c r="F1489" s="194"/>
      <c r="G1489" s="194"/>
      <c r="H1489" s="194"/>
      <c r="I1489" s="195"/>
      <c r="J1489" s="93"/>
      <c r="K1489" s="1"/>
      <c r="L1489" s="91"/>
      <c r="M1489" s="92"/>
      <c r="N1489" s="212" t="s">
        <v>167</v>
      </c>
      <c r="O1489" s="213"/>
      <c r="P1489" s="194"/>
      <c r="Q1489" s="194"/>
      <c r="R1489" s="194"/>
      <c r="S1489" s="194"/>
      <c r="T1489" s="194"/>
      <c r="U1489" s="195"/>
      <c r="V1489" s="93"/>
    </row>
    <row r="1490" spans="1:22" x14ac:dyDescent="0.25">
      <c r="A1490" s="92"/>
      <c r="B1490" s="214"/>
      <c r="C1490" s="215"/>
      <c r="D1490" s="182"/>
      <c r="E1490" s="182"/>
      <c r="F1490" s="182"/>
      <c r="G1490" s="182"/>
      <c r="H1490" s="182"/>
      <c r="I1490" s="183"/>
      <c r="J1490" s="93"/>
      <c r="K1490" s="1"/>
      <c r="L1490" s="91"/>
      <c r="M1490" s="92"/>
      <c r="N1490" s="214"/>
      <c r="O1490" s="215"/>
      <c r="P1490" s="182"/>
      <c r="Q1490" s="182"/>
      <c r="R1490" s="182"/>
      <c r="S1490" s="182"/>
      <c r="T1490" s="182"/>
      <c r="U1490" s="183"/>
      <c r="V1490" s="93"/>
    </row>
    <row r="1491" spans="1:22" x14ac:dyDescent="0.25">
      <c r="A1491" s="92"/>
      <c r="B1491" s="214" t="s">
        <v>168</v>
      </c>
      <c r="C1491" s="215"/>
      <c r="D1491" s="182"/>
      <c r="E1491" s="182"/>
      <c r="F1491" s="182"/>
      <c r="G1491" s="182"/>
      <c r="H1491" s="182"/>
      <c r="I1491" s="183"/>
      <c r="J1491" s="93"/>
      <c r="K1491" s="1"/>
      <c r="L1491" s="91"/>
      <c r="M1491" s="92"/>
      <c r="N1491" s="214" t="s">
        <v>168</v>
      </c>
      <c r="O1491" s="215"/>
      <c r="P1491" s="182"/>
      <c r="Q1491" s="182"/>
      <c r="R1491" s="182"/>
      <c r="S1491" s="182"/>
      <c r="T1491" s="182"/>
      <c r="U1491" s="183"/>
      <c r="V1491" s="93"/>
    </row>
    <row r="1492" spans="1:22" ht="15.75" thickBot="1" x14ac:dyDescent="0.3">
      <c r="A1492" s="92"/>
      <c r="B1492" s="216"/>
      <c r="C1492" s="217"/>
      <c r="D1492" s="166"/>
      <c r="E1492" s="166"/>
      <c r="F1492" s="166"/>
      <c r="G1492" s="166"/>
      <c r="H1492" s="166"/>
      <c r="I1492" s="167"/>
      <c r="J1492" s="93"/>
      <c r="K1492" s="1"/>
      <c r="L1492" s="91"/>
      <c r="M1492" s="92"/>
      <c r="N1492" s="216"/>
      <c r="O1492" s="217"/>
      <c r="P1492" s="166"/>
      <c r="Q1492" s="166"/>
      <c r="R1492" s="166"/>
      <c r="S1492" s="166"/>
      <c r="T1492" s="166"/>
      <c r="U1492" s="167"/>
      <c r="V1492" s="93"/>
    </row>
    <row r="1493" spans="1:22" ht="15.75" thickBot="1" x14ac:dyDescent="0.3">
      <c r="A1493" s="92"/>
      <c r="B1493" s="81"/>
      <c r="C1493" s="81"/>
      <c r="D1493" s="81"/>
      <c r="E1493" s="81"/>
      <c r="F1493" s="81"/>
      <c r="G1493" s="81"/>
      <c r="H1493" s="81"/>
      <c r="I1493" s="81"/>
      <c r="J1493" s="93"/>
      <c r="K1493" s="1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25">
      <c r="A1494" s="92"/>
      <c r="B1494" s="188" t="s">
        <v>169</v>
      </c>
      <c r="C1494" s="207" t="s">
        <v>170</v>
      </c>
      <c r="D1494" s="208"/>
      <c r="E1494" s="208"/>
      <c r="F1494" s="208"/>
      <c r="G1494" s="208"/>
      <c r="H1494" s="194"/>
      <c r="I1494" s="195"/>
      <c r="J1494" s="93"/>
      <c r="K1494" s="1"/>
      <c r="L1494" s="91"/>
      <c r="M1494" s="92"/>
      <c r="N1494" s="188" t="s">
        <v>169</v>
      </c>
      <c r="O1494" s="207" t="s">
        <v>170</v>
      </c>
      <c r="P1494" s="208"/>
      <c r="Q1494" s="208"/>
      <c r="R1494" s="208"/>
      <c r="S1494" s="208"/>
      <c r="T1494" s="194"/>
      <c r="U1494" s="195"/>
      <c r="V1494" s="93"/>
    </row>
    <row r="1495" spans="1:22" x14ac:dyDescent="0.25">
      <c r="A1495" s="92"/>
      <c r="B1495" s="189"/>
      <c r="C1495" s="180" t="s">
        <v>171</v>
      </c>
      <c r="D1495" s="181"/>
      <c r="E1495" s="181"/>
      <c r="F1495" s="181"/>
      <c r="G1495" s="181"/>
      <c r="H1495" s="182"/>
      <c r="I1495" s="183"/>
      <c r="J1495" s="93"/>
      <c r="K1495" s="1"/>
      <c r="L1495" s="91"/>
      <c r="M1495" s="92"/>
      <c r="N1495" s="189"/>
      <c r="O1495" s="180" t="s">
        <v>171</v>
      </c>
      <c r="P1495" s="181"/>
      <c r="Q1495" s="181"/>
      <c r="R1495" s="181"/>
      <c r="S1495" s="181"/>
      <c r="T1495" s="182"/>
      <c r="U1495" s="183"/>
      <c r="V1495" s="93"/>
    </row>
    <row r="1496" spans="1:22" x14ac:dyDescent="0.25">
      <c r="A1496" s="92"/>
      <c r="B1496" s="189"/>
      <c r="C1496" s="180" t="s">
        <v>172</v>
      </c>
      <c r="D1496" s="181"/>
      <c r="E1496" s="181"/>
      <c r="F1496" s="181"/>
      <c r="G1496" s="181"/>
      <c r="H1496" s="182"/>
      <c r="I1496" s="183"/>
      <c r="J1496" s="93"/>
      <c r="K1496" s="1"/>
      <c r="L1496" s="91"/>
      <c r="M1496" s="92"/>
      <c r="N1496" s="189"/>
      <c r="O1496" s="180" t="s">
        <v>172</v>
      </c>
      <c r="P1496" s="181"/>
      <c r="Q1496" s="181"/>
      <c r="R1496" s="181"/>
      <c r="S1496" s="181"/>
      <c r="T1496" s="182"/>
      <c r="U1496" s="183"/>
      <c r="V1496" s="93"/>
    </row>
    <row r="1497" spans="1:22" x14ac:dyDescent="0.25">
      <c r="A1497" s="92"/>
      <c r="B1497" s="189"/>
      <c r="C1497" s="180" t="s">
        <v>173</v>
      </c>
      <c r="D1497" s="181"/>
      <c r="E1497" s="181"/>
      <c r="F1497" s="181"/>
      <c r="G1497" s="181"/>
      <c r="H1497" s="182"/>
      <c r="I1497" s="183"/>
      <c r="J1497" s="93"/>
      <c r="K1497" s="1"/>
      <c r="L1497" s="91"/>
      <c r="M1497" s="92"/>
      <c r="N1497" s="189"/>
      <c r="O1497" s="180" t="s">
        <v>173</v>
      </c>
      <c r="P1497" s="181"/>
      <c r="Q1497" s="181"/>
      <c r="R1497" s="181"/>
      <c r="S1497" s="181"/>
      <c r="T1497" s="182"/>
      <c r="U1497" s="183"/>
      <c r="V1497" s="93"/>
    </row>
    <row r="1498" spans="1:22" x14ac:dyDescent="0.25">
      <c r="A1498" s="92"/>
      <c r="B1498" s="189"/>
      <c r="C1498" s="180" t="s">
        <v>174</v>
      </c>
      <c r="D1498" s="181"/>
      <c r="E1498" s="181"/>
      <c r="F1498" s="181"/>
      <c r="G1498" s="181"/>
      <c r="H1498" s="182"/>
      <c r="I1498" s="183"/>
      <c r="J1498" s="93"/>
      <c r="K1498" s="1"/>
      <c r="L1498" s="91"/>
      <c r="M1498" s="92"/>
      <c r="N1498" s="189"/>
      <c r="O1498" s="180" t="s">
        <v>174</v>
      </c>
      <c r="P1498" s="181"/>
      <c r="Q1498" s="181"/>
      <c r="R1498" s="181"/>
      <c r="S1498" s="181"/>
      <c r="T1498" s="182"/>
      <c r="U1498" s="183"/>
      <c r="V1498" s="93"/>
    </row>
    <row r="1499" spans="1:22" ht="15.75" thickBot="1" x14ac:dyDescent="0.3">
      <c r="A1499" s="92"/>
      <c r="B1499" s="190"/>
      <c r="C1499" s="199" t="s">
        <v>175</v>
      </c>
      <c r="D1499" s="200"/>
      <c r="E1499" s="200"/>
      <c r="F1499" s="200"/>
      <c r="G1499" s="200"/>
      <c r="H1499" s="166"/>
      <c r="I1499" s="167"/>
      <c r="J1499" s="93"/>
      <c r="K1499" s="1"/>
      <c r="L1499" s="91"/>
      <c r="M1499" s="92"/>
      <c r="N1499" s="190"/>
      <c r="O1499" s="199" t="s">
        <v>175</v>
      </c>
      <c r="P1499" s="200"/>
      <c r="Q1499" s="200"/>
      <c r="R1499" s="200"/>
      <c r="S1499" s="200"/>
      <c r="T1499" s="166"/>
      <c r="U1499" s="167"/>
      <c r="V1499" s="93"/>
    </row>
    <row r="1500" spans="1:22" x14ac:dyDescent="0.25">
      <c r="A1500" s="92"/>
      <c r="B1500" s="201" t="s">
        <v>176</v>
      </c>
      <c r="C1500" s="203" t="s">
        <v>177</v>
      </c>
      <c r="D1500" s="204"/>
      <c r="E1500" s="204"/>
      <c r="F1500" s="204"/>
      <c r="G1500" s="204"/>
      <c r="H1500" s="205"/>
      <c r="I1500" s="206"/>
      <c r="J1500" s="93"/>
      <c r="K1500" s="1"/>
      <c r="L1500" s="91"/>
      <c r="M1500" s="92"/>
      <c r="N1500" s="201" t="s">
        <v>176</v>
      </c>
      <c r="O1500" s="203" t="s">
        <v>177</v>
      </c>
      <c r="P1500" s="204"/>
      <c r="Q1500" s="204"/>
      <c r="R1500" s="204"/>
      <c r="S1500" s="204"/>
      <c r="T1500" s="205"/>
      <c r="U1500" s="206"/>
      <c r="V1500" s="93"/>
    </row>
    <row r="1501" spans="1:22" x14ac:dyDescent="0.25">
      <c r="A1501" s="92"/>
      <c r="B1501" s="189"/>
      <c r="C1501" s="180" t="s">
        <v>178</v>
      </c>
      <c r="D1501" s="181"/>
      <c r="E1501" s="181"/>
      <c r="F1501" s="181"/>
      <c r="G1501" s="181"/>
      <c r="H1501" s="182"/>
      <c r="I1501" s="183"/>
      <c r="J1501" s="93"/>
      <c r="K1501" s="1"/>
      <c r="L1501" s="91"/>
      <c r="M1501" s="92"/>
      <c r="N1501" s="189"/>
      <c r="O1501" s="180" t="s">
        <v>178</v>
      </c>
      <c r="P1501" s="181"/>
      <c r="Q1501" s="181"/>
      <c r="R1501" s="181"/>
      <c r="S1501" s="181"/>
      <c r="T1501" s="182"/>
      <c r="U1501" s="183"/>
      <c r="V1501" s="93"/>
    </row>
    <row r="1502" spans="1:22" x14ac:dyDescent="0.25">
      <c r="A1502" s="92"/>
      <c r="B1502" s="189"/>
      <c r="C1502" s="180" t="s">
        <v>179</v>
      </c>
      <c r="D1502" s="181"/>
      <c r="E1502" s="181"/>
      <c r="F1502" s="181"/>
      <c r="G1502" s="181"/>
      <c r="H1502" s="182"/>
      <c r="I1502" s="183"/>
      <c r="J1502" s="93"/>
      <c r="K1502" s="1"/>
      <c r="L1502" s="91"/>
      <c r="M1502" s="92"/>
      <c r="N1502" s="189"/>
      <c r="O1502" s="180" t="s">
        <v>179</v>
      </c>
      <c r="P1502" s="181"/>
      <c r="Q1502" s="181"/>
      <c r="R1502" s="181"/>
      <c r="S1502" s="181"/>
      <c r="T1502" s="182"/>
      <c r="U1502" s="183"/>
      <c r="V1502" s="93"/>
    </row>
    <row r="1503" spans="1:22" x14ac:dyDescent="0.25">
      <c r="A1503" s="92"/>
      <c r="B1503" s="189"/>
      <c r="C1503" s="180" t="s">
        <v>180</v>
      </c>
      <c r="D1503" s="181"/>
      <c r="E1503" s="181"/>
      <c r="F1503" s="181"/>
      <c r="G1503" s="181"/>
      <c r="H1503" s="182"/>
      <c r="I1503" s="183"/>
      <c r="J1503" s="93"/>
      <c r="K1503" s="1"/>
      <c r="L1503" s="91"/>
      <c r="M1503" s="92"/>
      <c r="N1503" s="189"/>
      <c r="O1503" s="180" t="s">
        <v>180</v>
      </c>
      <c r="P1503" s="181"/>
      <c r="Q1503" s="181"/>
      <c r="R1503" s="181"/>
      <c r="S1503" s="181"/>
      <c r="T1503" s="182"/>
      <c r="U1503" s="183"/>
      <c r="V1503" s="93"/>
    </row>
    <row r="1504" spans="1:22" x14ac:dyDescent="0.25">
      <c r="A1504" s="92"/>
      <c r="B1504" s="189"/>
      <c r="C1504" s="180" t="s">
        <v>181</v>
      </c>
      <c r="D1504" s="181"/>
      <c r="E1504" s="181"/>
      <c r="F1504" s="181"/>
      <c r="G1504" s="181"/>
      <c r="H1504" s="182"/>
      <c r="I1504" s="183"/>
      <c r="J1504" s="93"/>
      <c r="K1504" s="1"/>
      <c r="L1504" s="91"/>
      <c r="M1504" s="92"/>
      <c r="N1504" s="189"/>
      <c r="O1504" s="180" t="s">
        <v>181</v>
      </c>
      <c r="P1504" s="181"/>
      <c r="Q1504" s="181"/>
      <c r="R1504" s="181"/>
      <c r="S1504" s="181"/>
      <c r="T1504" s="182"/>
      <c r="U1504" s="183"/>
      <c r="V1504" s="93"/>
    </row>
    <row r="1505" spans="1:22" x14ac:dyDescent="0.25">
      <c r="A1505" s="92"/>
      <c r="B1505" s="189"/>
      <c r="C1505" s="180" t="s">
        <v>182</v>
      </c>
      <c r="D1505" s="181"/>
      <c r="E1505" s="181"/>
      <c r="F1505" s="181"/>
      <c r="G1505" s="181"/>
      <c r="H1505" s="182"/>
      <c r="I1505" s="183"/>
      <c r="J1505" s="93"/>
      <c r="K1505" s="1"/>
      <c r="L1505" s="91"/>
      <c r="M1505" s="92"/>
      <c r="N1505" s="189"/>
      <c r="O1505" s="180" t="s">
        <v>182</v>
      </c>
      <c r="P1505" s="181"/>
      <c r="Q1505" s="181"/>
      <c r="R1505" s="181"/>
      <c r="S1505" s="181"/>
      <c r="T1505" s="182"/>
      <c r="U1505" s="183"/>
      <c r="V1505" s="93"/>
    </row>
    <row r="1506" spans="1:22" ht="15.75" thickBot="1" x14ac:dyDescent="0.3">
      <c r="A1506" s="92"/>
      <c r="B1506" s="202"/>
      <c r="C1506" s="184" t="s">
        <v>183</v>
      </c>
      <c r="D1506" s="185"/>
      <c r="E1506" s="185"/>
      <c r="F1506" s="185"/>
      <c r="G1506" s="185"/>
      <c r="H1506" s="186"/>
      <c r="I1506" s="187"/>
      <c r="J1506" s="93"/>
      <c r="K1506" s="1"/>
      <c r="L1506" s="91"/>
      <c r="M1506" s="92"/>
      <c r="N1506" s="202"/>
      <c r="O1506" s="184" t="s">
        <v>183</v>
      </c>
      <c r="P1506" s="185"/>
      <c r="Q1506" s="185"/>
      <c r="R1506" s="185"/>
      <c r="S1506" s="185"/>
      <c r="T1506" s="186"/>
      <c r="U1506" s="187"/>
      <c r="V1506" s="93"/>
    </row>
    <row r="1507" spans="1:22" x14ac:dyDescent="0.25">
      <c r="A1507" s="92"/>
      <c r="B1507" s="188" t="s">
        <v>184</v>
      </c>
      <c r="C1507" s="191" t="s">
        <v>185</v>
      </c>
      <c r="D1507" s="192"/>
      <c r="E1507" s="193"/>
      <c r="F1507" s="106" t="s">
        <v>186</v>
      </c>
      <c r="G1507" s="106"/>
      <c r="H1507" s="194"/>
      <c r="I1507" s="195"/>
      <c r="J1507" s="93"/>
      <c r="K1507" s="1"/>
      <c r="L1507" s="91"/>
      <c r="M1507" s="92"/>
      <c r="N1507" s="188" t="s">
        <v>184</v>
      </c>
      <c r="O1507" s="191" t="s">
        <v>185</v>
      </c>
      <c r="P1507" s="192"/>
      <c r="Q1507" s="193"/>
      <c r="R1507" s="106" t="s">
        <v>186</v>
      </c>
      <c r="S1507" s="106"/>
      <c r="T1507" s="194"/>
      <c r="U1507" s="195"/>
      <c r="V1507" s="93"/>
    </row>
    <row r="1508" spans="1:22" x14ac:dyDescent="0.25">
      <c r="A1508" s="92"/>
      <c r="B1508" s="189"/>
      <c r="C1508" s="196" t="s">
        <v>187</v>
      </c>
      <c r="D1508" s="197"/>
      <c r="E1508" s="198"/>
      <c r="F1508" s="59" t="s">
        <v>188</v>
      </c>
      <c r="G1508" s="59"/>
      <c r="H1508" s="182"/>
      <c r="I1508" s="183"/>
      <c r="J1508" s="93"/>
      <c r="K1508" s="1"/>
      <c r="L1508" s="91"/>
      <c r="M1508" s="92"/>
      <c r="N1508" s="189"/>
      <c r="O1508" s="196" t="s">
        <v>187</v>
      </c>
      <c r="P1508" s="197"/>
      <c r="Q1508" s="198"/>
      <c r="R1508" s="59" t="s">
        <v>188</v>
      </c>
      <c r="S1508" s="59"/>
      <c r="T1508" s="182"/>
      <c r="U1508" s="183"/>
      <c r="V1508" s="93"/>
    </row>
    <row r="1509" spans="1:22" x14ac:dyDescent="0.25">
      <c r="A1509" s="92"/>
      <c r="B1509" s="189"/>
      <c r="C1509" s="196" t="s">
        <v>189</v>
      </c>
      <c r="D1509" s="197"/>
      <c r="E1509" s="198"/>
      <c r="F1509" s="59" t="s">
        <v>190</v>
      </c>
      <c r="G1509" s="59"/>
      <c r="H1509" s="182"/>
      <c r="I1509" s="183"/>
      <c r="J1509" s="93"/>
      <c r="K1509" s="1"/>
      <c r="L1509" s="91"/>
      <c r="M1509" s="92"/>
      <c r="N1509" s="189"/>
      <c r="O1509" s="196" t="s">
        <v>189</v>
      </c>
      <c r="P1509" s="197"/>
      <c r="Q1509" s="198"/>
      <c r="R1509" s="59" t="s">
        <v>190</v>
      </c>
      <c r="S1509" s="59"/>
      <c r="T1509" s="182"/>
      <c r="U1509" s="183"/>
      <c r="V1509" s="93"/>
    </row>
    <row r="1510" spans="1:22" x14ac:dyDescent="0.25">
      <c r="A1510" s="92"/>
      <c r="B1510" s="189"/>
      <c r="C1510" s="107" t="s">
        <v>191</v>
      </c>
      <c r="D1510" s="108"/>
      <c r="E1510" s="108"/>
      <c r="F1510" s="59" t="s">
        <v>192</v>
      </c>
      <c r="G1510" s="59"/>
      <c r="H1510" s="182"/>
      <c r="I1510" s="183"/>
      <c r="J1510" s="93"/>
      <c r="K1510" s="1"/>
      <c r="L1510" s="91"/>
      <c r="M1510" s="92"/>
      <c r="N1510" s="189"/>
      <c r="O1510" s="107" t="s">
        <v>191</v>
      </c>
      <c r="P1510" s="108"/>
      <c r="Q1510" s="108"/>
      <c r="R1510" s="59" t="s">
        <v>192</v>
      </c>
      <c r="S1510" s="59"/>
      <c r="T1510" s="182"/>
      <c r="U1510" s="183"/>
      <c r="V1510" s="93"/>
    </row>
    <row r="1511" spans="1:22" ht="15.75" thickBot="1" x14ac:dyDescent="0.3">
      <c r="A1511" s="92"/>
      <c r="B1511" s="190"/>
      <c r="C1511" s="109" t="s">
        <v>193</v>
      </c>
      <c r="D1511" s="110"/>
      <c r="E1511" s="110"/>
      <c r="F1511" s="111" t="s">
        <v>192</v>
      </c>
      <c r="G1511" s="111"/>
      <c r="H1511" s="166"/>
      <c r="I1511" s="167"/>
      <c r="J1511" s="93"/>
      <c r="K1511" s="1"/>
      <c r="L1511" s="91"/>
      <c r="M1511" s="92"/>
      <c r="N1511" s="190"/>
      <c r="O1511" s="109" t="s">
        <v>193</v>
      </c>
      <c r="P1511" s="110"/>
      <c r="Q1511" s="110"/>
      <c r="R1511" s="111" t="s">
        <v>192</v>
      </c>
      <c r="S1511" s="111"/>
      <c r="T1511" s="166"/>
      <c r="U1511" s="167"/>
      <c r="V1511" s="93"/>
    </row>
    <row r="1512" spans="1:22" ht="15.75" thickBot="1" x14ac:dyDescent="0.3">
      <c r="A1512" s="92"/>
      <c r="B1512" s="81"/>
      <c r="C1512" s="81"/>
      <c r="D1512" s="81"/>
      <c r="E1512" s="81"/>
      <c r="F1512" s="81"/>
      <c r="G1512" s="81"/>
      <c r="H1512" s="81"/>
      <c r="I1512" s="81"/>
      <c r="J1512" s="93"/>
      <c r="K1512" s="1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ht="18.75" x14ac:dyDescent="0.3">
      <c r="A1513" s="92"/>
      <c r="B1513" s="168" t="s">
        <v>194</v>
      </c>
      <c r="C1513" s="169"/>
      <c r="D1513" s="169"/>
      <c r="E1513" s="169"/>
      <c r="F1513" s="169"/>
      <c r="G1513" s="169"/>
      <c r="H1513" s="169"/>
      <c r="I1513" s="170"/>
      <c r="J1513" s="93"/>
      <c r="K1513" s="1"/>
      <c r="L1513" s="91"/>
      <c r="M1513" s="92"/>
      <c r="N1513" s="168" t="s">
        <v>194</v>
      </c>
      <c r="O1513" s="169"/>
      <c r="P1513" s="169"/>
      <c r="Q1513" s="169"/>
      <c r="R1513" s="169"/>
      <c r="S1513" s="169"/>
      <c r="T1513" s="169"/>
      <c r="U1513" s="170"/>
      <c r="V1513" s="93"/>
    </row>
    <row r="1514" spans="1:22" x14ac:dyDescent="0.25">
      <c r="A1514" s="92"/>
      <c r="B1514" s="171"/>
      <c r="C1514" s="172"/>
      <c r="D1514" s="172"/>
      <c r="E1514" s="172"/>
      <c r="F1514" s="172"/>
      <c r="G1514" s="172"/>
      <c r="H1514" s="172"/>
      <c r="I1514" s="173"/>
      <c r="J1514" s="93"/>
      <c r="K1514" s="1"/>
      <c r="L1514" s="91"/>
      <c r="M1514" s="92"/>
      <c r="N1514" s="171"/>
      <c r="O1514" s="172"/>
      <c r="P1514" s="172"/>
      <c r="Q1514" s="172"/>
      <c r="R1514" s="172"/>
      <c r="S1514" s="172"/>
      <c r="T1514" s="172"/>
      <c r="U1514" s="173"/>
      <c r="V1514" s="93"/>
    </row>
    <row r="1515" spans="1:22" x14ac:dyDescent="0.25">
      <c r="A1515" s="92"/>
      <c r="B1515" s="174"/>
      <c r="C1515" s="175"/>
      <c r="D1515" s="175"/>
      <c r="E1515" s="175"/>
      <c r="F1515" s="175"/>
      <c r="G1515" s="175"/>
      <c r="H1515" s="175"/>
      <c r="I1515" s="176"/>
      <c r="J1515" s="93"/>
      <c r="K1515" s="1"/>
      <c r="L1515" s="91"/>
      <c r="M1515" s="92"/>
      <c r="N1515" s="174"/>
      <c r="O1515" s="175"/>
      <c r="P1515" s="175"/>
      <c r="Q1515" s="175"/>
      <c r="R1515" s="175"/>
      <c r="S1515" s="175"/>
      <c r="T1515" s="175"/>
      <c r="U1515" s="176"/>
      <c r="V1515" s="93"/>
    </row>
    <row r="1516" spans="1:22" x14ac:dyDescent="0.25">
      <c r="A1516" s="92"/>
      <c r="B1516" s="174"/>
      <c r="C1516" s="175"/>
      <c r="D1516" s="175"/>
      <c r="E1516" s="175"/>
      <c r="F1516" s="175"/>
      <c r="G1516" s="175"/>
      <c r="H1516" s="175"/>
      <c r="I1516" s="176"/>
      <c r="J1516" s="93"/>
      <c r="K1516" s="1"/>
      <c r="L1516" s="91"/>
      <c r="M1516" s="92"/>
      <c r="N1516" s="174"/>
      <c r="O1516" s="175"/>
      <c r="P1516" s="175"/>
      <c r="Q1516" s="175"/>
      <c r="R1516" s="175"/>
      <c r="S1516" s="175"/>
      <c r="T1516" s="175"/>
      <c r="U1516" s="176"/>
      <c r="V1516" s="93"/>
    </row>
    <row r="1517" spans="1:22" ht="15.75" thickBot="1" x14ac:dyDescent="0.3">
      <c r="A1517" s="92"/>
      <c r="B1517" s="177"/>
      <c r="C1517" s="178"/>
      <c r="D1517" s="178"/>
      <c r="E1517" s="178"/>
      <c r="F1517" s="178"/>
      <c r="G1517" s="178"/>
      <c r="H1517" s="178"/>
      <c r="I1517" s="179"/>
      <c r="J1517" s="93"/>
      <c r="K1517" s="1"/>
      <c r="L1517" s="91"/>
      <c r="M1517" s="92"/>
      <c r="N1517" s="177"/>
      <c r="O1517" s="178"/>
      <c r="P1517" s="178"/>
      <c r="Q1517" s="178"/>
      <c r="R1517" s="178"/>
      <c r="S1517" s="178"/>
      <c r="T1517" s="178"/>
      <c r="U1517" s="179"/>
      <c r="V1517" s="93"/>
    </row>
    <row r="1518" spans="1:22" ht="15.75" thickBot="1" x14ac:dyDescent="0.3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114"/>
      <c r="K1518" s="1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15.75" thickBot="1" x14ac:dyDescent="0.3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115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2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90"/>
      <c r="K1520" s="1"/>
      <c r="L1520" s="91"/>
      <c r="M1520" s="88">
        <f t="shared" ref="M1520:M1583" si="30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165" t="s">
        <v>145</v>
      </c>
      <c r="C1521" s="165"/>
      <c r="D1521" s="164" t="s">
        <v>158</v>
      </c>
      <c r="E1521" s="164"/>
      <c r="F1521" s="164"/>
      <c r="G1521" s="164"/>
      <c r="H1521" s="164"/>
      <c r="I1521" s="164"/>
      <c r="J1521" s="93"/>
      <c r="K1521" s="1"/>
      <c r="L1521" s="91"/>
      <c r="M1521" s="92"/>
      <c r="N1521" s="165" t="s">
        <v>145</v>
      </c>
      <c r="O1521" s="165"/>
      <c r="P1521" s="164" t="e">
        <f ca="1">OFFSET('[1]Séries-DNF'!$A$11,M1520,13)</f>
        <v>#VALUE!</v>
      </c>
      <c r="Q1521" s="164"/>
      <c r="R1521" s="164"/>
      <c r="S1521" s="164"/>
      <c r="T1521" s="164"/>
      <c r="U1521" s="164"/>
      <c r="V1521" s="93"/>
    </row>
    <row r="1522" spans="1:22" x14ac:dyDescent="0.25">
      <c r="A1522" s="92"/>
      <c r="B1522" s="209"/>
      <c r="C1522" s="209"/>
      <c r="D1522" s="209"/>
      <c r="E1522" s="209"/>
      <c r="F1522" s="209"/>
      <c r="G1522" s="209"/>
      <c r="H1522" s="209"/>
      <c r="I1522" s="209"/>
      <c r="J1522" s="93"/>
      <c r="K1522" s="1"/>
      <c r="L1522" s="91"/>
      <c r="M1522" s="92"/>
      <c r="N1522" s="209"/>
      <c r="O1522" s="209"/>
      <c r="P1522" s="209"/>
      <c r="Q1522" s="209"/>
      <c r="R1522" s="209"/>
      <c r="S1522" s="209"/>
      <c r="T1522" s="209"/>
      <c r="U1522" s="209"/>
      <c r="V1522" s="93"/>
    </row>
    <row r="1523" spans="1:22" ht="21" x14ac:dyDescent="0.35">
      <c r="A1523" s="92"/>
      <c r="B1523" s="165" t="s">
        <v>0</v>
      </c>
      <c r="C1523" s="165"/>
      <c r="D1523" s="227"/>
      <c r="E1523" s="227"/>
      <c r="F1523" s="218" t="s">
        <v>143</v>
      </c>
      <c r="G1523" s="218"/>
      <c r="H1523" s="227"/>
      <c r="I1523" s="227"/>
      <c r="J1523" s="93"/>
      <c r="K1523" s="1"/>
      <c r="L1523" s="91"/>
      <c r="M1523" s="92"/>
      <c r="N1523" s="165" t="s">
        <v>0</v>
      </c>
      <c r="O1523" s="165"/>
      <c r="P1523" s="227"/>
      <c r="Q1523" s="227"/>
      <c r="R1523" s="218" t="s">
        <v>143</v>
      </c>
      <c r="S1523" s="218"/>
      <c r="T1523" s="227"/>
      <c r="U1523" s="227"/>
      <c r="V1523" s="93"/>
    </row>
    <row r="1524" spans="1:22" ht="23.25" x14ac:dyDescent="0.35">
      <c r="A1524" s="92"/>
      <c r="B1524" s="165" t="s">
        <v>14</v>
      </c>
      <c r="C1524" s="165"/>
      <c r="D1524" s="224"/>
      <c r="E1524" s="224"/>
      <c r="F1524" s="218" t="s">
        <v>15</v>
      </c>
      <c r="G1524" s="218"/>
      <c r="H1524" s="225"/>
      <c r="I1524" s="225"/>
      <c r="J1524" s="93"/>
      <c r="K1524" s="1"/>
      <c r="L1524" s="91"/>
      <c r="M1524" s="92"/>
      <c r="N1524" s="165" t="s">
        <v>14</v>
      </c>
      <c r="O1524" s="165"/>
      <c r="P1524" s="224"/>
      <c r="Q1524" s="224"/>
      <c r="R1524" s="218" t="s">
        <v>15</v>
      </c>
      <c r="S1524" s="218"/>
      <c r="T1524" s="225"/>
      <c r="U1524" s="225"/>
      <c r="V1524" s="93"/>
    </row>
    <row r="1525" spans="1:22" ht="18.75" x14ac:dyDescent="0.3">
      <c r="A1525" s="92"/>
      <c r="B1525" s="123" t="s">
        <v>159</v>
      </c>
      <c r="C1525" s="123"/>
      <c r="D1525" s="226"/>
      <c r="E1525" s="226"/>
      <c r="F1525" s="221" t="s">
        <v>160</v>
      </c>
      <c r="G1525" s="221"/>
      <c r="H1525" s="226"/>
      <c r="I1525" s="226"/>
      <c r="J1525" s="93"/>
      <c r="K1525" s="1"/>
      <c r="L1525" s="91"/>
      <c r="M1525" s="92"/>
      <c r="N1525" s="123" t="s">
        <v>159</v>
      </c>
      <c r="O1525" s="123"/>
      <c r="P1525" s="226"/>
      <c r="Q1525" s="226"/>
      <c r="R1525" s="221" t="s">
        <v>160</v>
      </c>
      <c r="S1525" s="221"/>
      <c r="T1525" s="226"/>
      <c r="U1525" s="226"/>
      <c r="V1525" s="93"/>
    </row>
    <row r="1526" spans="1:22" ht="18.75" x14ac:dyDescent="0.3">
      <c r="A1526" s="92"/>
      <c r="B1526" s="220" t="s">
        <v>1</v>
      </c>
      <c r="C1526" s="220"/>
      <c r="D1526" s="221" t="s">
        <v>10</v>
      </c>
      <c r="E1526" s="221"/>
      <c r="F1526" s="222"/>
      <c r="G1526" s="222"/>
      <c r="H1526" s="222"/>
      <c r="I1526" s="222"/>
      <c r="J1526" s="93"/>
      <c r="K1526" s="1"/>
      <c r="L1526" s="91"/>
      <c r="M1526" s="92"/>
      <c r="N1526" s="220" t="s">
        <v>1</v>
      </c>
      <c r="O1526" s="220"/>
      <c r="P1526" s="221" t="s">
        <v>10</v>
      </c>
      <c r="Q1526" s="221"/>
      <c r="R1526" s="222"/>
      <c r="S1526" s="222"/>
      <c r="T1526" s="222"/>
      <c r="U1526" s="222"/>
      <c r="V1526" s="93"/>
    </row>
    <row r="1527" spans="1:22" ht="18.75" x14ac:dyDescent="0.3">
      <c r="A1527" s="92"/>
      <c r="B1527" s="220"/>
      <c r="C1527" s="220"/>
      <c r="D1527" s="221" t="s">
        <v>11</v>
      </c>
      <c r="E1527" s="221"/>
      <c r="F1527" s="222"/>
      <c r="G1527" s="222"/>
      <c r="H1527" s="222"/>
      <c r="I1527" s="222"/>
      <c r="J1527" s="93"/>
      <c r="K1527" s="1"/>
      <c r="L1527" s="91"/>
      <c r="M1527" s="92"/>
      <c r="N1527" s="220"/>
      <c r="O1527" s="220"/>
      <c r="P1527" s="221" t="s">
        <v>11</v>
      </c>
      <c r="Q1527" s="221"/>
      <c r="R1527" s="222"/>
      <c r="S1527" s="222"/>
      <c r="T1527" s="222"/>
      <c r="U1527" s="222"/>
      <c r="V1527" s="93"/>
    </row>
    <row r="1528" spans="1:22" ht="18.75" x14ac:dyDescent="0.3">
      <c r="A1528" s="92"/>
      <c r="B1528" s="220"/>
      <c r="C1528" s="220"/>
      <c r="D1528" s="221" t="s">
        <v>161</v>
      </c>
      <c r="E1528" s="221"/>
      <c r="F1528" s="222"/>
      <c r="G1528" s="222"/>
      <c r="H1528" s="222"/>
      <c r="I1528" s="222"/>
      <c r="J1528" s="93"/>
      <c r="K1528" s="1"/>
      <c r="L1528" s="91"/>
      <c r="M1528" s="92"/>
      <c r="N1528" s="220"/>
      <c r="O1528" s="220"/>
      <c r="P1528" s="221" t="s">
        <v>161</v>
      </c>
      <c r="Q1528" s="221"/>
      <c r="R1528" s="222"/>
      <c r="S1528" s="222"/>
      <c r="T1528" s="222"/>
      <c r="U1528" s="222"/>
      <c r="V1528" s="93"/>
    </row>
    <row r="1529" spans="1:22" ht="21" x14ac:dyDescent="0.35">
      <c r="A1529" s="92"/>
      <c r="B1529" s="220"/>
      <c r="C1529" s="220"/>
      <c r="D1529" s="221" t="s">
        <v>9</v>
      </c>
      <c r="E1529" s="221"/>
      <c r="F1529" s="223"/>
      <c r="G1529" s="223"/>
      <c r="H1529" s="223"/>
      <c r="I1529" s="223"/>
      <c r="J1529" s="93"/>
      <c r="K1529" s="1"/>
      <c r="L1529" s="91"/>
      <c r="M1529" s="92"/>
      <c r="N1529" s="220"/>
      <c r="O1529" s="220"/>
      <c r="P1529" s="221" t="s">
        <v>9</v>
      </c>
      <c r="Q1529" s="221"/>
      <c r="R1529" s="223"/>
      <c r="S1529" s="223"/>
      <c r="T1529" s="223"/>
      <c r="U1529" s="223"/>
      <c r="V1529" s="93"/>
    </row>
    <row r="1530" spans="1:22" ht="21" x14ac:dyDescent="0.35">
      <c r="A1530" s="92"/>
      <c r="B1530" s="165" t="s">
        <v>148</v>
      </c>
      <c r="C1530" s="165"/>
      <c r="D1530" s="218" t="s">
        <v>197</v>
      </c>
      <c r="E1530" s="218"/>
      <c r="F1530" s="96"/>
      <c r="G1530" s="124"/>
      <c r="H1530" s="98"/>
      <c r="I1530" s="124"/>
      <c r="J1530" s="93"/>
      <c r="K1530" s="1"/>
      <c r="L1530" s="91"/>
      <c r="M1530" s="92"/>
      <c r="N1530" s="165" t="s">
        <v>148</v>
      </c>
      <c r="O1530" s="165"/>
      <c r="P1530" s="218" t="s">
        <v>197</v>
      </c>
      <c r="Q1530" s="218"/>
      <c r="R1530" s="96"/>
      <c r="S1530" s="124"/>
      <c r="T1530" s="98"/>
      <c r="U1530" s="124"/>
      <c r="V1530" s="93"/>
    </row>
    <row r="1531" spans="1:22" ht="18.75" x14ac:dyDescent="0.3">
      <c r="A1531" s="92"/>
      <c r="B1531" s="165"/>
      <c r="C1531" s="165"/>
      <c r="D1531" s="210" t="s">
        <v>162</v>
      </c>
      <c r="E1531" s="122" t="s">
        <v>163</v>
      </c>
      <c r="F1531" s="100"/>
      <c r="G1531" s="125"/>
      <c r="H1531" s="100"/>
      <c r="I1531" s="125"/>
      <c r="J1531" s="93"/>
      <c r="K1531" s="1"/>
      <c r="L1531" s="91"/>
      <c r="M1531" s="92"/>
      <c r="N1531" s="165"/>
      <c r="O1531" s="165"/>
      <c r="P1531" s="210" t="s">
        <v>162</v>
      </c>
      <c r="Q1531" s="122" t="s">
        <v>163</v>
      </c>
      <c r="R1531" s="100"/>
      <c r="S1531" s="125"/>
      <c r="T1531" s="100"/>
      <c r="U1531" s="125"/>
      <c r="V1531" s="93"/>
    </row>
    <row r="1532" spans="1:22" ht="18.75" x14ac:dyDescent="0.3">
      <c r="A1532" s="92"/>
      <c r="B1532" s="165"/>
      <c r="C1532" s="165"/>
      <c r="D1532" s="210"/>
      <c r="E1532" s="122" t="s">
        <v>164</v>
      </c>
      <c r="F1532" s="100"/>
      <c r="G1532" s="125"/>
      <c r="H1532" s="100"/>
      <c r="I1532" s="125"/>
      <c r="J1532" s="93"/>
      <c r="K1532" s="1"/>
      <c r="L1532" s="91"/>
      <c r="M1532" s="92"/>
      <c r="N1532" s="165"/>
      <c r="O1532" s="165"/>
      <c r="P1532" s="210"/>
      <c r="Q1532" s="122" t="s">
        <v>164</v>
      </c>
      <c r="R1532" s="100"/>
      <c r="S1532" s="125"/>
      <c r="T1532" s="100"/>
      <c r="U1532" s="125"/>
      <c r="V1532" s="93"/>
    </row>
    <row r="1533" spans="1:22" x14ac:dyDescent="0.25">
      <c r="A1533" s="92"/>
      <c r="B1533" s="209"/>
      <c r="C1533" s="209"/>
      <c r="D1533" s="209"/>
      <c r="E1533" s="209"/>
      <c r="F1533" s="209"/>
      <c r="G1533" s="209"/>
      <c r="H1533" s="209"/>
      <c r="I1533" s="209"/>
      <c r="J1533" s="93"/>
      <c r="K1533" s="1"/>
      <c r="L1533" s="91"/>
      <c r="M1533" s="92"/>
      <c r="N1533" s="209"/>
      <c r="O1533" s="209"/>
      <c r="P1533" s="209"/>
      <c r="Q1533" s="209"/>
      <c r="R1533" s="209"/>
      <c r="S1533" s="209"/>
      <c r="T1533" s="209"/>
      <c r="U1533" s="209"/>
      <c r="V1533" s="93"/>
    </row>
    <row r="1534" spans="1:22" ht="18.75" x14ac:dyDescent="0.3">
      <c r="A1534" s="92"/>
      <c r="B1534" s="219" t="s">
        <v>165</v>
      </c>
      <c r="C1534" s="219"/>
      <c r="D1534" s="219"/>
      <c r="E1534" s="219"/>
      <c r="F1534" s="219"/>
      <c r="G1534" s="219"/>
      <c r="H1534" s="219"/>
      <c r="I1534" s="219"/>
      <c r="J1534" s="93"/>
      <c r="K1534" s="1"/>
      <c r="L1534" s="91"/>
      <c r="M1534" s="92"/>
      <c r="N1534" s="219" t="s">
        <v>165</v>
      </c>
      <c r="O1534" s="219"/>
      <c r="P1534" s="219"/>
      <c r="Q1534" s="219"/>
      <c r="R1534" s="219"/>
      <c r="S1534" s="219"/>
      <c r="T1534" s="219"/>
      <c r="U1534" s="219"/>
      <c r="V1534" s="93"/>
    </row>
    <row r="1535" spans="1:22" ht="15.75" thickBot="1" x14ac:dyDescent="0.3">
      <c r="A1535" s="92"/>
      <c r="B1535" s="209"/>
      <c r="C1535" s="209"/>
      <c r="D1535" s="209"/>
      <c r="E1535" s="209"/>
      <c r="F1535" s="209"/>
      <c r="G1535" s="209"/>
      <c r="H1535" s="209"/>
      <c r="I1535" s="209"/>
      <c r="J1535" s="93"/>
      <c r="K1535" s="1"/>
      <c r="L1535" s="91"/>
      <c r="M1535" s="92"/>
      <c r="N1535" s="209"/>
      <c r="O1535" s="209"/>
      <c r="P1535" s="209"/>
      <c r="Q1535" s="209"/>
      <c r="R1535" s="209"/>
      <c r="S1535" s="209"/>
      <c r="T1535" s="209"/>
      <c r="U1535" s="209"/>
      <c r="V1535" s="93"/>
    </row>
    <row r="1536" spans="1:22" ht="15.75" thickBot="1" x14ac:dyDescent="0.3">
      <c r="A1536" s="92"/>
      <c r="B1536" s="210" t="s">
        <v>166</v>
      </c>
      <c r="C1536" s="211"/>
      <c r="D1536" s="102"/>
      <c r="E1536" s="103"/>
      <c r="F1536" s="103"/>
      <c r="G1536" s="103"/>
      <c r="H1536" s="103"/>
      <c r="I1536" s="104"/>
      <c r="J1536" s="93"/>
      <c r="K1536" s="1"/>
      <c r="L1536" s="91"/>
      <c r="M1536" s="92"/>
      <c r="N1536" s="210" t="s">
        <v>166</v>
      </c>
      <c r="O1536" s="211"/>
      <c r="P1536" s="102"/>
      <c r="Q1536" s="103"/>
      <c r="R1536" s="103"/>
      <c r="S1536" s="103"/>
      <c r="T1536" s="103"/>
      <c r="U1536" s="104"/>
      <c r="V1536" s="93"/>
    </row>
    <row r="1537" spans="1:22" ht="15.75" thickBot="1" x14ac:dyDescent="0.3">
      <c r="A1537" s="92"/>
      <c r="B1537" s="121"/>
      <c r="C1537" s="121"/>
      <c r="D1537" s="89"/>
      <c r="E1537" s="89"/>
      <c r="F1537" s="89"/>
      <c r="G1537" s="89"/>
      <c r="H1537" s="89"/>
      <c r="I1537" s="89"/>
      <c r="J1537" s="93"/>
      <c r="K1537" s="1"/>
      <c r="L1537" s="91"/>
      <c r="M1537" s="92"/>
      <c r="N1537" s="121"/>
      <c r="O1537" s="121"/>
      <c r="P1537" s="89"/>
      <c r="Q1537" s="89"/>
      <c r="R1537" s="89"/>
      <c r="S1537" s="89"/>
      <c r="T1537" s="89"/>
      <c r="U1537" s="89"/>
      <c r="V1537" s="93"/>
    </row>
    <row r="1538" spans="1:22" x14ac:dyDescent="0.25">
      <c r="A1538" s="92"/>
      <c r="B1538" s="212" t="s">
        <v>167</v>
      </c>
      <c r="C1538" s="213"/>
      <c r="D1538" s="194"/>
      <c r="E1538" s="194"/>
      <c r="F1538" s="194"/>
      <c r="G1538" s="194"/>
      <c r="H1538" s="194"/>
      <c r="I1538" s="195"/>
      <c r="J1538" s="93"/>
      <c r="K1538" s="1"/>
      <c r="L1538" s="91"/>
      <c r="M1538" s="92"/>
      <c r="N1538" s="212" t="s">
        <v>167</v>
      </c>
      <c r="O1538" s="213"/>
      <c r="P1538" s="194"/>
      <c r="Q1538" s="194"/>
      <c r="R1538" s="194"/>
      <c r="S1538" s="194"/>
      <c r="T1538" s="194"/>
      <c r="U1538" s="195"/>
      <c r="V1538" s="93"/>
    </row>
    <row r="1539" spans="1:22" x14ac:dyDescent="0.25">
      <c r="A1539" s="92"/>
      <c r="B1539" s="214"/>
      <c r="C1539" s="215"/>
      <c r="D1539" s="182"/>
      <c r="E1539" s="182"/>
      <c r="F1539" s="182"/>
      <c r="G1539" s="182"/>
      <c r="H1539" s="182"/>
      <c r="I1539" s="183"/>
      <c r="J1539" s="93"/>
      <c r="K1539" s="1"/>
      <c r="L1539" s="91"/>
      <c r="M1539" s="92"/>
      <c r="N1539" s="214"/>
      <c r="O1539" s="215"/>
      <c r="P1539" s="182"/>
      <c r="Q1539" s="182"/>
      <c r="R1539" s="182"/>
      <c r="S1539" s="182"/>
      <c r="T1539" s="182"/>
      <c r="U1539" s="183"/>
      <c r="V1539" s="93"/>
    </row>
    <row r="1540" spans="1:22" x14ac:dyDescent="0.25">
      <c r="A1540" s="92"/>
      <c r="B1540" s="214" t="s">
        <v>168</v>
      </c>
      <c r="C1540" s="215"/>
      <c r="D1540" s="182"/>
      <c r="E1540" s="182"/>
      <c r="F1540" s="182"/>
      <c r="G1540" s="182"/>
      <c r="H1540" s="182"/>
      <c r="I1540" s="183"/>
      <c r="J1540" s="93"/>
      <c r="K1540" s="1"/>
      <c r="L1540" s="91"/>
      <c r="M1540" s="92"/>
      <c r="N1540" s="214" t="s">
        <v>168</v>
      </c>
      <c r="O1540" s="215"/>
      <c r="P1540" s="182"/>
      <c r="Q1540" s="182"/>
      <c r="R1540" s="182"/>
      <c r="S1540" s="182"/>
      <c r="T1540" s="182"/>
      <c r="U1540" s="183"/>
      <c r="V1540" s="93"/>
    </row>
    <row r="1541" spans="1:22" ht="15.75" thickBot="1" x14ac:dyDescent="0.3">
      <c r="A1541" s="92"/>
      <c r="B1541" s="216"/>
      <c r="C1541" s="217"/>
      <c r="D1541" s="166"/>
      <c r="E1541" s="166"/>
      <c r="F1541" s="166"/>
      <c r="G1541" s="166"/>
      <c r="H1541" s="166"/>
      <c r="I1541" s="167"/>
      <c r="J1541" s="93"/>
      <c r="K1541" s="1"/>
      <c r="L1541" s="91"/>
      <c r="M1541" s="92"/>
      <c r="N1541" s="216"/>
      <c r="O1541" s="217"/>
      <c r="P1541" s="166"/>
      <c r="Q1541" s="166"/>
      <c r="R1541" s="166"/>
      <c r="S1541" s="166"/>
      <c r="T1541" s="166"/>
      <c r="U1541" s="167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25">
      <c r="A1543" s="92"/>
      <c r="B1543" s="188" t="s">
        <v>169</v>
      </c>
      <c r="C1543" s="207" t="s">
        <v>170</v>
      </c>
      <c r="D1543" s="208"/>
      <c r="E1543" s="208"/>
      <c r="F1543" s="208"/>
      <c r="G1543" s="208"/>
      <c r="H1543" s="194"/>
      <c r="I1543" s="195"/>
      <c r="J1543" s="93"/>
      <c r="K1543" s="1"/>
      <c r="L1543" s="91"/>
      <c r="M1543" s="92"/>
      <c r="N1543" s="188" t="s">
        <v>169</v>
      </c>
      <c r="O1543" s="207" t="s">
        <v>170</v>
      </c>
      <c r="P1543" s="208"/>
      <c r="Q1543" s="208"/>
      <c r="R1543" s="208"/>
      <c r="S1543" s="208"/>
      <c r="T1543" s="194"/>
      <c r="U1543" s="195"/>
      <c r="V1543" s="93"/>
    </row>
    <row r="1544" spans="1:22" x14ac:dyDescent="0.25">
      <c r="A1544" s="92"/>
      <c r="B1544" s="189"/>
      <c r="C1544" s="180" t="s">
        <v>171</v>
      </c>
      <c r="D1544" s="181"/>
      <c r="E1544" s="181"/>
      <c r="F1544" s="181"/>
      <c r="G1544" s="181"/>
      <c r="H1544" s="182"/>
      <c r="I1544" s="183"/>
      <c r="J1544" s="93"/>
      <c r="K1544" s="1"/>
      <c r="L1544" s="91"/>
      <c r="M1544" s="92"/>
      <c r="N1544" s="189"/>
      <c r="O1544" s="180" t="s">
        <v>171</v>
      </c>
      <c r="P1544" s="181"/>
      <c r="Q1544" s="181"/>
      <c r="R1544" s="181"/>
      <c r="S1544" s="181"/>
      <c r="T1544" s="182"/>
      <c r="U1544" s="183"/>
      <c r="V1544" s="93"/>
    </row>
    <row r="1545" spans="1:22" x14ac:dyDescent="0.25">
      <c r="A1545" s="92"/>
      <c r="B1545" s="189"/>
      <c r="C1545" s="180" t="s">
        <v>172</v>
      </c>
      <c r="D1545" s="181"/>
      <c r="E1545" s="181"/>
      <c r="F1545" s="181"/>
      <c r="G1545" s="181"/>
      <c r="H1545" s="182"/>
      <c r="I1545" s="183"/>
      <c r="J1545" s="93"/>
      <c r="K1545" s="1"/>
      <c r="L1545" s="91"/>
      <c r="M1545" s="92"/>
      <c r="N1545" s="189"/>
      <c r="O1545" s="180" t="s">
        <v>172</v>
      </c>
      <c r="P1545" s="181"/>
      <c r="Q1545" s="181"/>
      <c r="R1545" s="181"/>
      <c r="S1545" s="181"/>
      <c r="T1545" s="182"/>
      <c r="U1545" s="183"/>
      <c r="V1545" s="93"/>
    </row>
    <row r="1546" spans="1:22" x14ac:dyDescent="0.25">
      <c r="A1546" s="92"/>
      <c r="B1546" s="189"/>
      <c r="C1546" s="180" t="s">
        <v>173</v>
      </c>
      <c r="D1546" s="181"/>
      <c r="E1546" s="181"/>
      <c r="F1546" s="181"/>
      <c r="G1546" s="181"/>
      <c r="H1546" s="182"/>
      <c r="I1546" s="183"/>
      <c r="J1546" s="93"/>
      <c r="K1546" s="1"/>
      <c r="L1546" s="91"/>
      <c r="M1546" s="92"/>
      <c r="N1546" s="189"/>
      <c r="O1546" s="180" t="s">
        <v>173</v>
      </c>
      <c r="P1546" s="181"/>
      <c r="Q1546" s="181"/>
      <c r="R1546" s="181"/>
      <c r="S1546" s="181"/>
      <c r="T1546" s="182"/>
      <c r="U1546" s="183"/>
      <c r="V1546" s="93"/>
    </row>
    <row r="1547" spans="1:22" x14ac:dyDescent="0.25">
      <c r="A1547" s="92"/>
      <c r="B1547" s="189"/>
      <c r="C1547" s="180" t="s">
        <v>174</v>
      </c>
      <c r="D1547" s="181"/>
      <c r="E1547" s="181"/>
      <c r="F1547" s="181"/>
      <c r="G1547" s="181"/>
      <c r="H1547" s="182"/>
      <c r="I1547" s="183"/>
      <c r="J1547" s="93"/>
      <c r="K1547" s="1"/>
      <c r="L1547" s="91"/>
      <c r="M1547" s="92"/>
      <c r="N1547" s="189"/>
      <c r="O1547" s="180" t="s">
        <v>174</v>
      </c>
      <c r="P1547" s="181"/>
      <c r="Q1547" s="181"/>
      <c r="R1547" s="181"/>
      <c r="S1547" s="181"/>
      <c r="T1547" s="182"/>
      <c r="U1547" s="183"/>
      <c r="V1547" s="93"/>
    </row>
    <row r="1548" spans="1:22" ht="15.75" thickBot="1" x14ac:dyDescent="0.3">
      <c r="A1548" s="92"/>
      <c r="B1548" s="190"/>
      <c r="C1548" s="199" t="s">
        <v>175</v>
      </c>
      <c r="D1548" s="200"/>
      <c r="E1548" s="200"/>
      <c r="F1548" s="200"/>
      <c r="G1548" s="200"/>
      <c r="H1548" s="166"/>
      <c r="I1548" s="167"/>
      <c r="J1548" s="93"/>
      <c r="K1548" s="1"/>
      <c r="L1548" s="91"/>
      <c r="M1548" s="92"/>
      <c r="N1548" s="190"/>
      <c r="O1548" s="199" t="s">
        <v>175</v>
      </c>
      <c r="P1548" s="200"/>
      <c r="Q1548" s="200"/>
      <c r="R1548" s="200"/>
      <c r="S1548" s="200"/>
      <c r="T1548" s="166"/>
      <c r="U1548" s="167"/>
      <c r="V1548" s="93"/>
    </row>
    <row r="1549" spans="1:22" x14ac:dyDescent="0.25">
      <c r="A1549" s="92"/>
      <c r="B1549" s="201" t="s">
        <v>176</v>
      </c>
      <c r="C1549" s="203" t="s">
        <v>177</v>
      </c>
      <c r="D1549" s="204"/>
      <c r="E1549" s="204"/>
      <c r="F1549" s="204"/>
      <c r="G1549" s="204"/>
      <c r="H1549" s="205"/>
      <c r="I1549" s="206"/>
      <c r="J1549" s="93"/>
      <c r="K1549" s="1"/>
      <c r="L1549" s="91"/>
      <c r="M1549" s="92"/>
      <c r="N1549" s="201" t="s">
        <v>176</v>
      </c>
      <c r="O1549" s="203" t="s">
        <v>177</v>
      </c>
      <c r="P1549" s="204"/>
      <c r="Q1549" s="204"/>
      <c r="R1549" s="204"/>
      <c r="S1549" s="204"/>
      <c r="T1549" s="205"/>
      <c r="U1549" s="206"/>
      <c r="V1549" s="93"/>
    </row>
    <row r="1550" spans="1:22" x14ac:dyDescent="0.25">
      <c r="A1550" s="92"/>
      <c r="B1550" s="189"/>
      <c r="C1550" s="180" t="s">
        <v>178</v>
      </c>
      <c r="D1550" s="181"/>
      <c r="E1550" s="181"/>
      <c r="F1550" s="181"/>
      <c r="G1550" s="181"/>
      <c r="H1550" s="182"/>
      <c r="I1550" s="183"/>
      <c r="J1550" s="93"/>
      <c r="K1550" s="1"/>
      <c r="L1550" s="91"/>
      <c r="M1550" s="92"/>
      <c r="N1550" s="189"/>
      <c r="O1550" s="180" t="s">
        <v>178</v>
      </c>
      <c r="P1550" s="181"/>
      <c r="Q1550" s="181"/>
      <c r="R1550" s="181"/>
      <c r="S1550" s="181"/>
      <c r="T1550" s="182"/>
      <c r="U1550" s="183"/>
      <c r="V1550" s="93"/>
    </row>
    <row r="1551" spans="1:22" x14ac:dyDescent="0.25">
      <c r="A1551" s="92"/>
      <c r="B1551" s="189"/>
      <c r="C1551" s="180" t="s">
        <v>179</v>
      </c>
      <c r="D1551" s="181"/>
      <c r="E1551" s="181"/>
      <c r="F1551" s="181"/>
      <c r="G1551" s="181"/>
      <c r="H1551" s="182"/>
      <c r="I1551" s="183"/>
      <c r="J1551" s="93"/>
      <c r="K1551" s="1"/>
      <c r="L1551" s="91"/>
      <c r="M1551" s="92"/>
      <c r="N1551" s="189"/>
      <c r="O1551" s="180" t="s">
        <v>179</v>
      </c>
      <c r="P1551" s="181"/>
      <c r="Q1551" s="181"/>
      <c r="R1551" s="181"/>
      <c r="S1551" s="181"/>
      <c r="T1551" s="182"/>
      <c r="U1551" s="183"/>
      <c r="V1551" s="93"/>
    </row>
    <row r="1552" spans="1:22" x14ac:dyDescent="0.25">
      <c r="A1552" s="92"/>
      <c r="B1552" s="189"/>
      <c r="C1552" s="180" t="s">
        <v>180</v>
      </c>
      <c r="D1552" s="181"/>
      <c r="E1552" s="181"/>
      <c r="F1552" s="181"/>
      <c r="G1552" s="181"/>
      <c r="H1552" s="182"/>
      <c r="I1552" s="183"/>
      <c r="J1552" s="93"/>
      <c r="K1552" s="1"/>
      <c r="L1552" s="91"/>
      <c r="M1552" s="92"/>
      <c r="N1552" s="189"/>
      <c r="O1552" s="180" t="s">
        <v>180</v>
      </c>
      <c r="P1552" s="181"/>
      <c r="Q1552" s="181"/>
      <c r="R1552" s="181"/>
      <c r="S1552" s="181"/>
      <c r="T1552" s="182"/>
      <c r="U1552" s="183"/>
      <c r="V1552" s="93"/>
    </row>
    <row r="1553" spans="1:22" x14ac:dyDescent="0.25">
      <c r="A1553" s="92"/>
      <c r="B1553" s="189"/>
      <c r="C1553" s="180" t="s">
        <v>181</v>
      </c>
      <c r="D1553" s="181"/>
      <c r="E1553" s="181"/>
      <c r="F1553" s="181"/>
      <c r="G1553" s="181"/>
      <c r="H1553" s="182"/>
      <c r="I1553" s="183"/>
      <c r="J1553" s="93"/>
      <c r="K1553" s="1"/>
      <c r="L1553" s="91"/>
      <c r="M1553" s="92"/>
      <c r="N1553" s="189"/>
      <c r="O1553" s="180" t="s">
        <v>181</v>
      </c>
      <c r="P1553" s="181"/>
      <c r="Q1553" s="181"/>
      <c r="R1553" s="181"/>
      <c r="S1553" s="181"/>
      <c r="T1553" s="182"/>
      <c r="U1553" s="183"/>
      <c r="V1553" s="93"/>
    </row>
    <row r="1554" spans="1:22" x14ac:dyDescent="0.25">
      <c r="A1554" s="92"/>
      <c r="B1554" s="189"/>
      <c r="C1554" s="180" t="s">
        <v>182</v>
      </c>
      <c r="D1554" s="181"/>
      <c r="E1554" s="181"/>
      <c r="F1554" s="181"/>
      <c r="G1554" s="181"/>
      <c r="H1554" s="182"/>
      <c r="I1554" s="183"/>
      <c r="J1554" s="93"/>
      <c r="K1554" s="1"/>
      <c r="L1554" s="91"/>
      <c r="M1554" s="92"/>
      <c r="N1554" s="189"/>
      <c r="O1554" s="180" t="s">
        <v>182</v>
      </c>
      <c r="P1554" s="181"/>
      <c r="Q1554" s="181"/>
      <c r="R1554" s="181"/>
      <c r="S1554" s="181"/>
      <c r="T1554" s="182"/>
      <c r="U1554" s="183"/>
      <c r="V1554" s="93"/>
    </row>
    <row r="1555" spans="1:22" ht="15.75" thickBot="1" x14ac:dyDescent="0.3">
      <c r="A1555" s="92"/>
      <c r="B1555" s="202"/>
      <c r="C1555" s="184" t="s">
        <v>183</v>
      </c>
      <c r="D1555" s="185"/>
      <c r="E1555" s="185"/>
      <c r="F1555" s="185"/>
      <c r="G1555" s="185"/>
      <c r="H1555" s="186"/>
      <c r="I1555" s="187"/>
      <c r="J1555" s="93"/>
      <c r="K1555" s="1"/>
      <c r="L1555" s="91"/>
      <c r="M1555" s="92"/>
      <c r="N1555" s="202"/>
      <c r="O1555" s="184" t="s">
        <v>183</v>
      </c>
      <c r="P1555" s="185"/>
      <c r="Q1555" s="185"/>
      <c r="R1555" s="185"/>
      <c r="S1555" s="185"/>
      <c r="T1555" s="186"/>
      <c r="U1555" s="187"/>
      <c r="V1555" s="93"/>
    </row>
    <row r="1556" spans="1:22" x14ac:dyDescent="0.25">
      <c r="A1556" s="92"/>
      <c r="B1556" s="188" t="s">
        <v>184</v>
      </c>
      <c r="C1556" s="191" t="s">
        <v>185</v>
      </c>
      <c r="D1556" s="192"/>
      <c r="E1556" s="193"/>
      <c r="F1556" s="106" t="s">
        <v>186</v>
      </c>
      <c r="G1556" s="106"/>
      <c r="H1556" s="194"/>
      <c r="I1556" s="195"/>
      <c r="J1556" s="93"/>
      <c r="K1556" s="1"/>
      <c r="L1556" s="91"/>
      <c r="M1556" s="92"/>
      <c r="N1556" s="188" t="s">
        <v>184</v>
      </c>
      <c r="O1556" s="191" t="s">
        <v>185</v>
      </c>
      <c r="P1556" s="192"/>
      <c r="Q1556" s="193"/>
      <c r="R1556" s="106" t="s">
        <v>186</v>
      </c>
      <c r="S1556" s="106"/>
      <c r="T1556" s="194"/>
      <c r="U1556" s="195"/>
      <c r="V1556" s="93"/>
    </row>
    <row r="1557" spans="1:22" x14ac:dyDescent="0.25">
      <c r="A1557" s="92"/>
      <c r="B1557" s="189"/>
      <c r="C1557" s="196" t="s">
        <v>187</v>
      </c>
      <c r="D1557" s="197"/>
      <c r="E1557" s="198"/>
      <c r="F1557" s="59" t="s">
        <v>188</v>
      </c>
      <c r="G1557" s="59"/>
      <c r="H1557" s="182"/>
      <c r="I1557" s="183"/>
      <c r="J1557" s="93"/>
      <c r="K1557" s="1"/>
      <c r="L1557" s="91"/>
      <c r="M1557" s="92"/>
      <c r="N1557" s="189"/>
      <c r="O1557" s="196" t="s">
        <v>187</v>
      </c>
      <c r="P1557" s="197"/>
      <c r="Q1557" s="198"/>
      <c r="R1557" s="59" t="s">
        <v>188</v>
      </c>
      <c r="S1557" s="59"/>
      <c r="T1557" s="182"/>
      <c r="U1557" s="183"/>
      <c r="V1557" s="93"/>
    </row>
    <row r="1558" spans="1:22" x14ac:dyDescent="0.25">
      <c r="A1558" s="92"/>
      <c r="B1558" s="189"/>
      <c r="C1558" s="196" t="s">
        <v>189</v>
      </c>
      <c r="D1558" s="197"/>
      <c r="E1558" s="198"/>
      <c r="F1558" s="59" t="s">
        <v>190</v>
      </c>
      <c r="G1558" s="59"/>
      <c r="H1558" s="182"/>
      <c r="I1558" s="183"/>
      <c r="J1558" s="93"/>
      <c r="K1558" s="1"/>
      <c r="L1558" s="91"/>
      <c r="M1558" s="92"/>
      <c r="N1558" s="189"/>
      <c r="O1558" s="196" t="s">
        <v>189</v>
      </c>
      <c r="P1558" s="197"/>
      <c r="Q1558" s="198"/>
      <c r="R1558" s="59" t="s">
        <v>190</v>
      </c>
      <c r="S1558" s="59"/>
      <c r="T1558" s="182"/>
      <c r="U1558" s="183"/>
      <c r="V1558" s="93"/>
    </row>
    <row r="1559" spans="1:22" x14ac:dyDescent="0.25">
      <c r="A1559" s="92"/>
      <c r="B1559" s="189"/>
      <c r="C1559" s="107" t="s">
        <v>191</v>
      </c>
      <c r="D1559" s="108"/>
      <c r="E1559" s="108"/>
      <c r="F1559" s="59" t="s">
        <v>192</v>
      </c>
      <c r="G1559" s="59"/>
      <c r="H1559" s="182"/>
      <c r="I1559" s="183"/>
      <c r="J1559" s="93"/>
      <c r="K1559" s="1"/>
      <c r="L1559" s="91"/>
      <c r="M1559" s="92"/>
      <c r="N1559" s="189"/>
      <c r="O1559" s="107" t="s">
        <v>191</v>
      </c>
      <c r="P1559" s="108"/>
      <c r="Q1559" s="108"/>
      <c r="R1559" s="59" t="s">
        <v>192</v>
      </c>
      <c r="S1559" s="59"/>
      <c r="T1559" s="182"/>
      <c r="U1559" s="183"/>
      <c r="V1559" s="93"/>
    </row>
    <row r="1560" spans="1:22" ht="15.75" thickBot="1" x14ac:dyDescent="0.3">
      <c r="A1560" s="92"/>
      <c r="B1560" s="190"/>
      <c r="C1560" s="109" t="s">
        <v>193</v>
      </c>
      <c r="D1560" s="110"/>
      <c r="E1560" s="110"/>
      <c r="F1560" s="111" t="s">
        <v>192</v>
      </c>
      <c r="G1560" s="111"/>
      <c r="H1560" s="166"/>
      <c r="I1560" s="167"/>
      <c r="J1560" s="93"/>
      <c r="K1560" s="1"/>
      <c r="L1560" s="91"/>
      <c r="M1560" s="92"/>
      <c r="N1560" s="190"/>
      <c r="O1560" s="109" t="s">
        <v>193</v>
      </c>
      <c r="P1560" s="110"/>
      <c r="Q1560" s="110"/>
      <c r="R1560" s="111" t="s">
        <v>192</v>
      </c>
      <c r="S1560" s="111"/>
      <c r="T1560" s="166"/>
      <c r="U1560" s="167"/>
      <c r="V1560" s="93"/>
    </row>
    <row r="1561" spans="1:22" ht="15.75" thickBot="1" x14ac:dyDescent="0.3">
      <c r="A1561" s="92"/>
      <c r="B1561" s="81"/>
      <c r="C1561" s="81"/>
      <c r="D1561" s="81"/>
      <c r="E1561" s="81"/>
      <c r="F1561" s="81"/>
      <c r="G1561" s="81"/>
      <c r="H1561" s="81"/>
      <c r="I1561" s="81"/>
      <c r="J1561" s="93"/>
      <c r="K1561" s="1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ht="18.75" x14ac:dyDescent="0.3">
      <c r="A1562" s="92"/>
      <c r="B1562" s="168" t="s">
        <v>194</v>
      </c>
      <c r="C1562" s="169"/>
      <c r="D1562" s="169"/>
      <c r="E1562" s="169"/>
      <c r="F1562" s="169"/>
      <c r="G1562" s="169"/>
      <c r="H1562" s="169"/>
      <c r="I1562" s="170"/>
      <c r="J1562" s="93"/>
      <c r="K1562" s="1"/>
      <c r="L1562" s="91"/>
      <c r="M1562" s="92"/>
      <c r="N1562" s="168" t="s">
        <v>194</v>
      </c>
      <c r="O1562" s="169"/>
      <c r="P1562" s="169"/>
      <c r="Q1562" s="169"/>
      <c r="R1562" s="169"/>
      <c r="S1562" s="169"/>
      <c r="T1562" s="169"/>
      <c r="U1562" s="170"/>
      <c r="V1562" s="93"/>
    </row>
    <row r="1563" spans="1:22" x14ac:dyDescent="0.25">
      <c r="A1563" s="92"/>
      <c r="B1563" s="171"/>
      <c r="C1563" s="172"/>
      <c r="D1563" s="172"/>
      <c r="E1563" s="172"/>
      <c r="F1563" s="172"/>
      <c r="G1563" s="172"/>
      <c r="H1563" s="172"/>
      <c r="I1563" s="173"/>
      <c r="J1563" s="93"/>
      <c r="K1563" s="1"/>
      <c r="L1563" s="91"/>
      <c r="M1563" s="92"/>
      <c r="N1563" s="171"/>
      <c r="O1563" s="172"/>
      <c r="P1563" s="172"/>
      <c r="Q1563" s="172"/>
      <c r="R1563" s="172"/>
      <c r="S1563" s="172"/>
      <c r="T1563" s="172"/>
      <c r="U1563" s="173"/>
      <c r="V1563" s="93"/>
    </row>
    <row r="1564" spans="1:22" x14ac:dyDescent="0.25">
      <c r="A1564" s="92"/>
      <c r="B1564" s="174"/>
      <c r="C1564" s="175"/>
      <c r="D1564" s="175"/>
      <c r="E1564" s="175"/>
      <c r="F1564" s="175"/>
      <c r="G1564" s="175"/>
      <c r="H1564" s="175"/>
      <c r="I1564" s="176"/>
      <c r="J1564" s="93"/>
      <c r="K1564" s="1"/>
      <c r="L1564" s="91"/>
      <c r="M1564" s="92"/>
      <c r="N1564" s="174"/>
      <c r="O1564" s="175"/>
      <c r="P1564" s="175"/>
      <c r="Q1564" s="175"/>
      <c r="R1564" s="175"/>
      <c r="S1564" s="175"/>
      <c r="T1564" s="175"/>
      <c r="U1564" s="176"/>
      <c r="V1564" s="93"/>
    </row>
    <row r="1565" spans="1:22" x14ac:dyDescent="0.25">
      <c r="A1565" s="92"/>
      <c r="B1565" s="174"/>
      <c r="C1565" s="175"/>
      <c r="D1565" s="175"/>
      <c r="E1565" s="175"/>
      <c r="F1565" s="175"/>
      <c r="G1565" s="175"/>
      <c r="H1565" s="175"/>
      <c r="I1565" s="176"/>
      <c r="J1565" s="93"/>
      <c r="K1565" s="1"/>
      <c r="L1565" s="91"/>
      <c r="M1565" s="92"/>
      <c r="N1565" s="174"/>
      <c r="O1565" s="175"/>
      <c r="P1565" s="175"/>
      <c r="Q1565" s="175"/>
      <c r="R1565" s="175"/>
      <c r="S1565" s="175"/>
      <c r="T1565" s="175"/>
      <c r="U1565" s="176"/>
      <c r="V1565" s="93"/>
    </row>
    <row r="1566" spans="1:22" ht="15.75" thickBot="1" x14ac:dyDescent="0.3">
      <c r="A1566" s="92"/>
      <c r="B1566" s="177"/>
      <c r="C1566" s="178"/>
      <c r="D1566" s="178"/>
      <c r="E1566" s="178"/>
      <c r="F1566" s="178"/>
      <c r="G1566" s="178"/>
      <c r="H1566" s="178"/>
      <c r="I1566" s="179"/>
      <c r="J1566" s="93"/>
      <c r="K1566" s="1"/>
      <c r="L1566" s="91"/>
      <c r="M1566" s="92"/>
      <c r="N1566" s="177"/>
      <c r="O1566" s="178"/>
      <c r="P1566" s="178"/>
      <c r="Q1566" s="178"/>
      <c r="R1566" s="178"/>
      <c r="S1566" s="178"/>
      <c r="T1566" s="178"/>
      <c r="U1566" s="179"/>
      <c r="V1566" s="93"/>
    </row>
    <row r="1567" spans="1:22" ht="15.75" thickBot="1" x14ac:dyDescent="0.3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114"/>
      <c r="K1567" s="1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15.75" thickBot="1" x14ac:dyDescent="0.3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115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2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90"/>
      <c r="K1569" s="1"/>
      <c r="L1569" s="91"/>
      <c r="M1569" s="88">
        <f t="shared" ref="M1569:M1600" si="31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165" t="s">
        <v>145</v>
      </c>
      <c r="C1570" s="165"/>
      <c r="D1570" s="164" t="s">
        <v>158</v>
      </c>
      <c r="E1570" s="164"/>
      <c r="F1570" s="164"/>
      <c r="G1570" s="164"/>
      <c r="H1570" s="164"/>
      <c r="I1570" s="164"/>
      <c r="J1570" s="93"/>
      <c r="K1570" s="1"/>
      <c r="L1570" s="91"/>
      <c r="M1570" s="92"/>
      <c r="N1570" s="165" t="s">
        <v>145</v>
      </c>
      <c r="O1570" s="165"/>
      <c r="P1570" s="164" t="e">
        <f ca="1">OFFSET('[1]Séries-DNF'!$A$11,M1569,13)</f>
        <v>#VALUE!</v>
      </c>
      <c r="Q1570" s="164"/>
      <c r="R1570" s="164"/>
      <c r="S1570" s="164"/>
      <c r="T1570" s="164"/>
      <c r="U1570" s="164"/>
      <c r="V1570" s="93"/>
    </row>
    <row r="1571" spans="1:22" x14ac:dyDescent="0.25">
      <c r="A1571" s="92"/>
      <c r="B1571" s="209"/>
      <c r="C1571" s="209"/>
      <c r="D1571" s="209"/>
      <c r="E1571" s="209"/>
      <c r="F1571" s="209"/>
      <c r="G1571" s="209"/>
      <c r="H1571" s="209"/>
      <c r="I1571" s="209"/>
      <c r="J1571" s="93"/>
      <c r="K1571" s="1"/>
      <c r="L1571" s="91"/>
      <c r="M1571" s="92"/>
      <c r="N1571" s="209"/>
      <c r="O1571" s="209"/>
      <c r="P1571" s="209"/>
      <c r="Q1571" s="209"/>
      <c r="R1571" s="209"/>
      <c r="S1571" s="209"/>
      <c r="T1571" s="209"/>
      <c r="U1571" s="209"/>
      <c r="V1571" s="93"/>
    </row>
    <row r="1572" spans="1:22" ht="21" x14ac:dyDescent="0.35">
      <c r="A1572" s="92"/>
      <c r="B1572" s="165" t="s">
        <v>0</v>
      </c>
      <c r="C1572" s="165"/>
      <c r="D1572" s="227"/>
      <c r="E1572" s="227"/>
      <c r="F1572" s="218" t="s">
        <v>143</v>
      </c>
      <c r="G1572" s="218"/>
      <c r="H1572" s="227"/>
      <c r="I1572" s="227"/>
      <c r="J1572" s="93"/>
      <c r="K1572" s="1"/>
      <c r="L1572" s="91"/>
      <c r="M1572" s="92"/>
      <c r="N1572" s="165" t="s">
        <v>0</v>
      </c>
      <c r="O1572" s="165"/>
      <c r="P1572" s="227"/>
      <c r="Q1572" s="227"/>
      <c r="R1572" s="218" t="s">
        <v>143</v>
      </c>
      <c r="S1572" s="218"/>
      <c r="T1572" s="227"/>
      <c r="U1572" s="227"/>
      <c r="V1572" s="93"/>
    </row>
    <row r="1573" spans="1:22" ht="23.25" x14ac:dyDescent="0.35">
      <c r="A1573" s="92"/>
      <c r="B1573" s="165" t="s">
        <v>14</v>
      </c>
      <c r="C1573" s="165"/>
      <c r="D1573" s="224"/>
      <c r="E1573" s="224"/>
      <c r="F1573" s="218" t="s">
        <v>15</v>
      </c>
      <c r="G1573" s="218"/>
      <c r="H1573" s="225"/>
      <c r="I1573" s="225"/>
      <c r="J1573" s="93"/>
      <c r="K1573" s="1"/>
      <c r="L1573" s="91"/>
      <c r="M1573" s="92"/>
      <c r="N1573" s="165" t="s">
        <v>14</v>
      </c>
      <c r="O1573" s="165"/>
      <c r="P1573" s="224"/>
      <c r="Q1573" s="224"/>
      <c r="R1573" s="218" t="s">
        <v>15</v>
      </c>
      <c r="S1573" s="218"/>
      <c r="T1573" s="225"/>
      <c r="U1573" s="225"/>
      <c r="V1573" s="93"/>
    </row>
    <row r="1574" spans="1:22" ht="18.75" x14ac:dyDescent="0.3">
      <c r="A1574" s="92"/>
      <c r="B1574" s="123" t="s">
        <v>159</v>
      </c>
      <c r="C1574" s="123"/>
      <c r="D1574" s="226"/>
      <c r="E1574" s="226"/>
      <c r="F1574" s="221" t="s">
        <v>160</v>
      </c>
      <c r="G1574" s="221"/>
      <c r="H1574" s="226"/>
      <c r="I1574" s="226"/>
      <c r="J1574" s="93"/>
      <c r="K1574" s="1"/>
      <c r="L1574" s="91"/>
      <c r="M1574" s="92"/>
      <c r="N1574" s="123" t="s">
        <v>159</v>
      </c>
      <c r="O1574" s="123"/>
      <c r="P1574" s="226"/>
      <c r="Q1574" s="226"/>
      <c r="R1574" s="221" t="s">
        <v>160</v>
      </c>
      <c r="S1574" s="221"/>
      <c r="T1574" s="226"/>
      <c r="U1574" s="226"/>
      <c r="V1574" s="93"/>
    </row>
    <row r="1575" spans="1:22" ht="18.75" x14ac:dyDescent="0.3">
      <c r="A1575" s="92"/>
      <c r="B1575" s="220" t="s">
        <v>1</v>
      </c>
      <c r="C1575" s="220"/>
      <c r="D1575" s="221" t="s">
        <v>10</v>
      </c>
      <c r="E1575" s="221"/>
      <c r="F1575" s="222"/>
      <c r="G1575" s="222"/>
      <c r="H1575" s="222"/>
      <c r="I1575" s="222"/>
      <c r="J1575" s="93"/>
      <c r="K1575" s="1"/>
      <c r="L1575" s="91"/>
      <c r="M1575" s="92"/>
      <c r="N1575" s="220" t="s">
        <v>1</v>
      </c>
      <c r="O1575" s="220"/>
      <c r="P1575" s="221" t="s">
        <v>10</v>
      </c>
      <c r="Q1575" s="221"/>
      <c r="R1575" s="222"/>
      <c r="S1575" s="222"/>
      <c r="T1575" s="222"/>
      <c r="U1575" s="222"/>
      <c r="V1575" s="93"/>
    </row>
    <row r="1576" spans="1:22" ht="18.75" x14ac:dyDescent="0.3">
      <c r="A1576" s="92"/>
      <c r="B1576" s="220"/>
      <c r="C1576" s="220"/>
      <c r="D1576" s="221" t="s">
        <v>11</v>
      </c>
      <c r="E1576" s="221"/>
      <c r="F1576" s="222"/>
      <c r="G1576" s="222"/>
      <c r="H1576" s="222"/>
      <c r="I1576" s="222"/>
      <c r="J1576" s="93"/>
      <c r="K1576" s="1"/>
      <c r="L1576" s="91"/>
      <c r="M1576" s="92"/>
      <c r="N1576" s="220"/>
      <c r="O1576" s="220"/>
      <c r="P1576" s="221" t="s">
        <v>11</v>
      </c>
      <c r="Q1576" s="221"/>
      <c r="R1576" s="222"/>
      <c r="S1576" s="222"/>
      <c r="T1576" s="222"/>
      <c r="U1576" s="222"/>
      <c r="V1576" s="93"/>
    </row>
    <row r="1577" spans="1:22" ht="18.75" x14ac:dyDescent="0.3">
      <c r="A1577" s="92"/>
      <c r="B1577" s="220"/>
      <c r="C1577" s="220"/>
      <c r="D1577" s="221" t="s">
        <v>161</v>
      </c>
      <c r="E1577" s="221"/>
      <c r="F1577" s="222"/>
      <c r="G1577" s="222"/>
      <c r="H1577" s="222"/>
      <c r="I1577" s="222"/>
      <c r="J1577" s="93"/>
      <c r="K1577" s="1"/>
      <c r="L1577" s="91"/>
      <c r="M1577" s="92"/>
      <c r="N1577" s="220"/>
      <c r="O1577" s="220"/>
      <c r="P1577" s="221" t="s">
        <v>161</v>
      </c>
      <c r="Q1577" s="221"/>
      <c r="R1577" s="222"/>
      <c r="S1577" s="222"/>
      <c r="T1577" s="222"/>
      <c r="U1577" s="222"/>
      <c r="V1577" s="93"/>
    </row>
    <row r="1578" spans="1:22" ht="21" x14ac:dyDescent="0.35">
      <c r="A1578" s="92"/>
      <c r="B1578" s="220"/>
      <c r="C1578" s="220"/>
      <c r="D1578" s="221" t="s">
        <v>9</v>
      </c>
      <c r="E1578" s="221"/>
      <c r="F1578" s="223"/>
      <c r="G1578" s="223"/>
      <c r="H1578" s="223"/>
      <c r="I1578" s="223"/>
      <c r="J1578" s="93"/>
      <c r="K1578" s="1"/>
      <c r="L1578" s="91"/>
      <c r="M1578" s="92"/>
      <c r="N1578" s="220"/>
      <c r="O1578" s="220"/>
      <c r="P1578" s="221" t="s">
        <v>9</v>
      </c>
      <c r="Q1578" s="221"/>
      <c r="R1578" s="223"/>
      <c r="S1578" s="223"/>
      <c r="T1578" s="223"/>
      <c r="U1578" s="223"/>
      <c r="V1578" s="93"/>
    </row>
    <row r="1579" spans="1:22" ht="21" x14ac:dyDescent="0.35">
      <c r="A1579" s="92"/>
      <c r="B1579" s="165" t="s">
        <v>148</v>
      </c>
      <c r="C1579" s="165"/>
      <c r="D1579" s="218" t="s">
        <v>197</v>
      </c>
      <c r="E1579" s="218"/>
      <c r="F1579" s="96"/>
      <c r="G1579" s="124"/>
      <c r="H1579" s="98"/>
      <c r="I1579" s="124"/>
      <c r="J1579" s="93"/>
      <c r="K1579" s="1"/>
      <c r="L1579" s="91"/>
      <c r="M1579" s="92"/>
      <c r="N1579" s="165" t="s">
        <v>148</v>
      </c>
      <c r="O1579" s="165"/>
      <c r="P1579" s="218" t="s">
        <v>197</v>
      </c>
      <c r="Q1579" s="218"/>
      <c r="R1579" s="96"/>
      <c r="S1579" s="124"/>
      <c r="T1579" s="98"/>
      <c r="U1579" s="124"/>
      <c r="V1579" s="93"/>
    </row>
    <row r="1580" spans="1:22" ht="18.75" x14ac:dyDescent="0.3">
      <c r="A1580" s="92"/>
      <c r="B1580" s="165"/>
      <c r="C1580" s="165"/>
      <c r="D1580" s="210" t="s">
        <v>162</v>
      </c>
      <c r="E1580" s="122" t="s">
        <v>163</v>
      </c>
      <c r="F1580" s="100"/>
      <c r="G1580" s="125"/>
      <c r="H1580" s="100"/>
      <c r="I1580" s="125"/>
      <c r="J1580" s="93"/>
      <c r="K1580" s="1"/>
      <c r="L1580" s="91"/>
      <c r="M1580" s="92"/>
      <c r="N1580" s="165"/>
      <c r="O1580" s="165"/>
      <c r="P1580" s="210" t="s">
        <v>162</v>
      </c>
      <c r="Q1580" s="122" t="s">
        <v>163</v>
      </c>
      <c r="R1580" s="100"/>
      <c r="S1580" s="125"/>
      <c r="T1580" s="100"/>
      <c r="U1580" s="125"/>
      <c r="V1580" s="93"/>
    </row>
    <row r="1581" spans="1:22" ht="18.75" x14ac:dyDescent="0.3">
      <c r="A1581" s="92"/>
      <c r="B1581" s="165"/>
      <c r="C1581" s="165"/>
      <c r="D1581" s="210"/>
      <c r="E1581" s="122" t="s">
        <v>164</v>
      </c>
      <c r="F1581" s="100"/>
      <c r="G1581" s="125"/>
      <c r="H1581" s="100"/>
      <c r="I1581" s="125"/>
      <c r="J1581" s="93"/>
      <c r="K1581" s="1"/>
      <c r="L1581" s="91"/>
      <c r="M1581" s="92"/>
      <c r="N1581" s="165"/>
      <c r="O1581" s="165"/>
      <c r="P1581" s="210"/>
      <c r="Q1581" s="122" t="s">
        <v>164</v>
      </c>
      <c r="R1581" s="100"/>
      <c r="S1581" s="125"/>
      <c r="T1581" s="100"/>
      <c r="U1581" s="125"/>
      <c r="V1581" s="93"/>
    </row>
    <row r="1582" spans="1:22" x14ac:dyDescent="0.25">
      <c r="A1582" s="92"/>
      <c r="B1582" s="209"/>
      <c r="C1582" s="209"/>
      <c r="D1582" s="209"/>
      <c r="E1582" s="209"/>
      <c r="F1582" s="209"/>
      <c r="G1582" s="209"/>
      <c r="H1582" s="209"/>
      <c r="I1582" s="209"/>
      <c r="J1582" s="93"/>
      <c r="K1582" s="1"/>
      <c r="L1582" s="91"/>
      <c r="M1582" s="92"/>
      <c r="N1582" s="209"/>
      <c r="O1582" s="209"/>
      <c r="P1582" s="209"/>
      <c r="Q1582" s="209"/>
      <c r="R1582" s="209"/>
      <c r="S1582" s="209"/>
      <c r="T1582" s="209"/>
      <c r="U1582" s="209"/>
      <c r="V1582" s="93"/>
    </row>
    <row r="1583" spans="1:22" ht="18.75" x14ac:dyDescent="0.3">
      <c r="A1583" s="92"/>
      <c r="B1583" s="219" t="s">
        <v>165</v>
      </c>
      <c r="C1583" s="219"/>
      <c r="D1583" s="219"/>
      <c r="E1583" s="219"/>
      <c r="F1583" s="219"/>
      <c r="G1583" s="219"/>
      <c r="H1583" s="219"/>
      <c r="I1583" s="219"/>
      <c r="J1583" s="93"/>
      <c r="K1583" s="1"/>
      <c r="L1583" s="91"/>
      <c r="M1583" s="92"/>
      <c r="N1583" s="219" t="s">
        <v>165</v>
      </c>
      <c r="O1583" s="219"/>
      <c r="P1583" s="219"/>
      <c r="Q1583" s="219"/>
      <c r="R1583" s="219"/>
      <c r="S1583" s="219"/>
      <c r="T1583" s="219"/>
      <c r="U1583" s="219"/>
      <c r="V1583" s="93"/>
    </row>
    <row r="1584" spans="1:22" ht="15.75" thickBot="1" x14ac:dyDescent="0.3">
      <c r="A1584" s="92"/>
      <c r="B1584" s="209"/>
      <c r="C1584" s="209"/>
      <c r="D1584" s="209"/>
      <c r="E1584" s="209"/>
      <c r="F1584" s="209"/>
      <c r="G1584" s="209"/>
      <c r="H1584" s="209"/>
      <c r="I1584" s="209"/>
      <c r="J1584" s="93"/>
      <c r="K1584" s="1"/>
      <c r="L1584" s="91"/>
      <c r="M1584" s="92"/>
      <c r="N1584" s="209"/>
      <c r="O1584" s="209"/>
      <c r="P1584" s="209"/>
      <c r="Q1584" s="209"/>
      <c r="R1584" s="209"/>
      <c r="S1584" s="209"/>
      <c r="T1584" s="209"/>
      <c r="U1584" s="209"/>
      <c r="V1584" s="93"/>
    </row>
    <row r="1585" spans="1:22" ht="15.75" thickBot="1" x14ac:dyDescent="0.3">
      <c r="A1585" s="92"/>
      <c r="B1585" s="210" t="s">
        <v>166</v>
      </c>
      <c r="C1585" s="211"/>
      <c r="D1585" s="102"/>
      <c r="E1585" s="103"/>
      <c r="F1585" s="103"/>
      <c r="G1585" s="103"/>
      <c r="H1585" s="103"/>
      <c r="I1585" s="104"/>
      <c r="J1585" s="93"/>
      <c r="K1585" s="1"/>
      <c r="L1585" s="91"/>
      <c r="M1585" s="92"/>
      <c r="N1585" s="210" t="s">
        <v>166</v>
      </c>
      <c r="O1585" s="211"/>
      <c r="P1585" s="102"/>
      <c r="Q1585" s="103"/>
      <c r="R1585" s="103"/>
      <c r="S1585" s="103"/>
      <c r="T1585" s="103"/>
      <c r="U1585" s="104"/>
      <c r="V1585" s="93"/>
    </row>
    <row r="1586" spans="1:22" ht="15.75" thickBot="1" x14ac:dyDescent="0.3">
      <c r="A1586" s="92"/>
      <c r="B1586" s="121"/>
      <c r="C1586" s="121"/>
      <c r="D1586" s="89"/>
      <c r="E1586" s="89"/>
      <c r="F1586" s="89"/>
      <c r="G1586" s="89"/>
      <c r="H1586" s="89"/>
      <c r="I1586" s="89"/>
      <c r="J1586" s="93"/>
      <c r="K1586" s="1"/>
      <c r="L1586" s="91"/>
      <c r="M1586" s="92"/>
      <c r="N1586" s="121"/>
      <c r="O1586" s="121"/>
      <c r="P1586" s="89"/>
      <c r="Q1586" s="89"/>
      <c r="R1586" s="89"/>
      <c r="S1586" s="89"/>
      <c r="T1586" s="89"/>
      <c r="U1586" s="89"/>
      <c r="V1586" s="93"/>
    </row>
    <row r="1587" spans="1:22" x14ac:dyDescent="0.25">
      <c r="A1587" s="92"/>
      <c r="B1587" s="212" t="s">
        <v>167</v>
      </c>
      <c r="C1587" s="213"/>
      <c r="D1587" s="194"/>
      <c r="E1587" s="194"/>
      <c r="F1587" s="194"/>
      <c r="G1587" s="194"/>
      <c r="H1587" s="194"/>
      <c r="I1587" s="195"/>
      <c r="J1587" s="93"/>
      <c r="K1587" s="1"/>
      <c r="L1587" s="91"/>
      <c r="M1587" s="92"/>
      <c r="N1587" s="212" t="s">
        <v>167</v>
      </c>
      <c r="O1587" s="213"/>
      <c r="P1587" s="194"/>
      <c r="Q1587" s="194"/>
      <c r="R1587" s="194"/>
      <c r="S1587" s="194"/>
      <c r="T1587" s="194"/>
      <c r="U1587" s="195"/>
      <c r="V1587" s="93"/>
    </row>
    <row r="1588" spans="1:22" x14ac:dyDescent="0.25">
      <c r="A1588" s="92"/>
      <c r="B1588" s="214"/>
      <c r="C1588" s="215"/>
      <c r="D1588" s="182"/>
      <c r="E1588" s="182"/>
      <c r="F1588" s="182"/>
      <c r="G1588" s="182"/>
      <c r="H1588" s="182"/>
      <c r="I1588" s="183"/>
      <c r="J1588" s="93"/>
      <c r="K1588" s="1"/>
      <c r="L1588" s="91"/>
      <c r="M1588" s="92"/>
      <c r="N1588" s="214"/>
      <c r="O1588" s="215"/>
      <c r="P1588" s="182"/>
      <c r="Q1588" s="182"/>
      <c r="R1588" s="182"/>
      <c r="S1588" s="182"/>
      <c r="T1588" s="182"/>
      <c r="U1588" s="183"/>
      <c r="V1588" s="93"/>
    </row>
    <row r="1589" spans="1:22" x14ac:dyDescent="0.25">
      <c r="A1589" s="92"/>
      <c r="B1589" s="214" t="s">
        <v>168</v>
      </c>
      <c r="C1589" s="215"/>
      <c r="D1589" s="182"/>
      <c r="E1589" s="182"/>
      <c r="F1589" s="182"/>
      <c r="G1589" s="182"/>
      <c r="H1589" s="182"/>
      <c r="I1589" s="183"/>
      <c r="J1589" s="93"/>
      <c r="K1589" s="1"/>
      <c r="L1589" s="91"/>
      <c r="M1589" s="92"/>
      <c r="N1589" s="214" t="s">
        <v>168</v>
      </c>
      <c r="O1589" s="215"/>
      <c r="P1589" s="182"/>
      <c r="Q1589" s="182"/>
      <c r="R1589" s="182"/>
      <c r="S1589" s="182"/>
      <c r="T1589" s="182"/>
      <c r="U1589" s="183"/>
      <c r="V1589" s="93"/>
    </row>
    <row r="1590" spans="1:22" ht="15.75" thickBot="1" x14ac:dyDescent="0.3">
      <c r="A1590" s="92"/>
      <c r="B1590" s="216"/>
      <c r="C1590" s="217"/>
      <c r="D1590" s="166"/>
      <c r="E1590" s="166"/>
      <c r="F1590" s="166"/>
      <c r="G1590" s="166"/>
      <c r="H1590" s="166"/>
      <c r="I1590" s="167"/>
      <c r="J1590" s="93"/>
      <c r="K1590" s="1"/>
      <c r="L1590" s="91"/>
      <c r="M1590" s="92"/>
      <c r="N1590" s="216"/>
      <c r="O1590" s="217"/>
      <c r="P1590" s="166"/>
      <c r="Q1590" s="166"/>
      <c r="R1590" s="166"/>
      <c r="S1590" s="166"/>
      <c r="T1590" s="166"/>
      <c r="U1590" s="167"/>
      <c r="V1590" s="93"/>
    </row>
    <row r="1591" spans="1:22" ht="15.75" thickBot="1" x14ac:dyDescent="0.3">
      <c r="A1591" s="92"/>
      <c r="B1591" s="81"/>
      <c r="C1591" s="81"/>
      <c r="D1591" s="81"/>
      <c r="E1591" s="81"/>
      <c r="F1591" s="81"/>
      <c r="G1591" s="81"/>
      <c r="H1591" s="81"/>
      <c r="I1591" s="81"/>
      <c r="J1591" s="93"/>
      <c r="K1591" s="1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25">
      <c r="A1592" s="92"/>
      <c r="B1592" s="188" t="s">
        <v>169</v>
      </c>
      <c r="C1592" s="207" t="s">
        <v>170</v>
      </c>
      <c r="D1592" s="208"/>
      <c r="E1592" s="208"/>
      <c r="F1592" s="208"/>
      <c r="G1592" s="208"/>
      <c r="H1592" s="194"/>
      <c r="I1592" s="195"/>
      <c r="J1592" s="93"/>
      <c r="K1592" s="1"/>
      <c r="L1592" s="91"/>
      <c r="M1592" s="92"/>
      <c r="N1592" s="188" t="s">
        <v>169</v>
      </c>
      <c r="O1592" s="207" t="s">
        <v>170</v>
      </c>
      <c r="P1592" s="208"/>
      <c r="Q1592" s="208"/>
      <c r="R1592" s="208"/>
      <c r="S1592" s="208"/>
      <c r="T1592" s="194"/>
      <c r="U1592" s="195"/>
      <c r="V1592" s="93"/>
    </row>
    <row r="1593" spans="1:22" x14ac:dyDescent="0.25">
      <c r="A1593" s="92"/>
      <c r="B1593" s="189"/>
      <c r="C1593" s="180" t="s">
        <v>171</v>
      </c>
      <c r="D1593" s="181"/>
      <c r="E1593" s="181"/>
      <c r="F1593" s="181"/>
      <c r="G1593" s="181"/>
      <c r="H1593" s="182"/>
      <c r="I1593" s="183"/>
      <c r="J1593" s="93"/>
      <c r="K1593" s="1"/>
      <c r="L1593" s="91"/>
      <c r="M1593" s="92"/>
      <c r="N1593" s="189"/>
      <c r="O1593" s="180" t="s">
        <v>171</v>
      </c>
      <c r="P1593" s="181"/>
      <c r="Q1593" s="181"/>
      <c r="R1593" s="181"/>
      <c r="S1593" s="181"/>
      <c r="T1593" s="182"/>
      <c r="U1593" s="183"/>
      <c r="V1593" s="93"/>
    </row>
    <row r="1594" spans="1:22" x14ac:dyDescent="0.25">
      <c r="A1594" s="92"/>
      <c r="B1594" s="189"/>
      <c r="C1594" s="180" t="s">
        <v>172</v>
      </c>
      <c r="D1594" s="181"/>
      <c r="E1594" s="181"/>
      <c r="F1594" s="181"/>
      <c r="G1594" s="181"/>
      <c r="H1594" s="182"/>
      <c r="I1594" s="183"/>
      <c r="J1594" s="93"/>
      <c r="K1594" s="1"/>
      <c r="L1594" s="91"/>
      <c r="M1594" s="92"/>
      <c r="N1594" s="189"/>
      <c r="O1594" s="180" t="s">
        <v>172</v>
      </c>
      <c r="P1594" s="181"/>
      <c r="Q1594" s="181"/>
      <c r="R1594" s="181"/>
      <c r="S1594" s="181"/>
      <c r="T1594" s="182"/>
      <c r="U1594" s="183"/>
      <c r="V1594" s="93"/>
    </row>
    <row r="1595" spans="1:22" x14ac:dyDescent="0.25">
      <c r="A1595" s="92"/>
      <c r="B1595" s="189"/>
      <c r="C1595" s="180" t="s">
        <v>173</v>
      </c>
      <c r="D1595" s="181"/>
      <c r="E1595" s="181"/>
      <c r="F1595" s="181"/>
      <c r="G1595" s="181"/>
      <c r="H1595" s="182"/>
      <c r="I1595" s="183"/>
      <c r="J1595" s="93"/>
      <c r="K1595" s="1"/>
      <c r="L1595" s="91"/>
      <c r="M1595" s="92"/>
      <c r="N1595" s="189"/>
      <c r="O1595" s="180" t="s">
        <v>173</v>
      </c>
      <c r="P1595" s="181"/>
      <c r="Q1595" s="181"/>
      <c r="R1595" s="181"/>
      <c r="S1595" s="181"/>
      <c r="T1595" s="182"/>
      <c r="U1595" s="183"/>
      <c r="V1595" s="93"/>
    </row>
    <row r="1596" spans="1:22" x14ac:dyDescent="0.25">
      <c r="A1596" s="92"/>
      <c r="B1596" s="189"/>
      <c r="C1596" s="180" t="s">
        <v>174</v>
      </c>
      <c r="D1596" s="181"/>
      <c r="E1596" s="181"/>
      <c r="F1596" s="181"/>
      <c r="G1596" s="181"/>
      <c r="H1596" s="182"/>
      <c r="I1596" s="183"/>
      <c r="J1596" s="93"/>
      <c r="K1596" s="1"/>
      <c r="L1596" s="91"/>
      <c r="M1596" s="92"/>
      <c r="N1596" s="189"/>
      <c r="O1596" s="180" t="s">
        <v>174</v>
      </c>
      <c r="P1596" s="181"/>
      <c r="Q1596" s="181"/>
      <c r="R1596" s="181"/>
      <c r="S1596" s="181"/>
      <c r="T1596" s="182"/>
      <c r="U1596" s="183"/>
      <c r="V1596" s="93"/>
    </row>
    <row r="1597" spans="1:22" ht="15.75" thickBot="1" x14ac:dyDescent="0.3">
      <c r="A1597" s="92"/>
      <c r="B1597" s="190"/>
      <c r="C1597" s="199" t="s">
        <v>175</v>
      </c>
      <c r="D1597" s="200"/>
      <c r="E1597" s="200"/>
      <c r="F1597" s="200"/>
      <c r="G1597" s="200"/>
      <c r="H1597" s="166"/>
      <c r="I1597" s="167"/>
      <c r="J1597" s="93"/>
      <c r="K1597" s="1"/>
      <c r="L1597" s="91"/>
      <c r="M1597" s="92"/>
      <c r="N1597" s="190"/>
      <c r="O1597" s="199" t="s">
        <v>175</v>
      </c>
      <c r="P1597" s="200"/>
      <c r="Q1597" s="200"/>
      <c r="R1597" s="200"/>
      <c r="S1597" s="200"/>
      <c r="T1597" s="166"/>
      <c r="U1597" s="167"/>
      <c r="V1597" s="93"/>
    </row>
    <row r="1598" spans="1:22" x14ac:dyDescent="0.25">
      <c r="A1598" s="92"/>
      <c r="B1598" s="201" t="s">
        <v>176</v>
      </c>
      <c r="C1598" s="203" t="s">
        <v>177</v>
      </c>
      <c r="D1598" s="204"/>
      <c r="E1598" s="204"/>
      <c r="F1598" s="204"/>
      <c r="G1598" s="204"/>
      <c r="H1598" s="205"/>
      <c r="I1598" s="206"/>
      <c r="J1598" s="93"/>
      <c r="K1598" s="1"/>
      <c r="L1598" s="91"/>
      <c r="M1598" s="92"/>
      <c r="N1598" s="201" t="s">
        <v>176</v>
      </c>
      <c r="O1598" s="203" t="s">
        <v>177</v>
      </c>
      <c r="P1598" s="204"/>
      <c r="Q1598" s="204"/>
      <c r="R1598" s="204"/>
      <c r="S1598" s="204"/>
      <c r="T1598" s="205"/>
      <c r="U1598" s="206"/>
      <c r="V1598" s="93"/>
    </row>
    <row r="1599" spans="1:22" x14ac:dyDescent="0.25">
      <c r="A1599" s="92"/>
      <c r="B1599" s="189"/>
      <c r="C1599" s="180" t="s">
        <v>178</v>
      </c>
      <c r="D1599" s="181"/>
      <c r="E1599" s="181"/>
      <c r="F1599" s="181"/>
      <c r="G1599" s="181"/>
      <c r="H1599" s="182"/>
      <c r="I1599" s="183"/>
      <c r="J1599" s="93"/>
      <c r="K1599" s="1"/>
      <c r="L1599" s="91"/>
      <c r="M1599" s="92"/>
      <c r="N1599" s="189"/>
      <c r="O1599" s="180" t="s">
        <v>178</v>
      </c>
      <c r="P1599" s="181"/>
      <c r="Q1599" s="181"/>
      <c r="R1599" s="181"/>
      <c r="S1599" s="181"/>
      <c r="T1599" s="182"/>
      <c r="U1599" s="183"/>
      <c r="V1599" s="93"/>
    </row>
    <row r="1600" spans="1:22" x14ac:dyDescent="0.25">
      <c r="A1600" s="92"/>
      <c r="B1600" s="189"/>
      <c r="C1600" s="180" t="s">
        <v>179</v>
      </c>
      <c r="D1600" s="181"/>
      <c r="E1600" s="181"/>
      <c r="F1600" s="181"/>
      <c r="G1600" s="181"/>
      <c r="H1600" s="182"/>
      <c r="I1600" s="183"/>
      <c r="J1600" s="93"/>
      <c r="K1600" s="1"/>
      <c r="L1600" s="91"/>
      <c r="M1600" s="92"/>
      <c r="N1600" s="189"/>
      <c r="O1600" s="180" t="s">
        <v>179</v>
      </c>
      <c r="P1600" s="181"/>
      <c r="Q1600" s="181"/>
      <c r="R1600" s="181"/>
      <c r="S1600" s="181"/>
      <c r="T1600" s="182"/>
      <c r="U1600" s="183"/>
      <c r="V1600" s="93"/>
    </row>
    <row r="1601" spans="1:22" x14ac:dyDescent="0.25">
      <c r="A1601" s="92"/>
      <c r="B1601" s="189"/>
      <c r="C1601" s="180" t="s">
        <v>180</v>
      </c>
      <c r="D1601" s="181"/>
      <c r="E1601" s="181"/>
      <c r="F1601" s="181"/>
      <c r="G1601" s="181"/>
      <c r="H1601" s="182"/>
      <c r="I1601" s="183"/>
      <c r="J1601" s="93"/>
      <c r="K1601" s="1"/>
      <c r="L1601" s="91"/>
      <c r="M1601" s="92"/>
      <c r="N1601" s="189"/>
      <c r="O1601" s="180" t="s">
        <v>180</v>
      </c>
      <c r="P1601" s="181"/>
      <c r="Q1601" s="181"/>
      <c r="R1601" s="181"/>
      <c r="S1601" s="181"/>
      <c r="T1601" s="182"/>
      <c r="U1601" s="183"/>
      <c r="V1601" s="93"/>
    </row>
    <row r="1602" spans="1:22" x14ac:dyDescent="0.25">
      <c r="A1602" s="92"/>
      <c r="B1602" s="189"/>
      <c r="C1602" s="180" t="s">
        <v>181</v>
      </c>
      <c r="D1602" s="181"/>
      <c r="E1602" s="181"/>
      <c r="F1602" s="181"/>
      <c r="G1602" s="181"/>
      <c r="H1602" s="182"/>
      <c r="I1602" s="183"/>
      <c r="J1602" s="93"/>
      <c r="K1602" s="1"/>
      <c r="L1602" s="91"/>
      <c r="M1602" s="92"/>
      <c r="N1602" s="189"/>
      <c r="O1602" s="180" t="s">
        <v>181</v>
      </c>
      <c r="P1602" s="181"/>
      <c r="Q1602" s="181"/>
      <c r="R1602" s="181"/>
      <c r="S1602" s="181"/>
      <c r="T1602" s="182"/>
      <c r="U1602" s="183"/>
      <c r="V1602" s="93"/>
    </row>
    <row r="1603" spans="1:22" x14ac:dyDescent="0.25">
      <c r="A1603" s="92"/>
      <c r="B1603" s="189"/>
      <c r="C1603" s="180" t="s">
        <v>182</v>
      </c>
      <c r="D1603" s="181"/>
      <c r="E1603" s="181"/>
      <c r="F1603" s="181"/>
      <c r="G1603" s="181"/>
      <c r="H1603" s="182"/>
      <c r="I1603" s="183"/>
      <c r="J1603" s="93"/>
      <c r="K1603" s="1"/>
      <c r="L1603" s="91"/>
      <c r="M1603" s="92"/>
      <c r="N1603" s="189"/>
      <c r="O1603" s="180" t="s">
        <v>182</v>
      </c>
      <c r="P1603" s="181"/>
      <c r="Q1603" s="181"/>
      <c r="R1603" s="181"/>
      <c r="S1603" s="181"/>
      <c r="T1603" s="182"/>
      <c r="U1603" s="183"/>
      <c r="V1603" s="93"/>
    </row>
    <row r="1604" spans="1:22" ht="15.75" thickBot="1" x14ac:dyDescent="0.3">
      <c r="A1604" s="92"/>
      <c r="B1604" s="202"/>
      <c r="C1604" s="184" t="s">
        <v>183</v>
      </c>
      <c r="D1604" s="185"/>
      <c r="E1604" s="185"/>
      <c r="F1604" s="185"/>
      <c r="G1604" s="185"/>
      <c r="H1604" s="186"/>
      <c r="I1604" s="187"/>
      <c r="J1604" s="93"/>
      <c r="K1604" s="1"/>
      <c r="L1604" s="91"/>
      <c r="M1604" s="92"/>
      <c r="N1604" s="202"/>
      <c r="O1604" s="184" t="s">
        <v>183</v>
      </c>
      <c r="P1604" s="185"/>
      <c r="Q1604" s="185"/>
      <c r="R1604" s="185"/>
      <c r="S1604" s="185"/>
      <c r="T1604" s="186"/>
      <c r="U1604" s="187"/>
      <c r="V1604" s="93"/>
    </row>
    <row r="1605" spans="1:22" x14ac:dyDescent="0.25">
      <c r="A1605" s="92"/>
      <c r="B1605" s="188" t="s">
        <v>184</v>
      </c>
      <c r="C1605" s="191" t="s">
        <v>185</v>
      </c>
      <c r="D1605" s="192"/>
      <c r="E1605" s="193"/>
      <c r="F1605" s="106" t="s">
        <v>186</v>
      </c>
      <c r="G1605" s="106"/>
      <c r="H1605" s="194"/>
      <c r="I1605" s="195"/>
      <c r="J1605" s="93"/>
      <c r="K1605" s="1"/>
      <c r="L1605" s="91"/>
      <c r="M1605" s="92"/>
      <c r="N1605" s="188" t="s">
        <v>184</v>
      </c>
      <c r="O1605" s="191" t="s">
        <v>185</v>
      </c>
      <c r="P1605" s="192"/>
      <c r="Q1605" s="193"/>
      <c r="R1605" s="106" t="s">
        <v>186</v>
      </c>
      <c r="S1605" s="106"/>
      <c r="T1605" s="194"/>
      <c r="U1605" s="195"/>
      <c r="V1605" s="93"/>
    </row>
    <row r="1606" spans="1:22" x14ac:dyDescent="0.25">
      <c r="A1606" s="92"/>
      <c r="B1606" s="189"/>
      <c r="C1606" s="196" t="s">
        <v>187</v>
      </c>
      <c r="D1606" s="197"/>
      <c r="E1606" s="198"/>
      <c r="F1606" s="59" t="s">
        <v>188</v>
      </c>
      <c r="G1606" s="59"/>
      <c r="H1606" s="182"/>
      <c r="I1606" s="183"/>
      <c r="J1606" s="93"/>
      <c r="K1606" s="1"/>
      <c r="L1606" s="91"/>
      <c r="M1606" s="92"/>
      <c r="N1606" s="189"/>
      <c r="O1606" s="196" t="s">
        <v>187</v>
      </c>
      <c r="P1606" s="197"/>
      <c r="Q1606" s="198"/>
      <c r="R1606" s="59" t="s">
        <v>188</v>
      </c>
      <c r="S1606" s="59"/>
      <c r="T1606" s="182"/>
      <c r="U1606" s="183"/>
      <c r="V1606" s="93"/>
    </row>
    <row r="1607" spans="1:22" x14ac:dyDescent="0.25">
      <c r="A1607" s="92"/>
      <c r="B1607" s="189"/>
      <c r="C1607" s="196" t="s">
        <v>189</v>
      </c>
      <c r="D1607" s="197"/>
      <c r="E1607" s="198"/>
      <c r="F1607" s="59" t="s">
        <v>190</v>
      </c>
      <c r="G1607" s="59"/>
      <c r="H1607" s="182"/>
      <c r="I1607" s="183"/>
      <c r="J1607" s="93"/>
      <c r="K1607" s="1"/>
      <c r="L1607" s="91"/>
      <c r="M1607" s="92"/>
      <c r="N1607" s="189"/>
      <c r="O1607" s="196" t="s">
        <v>189</v>
      </c>
      <c r="P1607" s="197"/>
      <c r="Q1607" s="198"/>
      <c r="R1607" s="59" t="s">
        <v>190</v>
      </c>
      <c r="S1607" s="59"/>
      <c r="T1607" s="182"/>
      <c r="U1607" s="183"/>
      <c r="V1607" s="93"/>
    </row>
    <row r="1608" spans="1:22" x14ac:dyDescent="0.25">
      <c r="A1608" s="92"/>
      <c r="B1608" s="189"/>
      <c r="C1608" s="107" t="s">
        <v>191</v>
      </c>
      <c r="D1608" s="108"/>
      <c r="E1608" s="108"/>
      <c r="F1608" s="59" t="s">
        <v>192</v>
      </c>
      <c r="G1608" s="59"/>
      <c r="H1608" s="182"/>
      <c r="I1608" s="183"/>
      <c r="J1608" s="93"/>
      <c r="K1608" s="1"/>
      <c r="L1608" s="91"/>
      <c r="M1608" s="92"/>
      <c r="N1608" s="189"/>
      <c r="O1608" s="107" t="s">
        <v>191</v>
      </c>
      <c r="P1608" s="108"/>
      <c r="Q1608" s="108"/>
      <c r="R1608" s="59" t="s">
        <v>192</v>
      </c>
      <c r="S1608" s="59"/>
      <c r="T1608" s="182"/>
      <c r="U1608" s="183"/>
      <c r="V1608" s="93"/>
    </row>
    <row r="1609" spans="1:22" ht="15.75" thickBot="1" x14ac:dyDescent="0.3">
      <c r="A1609" s="92"/>
      <c r="B1609" s="190"/>
      <c r="C1609" s="109" t="s">
        <v>193</v>
      </c>
      <c r="D1609" s="110"/>
      <c r="E1609" s="110"/>
      <c r="F1609" s="111" t="s">
        <v>192</v>
      </c>
      <c r="G1609" s="111"/>
      <c r="H1609" s="166"/>
      <c r="I1609" s="167"/>
      <c r="J1609" s="93"/>
      <c r="K1609" s="1"/>
      <c r="L1609" s="91"/>
      <c r="M1609" s="92"/>
      <c r="N1609" s="190"/>
      <c r="O1609" s="109" t="s">
        <v>193</v>
      </c>
      <c r="P1609" s="110"/>
      <c r="Q1609" s="110"/>
      <c r="R1609" s="111" t="s">
        <v>192</v>
      </c>
      <c r="S1609" s="111"/>
      <c r="T1609" s="166"/>
      <c r="U1609" s="167"/>
      <c r="V1609" s="93"/>
    </row>
    <row r="1610" spans="1:22" ht="15.75" thickBot="1" x14ac:dyDescent="0.3">
      <c r="A1610" s="92"/>
      <c r="B1610" s="81"/>
      <c r="C1610" s="81"/>
      <c r="D1610" s="81"/>
      <c r="E1610" s="81"/>
      <c r="F1610" s="81"/>
      <c r="G1610" s="81"/>
      <c r="H1610" s="81"/>
      <c r="I1610" s="81"/>
      <c r="J1610" s="93"/>
      <c r="K1610" s="1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ht="18.75" x14ac:dyDescent="0.3">
      <c r="A1611" s="92"/>
      <c r="B1611" s="168" t="s">
        <v>194</v>
      </c>
      <c r="C1611" s="169"/>
      <c r="D1611" s="169"/>
      <c r="E1611" s="169"/>
      <c r="F1611" s="169"/>
      <c r="G1611" s="169"/>
      <c r="H1611" s="169"/>
      <c r="I1611" s="170"/>
      <c r="J1611" s="93"/>
      <c r="K1611" s="1"/>
      <c r="L1611" s="91"/>
      <c r="M1611" s="92"/>
      <c r="N1611" s="168" t="s">
        <v>194</v>
      </c>
      <c r="O1611" s="169"/>
      <c r="P1611" s="169"/>
      <c r="Q1611" s="169"/>
      <c r="R1611" s="169"/>
      <c r="S1611" s="169"/>
      <c r="T1611" s="169"/>
      <c r="U1611" s="170"/>
      <c r="V1611" s="93"/>
    </row>
    <row r="1612" spans="1:22" x14ac:dyDescent="0.25">
      <c r="A1612" s="92"/>
      <c r="B1612" s="171"/>
      <c r="C1612" s="172"/>
      <c r="D1612" s="172"/>
      <c r="E1612" s="172"/>
      <c r="F1612" s="172"/>
      <c r="G1612" s="172"/>
      <c r="H1612" s="172"/>
      <c r="I1612" s="173"/>
      <c r="J1612" s="93"/>
      <c r="K1612" s="1"/>
      <c r="L1612" s="91"/>
      <c r="M1612" s="92"/>
      <c r="N1612" s="171"/>
      <c r="O1612" s="172"/>
      <c r="P1612" s="172"/>
      <c r="Q1612" s="172"/>
      <c r="R1612" s="172"/>
      <c r="S1612" s="172"/>
      <c r="T1612" s="172"/>
      <c r="U1612" s="173"/>
      <c r="V1612" s="93"/>
    </row>
    <row r="1613" spans="1:22" x14ac:dyDescent="0.25">
      <c r="A1613" s="92"/>
      <c r="B1613" s="174"/>
      <c r="C1613" s="175"/>
      <c r="D1613" s="175"/>
      <c r="E1613" s="175"/>
      <c r="F1613" s="175"/>
      <c r="G1613" s="175"/>
      <c r="H1613" s="175"/>
      <c r="I1613" s="176"/>
      <c r="J1613" s="93"/>
      <c r="K1613" s="1"/>
      <c r="L1613" s="91"/>
      <c r="M1613" s="92"/>
      <c r="N1613" s="174"/>
      <c r="O1613" s="175"/>
      <c r="P1613" s="175"/>
      <c r="Q1613" s="175"/>
      <c r="R1613" s="175"/>
      <c r="S1613" s="175"/>
      <c r="T1613" s="175"/>
      <c r="U1613" s="176"/>
      <c r="V1613" s="93"/>
    </row>
    <row r="1614" spans="1:22" x14ac:dyDescent="0.25">
      <c r="A1614" s="92"/>
      <c r="B1614" s="174"/>
      <c r="C1614" s="175"/>
      <c r="D1614" s="175"/>
      <c r="E1614" s="175"/>
      <c r="F1614" s="175"/>
      <c r="G1614" s="175"/>
      <c r="H1614" s="175"/>
      <c r="I1614" s="176"/>
      <c r="J1614" s="93"/>
      <c r="K1614" s="1"/>
      <c r="L1614" s="91"/>
      <c r="M1614" s="92"/>
      <c r="N1614" s="174"/>
      <c r="O1614" s="175"/>
      <c r="P1614" s="175"/>
      <c r="Q1614" s="175"/>
      <c r="R1614" s="175"/>
      <c r="S1614" s="175"/>
      <c r="T1614" s="175"/>
      <c r="U1614" s="176"/>
      <c r="V1614" s="93"/>
    </row>
    <row r="1615" spans="1:22" ht="15.75" thickBot="1" x14ac:dyDescent="0.3">
      <c r="A1615" s="92"/>
      <c r="B1615" s="177"/>
      <c r="C1615" s="178"/>
      <c r="D1615" s="178"/>
      <c r="E1615" s="178"/>
      <c r="F1615" s="178"/>
      <c r="G1615" s="178"/>
      <c r="H1615" s="178"/>
      <c r="I1615" s="179"/>
      <c r="J1615" s="93"/>
      <c r="K1615" s="1"/>
      <c r="L1615" s="91"/>
      <c r="M1615" s="92"/>
      <c r="N1615" s="177"/>
      <c r="O1615" s="178"/>
      <c r="P1615" s="178"/>
      <c r="Q1615" s="178"/>
      <c r="R1615" s="178"/>
      <c r="S1615" s="178"/>
      <c r="T1615" s="178"/>
      <c r="U1615" s="179"/>
      <c r="V1615" s="93"/>
    </row>
    <row r="1616" spans="1:22" ht="15.75" thickBot="1" x14ac:dyDescent="0.3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114"/>
      <c r="K1616" s="1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15.75" thickBot="1" x14ac:dyDescent="0.3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115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2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90"/>
      <c r="K1618" s="1"/>
      <c r="L1618" s="91"/>
      <c r="M1618" s="88">
        <f t="shared" ref="M1618:M1649" si="32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165" t="s">
        <v>145</v>
      </c>
      <c r="C1619" s="165"/>
      <c r="D1619" s="164" t="s">
        <v>158</v>
      </c>
      <c r="E1619" s="164"/>
      <c r="F1619" s="164"/>
      <c r="G1619" s="164"/>
      <c r="H1619" s="164"/>
      <c r="I1619" s="164"/>
      <c r="J1619" s="93"/>
      <c r="K1619" s="1"/>
      <c r="L1619" s="91"/>
      <c r="M1619" s="92"/>
      <c r="N1619" s="165" t="s">
        <v>145</v>
      </c>
      <c r="O1619" s="165"/>
      <c r="P1619" s="164" t="e">
        <f ca="1">OFFSET('[1]Séries-DNF'!$A$11,M1618,13)</f>
        <v>#VALUE!</v>
      </c>
      <c r="Q1619" s="164"/>
      <c r="R1619" s="164"/>
      <c r="S1619" s="164"/>
      <c r="T1619" s="164"/>
      <c r="U1619" s="164"/>
      <c r="V1619" s="93"/>
    </row>
    <row r="1620" spans="1:22" x14ac:dyDescent="0.25">
      <c r="A1620" s="92"/>
      <c r="B1620" s="209"/>
      <c r="C1620" s="209"/>
      <c r="D1620" s="209"/>
      <c r="E1620" s="209"/>
      <c r="F1620" s="209"/>
      <c r="G1620" s="209"/>
      <c r="H1620" s="209"/>
      <c r="I1620" s="209"/>
      <c r="J1620" s="93"/>
      <c r="K1620" s="1"/>
      <c r="L1620" s="91"/>
      <c r="M1620" s="92"/>
      <c r="N1620" s="209"/>
      <c r="O1620" s="209"/>
      <c r="P1620" s="209"/>
      <c r="Q1620" s="209"/>
      <c r="R1620" s="209"/>
      <c r="S1620" s="209"/>
      <c r="T1620" s="209"/>
      <c r="U1620" s="209"/>
      <c r="V1620" s="93"/>
    </row>
    <row r="1621" spans="1:22" ht="21" x14ac:dyDescent="0.35">
      <c r="A1621" s="92"/>
      <c r="B1621" s="165" t="s">
        <v>0</v>
      </c>
      <c r="C1621" s="165"/>
      <c r="D1621" s="227"/>
      <c r="E1621" s="227"/>
      <c r="F1621" s="218" t="s">
        <v>143</v>
      </c>
      <c r="G1621" s="218"/>
      <c r="H1621" s="227"/>
      <c r="I1621" s="227"/>
      <c r="J1621" s="93"/>
      <c r="K1621" s="1"/>
      <c r="L1621" s="91"/>
      <c r="M1621" s="92"/>
      <c r="N1621" s="165" t="s">
        <v>0</v>
      </c>
      <c r="O1621" s="165"/>
      <c r="P1621" s="227"/>
      <c r="Q1621" s="227"/>
      <c r="R1621" s="218" t="s">
        <v>143</v>
      </c>
      <c r="S1621" s="218"/>
      <c r="T1621" s="227"/>
      <c r="U1621" s="227"/>
      <c r="V1621" s="93"/>
    </row>
    <row r="1622" spans="1:22" ht="23.25" x14ac:dyDescent="0.35">
      <c r="A1622" s="92"/>
      <c r="B1622" s="165" t="s">
        <v>14</v>
      </c>
      <c r="C1622" s="165"/>
      <c r="D1622" s="224"/>
      <c r="E1622" s="224"/>
      <c r="F1622" s="218" t="s">
        <v>15</v>
      </c>
      <c r="G1622" s="218"/>
      <c r="H1622" s="225"/>
      <c r="I1622" s="225"/>
      <c r="J1622" s="93"/>
      <c r="K1622" s="1"/>
      <c r="L1622" s="91"/>
      <c r="M1622" s="92"/>
      <c r="N1622" s="165" t="s">
        <v>14</v>
      </c>
      <c r="O1622" s="165"/>
      <c r="P1622" s="224"/>
      <c r="Q1622" s="224"/>
      <c r="R1622" s="218" t="s">
        <v>15</v>
      </c>
      <c r="S1622" s="218"/>
      <c r="T1622" s="225"/>
      <c r="U1622" s="225"/>
      <c r="V1622" s="93"/>
    </row>
    <row r="1623" spans="1:22" ht="18.75" x14ac:dyDescent="0.3">
      <c r="A1623" s="92"/>
      <c r="B1623" s="123" t="s">
        <v>159</v>
      </c>
      <c r="C1623" s="123"/>
      <c r="D1623" s="226"/>
      <c r="E1623" s="226"/>
      <c r="F1623" s="221" t="s">
        <v>160</v>
      </c>
      <c r="G1623" s="221"/>
      <c r="H1623" s="226"/>
      <c r="I1623" s="226"/>
      <c r="J1623" s="93"/>
      <c r="K1623" s="1"/>
      <c r="L1623" s="91"/>
      <c r="M1623" s="92"/>
      <c r="N1623" s="123" t="s">
        <v>159</v>
      </c>
      <c r="O1623" s="123"/>
      <c r="P1623" s="226"/>
      <c r="Q1623" s="226"/>
      <c r="R1623" s="221" t="s">
        <v>160</v>
      </c>
      <c r="S1623" s="221"/>
      <c r="T1623" s="226"/>
      <c r="U1623" s="226"/>
      <c r="V1623" s="93"/>
    </row>
    <row r="1624" spans="1:22" ht="18.75" x14ac:dyDescent="0.3">
      <c r="A1624" s="92"/>
      <c r="B1624" s="220" t="s">
        <v>1</v>
      </c>
      <c r="C1624" s="220"/>
      <c r="D1624" s="221" t="s">
        <v>10</v>
      </c>
      <c r="E1624" s="221"/>
      <c r="F1624" s="222"/>
      <c r="G1624" s="222"/>
      <c r="H1624" s="222"/>
      <c r="I1624" s="222"/>
      <c r="J1624" s="93"/>
      <c r="K1624" s="1"/>
      <c r="L1624" s="91"/>
      <c r="M1624" s="92"/>
      <c r="N1624" s="220" t="s">
        <v>1</v>
      </c>
      <c r="O1624" s="220"/>
      <c r="P1624" s="221" t="s">
        <v>10</v>
      </c>
      <c r="Q1624" s="221"/>
      <c r="R1624" s="222"/>
      <c r="S1624" s="222"/>
      <c r="T1624" s="222"/>
      <c r="U1624" s="222"/>
      <c r="V1624" s="93"/>
    </row>
    <row r="1625" spans="1:22" ht="18.75" x14ac:dyDescent="0.3">
      <c r="A1625" s="92"/>
      <c r="B1625" s="220"/>
      <c r="C1625" s="220"/>
      <c r="D1625" s="221" t="s">
        <v>11</v>
      </c>
      <c r="E1625" s="221"/>
      <c r="F1625" s="222"/>
      <c r="G1625" s="222"/>
      <c r="H1625" s="222"/>
      <c r="I1625" s="222"/>
      <c r="J1625" s="93"/>
      <c r="K1625" s="1"/>
      <c r="L1625" s="91"/>
      <c r="M1625" s="92"/>
      <c r="N1625" s="220"/>
      <c r="O1625" s="220"/>
      <c r="P1625" s="221" t="s">
        <v>11</v>
      </c>
      <c r="Q1625" s="221"/>
      <c r="R1625" s="222"/>
      <c r="S1625" s="222"/>
      <c r="T1625" s="222"/>
      <c r="U1625" s="222"/>
      <c r="V1625" s="93"/>
    </row>
    <row r="1626" spans="1:22" ht="18.75" x14ac:dyDescent="0.3">
      <c r="A1626" s="92"/>
      <c r="B1626" s="220"/>
      <c r="C1626" s="220"/>
      <c r="D1626" s="221" t="s">
        <v>161</v>
      </c>
      <c r="E1626" s="221"/>
      <c r="F1626" s="222"/>
      <c r="G1626" s="222"/>
      <c r="H1626" s="222"/>
      <c r="I1626" s="222"/>
      <c r="J1626" s="93"/>
      <c r="K1626" s="1"/>
      <c r="L1626" s="91"/>
      <c r="M1626" s="92"/>
      <c r="N1626" s="220"/>
      <c r="O1626" s="220"/>
      <c r="P1626" s="221" t="s">
        <v>161</v>
      </c>
      <c r="Q1626" s="221"/>
      <c r="R1626" s="222"/>
      <c r="S1626" s="222"/>
      <c r="T1626" s="222"/>
      <c r="U1626" s="222"/>
      <c r="V1626" s="93"/>
    </row>
    <row r="1627" spans="1:22" ht="21" x14ac:dyDescent="0.35">
      <c r="A1627" s="92"/>
      <c r="B1627" s="220"/>
      <c r="C1627" s="220"/>
      <c r="D1627" s="221" t="s">
        <v>9</v>
      </c>
      <c r="E1627" s="221"/>
      <c r="F1627" s="223"/>
      <c r="G1627" s="223"/>
      <c r="H1627" s="223"/>
      <c r="I1627" s="223"/>
      <c r="J1627" s="93"/>
      <c r="K1627" s="1"/>
      <c r="L1627" s="91"/>
      <c r="M1627" s="92"/>
      <c r="N1627" s="220"/>
      <c r="O1627" s="220"/>
      <c r="P1627" s="221" t="s">
        <v>9</v>
      </c>
      <c r="Q1627" s="221"/>
      <c r="R1627" s="223"/>
      <c r="S1627" s="223"/>
      <c r="T1627" s="223"/>
      <c r="U1627" s="223"/>
      <c r="V1627" s="93"/>
    </row>
    <row r="1628" spans="1:22" ht="21" x14ac:dyDescent="0.35">
      <c r="A1628" s="92"/>
      <c r="B1628" s="165" t="s">
        <v>148</v>
      </c>
      <c r="C1628" s="165"/>
      <c r="D1628" s="218" t="s">
        <v>197</v>
      </c>
      <c r="E1628" s="218"/>
      <c r="F1628" s="96"/>
      <c r="G1628" s="124"/>
      <c r="H1628" s="98"/>
      <c r="I1628" s="124"/>
      <c r="J1628" s="93"/>
      <c r="K1628" s="1"/>
      <c r="L1628" s="91"/>
      <c r="M1628" s="92"/>
      <c r="N1628" s="165" t="s">
        <v>148</v>
      </c>
      <c r="O1628" s="165"/>
      <c r="P1628" s="218" t="s">
        <v>197</v>
      </c>
      <c r="Q1628" s="218"/>
      <c r="R1628" s="96"/>
      <c r="S1628" s="124"/>
      <c r="T1628" s="98"/>
      <c r="U1628" s="124"/>
      <c r="V1628" s="93"/>
    </row>
    <row r="1629" spans="1:22" ht="18.75" x14ac:dyDescent="0.3">
      <c r="A1629" s="92"/>
      <c r="B1629" s="165"/>
      <c r="C1629" s="165"/>
      <c r="D1629" s="210" t="s">
        <v>162</v>
      </c>
      <c r="E1629" s="122" t="s">
        <v>163</v>
      </c>
      <c r="F1629" s="100"/>
      <c r="G1629" s="125"/>
      <c r="H1629" s="100"/>
      <c r="I1629" s="125"/>
      <c r="J1629" s="93"/>
      <c r="K1629" s="1"/>
      <c r="L1629" s="91"/>
      <c r="M1629" s="92"/>
      <c r="N1629" s="165"/>
      <c r="O1629" s="165"/>
      <c r="P1629" s="210" t="s">
        <v>162</v>
      </c>
      <c r="Q1629" s="122" t="s">
        <v>163</v>
      </c>
      <c r="R1629" s="100"/>
      <c r="S1629" s="125"/>
      <c r="T1629" s="100"/>
      <c r="U1629" s="125"/>
      <c r="V1629" s="93"/>
    </row>
    <row r="1630" spans="1:22" ht="18.75" x14ac:dyDescent="0.3">
      <c r="A1630" s="92"/>
      <c r="B1630" s="165"/>
      <c r="C1630" s="165"/>
      <c r="D1630" s="210"/>
      <c r="E1630" s="122" t="s">
        <v>164</v>
      </c>
      <c r="F1630" s="100"/>
      <c r="G1630" s="125"/>
      <c r="H1630" s="100"/>
      <c r="I1630" s="125"/>
      <c r="J1630" s="93"/>
      <c r="K1630" s="1"/>
      <c r="L1630" s="91"/>
      <c r="M1630" s="92"/>
      <c r="N1630" s="165"/>
      <c r="O1630" s="165"/>
      <c r="P1630" s="210"/>
      <c r="Q1630" s="122" t="s">
        <v>164</v>
      </c>
      <c r="R1630" s="100"/>
      <c r="S1630" s="125"/>
      <c r="T1630" s="100"/>
      <c r="U1630" s="125"/>
      <c r="V1630" s="93"/>
    </row>
    <row r="1631" spans="1:22" x14ac:dyDescent="0.25">
      <c r="A1631" s="92"/>
      <c r="B1631" s="209"/>
      <c r="C1631" s="209"/>
      <c r="D1631" s="209"/>
      <c r="E1631" s="209"/>
      <c r="F1631" s="209"/>
      <c r="G1631" s="209"/>
      <c r="H1631" s="209"/>
      <c r="I1631" s="209"/>
      <c r="J1631" s="93"/>
      <c r="K1631" s="1"/>
      <c r="L1631" s="91"/>
      <c r="M1631" s="92"/>
      <c r="N1631" s="209"/>
      <c r="O1631" s="209"/>
      <c r="P1631" s="209"/>
      <c r="Q1631" s="209"/>
      <c r="R1631" s="209"/>
      <c r="S1631" s="209"/>
      <c r="T1631" s="209"/>
      <c r="U1631" s="209"/>
      <c r="V1631" s="93"/>
    </row>
    <row r="1632" spans="1:22" ht="18.75" x14ac:dyDescent="0.3">
      <c r="A1632" s="92"/>
      <c r="B1632" s="219" t="s">
        <v>165</v>
      </c>
      <c r="C1632" s="219"/>
      <c r="D1632" s="219"/>
      <c r="E1632" s="219"/>
      <c r="F1632" s="219"/>
      <c r="G1632" s="219"/>
      <c r="H1632" s="219"/>
      <c r="I1632" s="219"/>
      <c r="J1632" s="93"/>
      <c r="K1632" s="1"/>
      <c r="L1632" s="91"/>
      <c r="M1632" s="92"/>
      <c r="N1632" s="219" t="s">
        <v>165</v>
      </c>
      <c r="O1632" s="219"/>
      <c r="P1632" s="219"/>
      <c r="Q1632" s="219"/>
      <c r="R1632" s="219"/>
      <c r="S1632" s="219"/>
      <c r="T1632" s="219"/>
      <c r="U1632" s="219"/>
      <c r="V1632" s="93"/>
    </row>
    <row r="1633" spans="1:22" ht="15.75" thickBot="1" x14ac:dyDescent="0.3">
      <c r="A1633" s="92"/>
      <c r="B1633" s="209"/>
      <c r="C1633" s="209"/>
      <c r="D1633" s="209"/>
      <c r="E1633" s="209"/>
      <c r="F1633" s="209"/>
      <c r="G1633" s="209"/>
      <c r="H1633" s="209"/>
      <c r="I1633" s="209"/>
      <c r="J1633" s="93"/>
      <c r="K1633" s="1"/>
      <c r="L1633" s="91"/>
      <c r="M1633" s="92"/>
      <c r="N1633" s="209"/>
      <c r="O1633" s="209"/>
      <c r="P1633" s="209"/>
      <c r="Q1633" s="209"/>
      <c r="R1633" s="209"/>
      <c r="S1633" s="209"/>
      <c r="T1633" s="209"/>
      <c r="U1633" s="209"/>
      <c r="V1633" s="93"/>
    </row>
    <row r="1634" spans="1:22" ht="15.75" thickBot="1" x14ac:dyDescent="0.3">
      <c r="A1634" s="92"/>
      <c r="B1634" s="210" t="s">
        <v>166</v>
      </c>
      <c r="C1634" s="211"/>
      <c r="D1634" s="102"/>
      <c r="E1634" s="103"/>
      <c r="F1634" s="103"/>
      <c r="G1634" s="103"/>
      <c r="H1634" s="103"/>
      <c r="I1634" s="104"/>
      <c r="J1634" s="93"/>
      <c r="K1634" s="1"/>
      <c r="L1634" s="91"/>
      <c r="M1634" s="92"/>
      <c r="N1634" s="210" t="s">
        <v>166</v>
      </c>
      <c r="O1634" s="211"/>
      <c r="P1634" s="102"/>
      <c r="Q1634" s="103"/>
      <c r="R1634" s="103"/>
      <c r="S1634" s="103"/>
      <c r="T1634" s="103"/>
      <c r="U1634" s="104"/>
      <c r="V1634" s="93"/>
    </row>
    <row r="1635" spans="1:22" ht="15.75" thickBot="1" x14ac:dyDescent="0.3">
      <c r="A1635" s="92"/>
      <c r="B1635" s="121"/>
      <c r="C1635" s="121"/>
      <c r="D1635" s="89"/>
      <c r="E1635" s="89"/>
      <c r="F1635" s="89"/>
      <c r="G1635" s="89"/>
      <c r="H1635" s="89"/>
      <c r="I1635" s="89"/>
      <c r="J1635" s="93"/>
      <c r="K1635" s="1"/>
      <c r="L1635" s="91"/>
      <c r="M1635" s="92"/>
      <c r="N1635" s="121"/>
      <c r="O1635" s="121"/>
      <c r="P1635" s="89"/>
      <c r="Q1635" s="89"/>
      <c r="R1635" s="89"/>
      <c r="S1635" s="89"/>
      <c r="T1635" s="89"/>
      <c r="U1635" s="89"/>
      <c r="V1635" s="93"/>
    </row>
    <row r="1636" spans="1:22" x14ac:dyDescent="0.25">
      <c r="A1636" s="92"/>
      <c r="B1636" s="212" t="s">
        <v>167</v>
      </c>
      <c r="C1636" s="213"/>
      <c r="D1636" s="194"/>
      <c r="E1636" s="194"/>
      <c r="F1636" s="194"/>
      <c r="G1636" s="194"/>
      <c r="H1636" s="194"/>
      <c r="I1636" s="195"/>
      <c r="J1636" s="93"/>
      <c r="K1636" s="1"/>
      <c r="L1636" s="91"/>
      <c r="M1636" s="92"/>
      <c r="N1636" s="212" t="s">
        <v>167</v>
      </c>
      <c r="O1636" s="213"/>
      <c r="P1636" s="194"/>
      <c r="Q1636" s="194"/>
      <c r="R1636" s="194"/>
      <c r="S1636" s="194"/>
      <c r="T1636" s="194"/>
      <c r="U1636" s="195"/>
      <c r="V1636" s="93"/>
    </row>
    <row r="1637" spans="1:22" x14ac:dyDescent="0.25">
      <c r="A1637" s="92"/>
      <c r="B1637" s="214"/>
      <c r="C1637" s="215"/>
      <c r="D1637" s="182"/>
      <c r="E1637" s="182"/>
      <c r="F1637" s="182"/>
      <c r="G1637" s="182"/>
      <c r="H1637" s="182"/>
      <c r="I1637" s="183"/>
      <c r="J1637" s="93"/>
      <c r="K1637" s="1"/>
      <c r="L1637" s="91"/>
      <c r="M1637" s="92"/>
      <c r="N1637" s="214"/>
      <c r="O1637" s="215"/>
      <c r="P1637" s="182"/>
      <c r="Q1637" s="182"/>
      <c r="R1637" s="182"/>
      <c r="S1637" s="182"/>
      <c r="T1637" s="182"/>
      <c r="U1637" s="183"/>
      <c r="V1637" s="93"/>
    </row>
    <row r="1638" spans="1:22" x14ac:dyDescent="0.25">
      <c r="A1638" s="92"/>
      <c r="B1638" s="214" t="s">
        <v>168</v>
      </c>
      <c r="C1638" s="215"/>
      <c r="D1638" s="182"/>
      <c r="E1638" s="182"/>
      <c r="F1638" s="182"/>
      <c r="G1638" s="182"/>
      <c r="H1638" s="182"/>
      <c r="I1638" s="183"/>
      <c r="J1638" s="93"/>
      <c r="K1638" s="1"/>
      <c r="L1638" s="91"/>
      <c r="M1638" s="92"/>
      <c r="N1638" s="214" t="s">
        <v>168</v>
      </c>
      <c r="O1638" s="215"/>
      <c r="P1638" s="182"/>
      <c r="Q1638" s="182"/>
      <c r="R1638" s="182"/>
      <c r="S1638" s="182"/>
      <c r="T1638" s="182"/>
      <c r="U1638" s="183"/>
      <c r="V1638" s="93"/>
    </row>
    <row r="1639" spans="1:22" ht="15.75" thickBot="1" x14ac:dyDescent="0.3">
      <c r="A1639" s="92"/>
      <c r="B1639" s="216"/>
      <c r="C1639" s="217"/>
      <c r="D1639" s="166"/>
      <c r="E1639" s="166"/>
      <c r="F1639" s="166"/>
      <c r="G1639" s="166"/>
      <c r="H1639" s="166"/>
      <c r="I1639" s="167"/>
      <c r="J1639" s="93"/>
      <c r="K1639" s="1"/>
      <c r="L1639" s="91"/>
      <c r="M1639" s="92"/>
      <c r="N1639" s="216"/>
      <c r="O1639" s="217"/>
      <c r="P1639" s="166"/>
      <c r="Q1639" s="166"/>
      <c r="R1639" s="166"/>
      <c r="S1639" s="166"/>
      <c r="T1639" s="166"/>
      <c r="U1639" s="167"/>
      <c r="V1639" s="93"/>
    </row>
    <row r="1640" spans="1:22" ht="15.75" thickBot="1" x14ac:dyDescent="0.3">
      <c r="A1640" s="92"/>
      <c r="B1640" s="81"/>
      <c r="C1640" s="81"/>
      <c r="D1640" s="81"/>
      <c r="E1640" s="81"/>
      <c r="F1640" s="81"/>
      <c r="G1640" s="81"/>
      <c r="H1640" s="81"/>
      <c r="I1640" s="81"/>
      <c r="J1640" s="93"/>
      <c r="K1640" s="1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25">
      <c r="A1641" s="92"/>
      <c r="B1641" s="188" t="s">
        <v>169</v>
      </c>
      <c r="C1641" s="207" t="s">
        <v>170</v>
      </c>
      <c r="D1641" s="208"/>
      <c r="E1641" s="208"/>
      <c r="F1641" s="208"/>
      <c r="G1641" s="208"/>
      <c r="H1641" s="194"/>
      <c r="I1641" s="195"/>
      <c r="J1641" s="93"/>
      <c r="K1641" s="1"/>
      <c r="L1641" s="91"/>
      <c r="M1641" s="92"/>
      <c r="N1641" s="188" t="s">
        <v>169</v>
      </c>
      <c r="O1641" s="207" t="s">
        <v>170</v>
      </c>
      <c r="P1641" s="208"/>
      <c r="Q1641" s="208"/>
      <c r="R1641" s="208"/>
      <c r="S1641" s="208"/>
      <c r="T1641" s="194"/>
      <c r="U1641" s="195"/>
      <c r="V1641" s="93"/>
    </row>
    <row r="1642" spans="1:22" x14ac:dyDescent="0.25">
      <c r="A1642" s="92"/>
      <c r="B1642" s="189"/>
      <c r="C1642" s="180" t="s">
        <v>171</v>
      </c>
      <c r="D1642" s="181"/>
      <c r="E1642" s="181"/>
      <c r="F1642" s="181"/>
      <c r="G1642" s="181"/>
      <c r="H1642" s="182"/>
      <c r="I1642" s="183"/>
      <c r="J1642" s="93"/>
      <c r="K1642" s="1"/>
      <c r="L1642" s="91"/>
      <c r="M1642" s="92"/>
      <c r="N1642" s="189"/>
      <c r="O1642" s="180" t="s">
        <v>171</v>
      </c>
      <c r="P1642" s="181"/>
      <c r="Q1642" s="181"/>
      <c r="R1642" s="181"/>
      <c r="S1642" s="181"/>
      <c r="T1642" s="182"/>
      <c r="U1642" s="183"/>
      <c r="V1642" s="93"/>
    </row>
    <row r="1643" spans="1:22" x14ac:dyDescent="0.25">
      <c r="A1643" s="92"/>
      <c r="B1643" s="189"/>
      <c r="C1643" s="180" t="s">
        <v>172</v>
      </c>
      <c r="D1643" s="181"/>
      <c r="E1643" s="181"/>
      <c r="F1643" s="181"/>
      <c r="G1643" s="181"/>
      <c r="H1643" s="182"/>
      <c r="I1643" s="183"/>
      <c r="J1643" s="93"/>
      <c r="K1643" s="1"/>
      <c r="L1643" s="91"/>
      <c r="M1643" s="92"/>
      <c r="N1643" s="189"/>
      <c r="O1643" s="180" t="s">
        <v>172</v>
      </c>
      <c r="P1643" s="181"/>
      <c r="Q1643" s="181"/>
      <c r="R1643" s="181"/>
      <c r="S1643" s="181"/>
      <c r="T1643" s="182"/>
      <c r="U1643" s="183"/>
      <c r="V1643" s="93"/>
    </row>
    <row r="1644" spans="1:22" x14ac:dyDescent="0.25">
      <c r="A1644" s="92"/>
      <c r="B1644" s="189"/>
      <c r="C1644" s="180" t="s">
        <v>173</v>
      </c>
      <c r="D1644" s="181"/>
      <c r="E1644" s="181"/>
      <c r="F1644" s="181"/>
      <c r="G1644" s="181"/>
      <c r="H1644" s="182"/>
      <c r="I1644" s="183"/>
      <c r="J1644" s="93"/>
      <c r="K1644" s="1"/>
      <c r="L1644" s="91"/>
      <c r="M1644" s="92"/>
      <c r="N1644" s="189"/>
      <c r="O1644" s="180" t="s">
        <v>173</v>
      </c>
      <c r="P1644" s="181"/>
      <c r="Q1644" s="181"/>
      <c r="R1644" s="181"/>
      <c r="S1644" s="181"/>
      <c r="T1644" s="182"/>
      <c r="U1644" s="183"/>
      <c r="V1644" s="93"/>
    </row>
    <row r="1645" spans="1:22" x14ac:dyDescent="0.25">
      <c r="A1645" s="92"/>
      <c r="B1645" s="189"/>
      <c r="C1645" s="180" t="s">
        <v>174</v>
      </c>
      <c r="D1645" s="181"/>
      <c r="E1645" s="181"/>
      <c r="F1645" s="181"/>
      <c r="G1645" s="181"/>
      <c r="H1645" s="182"/>
      <c r="I1645" s="183"/>
      <c r="J1645" s="93"/>
      <c r="K1645" s="1"/>
      <c r="L1645" s="91"/>
      <c r="M1645" s="92"/>
      <c r="N1645" s="189"/>
      <c r="O1645" s="180" t="s">
        <v>174</v>
      </c>
      <c r="P1645" s="181"/>
      <c r="Q1645" s="181"/>
      <c r="R1645" s="181"/>
      <c r="S1645" s="181"/>
      <c r="T1645" s="182"/>
      <c r="U1645" s="183"/>
      <c r="V1645" s="93"/>
    </row>
    <row r="1646" spans="1:22" ht="15.75" thickBot="1" x14ac:dyDescent="0.3">
      <c r="A1646" s="92"/>
      <c r="B1646" s="190"/>
      <c r="C1646" s="199" t="s">
        <v>175</v>
      </c>
      <c r="D1646" s="200"/>
      <c r="E1646" s="200"/>
      <c r="F1646" s="200"/>
      <c r="G1646" s="200"/>
      <c r="H1646" s="166"/>
      <c r="I1646" s="167"/>
      <c r="J1646" s="93"/>
      <c r="K1646" s="1"/>
      <c r="L1646" s="91"/>
      <c r="M1646" s="92"/>
      <c r="N1646" s="190"/>
      <c r="O1646" s="199" t="s">
        <v>175</v>
      </c>
      <c r="P1646" s="200"/>
      <c r="Q1646" s="200"/>
      <c r="R1646" s="200"/>
      <c r="S1646" s="200"/>
      <c r="T1646" s="166"/>
      <c r="U1646" s="167"/>
      <c r="V1646" s="93"/>
    </row>
    <row r="1647" spans="1:22" x14ac:dyDescent="0.25">
      <c r="A1647" s="92"/>
      <c r="B1647" s="201" t="s">
        <v>176</v>
      </c>
      <c r="C1647" s="203" t="s">
        <v>177</v>
      </c>
      <c r="D1647" s="204"/>
      <c r="E1647" s="204"/>
      <c r="F1647" s="204"/>
      <c r="G1647" s="204"/>
      <c r="H1647" s="205"/>
      <c r="I1647" s="206"/>
      <c r="J1647" s="93"/>
      <c r="K1647" s="1"/>
      <c r="L1647" s="91"/>
      <c r="M1647" s="92"/>
      <c r="N1647" s="201" t="s">
        <v>176</v>
      </c>
      <c r="O1647" s="203" t="s">
        <v>177</v>
      </c>
      <c r="P1647" s="204"/>
      <c r="Q1647" s="204"/>
      <c r="R1647" s="204"/>
      <c r="S1647" s="204"/>
      <c r="T1647" s="205"/>
      <c r="U1647" s="206"/>
      <c r="V1647" s="93"/>
    </row>
    <row r="1648" spans="1:22" x14ac:dyDescent="0.25">
      <c r="A1648" s="92"/>
      <c r="B1648" s="189"/>
      <c r="C1648" s="180" t="s">
        <v>178</v>
      </c>
      <c r="D1648" s="181"/>
      <c r="E1648" s="181"/>
      <c r="F1648" s="181"/>
      <c r="G1648" s="181"/>
      <c r="H1648" s="182"/>
      <c r="I1648" s="183"/>
      <c r="J1648" s="93"/>
      <c r="K1648" s="1"/>
      <c r="L1648" s="91"/>
      <c r="M1648" s="92"/>
      <c r="N1648" s="189"/>
      <c r="O1648" s="180" t="s">
        <v>178</v>
      </c>
      <c r="P1648" s="181"/>
      <c r="Q1648" s="181"/>
      <c r="R1648" s="181"/>
      <c r="S1648" s="181"/>
      <c r="T1648" s="182"/>
      <c r="U1648" s="183"/>
      <c r="V1648" s="93"/>
    </row>
    <row r="1649" spans="1:22" x14ac:dyDescent="0.25">
      <c r="A1649" s="92"/>
      <c r="B1649" s="189"/>
      <c r="C1649" s="180" t="s">
        <v>179</v>
      </c>
      <c r="D1649" s="181"/>
      <c r="E1649" s="181"/>
      <c r="F1649" s="181"/>
      <c r="G1649" s="181"/>
      <c r="H1649" s="182"/>
      <c r="I1649" s="183"/>
      <c r="J1649" s="93"/>
      <c r="K1649" s="1"/>
      <c r="L1649" s="91"/>
      <c r="M1649" s="92"/>
      <c r="N1649" s="189"/>
      <c r="O1649" s="180" t="s">
        <v>179</v>
      </c>
      <c r="P1649" s="181"/>
      <c r="Q1649" s="181"/>
      <c r="R1649" s="181"/>
      <c r="S1649" s="181"/>
      <c r="T1649" s="182"/>
      <c r="U1649" s="183"/>
      <c r="V1649" s="93"/>
    </row>
    <row r="1650" spans="1:22" x14ac:dyDescent="0.25">
      <c r="A1650" s="92"/>
      <c r="B1650" s="189"/>
      <c r="C1650" s="180" t="s">
        <v>180</v>
      </c>
      <c r="D1650" s="181"/>
      <c r="E1650" s="181"/>
      <c r="F1650" s="181"/>
      <c r="G1650" s="181"/>
      <c r="H1650" s="182"/>
      <c r="I1650" s="183"/>
      <c r="J1650" s="93"/>
      <c r="K1650" s="1"/>
      <c r="L1650" s="91"/>
      <c r="M1650" s="92"/>
      <c r="N1650" s="189"/>
      <c r="O1650" s="180" t="s">
        <v>180</v>
      </c>
      <c r="P1650" s="181"/>
      <c r="Q1650" s="181"/>
      <c r="R1650" s="181"/>
      <c r="S1650" s="181"/>
      <c r="T1650" s="182"/>
      <c r="U1650" s="183"/>
      <c r="V1650" s="93"/>
    </row>
    <row r="1651" spans="1:22" x14ac:dyDescent="0.25">
      <c r="A1651" s="92"/>
      <c r="B1651" s="189"/>
      <c r="C1651" s="180" t="s">
        <v>181</v>
      </c>
      <c r="D1651" s="181"/>
      <c r="E1651" s="181"/>
      <c r="F1651" s="181"/>
      <c r="G1651" s="181"/>
      <c r="H1651" s="182"/>
      <c r="I1651" s="183"/>
      <c r="J1651" s="93"/>
      <c r="K1651" s="1"/>
      <c r="L1651" s="91"/>
      <c r="M1651" s="92"/>
      <c r="N1651" s="189"/>
      <c r="O1651" s="180" t="s">
        <v>181</v>
      </c>
      <c r="P1651" s="181"/>
      <c r="Q1651" s="181"/>
      <c r="R1651" s="181"/>
      <c r="S1651" s="181"/>
      <c r="T1651" s="182"/>
      <c r="U1651" s="183"/>
      <c r="V1651" s="93"/>
    </row>
    <row r="1652" spans="1:22" x14ac:dyDescent="0.25">
      <c r="A1652" s="92"/>
      <c r="B1652" s="189"/>
      <c r="C1652" s="180" t="s">
        <v>182</v>
      </c>
      <c r="D1652" s="181"/>
      <c r="E1652" s="181"/>
      <c r="F1652" s="181"/>
      <c r="G1652" s="181"/>
      <c r="H1652" s="182"/>
      <c r="I1652" s="183"/>
      <c r="J1652" s="93"/>
      <c r="K1652" s="1"/>
      <c r="L1652" s="91"/>
      <c r="M1652" s="92"/>
      <c r="N1652" s="189"/>
      <c r="O1652" s="180" t="s">
        <v>182</v>
      </c>
      <c r="P1652" s="181"/>
      <c r="Q1652" s="181"/>
      <c r="R1652" s="181"/>
      <c r="S1652" s="181"/>
      <c r="T1652" s="182"/>
      <c r="U1652" s="183"/>
      <c r="V1652" s="93"/>
    </row>
    <row r="1653" spans="1:22" ht="15.75" thickBot="1" x14ac:dyDescent="0.3">
      <c r="A1653" s="92"/>
      <c r="B1653" s="202"/>
      <c r="C1653" s="184" t="s">
        <v>183</v>
      </c>
      <c r="D1653" s="185"/>
      <c r="E1653" s="185"/>
      <c r="F1653" s="185"/>
      <c r="G1653" s="185"/>
      <c r="H1653" s="186"/>
      <c r="I1653" s="187"/>
      <c r="J1653" s="93"/>
      <c r="K1653" s="1"/>
      <c r="L1653" s="91"/>
      <c r="M1653" s="92"/>
      <c r="N1653" s="202"/>
      <c r="O1653" s="184" t="s">
        <v>183</v>
      </c>
      <c r="P1653" s="185"/>
      <c r="Q1653" s="185"/>
      <c r="R1653" s="185"/>
      <c r="S1653" s="185"/>
      <c r="T1653" s="186"/>
      <c r="U1653" s="187"/>
      <c r="V1653" s="93"/>
    </row>
    <row r="1654" spans="1:22" x14ac:dyDescent="0.25">
      <c r="A1654" s="92"/>
      <c r="B1654" s="188" t="s">
        <v>184</v>
      </c>
      <c r="C1654" s="191" t="s">
        <v>185</v>
      </c>
      <c r="D1654" s="192"/>
      <c r="E1654" s="193"/>
      <c r="F1654" s="106" t="s">
        <v>186</v>
      </c>
      <c r="G1654" s="106"/>
      <c r="H1654" s="194"/>
      <c r="I1654" s="195"/>
      <c r="J1654" s="93"/>
      <c r="K1654" s="1"/>
      <c r="L1654" s="91"/>
      <c r="M1654" s="92"/>
      <c r="N1654" s="188" t="s">
        <v>184</v>
      </c>
      <c r="O1654" s="191" t="s">
        <v>185</v>
      </c>
      <c r="P1654" s="192"/>
      <c r="Q1654" s="193"/>
      <c r="R1654" s="106" t="s">
        <v>186</v>
      </c>
      <c r="S1654" s="106"/>
      <c r="T1654" s="194"/>
      <c r="U1654" s="195"/>
      <c r="V1654" s="93"/>
    </row>
    <row r="1655" spans="1:22" x14ac:dyDescent="0.25">
      <c r="A1655" s="92"/>
      <c r="B1655" s="189"/>
      <c r="C1655" s="196" t="s">
        <v>187</v>
      </c>
      <c r="D1655" s="197"/>
      <c r="E1655" s="198"/>
      <c r="F1655" s="59" t="s">
        <v>188</v>
      </c>
      <c r="G1655" s="59"/>
      <c r="H1655" s="182"/>
      <c r="I1655" s="183"/>
      <c r="J1655" s="93"/>
      <c r="K1655" s="1"/>
      <c r="L1655" s="91"/>
      <c r="M1655" s="92"/>
      <c r="N1655" s="189"/>
      <c r="O1655" s="196" t="s">
        <v>187</v>
      </c>
      <c r="P1655" s="197"/>
      <c r="Q1655" s="198"/>
      <c r="R1655" s="59" t="s">
        <v>188</v>
      </c>
      <c r="S1655" s="59"/>
      <c r="T1655" s="182"/>
      <c r="U1655" s="183"/>
      <c r="V1655" s="93"/>
    </row>
    <row r="1656" spans="1:22" x14ac:dyDescent="0.25">
      <c r="A1656" s="92"/>
      <c r="B1656" s="189"/>
      <c r="C1656" s="196" t="s">
        <v>189</v>
      </c>
      <c r="D1656" s="197"/>
      <c r="E1656" s="198"/>
      <c r="F1656" s="59" t="s">
        <v>190</v>
      </c>
      <c r="G1656" s="59"/>
      <c r="H1656" s="182"/>
      <c r="I1656" s="183"/>
      <c r="J1656" s="93"/>
      <c r="K1656" s="1"/>
      <c r="L1656" s="91"/>
      <c r="M1656" s="92"/>
      <c r="N1656" s="189"/>
      <c r="O1656" s="196" t="s">
        <v>189</v>
      </c>
      <c r="P1656" s="197"/>
      <c r="Q1656" s="198"/>
      <c r="R1656" s="59" t="s">
        <v>190</v>
      </c>
      <c r="S1656" s="59"/>
      <c r="T1656" s="182"/>
      <c r="U1656" s="183"/>
      <c r="V1656" s="93"/>
    </row>
    <row r="1657" spans="1:22" x14ac:dyDescent="0.25">
      <c r="A1657" s="92"/>
      <c r="B1657" s="189"/>
      <c r="C1657" s="107" t="s">
        <v>191</v>
      </c>
      <c r="D1657" s="108"/>
      <c r="E1657" s="108"/>
      <c r="F1657" s="59" t="s">
        <v>192</v>
      </c>
      <c r="G1657" s="59"/>
      <c r="H1657" s="182"/>
      <c r="I1657" s="183"/>
      <c r="J1657" s="93"/>
      <c r="K1657" s="1"/>
      <c r="L1657" s="91"/>
      <c r="M1657" s="92"/>
      <c r="N1657" s="189"/>
      <c r="O1657" s="107" t="s">
        <v>191</v>
      </c>
      <c r="P1657" s="108"/>
      <c r="Q1657" s="108"/>
      <c r="R1657" s="59" t="s">
        <v>192</v>
      </c>
      <c r="S1657" s="59"/>
      <c r="T1657" s="182"/>
      <c r="U1657" s="183"/>
      <c r="V1657" s="93"/>
    </row>
    <row r="1658" spans="1:22" ht="15.75" thickBot="1" x14ac:dyDescent="0.3">
      <c r="A1658" s="92"/>
      <c r="B1658" s="190"/>
      <c r="C1658" s="109" t="s">
        <v>193</v>
      </c>
      <c r="D1658" s="110"/>
      <c r="E1658" s="110"/>
      <c r="F1658" s="111" t="s">
        <v>192</v>
      </c>
      <c r="G1658" s="111"/>
      <c r="H1658" s="166"/>
      <c r="I1658" s="167"/>
      <c r="J1658" s="93"/>
      <c r="K1658" s="1"/>
      <c r="L1658" s="91"/>
      <c r="M1658" s="92"/>
      <c r="N1658" s="190"/>
      <c r="O1658" s="109" t="s">
        <v>193</v>
      </c>
      <c r="P1658" s="110"/>
      <c r="Q1658" s="110"/>
      <c r="R1658" s="111" t="s">
        <v>192</v>
      </c>
      <c r="S1658" s="111"/>
      <c r="T1658" s="166"/>
      <c r="U1658" s="167"/>
      <c r="V1658" s="93"/>
    </row>
    <row r="1659" spans="1:22" ht="15.75" thickBot="1" x14ac:dyDescent="0.3">
      <c r="A1659" s="92"/>
      <c r="B1659" s="81"/>
      <c r="C1659" s="81"/>
      <c r="D1659" s="81"/>
      <c r="E1659" s="81"/>
      <c r="F1659" s="81"/>
      <c r="G1659" s="81"/>
      <c r="H1659" s="81"/>
      <c r="I1659" s="81"/>
      <c r="J1659" s="93"/>
      <c r="K1659" s="1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ht="18.75" x14ac:dyDescent="0.3">
      <c r="A1660" s="92"/>
      <c r="B1660" s="168" t="s">
        <v>194</v>
      </c>
      <c r="C1660" s="169"/>
      <c r="D1660" s="169"/>
      <c r="E1660" s="169"/>
      <c r="F1660" s="169"/>
      <c r="G1660" s="169"/>
      <c r="H1660" s="169"/>
      <c r="I1660" s="170"/>
      <c r="J1660" s="93"/>
      <c r="K1660" s="1"/>
      <c r="L1660" s="91"/>
      <c r="M1660" s="92"/>
      <c r="N1660" s="168" t="s">
        <v>194</v>
      </c>
      <c r="O1660" s="169"/>
      <c r="P1660" s="169"/>
      <c r="Q1660" s="169"/>
      <c r="R1660" s="169"/>
      <c r="S1660" s="169"/>
      <c r="T1660" s="169"/>
      <c r="U1660" s="170"/>
      <c r="V1660" s="93"/>
    </row>
    <row r="1661" spans="1:22" x14ac:dyDescent="0.25">
      <c r="A1661" s="92"/>
      <c r="B1661" s="171"/>
      <c r="C1661" s="172"/>
      <c r="D1661" s="172"/>
      <c r="E1661" s="172"/>
      <c r="F1661" s="172"/>
      <c r="G1661" s="172"/>
      <c r="H1661" s="172"/>
      <c r="I1661" s="173"/>
      <c r="J1661" s="93"/>
      <c r="K1661" s="1"/>
      <c r="L1661" s="91"/>
      <c r="M1661" s="92"/>
      <c r="N1661" s="171"/>
      <c r="O1661" s="172"/>
      <c r="P1661" s="172"/>
      <c r="Q1661" s="172"/>
      <c r="R1661" s="172"/>
      <c r="S1661" s="172"/>
      <c r="T1661" s="172"/>
      <c r="U1661" s="173"/>
      <c r="V1661" s="93"/>
    </row>
    <row r="1662" spans="1:22" x14ac:dyDescent="0.25">
      <c r="A1662" s="92"/>
      <c r="B1662" s="174"/>
      <c r="C1662" s="175"/>
      <c r="D1662" s="175"/>
      <c r="E1662" s="175"/>
      <c r="F1662" s="175"/>
      <c r="G1662" s="175"/>
      <c r="H1662" s="175"/>
      <c r="I1662" s="176"/>
      <c r="J1662" s="93"/>
      <c r="K1662" s="1"/>
      <c r="L1662" s="91"/>
      <c r="M1662" s="92"/>
      <c r="N1662" s="174"/>
      <c r="O1662" s="175"/>
      <c r="P1662" s="175"/>
      <c r="Q1662" s="175"/>
      <c r="R1662" s="175"/>
      <c r="S1662" s="175"/>
      <c r="T1662" s="175"/>
      <c r="U1662" s="176"/>
      <c r="V1662" s="93"/>
    </row>
    <row r="1663" spans="1:22" x14ac:dyDescent="0.25">
      <c r="A1663" s="92"/>
      <c r="B1663" s="174"/>
      <c r="C1663" s="175"/>
      <c r="D1663" s="175"/>
      <c r="E1663" s="175"/>
      <c r="F1663" s="175"/>
      <c r="G1663" s="175"/>
      <c r="H1663" s="175"/>
      <c r="I1663" s="176"/>
      <c r="J1663" s="93"/>
      <c r="K1663" s="1"/>
      <c r="L1663" s="91"/>
      <c r="M1663" s="92"/>
      <c r="N1663" s="174"/>
      <c r="O1663" s="175"/>
      <c r="P1663" s="175"/>
      <c r="Q1663" s="175"/>
      <c r="R1663" s="175"/>
      <c r="S1663" s="175"/>
      <c r="T1663" s="175"/>
      <c r="U1663" s="176"/>
      <c r="V1663" s="93"/>
    </row>
    <row r="1664" spans="1:22" ht="15.75" thickBot="1" x14ac:dyDescent="0.3">
      <c r="A1664" s="92"/>
      <c r="B1664" s="177"/>
      <c r="C1664" s="178"/>
      <c r="D1664" s="178"/>
      <c r="E1664" s="178"/>
      <c r="F1664" s="178"/>
      <c r="G1664" s="178"/>
      <c r="H1664" s="178"/>
      <c r="I1664" s="179"/>
      <c r="J1664" s="93"/>
      <c r="K1664" s="1"/>
      <c r="L1664" s="91"/>
      <c r="M1664" s="92"/>
      <c r="N1664" s="177"/>
      <c r="O1664" s="178"/>
      <c r="P1664" s="178"/>
      <c r="Q1664" s="178"/>
      <c r="R1664" s="178"/>
      <c r="S1664" s="178"/>
      <c r="T1664" s="178"/>
      <c r="U1664" s="179"/>
      <c r="V1664" s="93"/>
    </row>
    <row r="1665" spans="1:22" ht="15.75" thickBot="1" x14ac:dyDescent="0.3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114"/>
      <c r="K1665" s="1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15.75" thickBot="1" x14ac:dyDescent="0.3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115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2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90"/>
      <c r="K1667" s="1"/>
      <c r="L1667" s="91"/>
      <c r="M1667" s="88">
        <f t="shared" ref="M1667:M1698" si="33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165" t="s">
        <v>145</v>
      </c>
      <c r="C1668" s="165"/>
      <c r="D1668" s="164" t="s">
        <v>158</v>
      </c>
      <c r="E1668" s="164"/>
      <c r="F1668" s="164"/>
      <c r="G1668" s="164"/>
      <c r="H1668" s="164"/>
      <c r="I1668" s="164"/>
      <c r="J1668" s="93"/>
      <c r="K1668" s="1"/>
      <c r="L1668" s="91"/>
      <c r="M1668" s="92"/>
      <c r="N1668" s="165" t="s">
        <v>145</v>
      </c>
      <c r="O1668" s="165"/>
      <c r="P1668" s="164" t="e">
        <f ca="1">OFFSET('[1]Séries-DNF'!$A$11,M1667,13)</f>
        <v>#VALUE!</v>
      </c>
      <c r="Q1668" s="164"/>
      <c r="R1668" s="164"/>
      <c r="S1668" s="164"/>
      <c r="T1668" s="164"/>
      <c r="U1668" s="164"/>
      <c r="V1668" s="93"/>
    </row>
    <row r="1669" spans="1:22" x14ac:dyDescent="0.25">
      <c r="A1669" s="92"/>
      <c r="B1669" s="209"/>
      <c r="C1669" s="209"/>
      <c r="D1669" s="209"/>
      <c r="E1669" s="209"/>
      <c r="F1669" s="209"/>
      <c r="G1669" s="209"/>
      <c r="H1669" s="209"/>
      <c r="I1669" s="209"/>
      <c r="J1669" s="93"/>
      <c r="K1669" s="1"/>
      <c r="L1669" s="91"/>
      <c r="M1669" s="92"/>
      <c r="N1669" s="209"/>
      <c r="O1669" s="209"/>
      <c r="P1669" s="209"/>
      <c r="Q1669" s="209"/>
      <c r="R1669" s="209"/>
      <c r="S1669" s="209"/>
      <c r="T1669" s="209"/>
      <c r="U1669" s="209"/>
      <c r="V1669" s="93"/>
    </row>
    <row r="1670" spans="1:22" ht="21" x14ac:dyDescent="0.35">
      <c r="A1670" s="92"/>
      <c r="B1670" s="165" t="s">
        <v>0</v>
      </c>
      <c r="C1670" s="165"/>
      <c r="D1670" s="227"/>
      <c r="E1670" s="227"/>
      <c r="F1670" s="218" t="s">
        <v>143</v>
      </c>
      <c r="G1670" s="218"/>
      <c r="H1670" s="227"/>
      <c r="I1670" s="227"/>
      <c r="J1670" s="93"/>
      <c r="K1670" s="1"/>
      <c r="L1670" s="91"/>
      <c r="M1670" s="92"/>
      <c r="N1670" s="165" t="s">
        <v>0</v>
      </c>
      <c r="O1670" s="165"/>
      <c r="P1670" s="227"/>
      <c r="Q1670" s="227"/>
      <c r="R1670" s="218" t="s">
        <v>143</v>
      </c>
      <c r="S1670" s="218"/>
      <c r="T1670" s="227"/>
      <c r="U1670" s="227"/>
      <c r="V1670" s="93"/>
    </row>
    <row r="1671" spans="1:22" ht="23.25" x14ac:dyDescent="0.35">
      <c r="A1671" s="92"/>
      <c r="B1671" s="165" t="s">
        <v>14</v>
      </c>
      <c r="C1671" s="165"/>
      <c r="D1671" s="224"/>
      <c r="E1671" s="224"/>
      <c r="F1671" s="218" t="s">
        <v>15</v>
      </c>
      <c r="G1671" s="218"/>
      <c r="H1671" s="225"/>
      <c r="I1671" s="225"/>
      <c r="J1671" s="93"/>
      <c r="K1671" s="1"/>
      <c r="L1671" s="91"/>
      <c r="M1671" s="92"/>
      <c r="N1671" s="165" t="s">
        <v>14</v>
      </c>
      <c r="O1671" s="165"/>
      <c r="P1671" s="224"/>
      <c r="Q1671" s="224"/>
      <c r="R1671" s="218" t="s">
        <v>15</v>
      </c>
      <c r="S1671" s="218"/>
      <c r="T1671" s="225"/>
      <c r="U1671" s="225"/>
      <c r="V1671" s="93"/>
    </row>
    <row r="1672" spans="1:22" ht="18.75" x14ac:dyDescent="0.3">
      <c r="A1672" s="92"/>
      <c r="B1672" s="123" t="s">
        <v>159</v>
      </c>
      <c r="C1672" s="123"/>
      <c r="D1672" s="226"/>
      <c r="E1672" s="226"/>
      <c r="F1672" s="221" t="s">
        <v>160</v>
      </c>
      <c r="G1672" s="221"/>
      <c r="H1672" s="226"/>
      <c r="I1672" s="226"/>
      <c r="J1672" s="93"/>
      <c r="K1672" s="1"/>
      <c r="L1672" s="91"/>
      <c r="M1672" s="92"/>
      <c r="N1672" s="123" t="s">
        <v>159</v>
      </c>
      <c r="O1672" s="123"/>
      <c r="P1672" s="226"/>
      <c r="Q1672" s="226"/>
      <c r="R1672" s="221" t="s">
        <v>160</v>
      </c>
      <c r="S1672" s="221"/>
      <c r="T1672" s="226"/>
      <c r="U1672" s="226"/>
      <c r="V1672" s="93"/>
    </row>
    <row r="1673" spans="1:22" ht="18.75" x14ac:dyDescent="0.3">
      <c r="A1673" s="92"/>
      <c r="B1673" s="220" t="s">
        <v>1</v>
      </c>
      <c r="C1673" s="220"/>
      <c r="D1673" s="221" t="s">
        <v>10</v>
      </c>
      <c r="E1673" s="221"/>
      <c r="F1673" s="222"/>
      <c r="G1673" s="222"/>
      <c r="H1673" s="222"/>
      <c r="I1673" s="222"/>
      <c r="J1673" s="93"/>
      <c r="K1673" s="1"/>
      <c r="L1673" s="91"/>
      <c r="M1673" s="92"/>
      <c r="N1673" s="220" t="s">
        <v>1</v>
      </c>
      <c r="O1673" s="220"/>
      <c r="P1673" s="221" t="s">
        <v>10</v>
      </c>
      <c r="Q1673" s="221"/>
      <c r="R1673" s="222"/>
      <c r="S1673" s="222"/>
      <c r="T1673" s="222"/>
      <c r="U1673" s="222"/>
      <c r="V1673" s="93"/>
    </row>
    <row r="1674" spans="1:22" ht="18.75" x14ac:dyDescent="0.3">
      <c r="A1674" s="92"/>
      <c r="B1674" s="220"/>
      <c r="C1674" s="220"/>
      <c r="D1674" s="221" t="s">
        <v>11</v>
      </c>
      <c r="E1674" s="221"/>
      <c r="F1674" s="222"/>
      <c r="G1674" s="222"/>
      <c r="H1674" s="222"/>
      <c r="I1674" s="222"/>
      <c r="J1674" s="93"/>
      <c r="K1674" s="1"/>
      <c r="L1674" s="91"/>
      <c r="M1674" s="92"/>
      <c r="N1674" s="220"/>
      <c r="O1674" s="220"/>
      <c r="P1674" s="221" t="s">
        <v>11</v>
      </c>
      <c r="Q1674" s="221"/>
      <c r="R1674" s="222"/>
      <c r="S1674" s="222"/>
      <c r="T1674" s="222"/>
      <c r="U1674" s="222"/>
      <c r="V1674" s="93"/>
    </row>
    <row r="1675" spans="1:22" ht="18.75" x14ac:dyDescent="0.3">
      <c r="A1675" s="92"/>
      <c r="B1675" s="220"/>
      <c r="C1675" s="220"/>
      <c r="D1675" s="221" t="s">
        <v>161</v>
      </c>
      <c r="E1675" s="221"/>
      <c r="F1675" s="222"/>
      <c r="G1675" s="222"/>
      <c r="H1675" s="222"/>
      <c r="I1675" s="222"/>
      <c r="J1675" s="93"/>
      <c r="K1675" s="1"/>
      <c r="L1675" s="91"/>
      <c r="M1675" s="92"/>
      <c r="N1675" s="220"/>
      <c r="O1675" s="220"/>
      <c r="P1675" s="221" t="s">
        <v>161</v>
      </c>
      <c r="Q1675" s="221"/>
      <c r="R1675" s="222"/>
      <c r="S1675" s="222"/>
      <c r="T1675" s="222"/>
      <c r="U1675" s="222"/>
      <c r="V1675" s="93"/>
    </row>
    <row r="1676" spans="1:22" ht="21" x14ac:dyDescent="0.35">
      <c r="A1676" s="92"/>
      <c r="B1676" s="220"/>
      <c r="C1676" s="220"/>
      <c r="D1676" s="221" t="s">
        <v>9</v>
      </c>
      <c r="E1676" s="221"/>
      <c r="F1676" s="223"/>
      <c r="G1676" s="223"/>
      <c r="H1676" s="223"/>
      <c r="I1676" s="223"/>
      <c r="J1676" s="93"/>
      <c r="K1676" s="1"/>
      <c r="L1676" s="91"/>
      <c r="M1676" s="92"/>
      <c r="N1676" s="220"/>
      <c r="O1676" s="220"/>
      <c r="P1676" s="221" t="s">
        <v>9</v>
      </c>
      <c r="Q1676" s="221"/>
      <c r="R1676" s="223"/>
      <c r="S1676" s="223"/>
      <c r="T1676" s="223"/>
      <c r="U1676" s="223"/>
      <c r="V1676" s="93"/>
    </row>
    <row r="1677" spans="1:22" ht="21" x14ac:dyDescent="0.35">
      <c r="A1677" s="92"/>
      <c r="B1677" s="165" t="s">
        <v>148</v>
      </c>
      <c r="C1677" s="165"/>
      <c r="D1677" s="218" t="s">
        <v>197</v>
      </c>
      <c r="E1677" s="218"/>
      <c r="F1677" s="96"/>
      <c r="G1677" s="124"/>
      <c r="H1677" s="98"/>
      <c r="I1677" s="124"/>
      <c r="J1677" s="93"/>
      <c r="K1677" s="1"/>
      <c r="L1677" s="91"/>
      <c r="M1677" s="92"/>
      <c r="N1677" s="165" t="s">
        <v>148</v>
      </c>
      <c r="O1677" s="165"/>
      <c r="P1677" s="218" t="s">
        <v>197</v>
      </c>
      <c r="Q1677" s="218"/>
      <c r="R1677" s="96"/>
      <c r="S1677" s="124"/>
      <c r="T1677" s="98"/>
      <c r="U1677" s="124"/>
      <c r="V1677" s="93"/>
    </row>
    <row r="1678" spans="1:22" ht="18.75" x14ac:dyDescent="0.3">
      <c r="A1678" s="92"/>
      <c r="B1678" s="165"/>
      <c r="C1678" s="165"/>
      <c r="D1678" s="210" t="s">
        <v>162</v>
      </c>
      <c r="E1678" s="122" t="s">
        <v>163</v>
      </c>
      <c r="F1678" s="100"/>
      <c r="G1678" s="125"/>
      <c r="H1678" s="100"/>
      <c r="I1678" s="125"/>
      <c r="J1678" s="93"/>
      <c r="K1678" s="1"/>
      <c r="L1678" s="91"/>
      <c r="M1678" s="92"/>
      <c r="N1678" s="165"/>
      <c r="O1678" s="165"/>
      <c r="P1678" s="210" t="s">
        <v>162</v>
      </c>
      <c r="Q1678" s="122" t="s">
        <v>163</v>
      </c>
      <c r="R1678" s="100"/>
      <c r="S1678" s="125"/>
      <c r="T1678" s="100"/>
      <c r="U1678" s="125"/>
      <c r="V1678" s="93"/>
    </row>
    <row r="1679" spans="1:22" ht="18.75" x14ac:dyDescent="0.3">
      <c r="A1679" s="92"/>
      <c r="B1679" s="165"/>
      <c r="C1679" s="165"/>
      <c r="D1679" s="210"/>
      <c r="E1679" s="122" t="s">
        <v>164</v>
      </c>
      <c r="F1679" s="100"/>
      <c r="G1679" s="125"/>
      <c r="H1679" s="100"/>
      <c r="I1679" s="125"/>
      <c r="J1679" s="93"/>
      <c r="K1679" s="1"/>
      <c r="L1679" s="91"/>
      <c r="M1679" s="92"/>
      <c r="N1679" s="165"/>
      <c r="O1679" s="165"/>
      <c r="P1679" s="210"/>
      <c r="Q1679" s="122" t="s">
        <v>164</v>
      </c>
      <c r="R1679" s="100"/>
      <c r="S1679" s="125"/>
      <c r="T1679" s="100"/>
      <c r="U1679" s="125"/>
      <c r="V1679" s="93"/>
    </row>
    <row r="1680" spans="1:22" x14ac:dyDescent="0.25">
      <c r="A1680" s="92"/>
      <c r="B1680" s="209"/>
      <c r="C1680" s="209"/>
      <c r="D1680" s="209"/>
      <c r="E1680" s="209"/>
      <c r="F1680" s="209"/>
      <c r="G1680" s="209"/>
      <c r="H1680" s="209"/>
      <c r="I1680" s="209"/>
      <c r="J1680" s="93"/>
      <c r="K1680" s="1"/>
      <c r="L1680" s="91"/>
      <c r="M1680" s="92"/>
      <c r="N1680" s="209"/>
      <c r="O1680" s="209"/>
      <c r="P1680" s="209"/>
      <c r="Q1680" s="209"/>
      <c r="R1680" s="209"/>
      <c r="S1680" s="209"/>
      <c r="T1680" s="209"/>
      <c r="U1680" s="209"/>
      <c r="V1680" s="93"/>
    </row>
    <row r="1681" spans="1:22" ht="18.75" x14ac:dyDescent="0.3">
      <c r="A1681" s="92"/>
      <c r="B1681" s="219" t="s">
        <v>165</v>
      </c>
      <c r="C1681" s="219"/>
      <c r="D1681" s="219"/>
      <c r="E1681" s="219"/>
      <c r="F1681" s="219"/>
      <c r="G1681" s="219"/>
      <c r="H1681" s="219"/>
      <c r="I1681" s="219"/>
      <c r="J1681" s="93"/>
      <c r="K1681" s="1"/>
      <c r="L1681" s="91"/>
      <c r="M1681" s="92"/>
      <c r="N1681" s="219" t="s">
        <v>165</v>
      </c>
      <c r="O1681" s="219"/>
      <c r="P1681" s="219"/>
      <c r="Q1681" s="219"/>
      <c r="R1681" s="219"/>
      <c r="S1681" s="219"/>
      <c r="T1681" s="219"/>
      <c r="U1681" s="219"/>
      <c r="V1681" s="93"/>
    </row>
    <row r="1682" spans="1:22" ht="15.75" thickBot="1" x14ac:dyDescent="0.3">
      <c r="A1682" s="92"/>
      <c r="B1682" s="209"/>
      <c r="C1682" s="209"/>
      <c r="D1682" s="209"/>
      <c r="E1682" s="209"/>
      <c r="F1682" s="209"/>
      <c r="G1682" s="209"/>
      <c r="H1682" s="209"/>
      <c r="I1682" s="209"/>
      <c r="J1682" s="93"/>
      <c r="K1682" s="1"/>
      <c r="L1682" s="91"/>
      <c r="M1682" s="92"/>
      <c r="N1682" s="209"/>
      <c r="O1682" s="209"/>
      <c r="P1682" s="209"/>
      <c r="Q1682" s="209"/>
      <c r="R1682" s="209"/>
      <c r="S1682" s="209"/>
      <c r="T1682" s="209"/>
      <c r="U1682" s="209"/>
      <c r="V1682" s="93"/>
    </row>
    <row r="1683" spans="1:22" ht="15.75" thickBot="1" x14ac:dyDescent="0.3">
      <c r="A1683" s="92"/>
      <c r="B1683" s="210" t="s">
        <v>166</v>
      </c>
      <c r="C1683" s="211"/>
      <c r="D1683" s="102"/>
      <c r="E1683" s="103"/>
      <c r="F1683" s="103"/>
      <c r="G1683" s="103"/>
      <c r="H1683" s="103"/>
      <c r="I1683" s="104"/>
      <c r="J1683" s="93"/>
      <c r="K1683" s="1"/>
      <c r="L1683" s="91"/>
      <c r="M1683" s="92"/>
      <c r="N1683" s="210" t="s">
        <v>166</v>
      </c>
      <c r="O1683" s="211"/>
      <c r="P1683" s="102"/>
      <c r="Q1683" s="103"/>
      <c r="R1683" s="103"/>
      <c r="S1683" s="103"/>
      <c r="T1683" s="103"/>
      <c r="U1683" s="104"/>
      <c r="V1683" s="93"/>
    </row>
    <row r="1684" spans="1:22" ht="15.75" thickBot="1" x14ac:dyDescent="0.3">
      <c r="A1684" s="92"/>
      <c r="B1684" s="121"/>
      <c r="C1684" s="121"/>
      <c r="D1684" s="89"/>
      <c r="E1684" s="89"/>
      <c r="F1684" s="89"/>
      <c r="G1684" s="89"/>
      <c r="H1684" s="89"/>
      <c r="I1684" s="89"/>
      <c r="J1684" s="93"/>
      <c r="K1684" s="1"/>
      <c r="L1684" s="91"/>
      <c r="M1684" s="92"/>
      <c r="N1684" s="121"/>
      <c r="O1684" s="121"/>
      <c r="P1684" s="89"/>
      <c r="Q1684" s="89"/>
      <c r="R1684" s="89"/>
      <c r="S1684" s="89"/>
      <c r="T1684" s="89"/>
      <c r="U1684" s="89"/>
      <c r="V1684" s="93"/>
    </row>
    <row r="1685" spans="1:22" x14ac:dyDescent="0.25">
      <c r="A1685" s="92"/>
      <c r="B1685" s="212" t="s">
        <v>167</v>
      </c>
      <c r="C1685" s="213"/>
      <c r="D1685" s="194"/>
      <c r="E1685" s="194"/>
      <c r="F1685" s="194"/>
      <c r="G1685" s="194"/>
      <c r="H1685" s="194"/>
      <c r="I1685" s="195"/>
      <c r="J1685" s="93"/>
      <c r="K1685" s="1"/>
      <c r="L1685" s="91"/>
      <c r="M1685" s="92"/>
      <c r="N1685" s="212" t="s">
        <v>167</v>
      </c>
      <c r="O1685" s="213"/>
      <c r="P1685" s="194"/>
      <c r="Q1685" s="194"/>
      <c r="R1685" s="194"/>
      <c r="S1685" s="194"/>
      <c r="T1685" s="194"/>
      <c r="U1685" s="195"/>
      <c r="V1685" s="93"/>
    </row>
    <row r="1686" spans="1:22" x14ac:dyDescent="0.25">
      <c r="A1686" s="92"/>
      <c r="B1686" s="214"/>
      <c r="C1686" s="215"/>
      <c r="D1686" s="182"/>
      <c r="E1686" s="182"/>
      <c r="F1686" s="182"/>
      <c r="G1686" s="182"/>
      <c r="H1686" s="182"/>
      <c r="I1686" s="183"/>
      <c r="J1686" s="93"/>
      <c r="K1686" s="1"/>
      <c r="L1686" s="91"/>
      <c r="M1686" s="92"/>
      <c r="N1686" s="214"/>
      <c r="O1686" s="215"/>
      <c r="P1686" s="182"/>
      <c r="Q1686" s="182"/>
      <c r="R1686" s="182"/>
      <c r="S1686" s="182"/>
      <c r="T1686" s="182"/>
      <c r="U1686" s="183"/>
      <c r="V1686" s="93"/>
    </row>
    <row r="1687" spans="1:22" x14ac:dyDescent="0.25">
      <c r="A1687" s="92"/>
      <c r="B1687" s="214" t="s">
        <v>168</v>
      </c>
      <c r="C1687" s="215"/>
      <c r="D1687" s="182"/>
      <c r="E1687" s="182"/>
      <c r="F1687" s="182"/>
      <c r="G1687" s="182"/>
      <c r="H1687" s="182"/>
      <c r="I1687" s="183"/>
      <c r="J1687" s="93"/>
      <c r="K1687" s="1"/>
      <c r="L1687" s="91"/>
      <c r="M1687" s="92"/>
      <c r="N1687" s="214" t="s">
        <v>168</v>
      </c>
      <c r="O1687" s="215"/>
      <c r="P1687" s="182"/>
      <c r="Q1687" s="182"/>
      <c r="R1687" s="182"/>
      <c r="S1687" s="182"/>
      <c r="T1687" s="182"/>
      <c r="U1687" s="183"/>
      <c r="V1687" s="93"/>
    </row>
    <row r="1688" spans="1:22" ht="15.75" thickBot="1" x14ac:dyDescent="0.3">
      <c r="A1688" s="92"/>
      <c r="B1688" s="216"/>
      <c r="C1688" s="217"/>
      <c r="D1688" s="166"/>
      <c r="E1688" s="166"/>
      <c r="F1688" s="166"/>
      <c r="G1688" s="166"/>
      <c r="H1688" s="166"/>
      <c r="I1688" s="167"/>
      <c r="J1688" s="93"/>
      <c r="K1688" s="1"/>
      <c r="L1688" s="91"/>
      <c r="M1688" s="92"/>
      <c r="N1688" s="216"/>
      <c r="O1688" s="217"/>
      <c r="P1688" s="166"/>
      <c r="Q1688" s="166"/>
      <c r="R1688" s="166"/>
      <c r="S1688" s="166"/>
      <c r="T1688" s="166"/>
      <c r="U1688" s="167"/>
      <c r="V1688" s="93"/>
    </row>
    <row r="1689" spans="1:22" ht="15.75" thickBot="1" x14ac:dyDescent="0.3">
      <c r="A1689" s="92"/>
      <c r="B1689" s="81"/>
      <c r="C1689" s="81"/>
      <c r="D1689" s="81"/>
      <c r="E1689" s="81"/>
      <c r="F1689" s="81"/>
      <c r="G1689" s="81"/>
      <c r="H1689" s="81"/>
      <c r="I1689" s="81"/>
      <c r="J1689" s="93"/>
      <c r="K1689" s="1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25">
      <c r="A1690" s="92"/>
      <c r="B1690" s="188" t="s">
        <v>169</v>
      </c>
      <c r="C1690" s="207" t="s">
        <v>170</v>
      </c>
      <c r="D1690" s="208"/>
      <c r="E1690" s="208"/>
      <c r="F1690" s="208"/>
      <c r="G1690" s="208"/>
      <c r="H1690" s="194"/>
      <c r="I1690" s="195"/>
      <c r="J1690" s="93"/>
      <c r="K1690" s="1"/>
      <c r="L1690" s="91"/>
      <c r="M1690" s="92"/>
      <c r="N1690" s="188" t="s">
        <v>169</v>
      </c>
      <c r="O1690" s="207" t="s">
        <v>170</v>
      </c>
      <c r="P1690" s="208"/>
      <c r="Q1690" s="208"/>
      <c r="R1690" s="208"/>
      <c r="S1690" s="208"/>
      <c r="T1690" s="194"/>
      <c r="U1690" s="195"/>
      <c r="V1690" s="93"/>
    </row>
    <row r="1691" spans="1:22" x14ac:dyDescent="0.25">
      <c r="A1691" s="92"/>
      <c r="B1691" s="189"/>
      <c r="C1691" s="180" t="s">
        <v>171</v>
      </c>
      <c r="D1691" s="181"/>
      <c r="E1691" s="181"/>
      <c r="F1691" s="181"/>
      <c r="G1691" s="181"/>
      <c r="H1691" s="182"/>
      <c r="I1691" s="183"/>
      <c r="J1691" s="93"/>
      <c r="K1691" s="1"/>
      <c r="L1691" s="91"/>
      <c r="M1691" s="92"/>
      <c r="N1691" s="189"/>
      <c r="O1691" s="180" t="s">
        <v>171</v>
      </c>
      <c r="P1691" s="181"/>
      <c r="Q1691" s="181"/>
      <c r="R1691" s="181"/>
      <c r="S1691" s="181"/>
      <c r="T1691" s="182"/>
      <c r="U1691" s="183"/>
      <c r="V1691" s="93"/>
    </row>
    <row r="1692" spans="1:22" x14ac:dyDescent="0.25">
      <c r="A1692" s="92"/>
      <c r="B1692" s="189"/>
      <c r="C1692" s="180" t="s">
        <v>172</v>
      </c>
      <c r="D1692" s="181"/>
      <c r="E1692" s="181"/>
      <c r="F1692" s="181"/>
      <c r="G1692" s="181"/>
      <c r="H1692" s="182"/>
      <c r="I1692" s="183"/>
      <c r="J1692" s="93"/>
      <c r="K1692" s="1"/>
      <c r="L1692" s="91"/>
      <c r="M1692" s="92"/>
      <c r="N1692" s="189"/>
      <c r="O1692" s="180" t="s">
        <v>172</v>
      </c>
      <c r="P1692" s="181"/>
      <c r="Q1692" s="181"/>
      <c r="R1692" s="181"/>
      <c r="S1692" s="181"/>
      <c r="T1692" s="182"/>
      <c r="U1692" s="183"/>
      <c r="V1692" s="93"/>
    </row>
    <row r="1693" spans="1:22" x14ac:dyDescent="0.25">
      <c r="A1693" s="92"/>
      <c r="B1693" s="189"/>
      <c r="C1693" s="180" t="s">
        <v>173</v>
      </c>
      <c r="D1693" s="181"/>
      <c r="E1693" s="181"/>
      <c r="F1693" s="181"/>
      <c r="G1693" s="181"/>
      <c r="H1693" s="182"/>
      <c r="I1693" s="183"/>
      <c r="J1693" s="93"/>
      <c r="K1693" s="1"/>
      <c r="L1693" s="91"/>
      <c r="M1693" s="92"/>
      <c r="N1693" s="189"/>
      <c r="O1693" s="180" t="s">
        <v>173</v>
      </c>
      <c r="P1693" s="181"/>
      <c r="Q1693" s="181"/>
      <c r="R1693" s="181"/>
      <c r="S1693" s="181"/>
      <c r="T1693" s="182"/>
      <c r="U1693" s="183"/>
      <c r="V1693" s="93"/>
    </row>
    <row r="1694" spans="1:22" x14ac:dyDescent="0.25">
      <c r="A1694" s="92"/>
      <c r="B1694" s="189"/>
      <c r="C1694" s="180" t="s">
        <v>174</v>
      </c>
      <c r="D1694" s="181"/>
      <c r="E1694" s="181"/>
      <c r="F1694" s="181"/>
      <c r="G1694" s="181"/>
      <c r="H1694" s="182"/>
      <c r="I1694" s="183"/>
      <c r="J1694" s="93"/>
      <c r="K1694" s="1"/>
      <c r="L1694" s="91"/>
      <c r="M1694" s="92"/>
      <c r="N1694" s="189"/>
      <c r="O1694" s="180" t="s">
        <v>174</v>
      </c>
      <c r="P1694" s="181"/>
      <c r="Q1694" s="181"/>
      <c r="R1694" s="181"/>
      <c r="S1694" s="181"/>
      <c r="T1694" s="182"/>
      <c r="U1694" s="183"/>
      <c r="V1694" s="93"/>
    </row>
    <row r="1695" spans="1:22" ht="15.75" thickBot="1" x14ac:dyDescent="0.3">
      <c r="A1695" s="92"/>
      <c r="B1695" s="190"/>
      <c r="C1695" s="199" t="s">
        <v>175</v>
      </c>
      <c r="D1695" s="200"/>
      <c r="E1695" s="200"/>
      <c r="F1695" s="200"/>
      <c r="G1695" s="200"/>
      <c r="H1695" s="166"/>
      <c r="I1695" s="167"/>
      <c r="J1695" s="93"/>
      <c r="K1695" s="1"/>
      <c r="L1695" s="91"/>
      <c r="M1695" s="92"/>
      <c r="N1695" s="190"/>
      <c r="O1695" s="199" t="s">
        <v>175</v>
      </c>
      <c r="P1695" s="200"/>
      <c r="Q1695" s="200"/>
      <c r="R1695" s="200"/>
      <c r="S1695" s="200"/>
      <c r="T1695" s="166"/>
      <c r="U1695" s="167"/>
      <c r="V1695" s="93"/>
    </row>
    <row r="1696" spans="1:22" x14ac:dyDescent="0.25">
      <c r="A1696" s="92"/>
      <c r="B1696" s="201" t="s">
        <v>176</v>
      </c>
      <c r="C1696" s="203" t="s">
        <v>177</v>
      </c>
      <c r="D1696" s="204"/>
      <c r="E1696" s="204"/>
      <c r="F1696" s="204"/>
      <c r="G1696" s="204"/>
      <c r="H1696" s="205"/>
      <c r="I1696" s="206"/>
      <c r="J1696" s="93"/>
      <c r="K1696" s="1"/>
      <c r="L1696" s="91"/>
      <c r="M1696" s="92"/>
      <c r="N1696" s="201" t="s">
        <v>176</v>
      </c>
      <c r="O1696" s="203" t="s">
        <v>177</v>
      </c>
      <c r="P1696" s="204"/>
      <c r="Q1696" s="204"/>
      <c r="R1696" s="204"/>
      <c r="S1696" s="204"/>
      <c r="T1696" s="205"/>
      <c r="U1696" s="206"/>
      <c r="V1696" s="93"/>
    </row>
    <row r="1697" spans="1:22" x14ac:dyDescent="0.25">
      <c r="A1697" s="92"/>
      <c r="B1697" s="189"/>
      <c r="C1697" s="180" t="s">
        <v>178</v>
      </c>
      <c r="D1697" s="181"/>
      <c r="E1697" s="181"/>
      <c r="F1697" s="181"/>
      <c r="G1697" s="181"/>
      <c r="H1697" s="182"/>
      <c r="I1697" s="183"/>
      <c r="J1697" s="93"/>
      <c r="K1697" s="1"/>
      <c r="L1697" s="91"/>
      <c r="M1697" s="92"/>
      <c r="N1697" s="189"/>
      <c r="O1697" s="180" t="s">
        <v>178</v>
      </c>
      <c r="P1697" s="181"/>
      <c r="Q1697" s="181"/>
      <c r="R1697" s="181"/>
      <c r="S1697" s="181"/>
      <c r="T1697" s="182"/>
      <c r="U1697" s="183"/>
      <c r="V1697" s="93"/>
    </row>
    <row r="1698" spans="1:22" x14ac:dyDescent="0.25">
      <c r="A1698" s="92"/>
      <c r="B1698" s="189"/>
      <c r="C1698" s="180" t="s">
        <v>179</v>
      </c>
      <c r="D1698" s="181"/>
      <c r="E1698" s="181"/>
      <c r="F1698" s="181"/>
      <c r="G1698" s="181"/>
      <c r="H1698" s="182"/>
      <c r="I1698" s="183"/>
      <c r="J1698" s="93"/>
      <c r="K1698" s="1"/>
      <c r="L1698" s="91"/>
      <c r="M1698" s="92"/>
      <c r="N1698" s="189"/>
      <c r="O1698" s="180" t="s">
        <v>179</v>
      </c>
      <c r="P1698" s="181"/>
      <c r="Q1698" s="181"/>
      <c r="R1698" s="181"/>
      <c r="S1698" s="181"/>
      <c r="T1698" s="182"/>
      <c r="U1698" s="183"/>
      <c r="V1698" s="93"/>
    </row>
    <row r="1699" spans="1:22" x14ac:dyDescent="0.25">
      <c r="A1699" s="92"/>
      <c r="B1699" s="189"/>
      <c r="C1699" s="180" t="s">
        <v>180</v>
      </c>
      <c r="D1699" s="181"/>
      <c r="E1699" s="181"/>
      <c r="F1699" s="181"/>
      <c r="G1699" s="181"/>
      <c r="H1699" s="182"/>
      <c r="I1699" s="183"/>
      <c r="J1699" s="93"/>
      <c r="K1699" s="1"/>
      <c r="L1699" s="91"/>
      <c r="M1699" s="92"/>
      <c r="N1699" s="189"/>
      <c r="O1699" s="180" t="s">
        <v>180</v>
      </c>
      <c r="P1699" s="181"/>
      <c r="Q1699" s="181"/>
      <c r="R1699" s="181"/>
      <c r="S1699" s="181"/>
      <c r="T1699" s="182"/>
      <c r="U1699" s="183"/>
      <c r="V1699" s="93"/>
    </row>
    <row r="1700" spans="1:22" x14ac:dyDescent="0.25">
      <c r="A1700" s="92"/>
      <c r="B1700" s="189"/>
      <c r="C1700" s="180" t="s">
        <v>181</v>
      </c>
      <c r="D1700" s="181"/>
      <c r="E1700" s="181"/>
      <c r="F1700" s="181"/>
      <c r="G1700" s="181"/>
      <c r="H1700" s="182"/>
      <c r="I1700" s="183"/>
      <c r="J1700" s="93"/>
      <c r="K1700" s="1"/>
      <c r="L1700" s="91"/>
      <c r="M1700" s="92"/>
      <c r="N1700" s="189"/>
      <c r="O1700" s="180" t="s">
        <v>181</v>
      </c>
      <c r="P1700" s="181"/>
      <c r="Q1700" s="181"/>
      <c r="R1700" s="181"/>
      <c r="S1700" s="181"/>
      <c r="T1700" s="182"/>
      <c r="U1700" s="183"/>
      <c r="V1700" s="93"/>
    </row>
    <row r="1701" spans="1:22" x14ac:dyDescent="0.25">
      <c r="A1701" s="92"/>
      <c r="B1701" s="189"/>
      <c r="C1701" s="180" t="s">
        <v>182</v>
      </c>
      <c r="D1701" s="181"/>
      <c r="E1701" s="181"/>
      <c r="F1701" s="181"/>
      <c r="G1701" s="181"/>
      <c r="H1701" s="182"/>
      <c r="I1701" s="183"/>
      <c r="J1701" s="93"/>
      <c r="K1701" s="1"/>
      <c r="L1701" s="91"/>
      <c r="M1701" s="92"/>
      <c r="N1701" s="189"/>
      <c r="O1701" s="180" t="s">
        <v>182</v>
      </c>
      <c r="P1701" s="181"/>
      <c r="Q1701" s="181"/>
      <c r="R1701" s="181"/>
      <c r="S1701" s="181"/>
      <c r="T1701" s="182"/>
      <c r="U1701" s="183"/>
      <c r="V1701" s="93"/>
    </row>
    <row r="1702" spans="1:22" ht="15.75" thickBot="1" x14ac:dyDescent="0.3">
      <c r="A1702" s="92"/>
      <c r="B1702" s="202"/>
      <c r="C1702" s="184" t="s">
        <v>183</v>
      </c>
      <c r="D1702" s="185"/>
      <c r="E1702" s="185"/>
      <c r="F1702" s="185"/>
      <c r="G1702" s="185"/>
      <c r="H1702" s="186"/>
      <c r="I1702" s="187"/>
      <c r="J1702" s="93"/>
      <c r="K1702" s="1"/>
      <c r="L1702" s="91"/>
      <c r="M1702" s="92"/>
      <c r="N1702" s="202"/>
      <c r="O1702" s="184" t="s">
        <v>183</v>
      </c>
      <c r="P1702" s="185"/>
      <c r="Q1702" s="185"/>
      <c r="R1702" s="185"/>
      <c r="S1702" s="185"/>
      <c r="T1702" s="186"/>
      <c r="U1702" s="187"/>
      <c r="V1702" s="93"/>
    </row>
    <row r="1703" spans="1:22" x14ac:dyDescent="0.25">
      <c r="A1703" s="92"/>
      <c r="B1703" s="188" t="s">
        <v>184</v>
      </c>
      <c r="C1703" s="191" t="s">
        <v>185</v>
      </c>
      <c r="D1703" s="192"/>
      <c r="E1703" s="193"/>
      <c r="F1703" s="106" t="s">
        <v>186</v>
      </c>
      <c r="G1703" s="106"/>
      <c r="H1703" s="194"/>
      <c r="I1703" s="195"/>
      <c r="J1703" s="93"/>
      <c r="K1703" s="1"/>
      <c r="L1703" s="91"/>
      <c r="M1703" s="92"/>
      <c r="N1703" s="188" t="s">
        <v>184</v>
      </c>
      <c r="O1703" s="191" t="s">
        <v>185</v>
      </c>
      <c r="P1703" s="192"/>
      <c r="Q1703" s="193"/>
      <c r="R1703" s="106" t="s">
        <v>186</v>
      </c>
      <c r="S1703" s="106"/>
      <c r="T1703" s="194"/>
      <c r="U1703" s="195"/>
      <c r="V1703" s="93"/>
    </row>
    <row r="1704" spans="1:22" x14ac:dyDescent="0.25">
      <c r="A1704" s="92"/>
      <c r="B1704" s="189"/>
      <c r="C1704" s="196" t="s">
        <v>187</v>
      </c>
      <c r="D1704" s="197"/>
      <c r="E1704" s="198"/>
      <c r="F1704" s="59" t="s">
        <v>188</v>
      </c>
      <c r="G1704" s="59"/>
      <c r="H1704" s="182"/>
      <c r="I1704" s="183"/>
      <c r="J1704" s="93"/>
      <c r="K1704" s="1"/>
      <c r="L1704" s="91"/>
      <c r="M1704" s="92"/>
      <c r="N1704" s="189"/>
      <c r="O1704" s="196" t="s">
        <v>187</v>
      </c>
      <c r="P1704" s="197"/>
      <c r="Q1704" s="198"/>
      <c r="R1704" s="59" t="s">
        <v>188</v>
      </c>
      <c r="S1704" s="59"/>
      <c r="T1704" s="182"/>
      <c r="U1704" s="183"/>
      <c r="V1704" s="93"/>
    </row>
    <row r="1705" spans="1:22" x14ac:dyDescent="0.25">
      <c r="A1705" s="92"/>
      <c r="B1705" s="189"/>
      <c r="C1705" s="196" t="s">
        <v>189</v>
      </c>
      <c r="D1705" s="197"/>
      <c r="E1705" s="198"/>
      <c r="F1705" s="59" t="s">
        <v>190</v>
      </c>
      <c r="G1705" s="59"/>
      <c r="H1705" s="182"/>
      <c r="I1705" s="183"/>
      <c r="J1705" s="93"/>
      <c r="K1705" s="1"/>
      <c r="L1705" s="91"/>
      <c r="M1705" s="92"/>
      <c r="N1705" s="189"/>
      <c r="O1705" s="196" t="s">
        <v>189</v>
      </c>
      <c r="P1705" s="197"/>
      <c r="Q1705" s="198"/>
      <c r="R1705" s="59" t="s">
        <v>190</v>
      </c>
      <c r="S1705" s="59"/>
      <c r="T1705" s="182"/>
      <c r="U1705" s="183"/>
      <c r="V1705" s="93"/>
    </row>
    <row r="1706" spans="1:22" x14ac:dyDescent="0.25">
      <c r="A1706" s="92"/>
      <c r="B1706" s="189"/>
      <c r="C1706" s="107" t="s">
        <v>191</v>
      </c>
      <c r="D1706" s="108"/>
      <c r="E1706" s="108"/>
      <c r="F1706" s="59" t="s">
        <v>192</v>
      </c>
      <c r="G1706" s="59"/>
      <c r="H1706" s="182"/>
      <c r="I1706" s="183"/>
      <c r="J1706" s="93"/>
      <c r="K1706" s="1"/>
      <c r="L1706" s="91"/>
      <c r="M1706" s="92"/>
      <c r="N1706" s="189"/>
      <c r="O1706" s="107" t="s">
        <v>191</v>
      </c>
      <c r="P1706" s="108"/>
      <c r="Q1706" s="108"/>
      <c r="R1706" s="59" t="s">
        <v>192</v>
      </c>
      <c r="S1706" s="59"/>
      <c r="T1706" s="182"/>
      <c r="U1706" s="183"/>
      <c r="V1706" s="93"/>
    </row>
    <row r="1707" spans="1:22" ht="15.75" thickBot="1" x14ac:dyDescent="0.3">
      <c r="A1707" s="92"/>
      <c r="B1707" s="190"/>
      <c r="C1707" s="109" t="s">
        <v>193</v>
      </c>
      <c r="D1707" s="110"/>
      <c r="E1707" s="110"/>
      <c r="F1707" s="111" t="s">
        <v>192</v>
      </c>
      <c r="G1707" s="111"/>
      <c r="H1707" s="166"/>
      <c r="I1707" s="167"/>
      <c r="J1707" s="93"/>
      <c r="K1707" s="1"/>
      <c r="L1707" s="91"/>
      <c r="M1707" s="92"/>
      <c r="N1707" s="190"/>
      <c r="O1707" s="109" t="s">
        <v>193</v>
      </c>
      <c r="P1707" s="110"/>
      <c r="Q1707" s="110"/>
      <c r="R1707" s="111" t="s">
        <v>192</v>
      </c>
      <c r="S1707" s="111"/>
      <c r="T1707" s="166"/>
      <c r="U1707" s="167"/>
      <c r="V1707" s="93"/>
    </row>
    <row r="1708" spans="1:22" ht="15.75" thickBot="1" x14ac:dyDescent="0.3">
      <c r="A1708" s="92"/>
      <c r="B1708" s="81"/>
      <c r="C1708" s="81"/>
      <c r="D1708" s="81"/>
      <c r="E1708" s="81"/>
      <c r="F1708" s="81"/>
      <c r="G1708" s="81"/>
      <c r="H1708" s="81"/>
      <c r="I1708" s="81"/>
      <c r="J1708" s="93"/>
      <c r="K1708" s="1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ht="18.75" x14ac:dyDescent="0.3">
      <c r="A1709" s="92"/>
      <c r="B1709" s="168" t="s">
        <v>194</v>
      </c>
      <c r="C1709" s="169"/>
      <c r="D1709" s="169"/>
      <c r="E1709" s="169"/>
      <c r="F1709" s="169"/>
      <c r="G1709" s="169"/>
      <c r="H1709" s="169"/>
      <c r="I1709" s="170"/>
      <c r="J1709" s="93"/>
      <c r="K1709" s="1"/>
      <c r="L1709" s="91"/>
      <c r="M1709" s="92"/>
      <c r="N1709" s="168" t="s">
        <v>194</v>
      </c>
      <c r="O1709" s="169"/>
      <c r="P1709" s="169"/>
      <c r="Q1709" s="169"/>
      <c r="R1709" s="169"/>
      <c r="S1709" s="169"/>
      <c r="T1709" s="169"/>
      <c r="U1709" s="170"/>
      <c r="V1709" s="93"/>
    </row>
    <row r="1710" spans="1:22" x14ac:dyDescent="0.25">
      <c r="A1710" s="92"/>
      <c r="B1710" s="171"/>
      <c r="C1710" s="172"/>
      <c r="D1710" s="172"/>
      <c r="E1710" s="172"/>
      <c r="F1710" s="172"/>
      <c r="G1710" s="172"/>
      <c r="H1710" s="172"/>
      <c r="I1710" s="173"/>
      <c r="J1710" s="93"/>
      <c r="K1710" s="1"/>
      <c r="L1710" s="91"/>
      <c r="M1710" s="92"/>
      <c r="N1710" s="171"/>
      <c r="O1710" s="172"/>
      <c r="P1710" s="172"/>
      <c r="Q1710" s="172"/>
      <c r="R1710" s="172"/>
      <c r="S1710" s="172"/>
      <c r="T1710" s="172"/>
      <c r="U1710" s="173"/>
      <c r="V1710" s="93"/>
    </row>
    <row r="1711" spans="1:22" x14ac:dyDescent="0.25">
      <c r="A1711" s="92"/>
      <c r="B1711" s="174"/>
      <c r="C1711" s="175"/>
      <c r="D1711" s="175"/>
      <c r="E1711" s="175"/>
      <c r="F1711" s="175"/>
      <c r="G1711" s="175"/>
      <c r="H1711" s="175"/>
      <c r="I1711" s="176"/>
      <c r="J1711" s="93"/>
      <c r="K1711" s="1"/>
      <c r="L1711" s="91"/>
      <c r="M1711" s="92"/>
      <c r="N1711" s="174"/>
      <c r="O1711" s="175"/>
      <c r="P1711" s="175"/>
      <c r="Q1711" s="175"/>
      <c r="R1711" s="175"/>
      <c r="S1711" s="175"/>
      <c r="T1711" s="175"/>
      <c r="U1711" s="176"/>
      <c r="V1711" s="93"/>
    </row>
    <row r="1712" spans="1:22" x14ac:dyDescent="0.25">
      <c r="A1712" s="92"/>
      <c r="B1712" s="174"/>
      <c r="C1712" s="175"/>
      <c r="D1712" s="175"/>
      <c r="E1712" s="175"/>
      <c r="F1712" s="175"/>
      <c r="G1712" s="175"/>
      <c r="H1712" s="175"/>
      <c r="I1712" s="176"/>
      <c r="J1712" s="93"/>
      <c r="K1712" s="1"/>
      <c r="L1712" s="91"/>
      <c r="M1712" s="92"/>
      <c r="N1712" s="174"/>
      <c r="O1712" s="175"/>
      <c r="P1712" s="175"/>
      <c r="Q1712" s="175"/>
      <c r="R1712" s="175"/>
      <c r="S1712" s="175"/>
      <c r="T1712" s="175"/>
      <c r="U1712" s="176"/>
      <c r="V1712" s="93"/>
    </row>
    <row r="1713" spans="1:22" ht="15.75" thickBot="1" x14ac:dyDescent="0.3">
      <c r="A1713" s="92"/>
      <c r="B1713" s="177"/>
      <c r="C1713" s="178"/>
      <c r="D1713" s="178"/>
      <c r="E1713" s="178"/>
      <c r="F1713" s="178"/>
      <c r="G1713" s="178"/>
      <c r="H1713" s="178"/>
      <c r="I1713" s="179"/>
      <c r="J1713" s="93"/>
      <c r="K1713" s="1"/>
      <c r="L1713" s="91"/>
      <c r="M1713" s="92"/>
      <c r="N1713" s="177"/>
      <c r="O1713" s="178"/>
      <c r="P1713" s="178"/>
      <c r="Q1713" s="178"/>
      <c r="R1713" s="178"/>
      <c r="S1713" s="178"/>
      <c r="T1713" s="178"/>
      <c r="U1713" s="179"/>
      <c r="V1713" s="93"/>
    </row>
    <row r="1714" spans="1:22" ht="15.75" thickBot="1" x14ac:dyDescent="0.3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114"/>
      <c r="K1714" s="1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  <row r="1715" spans="1:22" ht="15.75" thickBot="1" x14ac:dyDescent="0.3">
      <c r="A1715" s="115"/>
      <c r="B1715" s="115"/>
      <c r="C1715" s="115"/>
      <c r="D1715" s="115"/>
      <c r="E1715" s="115"/>
      <c r="F1715" s="115"/>
      <c r="G1715" s="115"/>
      <c r="H1715" s="115"/>
      <c r="I1715" s="115"/>
      <c r="J1715" s="115"/>
      <c r="K1715" s="115"/>
      <c r="L1715" s="116"/>
      <c r="M1715" s="115"/>
      <c r="N1715" s="115"/>
      <c r="O1715" s="115"/>
      <c r="P1715" s="115"/>
      <c r="Q1715" s="115"/>
      <c r="R1715" s="115"/>
      <c r="S1715" s="115"/>
      <c r="T1715" s="115"/>
      <c r="U1715" s="115"/>
      <c r="V1715" s="115"/>
    </row>
    <row r="1716" spans="1:22" x14ac:dyDescent="0.25">
      <c r="A1716" s="88">
        <v>35</v>
      </c>
      <c r="B1716" s="89"/>
      <c r="C1716" s="89"/>
      <c r="D1716" s="89"/>
      <c r="E1716" s="89"/>
      <c r="F1716" s="89"/>
      <c r="G1716" s="89"/>
      <c r="H1716" s="89"/>
      <c r="I1716" s="89"/>
      <c r="J1716" s="90"/>
      <c r="K1716" s="1"/>
      <c r="L1716" s="91"/>
      <c r="M1716" s="88">
        <f t="shared" ref="M1716:M1747" si="34">A1716+1</f>
        <v>36</v>
      </c>
      <c r="N1716" s="89"/>
      <c r="O1716" s="89"/>
      <c r="P1716" s="89"/>
      <c r="Q1716" s="89"/>
      <c r="R1716" s="89"/>
      <c r="S1716" s="89"/>
      <c r="T1716" s="89"/>
      <c r="U1716" s="89"/>
      <c r="V1716" s="90"/>
    </row>
    <row r="1717" spans="1:22" ht="23.25" x14ac:dyDescent="0.35">
      <c r="A1717" s="92"/>
      <c r="B1717" s="165" t="s">
        <v>145</v>
      </c>
      <c r="C1717" s="165"/>
      <c r="D1717" s="164" t="s">
        <v>158</v>
      </c>
      <c r="E1717" s="164"/>
      <c r="F1717" s="164"/>
      <c r="G1717" s="164"/>
      <c r="H1717" s="164"/>
      <c r="I1717" s="164"/>
      <c r="J1717" s="93"/>
      <c r="K1717" s="1"/>
      <c r="L1717" s="91"/>
      <c r="M1717" s="92"/>
      <c r="N1717" s="165" t="s">
        <v>145</v>
      </c>
      <c r="O1717" s="165"/>
      <c r="P1717" s="164" t="e">
        <f ca="1">OFFSET('[1]Séries-DNF'!$A$11,M1716,13)</f>
        <v>#VALUE!</v>
      </c>
      <c r="Q1717" s="164"/>
      <c r="R1717" s="164"/>
      <c r="S1717" s="164"/>
      <c r="T1717" s="164"/>
      <c r="U1717" s="164"/>
      <c r="V1717" s="93"/>
    </row>
    <row r="1718" spans="1:22" x14ac:dyDescent="0.25">
      <c r="A1718" s="92"/>
      <c r="B1718" s="209"/>
      <c r="C1718" s="209"/>
      <c r="D1718" s="209"/>
      <c r="E1718" s="209"/>
      <c r="F1718" s="209"/>
      <c r="G1718" s="209"/>
      <c r="H1718" s="209"/>
      <c r="I1718" s="209"/>
      <c r="J1718" s="93"/>
      <c r="K1718" s="1"/>
      <c r="L1718" s="91"/>
      <c r="M1718" s="92"/>
      <c r="N1718" s="209"/>
      <c r="O1718" s="209"/>
      <c r="P1718" s="209"/>
      <c r="Q1718" s="209"/>
      <c r="R1718" s="209"/>
      <c r="S1718" s="209"/>
      <c r="T1718" s="209"/>
      <c r="U1718" s="209"/>
      <c r="V1718" s="93"/>
    </row>
    <row r="1719" spans="1:22" ht="21" x14ac:dyDescent="0.35">
      <c r="A1719" s="92"/>
      <c r="B1719" s="165" t="s">
        <v>0</v>
      </c>
      <c r="C1719" s="165"/>
      <c r="D1719" s="227"/>
      <c r="E1719" s="227"/>
      <c r="F1719" s="218" t="s">
        <v>143</v>
      </c>
      <c r="G1719" s="218"/>
      <c r="H1719" s="227"/>
      <c r="I1719" s="227"/>
      <c r="J1719" s="93"/>
      <c r="K1719" s="1"/>
      <c r="L1719" s="91"/>
      <c r="M1719" s="92"/>
      <c r="N1719" s="165" t="s">
        <v>0</v>
      </c>
      <c r="O1719" s="165"/>
      <c r="P1719" s="227"/>
      <c r="Q1719" s="227"/>
      <c r="R1719" s="218" t="s">
        <v>143</v>
      </c>
      <c r="S1719" s="218"/>
      <c r="T1719" s="227"/>
      <c r="U1719" s="227"/>
      <c r="V1719" s="93"/>
    </row>
    <row r="1720" spans="1:22" ht="23.25" x14ac:dyDescent="0.35">
      <c r="A1720" s="92"/>
      <c r="B1720" s="165" t="s">
        <v>14</v>
      </c>
      <c r="C1720" s="165"/>
      <c r="D1720" s="224"/>
      <c r="E1720" s="224"/>
      <c r="F1720" s="218" t="s">
        <v>15</v>
      </c>
      <c r="G1720" s="218"/>
      <c r="H1720" s="225"/>
      <c r="I1720" s="225"/>
      <c r="J1720" s="93"/>
      <c r="K1720" s="1"/>
      <c r="L1720" s="91"/>
      <c r="M1720" s="92"/>
      <c r="N1720" s="165" t="s">
        <v>14</v>
      </c>
      <c r="O1720" s="165"/>
      <c r="P1720" s="224"/>
      <c r="Q1720" s="224"/>
      <c r="R1720" s="218" t="s">
        <v>15</v>
      </c>
      <c r="S1720" s="218"/>
      <c r="T1720" s="225"/>
      <c r="U1720" s="225"/>
      <c r="V1720" s="93"/>
    </row>
    <row r="1721" spans="1:22" ht="18.75" x14ac:dyDescent="0.3">
      <c r="A1721" s="92"/>
      <c r="B1721" s="123" t="s">
        <v>159</v>
      </c>
      <c r="C1721" s="123"/>
      <c r="D1721" s="226"/>
      <c r="E1721" s="226"/>
      <c r="F1721" s="221" t="s">
        <v>160</v>
      </c>
      <c r="G1721" s="221"/>
      <c r="H1721" s="226"/>
      <c r="I1721" s="226"/>
      <c r="J1721" s="93"/>
      <c r="K1721" s="1"/>
      <c r="L1721" s="91"/>
      <c r="M1721" s="92"/>
      <c r="N1721" s="123" t="s">
        <v>159</v>
      </c>
      <c r="O1721" s="123"/>
      <c r="P1721" s="226"/>
      <c r="Q1721" s="226"/>
      <c r="R1721" s="221" t="s">
        <v>160</v>
      </c>
      <c r="S1721" s="221"/>
      <c r="T1721" s="226"/>
      <c r="U1721" s="226"/>
      <c r="V1721" s="93"/>
    </row>
    <row r="1722" spans="1:22" ht="18.75" x14ac:dyDescent="0.3">
      <c r="A1722" s="92"/>
      <c r="B1722" s="220" t="s">
        <v>1</v>
      </c>
      <c r="C1722" s="220"/>
      <c r="D1722" s="221" t="s">
        <v>10</v>
      </c>
      <c r="E1722" s="221"/>
      <c r="F1722" s="222"/>
      <c r="G1722" s="222"/>
      <c r="H1722" s="222"/>
      <c r="I1722" s="222"/>
      <c r="J1722" s="93"/>
      <c r="K1722" s="1"/>
      <c r="L1722" s="91"/>
      <c r="M1722" s="92"/>
      <c r="N1722" s="220" t="s">
        <v>1</v>
      </c>
      <c r="O1722" s="220"/>
      <c r="P1722" s="221" t="s">
        <v>10</v>
      </c>
      <c r="Q1722" s="221"/>
      <c r="R1722" s="222"/>
      <c r="S1722" s="222"/>
      <c r="T1722" s="222"/>
      <c r="U1722" s="222"/>
      <c r="V1722" s="93"/>
    </row>
    <row r="1723" spans="1:22" ht="18.75" x14ac:dyDescent="0.3">
      <c r="A1723" s="92"/>
      <c r="B1723" s="220"/>
      <c r="C1723" s="220"/>
      <c r="D1723" s="221" t="s">
        <v>11</v>
      </c>
      <c r="E1723" s="221"/>
      <c r="F1723" s="222"/>
      <c r="G1723" s="222"/>
      <c r="H1723" s="222"/>
      <c r="I1723" s="222"/>
      <c r="J1723" s="93"/>
      <c r="K1723" s="1"/>
      <c r="L1723" s="91"/>
      <c r="M1723" s="92"/>
      <c r="N1723" s="220"/>
      <c r="O1723" s="220"/>
      <c r="P1723" s="221" t="s">
        <v>11</v>
      </c>
      <c r="Q1723" s="221"/>
      <c r="R1723" s="222"/>
      <c r="S1723" s="222"/>
      <c r="T1723" s="222"/>
      <c r="U1723" s="222"/>
      <c r="V1723" s="93"/>
    </row>
    <row r="1724" spans="1:22" ht="18.75" x14ac:dyDescent="0.3">
      <c r="A1724" s="92"/>
      <c r="B1724" s="220"/>
      <c r="C1724" s="220"/>
      <c r="D1724" s="221" t="s">
        <v>161</v>
      </c>
      <c r="E1724" s="221"/>
      <c r="F1724" s="222"/>
      <c r="G1724" s="222"/>
      <c r="H1724" s="222"/>
      <c r="I1724" s="222"/>
      <c r="J1724" s="93"/>
      <c r="K1724" s="1"/>
      <c r="L1724" s="91"/>
      <c r="M1724" s="92"/>
      <c r="N1724" s="220"/>
      <c r="O1724" s="220"/>
      <c r="P1724" s="221" t="s">
        <v>161</v>
      </c>
      <c r="Q1724" s="221"/>
      <c r="R1724" s="222"/>
      <c r="S1724" s="222"/>
      <c r="T1724" s="222"/>
      <c r="U1724" s="222"/>
      <c r="V1724" s="93"/>
    </row>
    <row r="1725" spans="1:22" ht="21" x14ac:dyDescent="0.35">
      <c r="A1725" s="92"/>
      <c r="B1725" s="220"/>
      <c r="C1725" s="220"/>
      <c r="D1725" s="221" t="s">
        <v>9</v>
      </c>
      <c r="E1725" s="221"/>
      <c r="F1725" s="223"/>
      <c r="G1725" s="223"/>
      <c r="H1725" s="223"/>
      <c r="I1725" s="223"/>
      <c r="J1725" s="93"/>
      <c r="K1725" s="1"/>
      <c r="L1725" s="91"/>
      <c r="M1725" s="92"/>
      <c r="N1725" s="220"/>
      <c r="O1725" s="220"/>
      <c r="P1725" s="221" t="s">
        <v>9</v>
      </c>
      <c r="Q1725" s="221"/>
      <c r="R1725" s="223"/>
      <c r="S1725" s="223"/>
      <c r="T1725" s="223"/>
      <c r="U1725" s="223"/>
      <c r="V1725" s="93"/>
    </row>
    <row r="1726" spans="1:22" ht="21" x14ac:dyDescent="0.35">
      <c r="A1726" s="92"/>
      <c r="B1726" s="165" t="s">
        <v>148</v>
      </c>
      <c r="C1726" s="165"/>
      <c r="D1726" s="218" t="s">
        <v>197</v>
      </c>
      <c r="E1726" s="218"/>
      <c r="F1726" s="96"/>
      <c r="G1726" s="124"/>
      <c r="H1726" s="98"/>
      <c r="I1726" s="124"/>
      <c r="J1726" s="93"/>
      <c r="K1726" s="1"/>
      <c r="L1726" s="91"/>
      <c r="M1726" s="92"/>
      <c r="N1726" s="165" t="s">
        <v>148</v>
      </c>
      <c r="O1726" s="165"/>
      <c r="P1726" s="218" t="s">
        <v>197</v>
      </c>
      <c r="Q1726" s="218"/>
      <c r="R1726" s="96"/>
      <c r="S1726" s="124"/>
      <c r="T1726" s="98"/>
      <c r="U1726" s="124"/>
      <c r="V1726" s="93"/>
    </row>
    <row r="1727" spans="1:22" ht="18.75" x14ac:dyDescent="0.3">
      <c r="A1727" s="92"/>
      <c r="B1727" s="165"/>
      <c r="C1727" s="165"/>
      <c r="D1727" s="210" t="s">
        <v>162</v>
      </c>
      <c r="E1727" s="122" t="s">
        <v>163</v>
      </c>
      <c r="F1727" s="100"/>
      <c r="G1727" s="125"/>
      <c r="H1727" s="100"/>
      <c r="I1727" s="125"/>
      <c r="J1727" s="93"/>
      <c r="K1727" s="1"/>
      <c r="L1727" s="91"/>
      <c r="M1727" s="92"/>
      <c r="N1727" s="165"/>
      <c r="O1727" s="165"/>
      <c r="P1727" s="210" t="s">
        <v>162</v>
      </c>
      <c r="Q1727" s="122" t="s">
        <v>163</v>
      </c>
      <c r="R1727" s="100"/>
      <c r="S1727" s="125"/>
      <c r="T1727" s="100"/>
      <c r="U1727" s="125"/>
      <c r="V1727" s="93"/>
    </row>
    <row r="1728" spans="1:22" ht="18.75" x14ac:dyDescent="0.3">
      <c r="A1728" s="92"/>
      <c r="B1728" s="165"/>
      <c r="C1728" s="165"/>
      <c r="D1728" s="210"/>
      <c r="E1728" s="122" t="s">
        <v>164</v>
      </c>
      <c r="F1728" s="100"/>
      <c r="G1728" s="125"/>
      <c r="H1728" s="100"/>
      <c r="I1728" s="125"/>
      <c r="J1728" s="93"/>
      <c r="K1728" s="1"/>
      <c r="L1728" s="91"/>
      <c r="M1728" s="92"/>
      <c r="N1728" s="165"/>
      <c r="O1728" s="165"/>
      <c r="P1728" s="210"/>
      <c r="Q1728" s="122" t="s">
        <v>164</v>
      </c>
      <c r="R1728" s="100"/>
      <c r="S1728" s="125"/>
      <c r="T1728" s="100"/>
      <c r="U1728" s="125"/>
      <c r="V1728" s="93"/>
    </row>
    <row r="1729" spans="1:22" x14ac:dyDescent="0.25">
      <c r="A1729" s="92"/>
      <c r="B1729" s="209"/>
      <c r="C1729" s="209"/>
      <c r="D1729" s="209"/>
      <c r="E1729" s="209"/>
      <c r="F1729" s="209"/>
      <c r="G1729" s="209"/>
      <c r="H1729" s="209"/>
      <c r="I1729" s="209"/>
      <c r="J1729" s="93"/>
      <c r="K1729" s="1"/>
      <c r="L1729" s="91"/>
      <c r="M1729" s="92"/>
      <c r="N1729" s="209"/>
      <c r="O1729" s="209"/>
      <c r="P1729" s="209"/>
      <c r="Q1729" s="209"/>
      <c r="R1729" s="209"/>
      <c r="S1729" s="209"/>
      <c r="T1729" s="209"/>
      <c r="U1729" s="209"/>
      <c r="V1729" s="93"/>
    </row>
    <row r="1730" spans="1:22" ht="18.75" x14ac:dyDescent="0.3">
      <c r="A1730" s="92"/>
      <c r="B1730" s="219" t="s">
        <v>165</v>
      </c>
      <c r="C1730" s="219"/>
      <c r="D1730" s="219"/>
      <c r="E1730" s="219"/>
      <c r="F1730" s="219"/>
      <c r="G1730" s="219"/>
      <c r="H1730" s="219"/>
      <c r="I1730" s="219"/>
      <c r="J1730" s="93"/>
      <c r="K1730" s="1"/>
      <c r="L1730" s="91"/>
      <c r="M1730" s="92"/>
      <c r="N1730" s="219" t="s">
        <v>165</v>
      </c>
      <c r="O1730" s="219"/>
      <c r="P1730" s="219"/>
      <c r="Q1730" s="219"/>
      <c r="R1730" s="219"/>
      <c r="S1730" s="219"/>
      <c r="T1730" s="219"/>
      <c r="U1730" s="219"/>
      <c r="V1730" s="93"/>
    </row>
    <row r="1731" spans="1:22" ht="15.75" thickBot="1" x14ac:dyDescent="0.3">
      <c r="A1731" s="92"/>
      <c r="B1731" s="209"/>
      <c r="C1731" s="209"/>
      <c r="D1731" s="209"/>
      <c r="E1731" s="209"/>
      <c r="F1731" s="209"/>
      <c r="G1731" s="209"/>
      <c r="H1731" s="209"/>
      <c r="I1731" s="209"/>
      <c r="J1731" s="93"/>
      <c r="K1731" s="1"/>
      <c r="L1731" s="91"/>
      <c r="M1731" s="92"/>
      <c r="N1731" s="209"/>
      <c r="O1731" s="209"/>
      <c r="P1731" s="209"/>
      <c r="Q1731" s="209"/>
      <c r="R1731" s="209"/>
      <c r="S1731" s="209"/>
      <c r="T1731" s="209"/>
      <c r="U1731" s="209"/>
      <c r="V1731" s="93"/>
    </row>
    <row r="1732" spans="1:22" ht="15.75" thickBot="1" x14ac:dyDescent="0.3">
      <c r="A1732" s="92"/>
      <c r="B1732" s="210" t="s">
        <v>166</v>
      </c>
      <c r="C1732" s="211"/>
      <c r="D1732" s="102"/>
      <c r="E1732" s="103"/>
      <c r="F1732" s="103"/>
      <c r="G1732" s="103"/>
      <c r="H1732" s="103"/>
      <c r="I1732" s="104"/>
      <c r="J1732" s="93"/>
      <c r="K1732" s="1"/>
      <c r="L1732" s="91"/>
      <c r="M1732" s="92"/>
      <c r="N1732" s="210" t="s">
        <v>166</v>
      </c>
      <c r="O1732" s="211"/>
      <c r="P1732" s="102"/>
      <c r="Q1732" s="103"/>
      <c r="R1732" s="103"/>
      <c r="S1732" s="103"/>
      <c r="T1732" s="103"/>
      <c r="U1732" s="104"/>
      <c r="V1732" s="93"/>
    </row>
    <row r="1733" spans="1:22" ht="15.75" thickBot="1" x14ac:dyDescent="0.3">
      <c r="A1733" s="92"/>
      <c r="B1733" s="121"/>
      <c r="C1733" s="121"/>
      <c r="D1733" s="89"/>
      <c r="E1733" s="89"/>
      <c r="F1733" s="89"/>
      <c r="G1733" s="89"/>
      <c r="H1733" s="89"/>
      <c r="I1733" s="89"/>
      <c r="J1733" s="93"/>
      <c r="K1733" s="1"/>
      <c r="L1733" s="91"/>
      <c r="M1733" s="92"/>
      <c r="N1733" s="121"/>
      <c r="O1733" s="121"/>
      <c r="P1733" s="89"/>
      <c r="Q1733" s="89"/>
      <c r="R1733" s="89"/>
      <c r="S1733" s="89"/>
      <c r="T1733" s="89"/>
      <c r="U1733" s="89"/>
      <c r="V1733" s="93"/>
    </row>
    <row r="1734" spans="1:22" x14ac:dyDescent="0.25">
      <c r="A1734" s="92"/>
      <c r="B1734" s="212" t="s">
        <v>167</v>
      </c>
      <c r="C1734" s="213"/>
      <c r="D1734" s="194"/>
      <c r="E1734" s="194"/>
      <c r="F1734" s="194"/>
      <c r="G1734" s="194"/>
      <c r="H1734" s="194"/>
      <c r="I1734" s="195"/>
      <c r="J1734" s="93"/>
      <c r="K1734" s="1"/>
      <c r="L1734" s="91"/>
      <c r="M1734" s="92"/>
      <c r="N1734" s="212" t="s">
        <v>167</v>
      </c>
      <c r="O1734" s="213"/>
      <c r="P1734" s="194"/>
      <c r="Q1734" s="194"/>
      <c r="R1734" s="194"/>
      <c r="S1734" s="194"/>
      <c r="T1734" s="194"/>
      <c r="U1734" s="195"/>
      <c r="V1734" s="93"/>
    </row>
    <row r="1735" spans="1:22" x14ac:dyDescent="0.25">
      <c r="A1735" s="92"/>
      <c r="B1735" s="214"/>
      <c r="C1735" s="215"/>
      <c r="D1735" s="182"/>
      <c r="E1735" s="182"/>
      <c r="F1735" s="182"/>
      <c r="G1735" s="182"/>
      <c r="H1735" s="182"/>
      <c r="I1735" s="183"/>
      <c r="J1735" s="93"/>
      <c r="K1735" s="1"/>
      <c r="L1735" s="91"/>
      <c r="M1735" s="92"/>
      <c r="N1735" s="214"/>
      <c r="O1735" s="215"/>
      <c r="P1735" s="182"/>
      <c r="Q1735" s="182"/>
      <c r="R1735" s="182"/>
      <c r="S1735" s="182"/>
      <c r="T1735" s="182"/>
      <c r="U1735" s="183"/>
      <c r="V1735" s="93"/>
    </row>
    <row r="1736" spans="1:22" x14ac:dyDescent="0.25">
      <c r="A1736" s="92"/>
      <c r="B1736" s="214" t="s">
        <v>168</v>
      </c>
      <c r="C1736" s="215"/>
      <c r="D1736" s="182"/>
      <c r="E1736" s="182"/>
      <c r="F1736" s="182"/>
      <c r="G1736" s="182"/>
      <c r="H1736" s="182"/>
      <c r="I1736" s="183"/>
      <c r="J1736" s="93"/>
      <c r="K1736" s="1"/>
      <c r="L1736" s="91"/>
      <c r="M1736" s="92"/>
      <c r="N1736" s="214" t="s">
        <v>168</v>
      </c>
      <c r="O1736" s="215"/>
      <c r="P1736" s="182"/>
      <c r="Q1736" s="182"/>
      <c r="R1736" s="182"/>
      <c r="S1736" s="182"/>
      <c r="T1736" s="182"/>
      <c r="U1736" s="183"/>
      <c r="V1736" s="93"/>
    </row>
    <row r="1737" spans="1:22" ht="15.75" thickBot="1" x14ac:dyDescent="0.3">
      <c r="A1737" s="92"/>
      <c r="B1737" s="216"/>
      <c r="C1737" s="217"/>
      <c r="D1737" s="166"/>
      <c r="E1737" s="166"/>
      <c r="F1737" s="166"/>
      <c r="G1737" s="166"/>
      <c r="H1737" s="166"/>
      <c r="I1737" s="167"/>
      <c r="J1737" s="93"/>
      <c r="K1737" s="1"/>
      <c r="L1737" s="91"/>
      <c r="M1737" s="92"/>
      <c r="N1737" s="216"/>
      <c r="O1737" s="217"/>
      <c r="P1737" s="166"/>
      <c r="Q1737" s="166"/>
      <c r="R1737" s="166"/>
      <c r="S1737" s="166"/>
      <c r="T1737" s="166"/>
      <c r="U1737" s="167"/>
      <c r="V1737" s="93"/>
    </row>
    <row r="1738" spans="1:22" ht="15.75" thickBot="1" x14ac:dyDescent="0.3">
      <c r="A1738" s="92"/>
      <c r="B1738" s="81"/>
      <c r="C1738" s="81"/>
      <c r="D1738" s="81"/>
      <c r="E1738" s="81"/>
      <c r="F1738" s="81"/>
      <c r="G1738" s="81"/>
      <c r="H1738" s="81"/>
      <c r="I1738" s="81"/>
      <c r="J1738" s="93"/>
      <c r="K1738" s="1"/>
      <c r="L1738" s="91"/>
      <c r="M1738" s="92"/>
      <c r="N1738" s="81"/>
      <c r="O1738" s="81"/>
      <c r="P1738" s="81"/>
      <c r="Q1738" s="81"/>
      <c r="R1738" s="81"/>
      <c r="S1738" s="81"/>
      <c r="T1738" s="81"/>
      <c r="U1738" s="81"/>
      <c r="V1738" s="93"/>
    </row>
    <row r="1739" spans="1:22" x14ac:dyDescent="0.25">
      <c r="A1739" s="92"/>
      <c r="B1739" s="188" t="s">
        <v>169</v>
      </c>
      <c r="C1739" s="207" t="s">
        <v>170</v>
      </c>
      <c r="D1739" s="208"/>
      <c r="E1739" s="208"/>
      <c r="F1739" s="208"/>
      <c r="G1739" s="208"/>
      <c r="H1739" s="194"/>
      <c r="I1739" s="195"/>
      <c r="J1739" s="93"/>
      <c r="K1739" s="1"/>
      <c r="L1739" s="91"/>
      <c r="M1739" s="92"/>
      <c r="N1739" s="188" t="s">
        <v>169</v>
      </c>
      <c r="O1739" s="207" t="s">
        <v>170</v>
      </c>
      <c r="P1739" s="208"/>
      <c r="Q1739" s="208"/>
      <c r="R1739" s="208"/>
      <c r="S1739" s="208"/>
      <c r="T1739" s="194"/>
      <c r="U1739" s="195"/>
      <c r="V1739" s="93"/>
    </row>
    <row r="1740" spans="1:22" x14ac:dyDescent="0.25">
      <c r="A1740" s="92"/>
      <c r="B1740" s="189"/>
      <c r="C1740" s="180" t="s">
        <v>171</v>
      </c>
      <c r="D1740" s="181"/>
      <c r="E1740" s="181"/>
      <c r="F1740" s="181"/>
      <c r="G1740" s="181"/>
      <c r="H1740" s="182"/>
      <c r="I1740" s="183"/>
      <c r="J1740" s="93"/>
      <c r="K1740" s="1"/>
      <c r="L1740" s="91"/>
      <c r="M1740" s="92"/>
      <c r="N1740" s="189"/>
      <c r="O1740" s="180" t="s">
        <v>171</v>
      </c>
      <c r="P1740" s="181"/>
      <c r="Q1740" s="181"/>
      <c r="R1740" s="181"/>
      <c r="S1740" s="181"/>
      <c r="T1740" s="182"/>
      <c r="U1740" s="183"/>
      <c r="V1740" s="93"/>
    </row>
    <row r="1741" spans="1:22" x14ac:dyDescent="0.25">
      <c r="A1741" s="92"/>
      <c r="B1741" s="189"/>
      <c r="C1741" s="180" t="s">
        <v>172</v>
      </c>
      <c r="D1741" s="181"/>
      <c r="E1741" s="181"/>
      <c r="F1741" s="181"/>
      <c r="G1741" s="181"/>
      <c r="H1741" s="182"/>
      <c r="I1741" s="183"/>
      <c r="J1741" s="93"/>
      <c r="K1741" s="1"/>
      <c r="L1741" s="91"/>
      <c r="M1741" s="92"/>
      <c r="N1741" s="189"/>
      <c r="O1741" s="180" t="s">
        <v>172</v>
      </c>
      <c r="P1741" s="181"/>
      <c r="Q1741" s="181"/>
      <c r="R1741" s="181"/>
      <c r="S1741" s="181"/>
      <c r="T1741" s="182"/>
      <c r="U1741" s="183"/>
      <c r="V1741" s="93"/>
    </row>
    <row r="1742" spans="1:22" x14ac:dyDescent="0.25">
      <c r="A1742" s="92"/>
      <c r="B1742" s="189"/>
      <c r="C1742" s="180" t="s">
        <v>173</v>
      </c>
      <c r="D1742" s="181"/>
      <c r="E1742" s="181"/>
      <c r="F1742" s="181"/>
      <c r="G1742" s="181"/>
      <c r="H1742" s="182"/>
      <c r="I1742" s="183"/>
      <c r="J1742" s="93"/>
      <c r="K1742" s="1"/>
      <c r="L1742" s="91"/>
      <c r="M1742" s="92"/>
      <c r="N1742" s="189"/>
      <c r="O1742" s="180" t="s">
        <v>173</v>
      </c>
      <c r="P1742" s="181"/>
      <c r="Q1742" s="181"/>
      <c r="R1742" s="181"/>
      <c r="S1742" s="181"/>
      <c r="T1742" s="182"/>
      <c r="U1742" s="183"/>
      <c r="V1742" s="93"/>
    </row>
    <row r="1743" spans="1:22" x14ac:dyDescent="0.25">
      <c r="A1743" s="92"/>
      <c r="B1743" s="189"/>
      <c r="C1743" s="180" t="s">
        <v>174</v>
      </c>
      <c r="D1743" s="181"/>
      <c r="E1743" s="181"/>
      <c r="F1743" s="181"/>
      <c r="G1743" s="181"/>
      <c r="H1743" s="182"/>
      <c r="I1743" s="183"/>
      <c r="J1743" s="93"/>
      <c r="K1743" s="1"/>
      <c r="L1743" s="91"/>
      <c r="M1743" s="92"/>
      <c r="N1743" s="189"/>
      <c r="O1743" s="180" t="s">
        <v>174</v>
      </c>
      <c r="P1743" s="181"/>
      <c r="Q1743" s="181"/>
      <c r="R1743" s="181"/>
      <c r="S1743" s="181"/>
      <c r="T1743" s="182"/>
      <c r="U1743" s="183"/>
      <c r="V1743" s="93"/>
    </row>
    <row r="1744" spans="1:22" ht="15.75" thickBot="1" x14ac:dyDescent="0.3">
      <c r="A1744" s="92"/>
      <c r="B1744" s="190"/>
      <c r="C1744" s="199" t="s">
        <v>175</v>
      </c>
      <c r="D1744" s="200"/>
      <c r="E1744" s="200"/>
      <c r="F1744" s="200"/>
      <c r="G1744" s="200"/>
      <c r="H1744" s="166"/>
      <c r="I1744" s="167"/>
      <c r="J1744" s="93"/>
      <c r="K1744" s="1"/>
      <c r="L1744" s="91"/>
      <c r="M1744" s="92"/>
      <c r="N1744" s="190"/>
      <c r="O1744" s="199" t="s">
        <v>175</v>
      </c>
      <c r="P1744" s="200"/>
      <c r="Q1744" s="200"/>
      <c r="R1744" s="200"/>
      <c r="S1744" s="200"/>
      <c r="T1744" s="166"/>
      <c r="U1744" s="167"/>
      <c r="V1744" s="93"/>
    </row>
    <row r="1745" spans="1:22" x14ac:dyDescent="0.25">
      <c r="A1745" s="92"/>
      <c r="B1745" s="201" t="s">
        <v>176</v>
      </c>
      <c r="C1745" s="203" t="s">
        <v>177</v>
      </c>
      <c r="D1745" s="204"/>
      <c r="E1745" s="204"/>
      <c r="F1745" s="204"/>
      <c r="G1745" s="204"/>
      <c r="H1745" s="205"/>
      <c r="I1745" s="206"/>
      <c r="J1745" s="93"/>
      <c r="K1745" s="1"/>
      <c r="L1745" s="91"/>
      <c r="M1745" s="92"/>
      <c r="N1745" s="201" t="s">
        <v>176</v>
      </c>
      <c r="O1745" s="203" t="s">
        <v>177</v>
      </c>
      <c r="P1745" s="204"/>
      <c r="Q1745" s="204"/>
      <c r="R1745" s="204"/>
      <c r="S1745" s="204"/>
      <c r="T1745" s="205"/>
      <c r="U1745" s="206"/>
      <c r="V1745" s="93"/>
    </row>
    <row r="1746" spans="1:22" x14ac:dyDescent="0.25">
      <c r="A1746" s="92"/>
      <c r="B1746" s="189"/>
      <c r="C1746" s="180" t="s">
        <v>178</v>
      </c>
      <c r="D1746" s="181"/>
      <c r="E1746" s="181"/>
      <c r="F1746" s="181"/>
      <c r="G1746" s="181"/>
      <c r="H1746" s="182"/>
      <c r="I1746" s="183"/>
      <c r="J1746" s="93"/>
      <c r="K1746" s="1"/>
      <c r="L1746" s="91"/>
      <c r="M1746" s="92"/>
      <c r="N1746" s="189"/>
      <c r="O1746" s="180" t="s">
        <v>178</v>
      </c>
      <c r="P1746" s="181"/>
      <c r="Q1746" s="181"/>
      <c r="R1746" s="181"/>
      <c r="S1746" s="181"/>
      <c r="T1746" s="182"/>
      <c r="U1746" s="183"/>
      <c r="V1746" s="93"/>
    </row>
    <row r="1747" spans="1:22" x14ac:dyDescent="0.25">
      <c r="A1747" s="92"/>
      <c r="B1747" s="189"/>
      <c r="C1747" s="180" t="s">
        <v>179</v>
      </c>
      <c r="D1747" s="181"/>
      <c r="E1747" s="181"/>
      <c r="F1747" s="181"/>
      <c r="G1747" s="181"/>
      <c r="H1747" s="182"/>
      <c r="I1747" s="183"/>
      <c r="J1747" s="93"/>
      <c r="K1747" s="1"/>
      <c r="L1747" s="91"/>
      <c r="M1747" s="92"/>
      <c r="N1747" s="189"/>
      <c r="O1747" s="180" t="s">
        <v>179</v>
      </c>
      <c r="P1747" s="181"/>
      <c r="Q1747" s="181"/>
      <c r="R1747" s="181"/>
      <c r="S1747" s="181"/>
      <c r="T1747" s="182"/>
      <c r="U1747" s="183"/>
      <c r="V1747" s="93"/>
    </row>
    <row r="1748" spans="1:22" x14ac:dyDescent="0.25">
      <c r="A1748" s="92"/>
      <c r="B1748" s="189"/>
      <c r="C1748" s="180" t="s">
        <v>180</v>
      </c>
      <c r="D1748" s="181"/>
      <c r="E1748" s="181"/>
      <c r="F1748" s="181"/>
      <c r="G1748" s="181"/>
      <c r="H1748" s="182"/>
      <c r="I1748" s="183"/>
      <c r="J1748" s="93"/>
      <c r="K1748" s="1"/>
      <c r="L1748" s="91"/>
      <c r="M1748" s="92"/>
      <c r="N1748" s="189"/>
      <c r="O1748" s="180" t="s">
        <v>180</v>
      </c>
      <c r="P1748" s="181"/>
      <c r="Q1748" s="181"/>
      <c r="R1748" s="181"/>
      <c r="S1748" s="181"/>
      <c r="T1748" s="182"/>
      <c r="U1748" s="183"/>
      <c r="V1748" s="93"/>
    </row>
    <row r="1749" spans="1:22" x14ac:dyDescent="0.25">
      <c r="A1749" s="92"/>
      <c r="B1749" s="189"/>
      <c r="C1749" s="180" t="s">
        <v>181</v>
      </c>
      <c r="D1749" s="181"/>
      <c r="E1749" s="181"/>
      <c r="F1749" s="181"/>
      <c r="G1749" s="181"/>
      <c r="H1749" s="182"/>
      <c r="I1749" s="183"/>
      <c r="J1749" s="93"/>
      <c r="K1749" s="1"/>
      <c r="L1749" s="91"/>
      <c r="M1749" s="92"/>
      <c r="N1749" s="189"/>
      <c r="O1749" s="180" t="s">
        <v>181</v>
      </c>
      <c r="P1749" s="181"/>
      <c r="Q1749" s="181"/>
      <c r="R1749" s="181"/>
      <c r="S1749" s="181"/>
      <c r="T1749" s="182"/>
      <c r="U1749" s="183"/>
      <c r="V1749" s="93"/>
    </row>
    <row r="1750" spans="1:22" x14ac:dyDescent="0.25">
      <c r="A1750" s="92"/>
      <c r="B1750" s="189"/>
      <c r="C1750" s="180" t="s">
        <v>182</v>
      </c>
      <c r="D1750" s="181"/>
      <c r="E1750" s="181"/>
      <c r="F1750" s="181"/>
      <c r="G1750" s="181"/>
      <c r="H1750" s="182"/>
      <c r="I1750" s="183"/>
      <c r="J1750" s="93"/>
      <c r="K1750" s="1"/>
      <c r="L1750" s="91"/>
      <c r="M1750" s="92"/>
      <c r="N1750" s="189"/>
      <c r="O1750" s="180" t="s">
        <v>182</v>
      </c>
      <c r="P1750" s="181"/>
      <c r="Q1750" s="181"/>
      <c r="R1750" s="181"/>
      <c r="S1750" s="181"/>
      <c r="T1750" s="182"/>
      <c r="U1750" s="183"/>
      <c r="V1750" s="93"/>
    </row>
    <row r="1751" spans="1:22" ht="15.75" thickBot="1" x14ac:dyDescent="0.3">
      <c r="A1751" s="92"/>
      <c r="B1751" s="202"/>
      <c r="C1751" s="184" t="s">
        <v>183</v>
      </c>
      <c r="D1751" s="185"/>
      <c r="E1751" s="185"/>
      <c r="F1751" s="185"/>
      <c r="G1751" s="185"/>
      <c r="H1751" s="186"/>
      <c r="I1751" s="187"/>
      <c r="J1751" s="93"/>
      <c r="K1751" s="1"/>
      <c r="L1751" s="91"/>
      <c r="M1751" s="92"/>
      <c r="N1751" s="202"/>
      <c r="O1751" s="184" t="s">
        <v>183</v>
      </c>
      <c r="P1751" s="185"/>
      <c r="Q1751" s="185"/>
      <c r="R1751" s="185"/>
      <c r="S1751" s="185"/>
      <c r="T1751" s="186"/>
      <c r="U1751" s="187"/>
      <c r="V1751" s="93"/>
    </row>
    <row r="1752" spans="1:22" x14ac:dyDescent="0.25">
      <c r="A1752" s="92"/>
      <c r="B1752" s="188" t="s">
        <v>184</v>
      </c>
      <c r="C1752" s="191" t="s">
        <v>185</v>
      </c>
      <c r="D1752" s="192"/>
      <c r="E1752" s="193"/>
      <c r="F1752" s="106" t="s">
        <v>186</v>
      </c>
      <c r="G1752" s="106"/>
      <c r="H1752" s="194"/>
      <c r="I1752" s="195"/>
      <c r="J1752" s="93"/>
      <c r="K1752" s="1"/>
      <c r="L1752" s="91"/>
      <c r="M1752" s="92"/>
      <c r="N1752" s="188" t="s">
        <v>184</v>
      </c>
      <c r="O1752" s="191" t="s">
        <v>185</v>
      </c>
      <c r="P1752" s="192"/>
      <c r="Q1752" s="193"/>
      <c r="R1752" s="106" t="s">
        <v>186</v>
      </c>
      <c r="S1752" s="106"/>
      <c r="T1752" s="194"/>
      <c r="U1752" s="195"/>
      <c r="V1752" s="93"/>
    </row>
    <row r="1753" spans="1:22" x14ac:dyDescent="0.25">
      <c r="A1753" s="92"/>
      <c r="B1753" s="189"/>
      <c r="C1753" s="196" t="s">
        <v>187</v>
      </c>
      <c r="D1753" s="197"/>
      <c r="E1753" s="198"/>
      <c r="F1753" s="59" t="s">
        <v>188</v>
      </c>
      <c r="G1753" s="59"/>
      <c r="H1753" s="182"/>
      <c r="I1753" s="183"/>
      <c r="J1753" s="93"/>
      <c r="K1753" s="1"/>
      <c r="L1753" s="91"/>
      <c r="M1753" s="92"/>
      <c r="N1753" s="189"/>
      <c r="O1753" s="196" t="s">
        <v>187</v>
      </c>
      <c r="P1753" s="197"/>
      <c r="Q1753" s="198"/>
      <c r="R1753" s="59" t="s">
        <v>188</v>
      </c>
      <c r="S1753" s="59"/>
      <c r="T1753" s="182"/>
      <c r="U1753" s="183"/>
      <c r="V1753" s="93"/>
    </row>
    <row r="1754" spans="1:22" x14ac:dyDescent="0.25">
      <c r="A1754" s="92"/>
      <c r="B1754" s="189"/>
      <c r="C1754" s="196" t="s">
        <v>189</v>
      </c>
      <c r="D1754" s="197"/>
      <c r="E1754" s="198"/>
      <c r="F1754" s="59" t="s">
        <v>190</v>
      </c>
      <c r="G1754" s="59"/>
      <c r="H1754" s="182"/>
      <c r="I1754" s="183"/>
      <c r="J1754" s="93"/>
      <c r="K1754" s="1"/>
      <c r="L1754" s="91"/>
      <c r="M1754" s="92"/>
      <c r="N1754" s="189"/>
      <c r="O1754" s="196" t="s">
        <v>189</v>
      </c>
      <c r="P1754" s="197"/>
      <c r="Q1754" s="198"/>
      <c r="R1754" s="59" t="s">
        <v>190</v>
      </c>
      <c r="S1754" s="59"/>
      <c r="T1754" s="182"/>
      <c r="U1754" s="183"/>
      <c r="V1754" s="93"/>
    </row>
    <row r="1755" spans="1:22" x14ac:dyDescent="0.25">
      <c r="A1755" s="92"/>
      <c r="B1755" s="189"/>
      <c r="C1755" s="107" t="s">
        <v>191</v>
      </c>
      <c r="D1755" s="108"/>
      <c r="E1755" s="108"/>
      <c r="F1755" s="59" t="s">
        <v>192</v>
      </c>
      <c r="G1755" s="59"/>
      <c r="H1755" s="182"/>
      <c r="I1755" s="183"/>
      <c r="J1755" s="93"/>
      <c r="K1755" s="1"/>
      <c r="L1755" s="91"/>
      <c r="M1755" s="92"/>
      <c r="N1755" s="189"/>
      <c r="O1755" s="107" t="s">
        <v>191</v>
      </c>
      <c r="P1755" s="108"/>
      <c r="Q1755" s="108"/>
      <c r="R1755" s="59" t="s">
        <v>192</v>
      </c>
      <c r="S1755" s="59"/>
      <c r="T1755" s="182"/>
      <c r="U1755" s="183"/>
      <c r="V1755" s="93"/>
    </row>
    <row r="1756" spans="1:22" ht="15.75" thickBot="1" x14ac:dyDescent="0.3">
      <c r="A1756" s="92"/>
      <c r="B1756" s="190"/>
      <c r="C1756" s="109" t="s">
        <v>193</v>
      </c>
      <c r="D1756" s="110"/>
      <c r="E1756" s="110"/>
      <c r="F1756" s="111" t="s">
        <v>192</v>
      </c>
      <c r="G1756" s="111"/>
      <c r="H1756" s="166"/>
      <c r="I1756" s="167"/>
      <c r="J1756" s="93"/>
      <c r="K1756" s="1"/>
      <c r="L1756" s="91"/>
      <c r="M1756" s="92"/>
      <c r="N1756" s="190"/>
      <c r="O1756" s="109" t="s">
        <v>193</v>
      </c>
      <c r="P1756" s="110"/>
      <c r="Q1756" s="110"/>
      <c r="R1756" s="111" t="s">
        <v>192</v>
      </c>
      <c r="S1756" s="111"/>
      <c r="T1756" s="166"/>
      <c r="U1756" s="167"/>
      <c r="V1756" s="93"/>
    </row>
    <row r="1757" spans="1:22" ht="15.75" thickBot="1" x14ac:dyDescent="0.3">
      <c r="A1757" s="92"/>
      <c r="B1757" s="81"/>
      <c r="C1757" s="81"/>
      <c r="D1757" s="81"/>
      <c r="E1757" s="81"/>
      <c r="F1757" s="81"/>
      <c r="G1757" s="81"/>
      <c r="H1757" s="81"/>
      <c r="I1757" s="81"/>
      <c r="J1757" s="93"/>
      <c r="K1757" s="1"/>
      <c r="L1757" s="91"/>
      <c r="M1757" s="92"/>
      <c r="N1757" s="81"/>
      <c r="O1757" s="81"/>
      <c r="P1757" s="81"/>
      <c r="Q1757" s="81"/>
      <c r="R1757" s="81"/>
      <c r="S1757" s="81"/>
      <c r="T1757" s="81"/>
      <c r="U1757" s="81"/>
      <c r="V1757" s="93"/>
    </row>
    <row r="1758" spans="1:22" ht="18.75" x14ac:dyDescent="0.3">
      <c r="A1758" s="92"/>
      <c r="B1758" s="168" t="s">
        <v>194</v>
      </c>
      <c r="C1758" s="169"/>
      <c r="D1758" s="169"/>
      <c r="E1758" s="169"/>
      <c r="F1758" s="169"/>
      <c r="G1758" s="169"/>
      <c r="H1758" s="169"/>
      <c r="I1758" s="170"/>
      <c r="J1758" s="93"/>
      <c r="K1758" s="1"/>
      <c r="L1758" s="91"/>
      <c r="M1758" s="92"/>
      <c r="N1758" s="168" t="s">
        <v>194</v>
      </c>
      <c r="O1758" s="169"/>
      <c r="P1758" s="169"/>
      <c r="Q1758" s="169"/>
      <c r="R1758" s="169"/>
      <c r="S1758" s="169"/>
      <c r="T1758" s="169"/>
      <c r="U1758" s="170"/>
      <c r="V1758" s="93"/>
    </row>
    <row r="1759" spans="1:22" x14ac:dyDescent="0.25">
      <c r="A1759" s="92"/>
      <c r="B1759" s="171"/>
      <c r="C1759" s="172"/>
      <c r="D1759" s="172"/>
      <c r="E1759" s="172"/>
      <c r="F1759" s="172"/>
      <c r="G1759" s="172"/>
      <c r="H1759" s="172"/>
      <c r="I1759" s="173"/>
      <c r="J1759" s="93"/>
      <c r="K1759" s="1"/>
      <c r="L1759" s="91"/>
      <c r="M1759" s="92"/>
      <c r="N1759" s="171"/>
      <c r="O1759" s="172"/>
      <c r="P1759" s="172"/>
      <c r="Q1759" s="172"/>
      <c r="R1759" s="172"/>
      <c r="S1759" s="172"/>
      <c r="T1759" s="172"/>
      <c r="U1759" s="173"/>
      <c r="V1759" s="93"/>
    </row>
    <row r="1760" spans="1:22" x14ac:dyDescent="0.25">
      <c r="A1760" s="92"/>
      <c r="B1760" s="174"/>
      <c r="C1760" s="175"/>
      <c r="D1760" s="175"/>
      <c r="E1760" s="175"/>
      <c r="F1760" s="175"/>
      <c r="G1760" s="175"/>
      <c r="H1760" s="175"/>
      <c r="I1760" s="176"/>
      <c r="J1760" s="93"/>
      <c r="K1760" s="1"/>
      <c r="L1760" s="91"/>
      <c r="M1760" s="92"/>
      <c r="N1760" s="174"/>
      <c r="O1760" s="175"/>
      <c r="P1760" s="175"/>
      <c r="Q1760" s="175"/>
      <c r="R1760" s="175"/>
      <c r="S1760" s="175"/>
      <c r="T1760" s="175"/>
      <c r="U1760" s="176"/>
      <c r="V1760" s="93"/>
    </row>
    <row r="1761" spans="1:22" x14ac:dyDescent="0.25">
      <c r="A1761" s="92"/>
      <c r="B1761" s="174"/>
      <c r="C1761" s="175"/>
      <c r="D1761" s="175"/>
      <c r="E1761" s="175"/>
      <c r="F1761" s="175"/>
      <c r="G1761" s="175"/>
      <c r="H1761" s="175"/>
      <c r="I1761" s="176"/>
      <c r="J1761" s="93"/>
      <c r="K1761" s="1"/>
      <c r="L1761" s="91"/>
      <c r="M1761" s="92"/>
      <c r="N1761" s="174"/>
      <c r="O1761" s="175"/>
      <c r="P1761" s="175"/>
      <c r="Q1761" s="175"/>
      <c r="R1761" s="175"/>
      <c r="S1761" s="175"/>
      <c r="T1761" s="175"/>
      <c r="U1761" s="176"/>
      <c r="V1761" s="93"/>
    </row>
    <row r="1762" spans="1:22" ht="15.75" thickBot="1" x14ac:dyDescent="0.3">
      <c r="A1762" s="92"/>
      <c r="B1762" s="177"/>
      <c r="C1762" s="178"/>
      <c r="D1762" s="178"/>
      <c r="E1762" s="178"/>
      <c r="F1762" s="178"/>
      <c r="G1762" s="178"/>
      <c r="H1762" s="178"/>
      <c r="I1762" s="179"/>
      <c r="J1762" s="93"/>
      <c r="K1762" s="1"/>
      <c r="L1762" s="91"/>
      <c r="M1762" s="92"/>
      <c r="N1762" s="177"/>
      <c r="O1762" s="178"/>
      <c r="P1762" s="178"/>
      <c r="Q1762" s="178"/>
      <c r="R1762" s="178"/>
      <c r="S1762" s="178"/>
      <c r="T1762" s="178"/>
      <c r="U1762" s="179"/>
      <c r="V1762" s="93"/>
    </row>
    <row r="1763" spans="1:22" ht="15.75" thickBot="1" x14ac:dyDescent="0.3">
      <c r="A1763" s="112"/>
      <c r="B1763" s="113"/>
      <c r="C1763" s="113"/>
      <c r="D1763" s="113"/>
      <c r="E1763" s="113"/>
      <c r="F1763" s="113"/>
      <c r="G1763" s="113"/>
      <c r="H1763" s="113"/>
      <c r="I1763" s="113"/>
      <c r="J1763" s="114"/>
      <c r="K1763" s="1"/>
      <c r="L1763" s="91"/>
      <c r="M1763" s="112"/>
      <c r="N1763" s="113"/>
      <c r="O1763" s="113"/>
      <c r="P1763" s="113"/>
      <c r="Q1763" s="113"/>
      <c r="R1763" s="113"/>
      <c r="S1763" s="113"/>
      <c r="T1763" s="113"/>
      <c r="U1763" s="113"/>
      <c r="V1763" s="114"/>
    </row>
    <row r="1764" spans="1:22" x14ac:dyDescent="0.25">
      <c r="A1764" s="115"/>
      <c r="B1764" s="115"/>
      <c r="C1764" s="115"/>
      <c r="D1764" s="115"/>
      <c r="E1764" s="115"/>
      <c r="F1764" s="115"/>
      <c r="G1764" s="115"/>
      <c r="H1764" s="115"/>
      <c r="I1764" s="115"/>
      <c r="J1764" s="115"/>
      <c r="K1764" s="115"/>
      <c r="L1764" s="116"/>
      <c r="M1764" s="115"/>
      <c r="N1764" s="115"/>
      <c r="O1764" s="115"/>
      <c r="P1764" s="115"/>
      <c r="Q1764" s="115"/>
      <c r="R1764" s="115"/>
      <c r="S1764" s="115"/>
      <c r="T1764" s="115"/>
      <c r="U1764" s="115"/>
      <c r="V1764" s="115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C1705:E1705"/>
    <mergeCell ref="O1705:Q1705"/>
    <mergeCell ref="H1707:I1707"/>
    <mergeCell ref="T1707:U1707"/>
    <mergeCell ref="B1709:I1709"/>
    <mergeCell ref="N1709:U1709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71:C1671"/>
    <mergeCell ref="D1671:E1671"/>
    <mergeCell ref="F1671:G1671"/>
    <mergeCell ref="H1671:I1671"/>
    <mergeCell ref="N1671:O1671"/>
    <mergeCell ref="P1671:Q1671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C1653:G1653"/>
    <mergeCell ref="H1653:I1653"/>
    <mergeCell ref="O1653:S1653"/>
    <mergeCell ref="T1653:U1653"/>
    <mergeCell ref="B1654:B1658"/>
    <mergeCell ref="C1654:E1654"/>
    <mergeCell ref="N1654:N1658"/>
    <mergeCell ref="O1654:Q1654"/>
    <mergeCell ref="C1655:E1655"/>
    <mergeCell ref="O1655:Q1655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46:G1646"/>
    <mergeCell ref="H1646:I1646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N1636:O1637"/>
    <mergeCell ref="P1636:U1637"/>
    <mergeCell ref="B1638:C1639"/>
    <mergeCell ref="D1638:I1639"/>
    <mergeCell ref="N1638:O1639"/>
    <mergeCell ref="P1638:U1639"/>
    <mergeCell ref="B1632:I1632"/>
    <mergeCell ref="N1632:U1632"/>
    <mergeCell ref="B1633:I1633"/>
    <mergeCell ref="N1633:U1633"/>
    <mergeCell ref="B1634:C1634"/>
    <mergeCell ref="N1634:O1634"/>
    <mergeCell ref="D1627:E1627"/>
    <mergeCell ref="F1627:I1627"/>
    <mergeCell ref="P1627:Q1627"/>
    <mergeCell ref="R1627:U1627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C1599:G1599"/>
    <mergeCell ref="H1599:I1599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C1504:G1504"/>
    <mergeCell ref="O1504:S1504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P1479:Q1479"/>
    <mergeCell ref="R1479:U1479"/>
    <mergeCell ref="D1480:E1480"/>
    <mergeCell ref="F1480:I1480"/>
    <mergeCell ref="P1480:Q1480"/>
    <mergeCell ref="R1480:U1480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77:C1377"/>
    <mergeCell ref="D1377:E1377"/>
    <mergeCell ref="F1377:G1377"/>
    <mergeCell ref="N1377:O1377"/>
    <mergeCell ref="P1377:Q1377"/>
    <mergeCell ref="R1377:S1377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C1254:G1254"/>
    <mergeCell ref="O1254:S1254"/>
    <mergeCell ref="B1255:B1261"/>
    <mergeCell ref="C1255:G1255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O1249:S1249"/>
    <mergeCell ref="T1249:U1249"/>
    <mergeCell ref="C1250:G1250"/>
    <mergeCell ref="H1250:I1250"/>
    <mergeCell ref="O1250:S1250"/>
    <mergeCell ref="T1250:U1250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D1188:D1189"/>
    <mergeCell ref="P1188:P1189"/>
    <mergeCell ref="B1190:I1190"/>
    <mergeCell ref="N1190:U1190"/>
    <mergeCell ref="B1191:I1191"/>
    <mergeCell ref="N1191:U1191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O1066:Q1066"/>
    <mergeCell ref="T1066:U1066"/>
    <mergeCell ref="C1067:E1067"/>
    <mergeCell ref="H1067:I1067"/>
    <mergeCell ref="O1067:Q1067"/>
    <mergeCell ref="T1067:U1067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H1021:I1021"/>
    <mergeCell ref="T1021:U1021"/>
    <mergeCell ref="B1023:I1023"/>
    <mergeCell ref="N1023:U1023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P987:Q987"/>
    <mergeCell ref="R987:U987"/>
    <mergeCell ref="D988:E988"/>
    <mergeCell ref="F988:I988"/>
    <mergeCell ref="P988:Q988"/>
    <mergeCell ref="R988:U988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P938:Q938"/>
    <mergeCell ref="R938:U938"/>
    <mergeCell ref="D939:E939"/>
    <mergeCell ref="F939:I939"/>
    <mergeCell ref="P939:Q939"/>
    <mergeCell ref="R939:U939"/>
    <mergeCell ref="F936:G936"/>
    <mergeCell ref="N936:O936"/>
    <mergeCell ref="P936:Q936"/>
    <mergeCell ref="R936:S936"/>
    <mergeCell ref="D937:E937"/>
    <mergeCell ref="F937:G937"/>
    <mergeCell ref="P937:Q937"/>
    <mergeCell ref="R937:S937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850:C850"/>
    <mergeCell ref="N850:O850"/>
    <mergeCell ref="B852:C853"/>
    <mergeCell ref="D852:I853"/>
    <mergeCell ref="N852:O853"/>
    <mergeCell ref="P852:U853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P739:Q739"/>
    <mergeCell ref="R739:S739"/>
    <mergeCell ref="B740:C740"/>
    <mergeCell ref="D740:E740"/>
    <mergeCell ref="F740:G740"/>
    <mergeCell ref="N740:O740"/>
    <mergeCell ref="P740:Q740"/>
    <mergeCell ref="R740:S740"/>
    <mergeCell ref="B737:C737"/>
    <mergeCell ref="D737:I737"/>
    <mergeCell ref="N737:O737"/>
    <mergeCell ref="P737:U737"/>
    <mergeCell ref="B738:I738"/>
    <mergeCell ref="N738:U738"/>
    <mergeCell ref="C724:E724"/>
    <mergeCell ref="O724:Q724"/>
    <mergeCell ref="C725:E725"/>
    <mergeCell ref="O725:Q725"/>
    <mergeCell ref="B729:I729"/>
    <mergeCell ref="N729:U729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R692:S692"/>
    <mergeCell ref="T692:U692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B651:I651"/>
    <mergeCell ref="N651:U651"/>
    <mergeCell ref="B652:I652"/>
    <mergeCell ref="N652:U65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4:C494"/>
    <mergeCell ref="D494:E494"/>
    <mergeCell ref="F494:G494"/>
    <mergeCell ref="H494:I494"/>
    <mergeCell ref="N494:O494"/>
    <mergeCell ref="P494:Q494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F255:I255"/>
    <mergeCell ref="R255:U255"/>
    <mergeCell ref="D251:E251"/>
    <mergeCell ref="F251:G251"/>
    <mergeCell ref="H251:I251"/>
    <mergeCell ref="P251:Q251"/>
    <mergeCell ref="R251:S251"/>
    <mergeCell ref="T251:U251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B226:B232"/>
    <mergeCell ref="N226:N232"/>
    <mergeCell ref="B233:B237"/>
    <mergeCell ref="C233:E233"/>
    <mergeCell ref="N233:N237"/>
    <mergeCell ref="O233:Q233"/>
    <mergeCell ref="C234:E234"/>
    <mergeCell ref="O234:Q234"/>
    <mergeCell ref="C235:E235"/>
    <mergeCell ref="O235:Q235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13:C213"/>
    <mergeCell ref="N213:O213"/>
    <mergeCell ref="B215:C216"/>
    <mergeCell ref="D215:I216"/>
    <mergeCell ref="N215:O216"/>
    <mergeCell ref="P215:U216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R200:S200"/>
    <mergeCell ref="T200:U200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77:B183"/>
    <mergeCell ref="N177:N183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F156:I156"/>
    <mergeCell ref="R156:U156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49:C149"/>
    <mergeCell ref="D149:I149"/>
    <mergeCell ref="N149:O149"/>
    <mergeCell ref="P149:U149"/>
    <mergeCell ref="B150:I150"/>
    <mergeCell ref="N150:U150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63:I63"/>
    <mergeCell ref="N63:U63"/>
    <mergeCell ref="B66:C66"/>
    <mergeCell ref="N66:O66"/>
    <mergeCell ref="B68:C69"/>
    <mergeCell ref="D68:I69"/>
    <mergeCell ref="N68:O69"/>
    <mergeCell ref="P68:U69"/>
    <mergeCell ref="N53:O53"/>
    <mergeCell ref="P53:Q53"/>
    <mergeCell ref="R53:S53"/>
    <mergeCell ref="T53:U53"/>
    <mergeCell ref="B56:C59"/>
    <mergeCell ref="F56:I56"/>
    <mergeCell ref="N56:O59"/>
    <mergeCell ref="R56:U56"/>
    <mergeCell ref="B51:C51"/>
    <mergeCell ref="D51:I51"/>
    <mergeCell ref="N51:O51"/>
    <mergeCell ref="P51:U51"/>
    <mergeCell ref="B52:I52"/>
    <mergeCell ref="N52:U52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B1726:C1728"/>
    <mergeCell ref="D1726:E1726"/>
    <mergeCell ref="B1722:C1725"/>
    <mergeCell ref="D1722:E1722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1:I1681"/>
    <mergeCell ref="N1681:U1681"/>
    <mergeCell ref="B1677:C1679"/>
    <mergeCell ref="D1677:E1677"/>
    <mergeCell ref="B1673:C1676"/>
    <mergeCell ref="D1673:E1673"/>
    <mergeCell ref="B1668:C1668"/>
    <mergeCell ref="D1668:I1668"/>
    <mergeCell ref="N1668:O1668"/>
    <mergeCell ref="P1668:U1668"/>
    <mergeCell ref="B1661:I1664"/>
    <mergeCell ref="N1661:U1664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52:G1652"/>
    <mergeCell ref="H1652:I1652"/>
    <mergeCell ref="O1652:S1652"/>
    <mergeCell ref="T1652:U1652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B1631:I1631"/>
    <mergeCell ref="N1631:U1631"/>
    <mergeCell ref="B1624:C1627"/>
    <mergeCell ref="D1624:E1624"/>
    <mergeCell ref="P1626:Q1626"/>
    <mergeCell ref="R1626:U1626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H1556:I1556"/>
    <mergeCell ref="T1556:U1556"/>
    <mergeCell ref="T1554:U1554"/>
    <mergeCell ref="H1555:I1555"/>
    <mergeCell ref="T1555:U1555"/>
    <mergeCell ref="H1554:I1554"/>
    <mergeCell ref="B1549:B1555"/>
    <mergeCell ref="C1549:G1549"/>
    <mergeCell ref="H1549:I1549"/>
    <mergeCell ref="N1549:N1555"/>
    <mergeCell ref="C1553:G1553"/>
    <mergeCell ref="H1553:I1553"/>
    <mergeCell ref="O1553:S1553"/>
    <mergeCell ref="T1553:U1553"/>
    <mergeCell ref="B1540:C1541"/>
    <mergeCell ref="D1540:I1541"/>
    <mergeCell ref="N1540:O1541"/>
    <mergeCell ref="P1540:U1541"/>
    <mergeCell ref="B1535:I1535"/>
    <mergeCell ref="N1535:U1535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B1507:B1511"/>
    <mergeCell ref="C1507:E1507"/>
    <mergeCell ref="H1507:I1507"/>
    <mergeCell ref="N1507:N1511"/>
    <mergeCell ref="C1509:E1509"/>
    <mergeCell ref="H1509:I150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77:C1480"/>
    <mergeCell ref="D1477:E1477"/>
    <mergeCell ref="H1475:I1475"/>
    <mergeCell ref="T1475:U1475"/>
    <mergeCell ref="H1476:I1476"/>
    <mergeCell ref="T1476:U1476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B1415:I1415"/>
    <mergeCell ref="N1415:U1415"/>
    <mergeCell ref="H1412:I1412"/>
    <mergeCell ref="T1409:U1409"/>
    <mergeCell ref="C1410:E1410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D1284:E1284"/>
    <mergeCell ref="F1284:I1284"/>
    <mergeCell ref="D1282:E1282"/>
    <mergeCell ref="F1282:I1282"/>
    <mergeCell ref="H1279:I1279"/>
    <mergeCell ref="T1279:U1279"/>
    <mergeCell ref="H1280:I1280"/>
    <mergeCell ref="T1280:U1280"/>
    <mergeCell ref="H1278:I1278"/>
    <mergeCell ref="T1278:U1278"/>
    <mergeCell ref="B1276:C1276"/>
    <mergeCell ref="D1276:I1276"/>
    <mergeCell ref="B1268:I1268"/>
    <mergeCell ref="N1268:U1268"/>
    <mergeCell ref="B1269:I1272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P1233:Q1233"/>
    <mergeCell ref="R1233:U1233"/>
    <mergeCell ref="H1231:I1231"/>
    <mergeCell ref="T1231:U1231"/>
    <mergeCell ref="D1231:E1231"/>
    <mergeCell ref="F1231:G1231"/>
    <mergeCell ref="H1229:I1229"/>
    <mergeCell ref="T1229:U1229"/>
    <mergeCell ref="H1230:I1230"/>
    <mergeCell ref="T1230:U1230"/>
    <mergeCell ref="B1227:C1227"/>
    <mergeCell ref="D1227:I1227"/>
    <mergeCell ref="B1213:B1217"/>
    <mergeCell ref="C1213:E1213"/>
    <mergeCell ref="H1213:I1213"/>
    <mergeCell ref="N1213:N1217"/>
    <mergeCell ref="H1216:I1216"/>
    <mergeCell ref="T1216:U1216"/>
    <mergeCell ref="O1213:Q1213"/>
    <mergeCell ref="H1210:I1210"/>
    <mergeCell ref="O1210:S1210"/>
    <mergeCell ref="H1206:I1206"/>
    <mergeCell ref="T1206:U1206"/>
    <mergeCell ref="T1204:U1204"/>
    <mergeCell ref="H1205:I1205"/>
    <mergeCell ref="T1205:U1205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H1180:I1180"/>
    <mergeCell ref="T1180:U1180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C1161:G1161"/>
    <mergeCell ref="H1161:I1161"/>
    <mergeCell ref="O1161:S1161"/>
    <mergeCell ref="T1160:U1160"/>
    <mergeCell ref="H1156:I1156"/>
    <mergeCell ref="T1156:U1156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C1153:G1153"/>
    <mergeCell ref="H1153:I1153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H1131:I1131"/>
    <mergeCell ref="T1131:U1131"/>
    <mergeCell ref="H1132:I1132"/>
    <mergeCell ref="T1132:U1132"/>
    <mergeCell ref="B1131:C1131"/>
    <mergeCell ref="D1131:E1131"/>
    <mergeCell ref="B1115:B1119"/>
    <mergeCell ref="C1115:E1115"/>
    <mergeCell ref="H1115:I1115"/>
    <mergeCell ref="N1115:N1119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89:C1091"/>
    <mergeCell ref="D1089:E1089"/>
    <mergeCell ref="N1089:O1091"/>
    <mergeCell ref="P1089:Q1089"/>
    <mergeCell ref="D1090:D1091"/>
    <mergeCell ref="P1090:P1091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66:B1070"/>
    <mergeCell ref="C1066:E1066"/>
    <mergeCell ref="H1066:I1066"/>
    <mergeCell ref="N1066:N1070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H1056:I1056"/>
    <mergeCell ref="T1056:U1056"/>
    <mergeCell ref="T1054:U1054"/>
    <mergeCell ref="H1055:I1055"/>
    <mergeCell ref="T1055:U1055"/>
    <mergeCell ref="H1054:I1054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B1031:C1031"/>
    <mergeCell ref="D1031:I1031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B987:C990"/>
    <mergeCell ref="D987:E987"/>
    <mergeCell ref="F987:I987"/>
    <mergeCell ref="N987:O990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B968:B972"/>
    <mergeCell ref="C968:E968"/>
    <mergeCell ref="H968:I968"/>
    <mergeCell ref="N968:N972"/>
    <mergeCell ref="C965:G965"/>
    <mergeCell ref="H965:I965"/>
    <mergeCell ref="O965:S965"/>
    <mergeCell ref="T965:U965"/>
    <mergeCell ref="H960:I960"/>
    <mergeCell ref="O960:S960"/>
    <mergeCell ref="H956:I956"/>
    <mergeCell ref="T956:U956"/>
    <mergeCell ref="H955:I955"/>
    <mergeCell ref="T955:U955"/>
    <mergeCell ref="B952:C953"/>
    <mergeCell ref="D952:I953"/>
    <mergeCell ref="N952:O953"/>
    <mergeCell ref="P952:U953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H937:I937"/>
    <mergeCell ref="T937:U93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B884:C884"/>
    <mergeCell ref="D884:I884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B854:C855"/>
    <mergeCell ref="D854:I855"/>
    <mergeCell ref="N854:O855"/>
    <mergeCell ref="P854:U855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1:G811"/>
    <mergeCell ref="H811:I811"/>
    <mergeCell ref="O811:S811"/>
    <mergeCell ref="C809:G809"/>
    <mergeCell ref="H809:I809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F789:G789"/>
    <mergeCell ref="N789:O789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16:G716"/>
    <mergeCell ref="H716:I716"/>
    <mergeCell ref="N716:N722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C668:G668"/>
    <mergeCell ref="H668:I668"/>
    <mergeCell ref="O668:S668"/>
    <mergeCell ref="T668:U668"/>
    <mergeCell ref="C665:G665"/>
    <mergeCell ref="H665:I665"/>
    <mergeCell ref="O665:S665"/>
    <mergeCell ref="T665:U665"/>
    <mergeCell ref="C662:G662"/>
    <mergeCell ref="H662:I662"/>
    <mergeCell ref="O662:S662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32:I635"/>
    <mergeCell ref="N632:U635"/>
    <mergeCell ref="B631:I631"/>
    <mergeCell ref="N631:U631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B582:I582"/>
    <mergeCell ref="N582:U582"/>
    <mergeCell ref="H579:I579"/>
    <mergeCell ref="T579:U579"/>
    <mergeCell ref="H580:I580"/>
    <mergeCell ref="T580:U580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H479:I479"/>
    <mergeCell ref="T479:U479"/>
    <mergeCell ref="H480:I480"/>
    <mergeCell ref="T480:U480"/>
    <mergeCell ref="C477:G477"/>
    <mergeCell ref="H477:I477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399:C402"/>
    <mergeCell ref="D399:E399"/>
    <mergeCell ref="F399:I399"/>
    <mergeCell ref="N399:O40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4:G374"/>
    <mergeCell ref="H374:I374"/>
    <mergeCell ref="O374:S374"/>
    <mergeCell ref="T374:U374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297:I297"/>
    <mergeCell ref="N297:U297"/>
    <mergeCell ref="H285:I285"/>
    <mergeCell ref="T285:U285"/>
    <mergeCell ref="H286:I286"/>
    <mergeCell ref="T286:U286"/>
    <mergeCell ref="H283:I283"/>
    <mergeCell ref="T283:U283"/>
    <mergeCell ref="H284:I284"/>
    <mergeCell ref="T284:U284"/>
    <mergeCell ref="C281:G281"/>
    <mergeCell ref="H281:I281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74:G274"/>
    <mergeCell ref="H274:I274"/>
    <mergeCell ref="O274:S274"/>
    <mergeCell ref="T274:U274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H233:I233"/>
    <mergeCell ref="T233:U233"/>
    <mergeCell ref="H234:I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10:I210"/>
    <mergeCell ref="N210:U210"/>
    <mergeCell ref="D207:E207"/>
    <mergeCell ref="P207:Q207"/>
    <mergeCell ref="D206:E206"/>
    <mergeCell ref="P206:Q206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4:G174"/>
    <mergeCell ref="H174:I174"/>
    <mergeCell ref="O174:S174"/>
    <mergeCell ref="T174:U174"/>
    <mergeCell ref="B166:C167"/>
    <mergeCell ref="D166:I167"/>
    <mergeCell ref="N166:O167"/>
    <mergeCell ref="P166:U167"/>
    <mergeCell ref="B164:C164"/>
    <mergeCell ref="N164:O164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53:C53"/>
    <mergeCell ref="D53:E53"/>
    <mergeCell ref="F53:G53"/>
    <mergeCell ref="H53:I53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2:C2"/>
    <mergeCell ref="D2:I2"/>
    <mergeCell ref="N2:O2"/>
    <mergeCell ref="P2:U2"/>
    <mergeCell ref="B3:I3"/>
    <mergeCell ref="N3:U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zoomScale="55" zoomScaleNormal="55" workbookViewId="0">
      <selection activeCell="K11" sqref="K11"/>
    </sheetView>
  </sheetViews>
  <sheetFormatPr baseColWidth="10" defaultRowHeight="15" x14ac:dyDescent="0.25"/>
  <sheetData>
    <row r="1" spans="1:22" ht="23.25" x14ac:dyDescent="0.3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251"/>
      <c r="O1" s="127"/>
      <c r="P1" s="127"/>
      <c r="Q1" s="127"/>
      <c r="R1" s="127"/>
      <c r="S1" s="127"/>
      <c r="T1" s="89"/>
      <c r="U1" s="89"/>
      <c r="V1" s="90"/>
    </row>
    <row r="2" spans="1:22" ht="23.25" x14ac:dyDescent="0.35">
      <c r="A2" s="92"/>
      <c r="B2" s="165" t="s">
        <v>145</v>
      </c>
      <c r="C2" s="165"/>
      <c r="D2" s="250" t="s">
        <v>199</v>
      </c>
      <c r="E2" s="164"/>
      <c r="F2" s="164"/>
      <c r="G2" s="164"/>
      <c r="H2" s="164"/>
      <c r="I2" s="164"/>
      <c r="J2" s="93"/>
      <c r="K2" s="1"/>
      <c r="L2" s="91"/>
      <c r="M2" s="92"/>
      <c r="N2" s="165" t="s">
        <v>145</v>
      </c>
      <c r="O2" s="165"/>
      <c r="P2" s="250" t="s">
        <v>199</v>
      </c>
      <c r="Q2" s="164"/>
      <c r="R2" s="164"/>
      <c r="S2" s="164"/>
      <c r="T2" s="164"/>
      <c r="U2" s="164"/>
      <c r="V2" s="93"/>
    </row>
    <row r="3" spans="1:22" x14ac:dyDescent="0.25">
      <c r="A3" s="92"/>
      <c r="B3" s="209"/>
      <c r="C3" s="209"/>
      <c r="D3" s="209"/>
      <c r="E3" s="209"/>
      <c r="F3" s="209"/>
      <c r="G3" s="209"/>
      <c r="H3" s="209"/>
      <c r="I3" s="209"/>
      <c r="J3" s="93"/>
      <c r="K3" s="1"/>
      <c r="L3" s="91"/>
      <c r="M3" s="92"/>
      <c r="N3" s="209"/>
      <c r="O3" s="209"/>
      <c r="P3" s="209"/>
      <c r="Q3" s="209"/>
      <c r="R3" s="209"/>
      <c r="S3" s="209"/>
      <c r="T3" s="209"/>
      <c r="U3" s="209"/>
      <c r="V3" s="93"/>
    </row>
    <row r="4" spans="1:22" ht="21" x14ac:dyDescent="0.35">
      <c r="A4" s="92"/>
      <c r="B4" s="165" t="s">
        <v>0</v>
      </c>
      <c r="C4" s="165"/>
      <c r="D4" s="227">
        <v>1</v>
      </c>
      <c r="E4" s="227"/>
      <c r="F4" s="218" t="s">
        <v>143</v>
      </c>
      <c r="G4" s="218"/>
      <c r="H4" s="227">
        <v>1</v>
      </c>
      <c r="I4" s="227"/>
      <c r="J4" s="93"/>
      <c r="K4" s="1"/>
      <c r="L4" s="91"/>
      <c r="M4" s="92"/>
      <c r="N4" s="165" t="s">
        <v>0</v>
      </c>
      <c r="O4" s="165"/>
      <c r="P4" s="227">
        <v>1</v>
      </c>
      <c r="Q4" s="227"/>
      <c r="R4" s="218" t="s">
        <v>143</v>
      </c>
      <c r="S4" s="218"/>
      <c r="T4" s="227">
        <v>2</v>
      </c>
      <c r="U4" s="227"/>
      <c r="V4" s="93"/>
    </row>
    <row r="5" spans="1:22" ht="23.25" x14ac:dyDescent="0.35">
      <c r="A5" s="92"/>
      <c r="B5" s="165" t="s">
        <v>14</v>
      </c>
      <c r="C5" s="165"/>
      <c r="D5" s="224" t="s">
        <v>141</v>
      </c>
      <c r="E5" s="224"/>
      <c r="F5" s="218" t="s">
        <v>15</v>
      </c>
      <c r="G5" s="218"/>
      <c r="H5" s="225" t="s">
        <v>140</v>
      </c>
      <c r="I5" s="225"/>
      <c r="J5" s="93"/>
      <c r="K5" s="1"/>
      <c r="L5" s="91"/>
      <c r="M5" s="92"/>
      <c r="N5" s="165" t="s">
        <v>14</v>
      </c>
      <c r="O5" s="165"/>
      <c r="P5" s="224" t="s">
        <v>76</v>
      </c>
      <c r="Q5" s="224"/>
      <c r="R5" s="218" t="s">
        <v>15</v>
      </c>
      <c r="S5" s="218"/>
      <c r="T5" s="225" t="s">
        <v>75</v>
      </c>
      <c r="U5" s="225"/>
      <c r="V5" s="93"/>
    </row>
    <row r="6" spans="1:22" ht="18.75" x14ac:dyDescent="0.3">
      <c r="A6" s="92"/>
      <c r="B6" s="123" t="s">
        <v>159</v>
      </c>
      <c r="C6" s="123"/>
      <c r="D6" s="226" t="s">
        <v>201</v>
      </c>
      <c r="E6" s="226"/>
      <c r="F6" s="221" t="s">
        <v>160</v>
      </c>
      <c r="G6" s="221"/>
      <c r="H6" s="226" t="s">
        <v>54</v>
      </c>
      <c r="I6" s="226"/>
      <c r="J6" s="93"/>
      <c r="K6" s="1"/>
      <c r="L6" s="91"/>
      <c r="M6" s="92"/>
      <c r="N6" s="123" t="s">
        <v>159</v>
      </c>
      <c r="O6" s="123"/>
      <c r="P6" s="226" t="s">
        <v>201</v>
      </c>
      <c r="Q6" s="226"/>
      <c r="R6" s="221" t="s">
        <v>160</v>
      </c>
      <c r="S6" s="221"/>
      <c r="T6" s="226" t="s">
        <v>77</v>
      </c>
      <c r="U6" s="226"/>
      <c r="V6" s="93"/>
    </row>
    <row r="7" spans="1:22" ht="18.75" x14ac:dyDescent="0.3">
      <c r="A7" s="92"/>
      <c r="B7" s="220" t="s">
        <v>1</v>
      </c>
      <c r="C7" s="220"/>
      <c r="D7" s="221" t="s">
        <v>10</v>
      </c>
      <c r="E7" s="221"/>
      <c r="F7" s="222">
        <v>0.50555555555555554</v>
      </c>
      <c r="G7" s="222"/>
      <c r="H7" s="222"/>
      <c r="I7" s="222"/>
      <c r="J7" s="93"/>
      <c r="K7" s="1"/>
      <c r="L7" s="91"/>
      <c r="M7" s="92"/>
      <c r="N7" s="220" t="s">
        <v>1</v>
      </c>
      <c r="O7" s="220"/>
      <c r="P7" s="221" t="s">
        <v>10</v>
      </c>
      <c r="Q7" s="221"/>
      <c r="R7" s="222">
        <v>0.50555555555555554</v>
      </c>
      <c r="S7" s="222"/>
      <c r="T7" s="222"/>
      <c r="U7" s="222"/>
      <c r="V7" s="93"/>
    </row>
    <row r="8" spans="1:22" ht="18.75" x14ac:dyDescent="0.3">
      <c r="A8" s="92"/>
      <c r="B8" s="220"/>
      <c r="C8" s="220"/>
      <c r="D8" s="221" t="s">
        <v>11</v>
      </c>
      <c r="E8" s="221"/>
      <c r="F8" s="222">
        <v>0.52430555555555558</v>
      </c>
      <c r="G8" s="222"/>
      <c r="H8" s="222"/>
      <c r="I8" s="222"/>
      <c r="J8" s="93"/>
      <c r="K8" s="1"/>
      <c r="L8" s="91"/>
      <c r="M8" s="92"/>
      <c r="N8" s="220"/>
      <c r="O8" s="220"/>
      <c r="P8" s="221" t="s">
        <v>11</v>
      </c>
      <c r="Q8" s="221"/>
      <c r="R8" s="222">
        <v>0.52430555555555558</v>
      </c>
      <c r="S8" s="222"/>
      <c r="T8" s="222"/>
      <c r="U8" s="222"/>
      <c r="V8" s="93"/>
    </row>
    <row r="9" spans="1:22" ht="18.75" x14ac:dyDescent="0.3">
      <c r="A9" s="92"/>
      <c r="B9" s="220"/>
      <c r="C9" s="220"/>
      <c r="D9" s="221" t="s">
        <v>161</v>
      </c>
      <c r="E9" s="221"/>
      <c r="F9" s="222">
        <v>0.52500000000000002</v>
      </c>
      <c r="G9" s="222"/>
      <c r="H9" s="222"/>
      <c r="I9" s="222"/>
      <c r="J9" s="93"/>
      <c r="K9" s="1"/>
      <c r="L9" s="91"/>
      <c r="M9" s="92"/>
      <c r="N9" s="220"/>
      <c r="O9" s="220"/>
      <c r="P9" s="221" t="s">
        <v>161</v>
      </c>
      <c r="Q9" s="221"/>
      <c r="R9" s="222">
        <v>0.52500000000000002</v>
      </c>
      <c r="S9" s="222"/>
      <c r="T9" s="222"/>
      <c r="U9" s="222"/>
      <c r="V9" s="93"/>
    </row>
    <row r="10" spans="1:22" ht="21" x14ac:dyDescent="0.35">
      <c r="A10" s="92"/>
      <c r="B10" s="220"/>
      <c r="C10" s="220"/>
      <c r="D10" s="221" t="s">
        <v>9</v>
      </c>
      <c r="E10" s="221"/>
      <c r="F10" s="223">
        <v>0.52638888888888891</v>
      </c>
      <c r="G10" s="223"/>
      <c r="H10" s="223"/>
      <c r="I10" s="223"/>
      <c r="J10" s="93"/>
      <c r="K10" s="1"/>
      <c r="L10" s="91"/>
      <c r="M10" s="92"/>
      <c r="N10" s="220"/>
      <c r="O10" s="220"/>
      <c r="P10" s="221" t="s">
        <v>9</v>
      </c>
      <c r="Q10" s="221"/>
      <c r="R10" s="223">
        <v>0.52638888888888891</v>
      </c>
      <c r="S10" s="223"/>
      <c r="T10" s="223"/>
      <c r="U10" s="223"/>
      <c r="V10" s="93"/>
    </row>
    <row r="11" spans="1:22" ht="21" x14ac:dyDescent="0.35">
      <c r="A11" s="92"/>
      <c r="B11" s="165" t="s">
        <v>148</v>
      </c>
      <c r="C11" s="165"/>
      <c r="D11" s="218" t="s">
        <v>196</v>
      </c>
      <c r="E11" s="218"/>
      <c r="F11" s="96">
        <v>0</v>
      </c>
      <c r="G11" s="124" t="s">
        <v>150</v>
      </c>
      <c r="H11" s="98">
        <v>45</v>
      </c>
      <c r="I11" s="124" t="s">
        <v>151</v>
      </c>
      <c r="J11" s="93"/>
      <c r="K11" s="1"/>
      <c r="L11" s="91"/>
      <c r="M11" s="92"/>
      <c r="N11" s="165" t="s">
        <v>148</v>
      </c>
      <c r="O11" s="165"/>
      <c r="P11" s="218" t="s">
        <v>196</v>
      </c>
      <c r="Q11" s="218"/>
      <c r="R11" s="96">
        <v>0</v>
      </c>
      <c r="S11" s="124" t="s">
        <v>150</v>
      </c>
      <c r="T11" s="98">
        <v>45</v>
      </c>
      <c r="U11" s="124" t="s">
        <v>151</v>
      </c>
      <c r="V11" s="93"/>
    </row>
    <row r="12" spans="1:22" ht="18.75" x14ac:dyDescent="0.3">
      <c r="A12" s="92"/>
      <c r="B12" s="165"/>
      <c r="C12" s="165"/>
      <c r="D12" s="210" t="s">
        <v>162</v>
      </c>
      <c r="E12" s="122" t="s">
        <v>163</v>
      </c>
      <c r="F12" s="100">
        <v>0</v>
      </c>
      <c r="G12" s="125" t="s">
        <v>150</v>
      </c>
      <c r="H12" s="100">
        <v>35</v>
      </c>
      <c r="I12" s="125" t="s">
        <v>151</v>
      </c>
      <c r="J12" s="93"/>
      <c r="K12" s="1"/>
      <c r="L12" s="91"/>
      <c r="M12" s="92"/>
      <c r="N12" s="165"/>
      <c r="O12" s="165"/>
      <c r="P12" s="210" t="s">
        <v>162</v>
      </c>
      <c r="Q12" s="122" t="s">
        <v>163</v>
      </c>
      <c r="R12" s="100">
        <v>0</v>
      </c>
      <c r="S12" s="125" t="s">
        <v>150</v>
      </c>
      <c r="T12" s="100">
        <v>35</v>
      </c>
      <c r="U12" s="125" t="s">
        <v>151</v>
      </c>
      <c r="V12" s="93"/>
    </row>
    <row r="13" spans="1:22" ht="18.75" x14ac:dyDescent="0.3">
      <c r="A13" s="92"/>
      <c r="B13" s="165"/>
      <c r="C13" s="165"/>
      <c r="D13" s="210"/>
      <c r="E13" s="122" t="s">
        <v>164</v>
      </c>
      <c r="F13" s="100">
        <v>1</v>
      </c>
      <c r="G13" s="125" t="s">
        <v>150</v>
      </c>
      <c r="H13" s="100">
        <v>5</v>
      </c>
      <c r="I13" s="125" t="s">
        <v>151</v>
      </c>
      <c r="J13" s="93"/>
      <c r="K13" s="1"/>
      <c r="L13" s="91"/>
      <c r="M13" s="92"/>
      <c r="N13" s="165"/>
      <c r="O13" s="165"/>
      <c r="P13" s="210"/>
      <c r="Q13" s="122" t="s">
        <v>164</v>
      </c>
      <c r="R13" s="100">
        <v>1</v>
      </c>
      <c r="S13" s="125" t="s">
        <v>150</v>
      </c>
      <c r="T13" s="100">
        <v>5</v>
      </c>
      <c r="U13" s="125" t="s">
        <v>151</v>
      </c>
      <c r="V13" s="93"/>
    </row>
    <row r="14" spans="1:22" x14ac:dyDescent="0.25">
      <c r="A14" s="92"/>
      <c r="B14" s="209"/>
      <c r="C14" s="209"/>
      <c r="D14" s="209"/>
      <c r="E14" s="209"/>
      <c r="F14" s="209"/>
      <c r="G14" s="209"/>
      <c r="H14" s="209"/>
      <c r="I14" s="209"/>
      <c r="J14" s="93"/>
      <c r="K14" s="1"/>
      <c r="L14" s="91"/>
      <c r="M14" s="92"/>
      <c r="N14" s="209"/>
      <c r="O14" s="209"/>
      <c r="P14" s="209"/>
      <c r="Q14" s="209"/>
      <c r="R14" s="209"/>
      <c r="S14" s="209"/>
      <c r="T14" s="209"/>
      <c r="U14" s="209"/>
      <c r="V14" s="93"/>
    </row>
    <row r="15" spans="1:22" ht="18.75" x14ac:dyDescent="0.3">
      <c r="A15" s="92"/>
      <c r="B15" s="219" t="s">
        <v>165</v>
      </c>
      <c r="C15" s="219"/>
      <c r="D15" s="219"/>
      <c r="E15" s="219"/>
      <c r="F15" s="219"/>
      <c r="G15" s="219"/>
      <c r="H15" s="219"/>
      <c r="I15" s="219"/>
      <c r="J15" s="93"/>
      <c r="K15" s="1"/>
      <c r="L15" s="91"/>
      <c r="M15" s="92"/>
      <c r="N15" s="219" t="s">
        <v>165</v>
      </c>
      <c r="O15" s="219"/>
      <c r="P15" s="219"/>
      <c r="Q15" s="219"/>
      <c r="R15" s="219"/>
      <c r="S15" s="219"/>
      <c r="T15" s="219"/>
      <c r="U15" s="219"/>
      <c r="V15" s="93"/>
    </row>
    <row r="16" spans="1:22" ht="15.75" thickBot="1" x14ac:dyDescent="0.3">
      <c r="A16" s="92"/>
      <c r="B16" s="209"/>
      <c r="C16" s="209"/>
      <c r="D16" s="209"/>
      <c r="E16" s="209"/>
      <c r="F16" s="209"/>
      <c r="G16" s="209"/>
      <c r="H16" s="209"/>
      <c r="I16" s="209"/>
      <c r="J16" s="93"/>
      <c r="K16" s="1"/>
      <c r="L16" s="91"/>
      <c r="M16" s="92"/>
      <c r="N16" s="209"/>
      <c r="O16" s="209"/>
      <c r="P16" s="209"/>
      <c r="Q16" s="209"/>
      <c r="R16" s="209"/>
      <c r="S16" s="209"/>
      <c r="T16" s="209"/>
      <c r="U16" s="209"/>
      <c r="V16" s="93"/>
    </row>
    <row r="17" spans="1:22" x14ac:dyDescent="0.25">
      <c r="A17" s="92"/>
      <c r="B17" s="212" t="s">
        <v>167</v>
      </c>
      <c r="C17" s="213"/>
      <c r="D17" s="194"/>
      <c r="E17" s="194"/>
      <c r="F17" s="194"/>
      <c r="G17" s="194"/>
      <c r="H17" s="194"/>
      <c r="I17" s="195"/>
      <c r="J17" s="93"/>
      <c r="K17" s="1"/>
      <c r="L17" s="91"/>
      <c r="M17" s="92"/>
      <c r="N17" s="212" t="s">
        <v>167</v>
      </c>
      <c r="O17" s="213"/>
      <c r="P17" s="194"/>
      <c r="Q17" s="194"/>
      <c r="R17" s="194"/>
      <c r="S17" s="194"/>
      <c r="T17" s="194"/>
      <c r="U17" s="195"/>
      <c r="V17" s="93"/>
    </row>
    <row r="18" spans="1:22" x14ac:dyDescent="0.25">
      <c r="A18" s="92"/>
      <c r="B18" s="214"/>
      <c r="C18" s="215"/>
      <c r="D18" s="182"/>
      <c r="E18" s="182"/>
      <c r="F18" s="182"/>
      <c r="G18" s="182"/>
      <c r="H18" s="182"/>
      <c r="I18" s="183"/>
      <c r="J18" s="93"/>
      <c r="K18" s="1"/>
      <c r="L18" s="91"/>
      <c r="M18" s="92"/>
      <c r="N18" s="214"/>
      <c r="O18" s="215"/>
      <c r="P18" s="182"/>
      <c r="Q18" s="182"/>
      <c r="R18" s="182"/>
      <c r="S18" s="182"/>
      <c r="T18" s="182"/>
      <c r="U18" s="183"/>
      <c r="V18" s="93"/>
    </row>
    <row r="19" spans="1:22" ht="15.75" thickBot="1" x14ac:dyDescent="0.3">
      <c r="A19" s="92"/>
      <c r="B19" s="81"/>
      <c r="C19" s="81"/>
      <c r="D19" s="81"/>
      <c r="E19" s="81"/>
      <c r="F19" s="81"/>
      <c r="G19" s="81"/>
      <c r="H19" s="81"/>
      <c r="I19" s="81"/>
      <c r="J19" s="93"/>
      <c r="K19" s="1"/>
      <c r="L19" s="91"/>
      <c r="M19" s="92"/>
      <c r="N19" s="81"/>
      <c r="O19" s="81"/>
      <c r="P19" s="81"/>
      <c r="Q19" s="81"/>
      <c r="R19" s="81"/>
      <c r="S19" s="81"/>
      <c r="T19" s="81"/>
      <c r="U19" s="81"/>
      <c r="V19" s="93"/>
    </row>
    <row r="20" spans="1:22" x14ac:dyDescent="0.25">
      <c r="A20" s="92"/>
      <c r="B20" s="231" t="s">
        <v>169</v>
      </c>
      <c r="C20" s="207" t="s">
        <v>170</v>
      </c>
      <c r="D20" s="208"/>
      <c r="E20" s="208"/>
      <c r="F20" s="208"/>
      <c r="G20" s="208"/>
      <c r="H20" s="194"/>
      <c r="I20" s="195"/>
      <c r="J20" s="93"/>
      <c r="K20" s="1"/>
      <c r="L20" s="91"/>
      <c r="M20" s="92"/>
      <c r="N20" s="231" t="s">
        <v>169</v>
      </c>
      <c r="O20" s="207" t="s">
        <v>170</v>
      </c>
      <c r="P20" s="208"/>
      <c r="Q20" s="208"/>
      <c r="R20" s="208"/>
      <c r="S20" s="208"/>
      <c r="T20" s="194"/>
      <c r="U20" s="195"/>
      <c r="V20" s="93"/>
    </row>
    <row r="21" spans="1:22" x14ac:dyDescent="0.25">
      <c r="A21" s="92"/>
      <c r="B21" s="232"/>
      <c r="C21" s="180" t="s">
        <v>171</v>
      </c>
      <c r="D21" s="181"/>
      <c r="E21" s="181"/>
      <c r="F21" s="181"/>
      <c r="G21" s="181"/>
      <c r="H21" s="182"/>
      <c r="I21" s="183"/>
      <c r="J21" s="93"/>
      <c r="K21" s="1"/>
      <c r="L21" s="91"/>
      <c r="M21" s="92"/>
      <c r="N21" s="232"/>
      <c r="O21" s="180" t="s">
        <v>171</v>
      </c>
      <c r="P21" s="181"/>
      <c r="Q21" s="181"/>
      <c r="R21" s="181"/>
      <c r="S21" s="181"/>
      <c r="T21" s="182"/>
      <c r="U21" s="183"/>
      <c r="V21" s="93"/>
    </row>
    <row r="22" spans="1:22" x14ac:dyDescent="0.25">
      <c r="A22" s="92"/>
      <c r="B22" s="232"/>
      <c r="C22" s="180" t="s">
        <v>172</v>
      </c>
      <c r="D22" s="181"/>
      <c r="E22" s="181"/>
      <c r="F22" s="181"/>
      <c r="G22" s="181"/>
      <c r="H22" s="182"/>
      <c r="I22" s="183"/>
      <c r="J22" s="93"/>
      <c r="K22" s="1"/>
      <c r="L22" s="91"/>
      <c r="M22" s="92"/>
      <c r="N22" s="232"/>
      <c r="O22" s="180" t="s">
        <v>172</v>
      </c>
      <c r="P22" s="181"/>
      <c r="Q22" s="181"/>
      <c r="R22" s="181"/>
      <c r="S22" s="181"/>
      <c r="T22" s="182"/>
      <c r="U22" s="183"/>
      <c r="V22" s="93"/>
    </row>
    <row r="23" spans="1:22" x14ac:dyDescent="0.25">
      <c r="A23" s="92"/>
      <c r="B23" s="232"/>
      <c r="C23" s="180" t="s">
        <v>173</v>
      </c>
      <c r="D23" s="181"/>
      <c r="E23" s="181"/>
      <c r="F23" s="181"/>
      <c r="G23" s="181"/>
      <c r="H23" s="182"/>
      <c r="I23" s="183"/>
      <c r="J23" s="93"/>
      <c r="K23" s="1"/>
      <c r="L23" s="91"/>
      <c r="M23" s="92"/>
      <c r="N23" s="232"/>
      <c r="O23" s="180" t="s">
        <v>173</v>
      </c>
      <c r="P23" s="181"/>
      <c r="Q23" s="181"/>
      <c r="R23" s="181"/>
      <c r="S23" s="181"/>
      <c r="T23" s="182"/>
      <c r="U23" s="183"/>
      <c r="V23" s="93"/>
    </row>
    <row r="24" spans="1:22" x14ac:dyDescent="0.25">
      <c r="A24" s="92"/>
      <c r="B24" s="232"/>
      <c r="C24" s="180" t="s">
        <v>174</v>
      </c>
      <c r="D24" s="181"/>
      <c r="E24" s="181"/>
      <c r="F24" s="181"/>
      <c r="G24" s="181"/>
      <c r="H24" s="182"/>
      <c r="I24" s="183"/>
      <c r="J24" s="93"/>
      <c r="K24" s="1"/>
      <c r="L24" s="91"/>
      <c r="M24" s="92"/>
      <c r="N24" s="232"/>
      <c r="O24" s="180" t="s">
        <v>174</v>
      </c>
      <c r="P24" s="181"/>
      <c r="Q24" s="181"/>
      <c r="R24" s="181"/>
      <c r="S24" s="181"/>
      <c r="T24" s="182"/>
      <c r="U24" s="183"/>
      <c r="V24" s="93"/>
    </row>
    <row r="25" spans="1:22" x14ac:dyDescent="0.25">
      <c r="A25" s="92"/>
      <c r="B25" s="232"/>
      <c r="C25" s="184" t="s">
        <v>175</v>
      </c>
      <c r="D25" s="185"/>
      <c r="E25" s="185"/>
      <c r="F25" s="185"/>
      <c r="G25" s="185"/>
      <c r="H25" s="182"/>
      <c r="I25" s="183"/>
      <c r="J25" s="93"/>
      <c r="K25" s="1"/>
      <c r="L25" s="91"/>
      <c r="M25" s="92"/>
      <c r="N25" s="232"/>
      <c r="O25" s="184" t="s">
        <v>175</v>
      </c>
      <c r="P25" s="185"/>
      <c r="Q25" s="185"/>
      <c r="R25" s="185"/>
      <c r="S25" s="185"/>
      <c r="T25" s="182"/>
      <c r="U25" s="183"/>
      <c r="V25" s="93"/>
    </row>
    <row r="26" spans="1:22" ht="15.75" thickBot="1" x14ac:dyDescent="0.3">
      <c r="A26" s="92"/>
      <c r="B26" s="233"/>
      <c r="C26" s="234" t="s">
        <v>198</v>
      </c>
      <c r="D26" s="235"/>
      <c r="E26" s="235"/>
      <c r="F26" s="235"/>
      <c r="G26" s="184"/>
      <c r="H26" s="236"/>
      <c r="I26" s="237"/>
      <c r="J26" s="93"/>
      <c r="K26" s="1"/>
      <c r="L26" s="91"/>
      <c r="M26" s="92"/>
      <c r="N26" s="233"/>
      <c r="O26" s="234" t="s">
        <v>198</v>
      </c>
      <c r="P26" s="235"/>
      <c r="Q26" s="235"/>
      <c r="R26" s="235"/>
      <c r="S26" s="184"/>
      <c r="T26" s="236"/>
      <c r="U26" s="237"/>
      <c r="V26" s="93"/>
    </row>
    <row r="27" spans="1:22" x14ac:dyDescent="0.25">
      <c r="A27" s="92"/>
      <c r="B27" s="231" t="s">
        <v>176</v>
      </c>
      <c r="C27" s="238" t="s">
        <v>177</v>
      </c>
      <c r="D27" s="239"/>
      <c r="E27" s="239"/>
      <c r="F27" s="239"/>
      <c r="G27" s="239"/>
      <c r="H27" s="194"/>
      <c r="I27" s="195"/>
      <c r="J27" s="93"/>
      <c r="K27" s="1"/>
      <c r="L27" s="91"/>
      <c r="M27" s="92"/>
      <c r="N27" s="231" t="s">
        <v>176</v>
      </c>
      <c r="O27" s="238" t="s">
        <v>177</v>
      </c>
      <c r="P27" s="239"/>
      <c r="Q27" s="239"/>
      <c r="R27" s="239"/>
      <c r="S27" s="239"/>
      <c r="T27" s="194"/>
      <c r="U27" s="195"/>
      <c r="V27" s="93"/>
    </row>
    <row r="28" spans="1:22" x14ac:dyDescent="0.25">
      <c r="A28" s="92"/>
      <c r="B28" s="232"/>
      <c r="C28" s="240" t="s">
        <v>178</v>
      </c>
      <c r="D28" s="241"/>
      <c r="E28" s="241"/>
      <c r="F28" s="241"/>
      <c r="G28" s="242"/>
      <c r="H28" s="182"/>
      <c r="I28" s="183"/>
      <c r="J28" s="93"/>
      <c r="K28" s="1"/>
      <c r="L28" s="91"/>
      <c r="M28" s="92"/>
      <c r="N28" s="232"/>
      <c r="O28" s="240" t="s">
        <v>178</v>
      </c>
      <c r="P28" s="241"/>
      <c r="Q28" s="241"/>
      <c r="R28" s="241"/>
      <c r="S28" s="242"/>
      <c r="T28" s="182"/>
      <c r="U28" s="183"/>
      <c r="V28" s="93"/>
    </row>
    <row r="29" spans="1:22" x14ac:dyDescent="0.25">
      <c r="A29" s="92"/>
      <c r="B29" s="232"/>
      <c r="C29" s="240" t="s">
        <v>179</v>
      </c>
      <c r="D29" s="241"/>
      <c r="E29" s="241"/>
      <c r="F29" s="241"/>
      <c r="G29" s="242"/>
      <c r="H29" s="182"/>
      <c r="I29" s="183"/>
      <c r="J29" s="93"/>
      <c r="K29" s="1"/>
      <c r="L29" s="91"/>
      <c r="M29" s="92"/>
      <c r="N29" s="232"/>
      <c r="O29" s="240" t="s">
        <v>179</v>
      </c>
      <c r="P29" s="241"/>
      <c r="Q29" s="241"/>
      <c r="R29" s="241"/>
      <c r="S29" s="242"/>
      <c r="T29" s="182"/>
      <c r="U29" s="183"/>
      <c r="V29" s="93"/>
    </row>
    <row r="30" spans="1:22" x14ac:dyDescent="0.25">
      <c r="A30" s="92"/>
      <c r="B30" s="232"/>
      <c r="C30" s="240" t="s">
        <v>180</v>
      </c>
      <c r="D30" s="241"/>
      <c r="E30" s="241"/>
      <c r="F30" s="241"/>
      <c r="G30" s="242"/>
      <c r="H30" s="182"/>
      <c r="I30" s="183"/>
      <c r="J30" s="93"/>
      <c r="K30" s="1"/>
      <c r="L30" s="91"/>
      <c r="M30" s="92"/>
      <c r="N30" s="232"/>
      <c r="O30" s="240" t="s">
        <v>180</v>
      </c>
      <c r="P30" s="241"/>
      <c r="Q30" s="241"/>
      <c r="R30" s="241"/>
      <c r="S30" s="242"/>
      <c r="T30" s="182"/>
      <c r="U30" s="183"/>
      <c r="V30" s="93"/>
    </row>
    <row r="31" spans="1:22" x14ac:dyDescent="0.25">
      <c r="A31" s="92"/>
      <c r="B31" s="232"/>
      <c r="C31" s="240" t="s">
        <v>181</v>
      </c>
      <c r="D31" s="241"/>
      <c r="E31" s="241"/>
      <c r="F31" s="241"/>
      <c r="G31" s="242"/>
      <c r="H31" s="182"/>
      <c r="I31" s="183"/>
      <c r="J31" s="93"/>
      <c r="K31" s="1"/>
      <c r="L31" s="91"/>
      <c r="M31" s="92"/>
      <c r="N31" s="232"/>
      <c r="O31" s="240" t="s">
        <v>181</v>
      </c>
      <c r="P31" s="241"/>
      <c r="Q31" s="241"/>
      <c r="R31" s="241"/>
      <c r="S31" s="242"/>
      <c r="T31" s="182"/>
      <c r="U31" s="183"/>
      <c r="V31" s="93"/>
    </row>
    <row r="32" spans="1:22" x14ac:dyDescent="0.25">
      <c r="A32" s="92"/>
      <c r="B32" s="232"/>
      <c r="C32" s="240" t="s">
        <v>182</v>
      </c>
      <c r="D32" s="241"/>
      <c r="E32" s="241"/>
      <c r="F32" s="241"/>
      <c r="G32" s="242"/>
      <c r="H32" s="182"/>
      <c r="I32" s="183"/>
      <c r="J32" s="93"/>
      <c r="K32" s="1"/>
      <c r="L32" s="91"/>
      <c r="M32" s="92"/>
      <c r="N32" s="232"/>
      <c r="O32" s="240" t="s">
        <v>182</v>
      </c>
      <c r="P32" s="241"/>
      <c r="Q32" s="241"/>
      <c r="R32" s="241"/>
      <c r="S32" s="242"/>
      <c r="T32" s="182"/>
      <c r="U32" s="183"/>
      <c r="V32" s="93"/>
    </row>
    <row r="33" spans="1:22" ht="15.75" thickBot="1" x14ac:dyDescent="0.3">
      <c r="A33" s="92"/>
      <c r="B33" s="233"/>
      <c r="C33" s="243" t="s">
        <v>183</v>
      </c>
      <c r="D33" s="244"/>
      <c r="E33" s="244"/>
      <c r="F33" s="244"/>
      <c r="G33" s="245"/>
      <c r="H33" s="166"/>
      <c r="I33" s="167"/>
      <c r="J33" s="93"/>
      <c r="K33" s="1"/>
      <c r="L33" s="91"/>
      <c r="M33" s="92"/>
      <c r="N33" s="233"/>
      <c r="O33" s="243" t="s">
        <v>183</v>
      </c>
      <c r="P33" s="244"/>
      <c r="Q33" s="244"/>
      <c r="R33" s="244"/>
      <c r="S33" s="245"/>
      <c r="T33" s="166"/>
      <c r="U33" s="167"/>
      <c r="V33" s="93"/>
    </row>
    <row r="34" spans="1:22" x14ac:dyDescent="0.25">
      <c r="A34" s="92"/>
      <c r="B34" s="231" t="s">
        <v>184</v>
      </c>
      <c r="C34" s="246" t="s">
        <v>187</v>
      </c>
      <c r="D34" s="247"/>
      <c r="E34" s="203"/>
      <c r="F34" s="60" t="s">
        <v>188</v>
      </c>
      <c r="G34" s="60"/>
      <c r="H34" s="205"/>
      <c r="I34" s="206"/>
      <c r="J34" s="93"/>
      <c r="K34" s="1"/>
      <c r="L34" s="91"/>
      <c r="M34" s="92"/>
      <c r="N34" s="231" t="s">
        <v>184</v>
      </c>
      <c r="O34" s="246" t="s">
        <v>187</v>
      </c>
      <c r="P34" s="247"/>
      <c r="Q34" s="203"/>
      <c r="R34" s="60" t="s">
        <v>188</v>
      </c>
      <c r="S34" s="60"/>
      <c r="T34" s="205"/>
      <c r="U34" s="206"/>
      <c r="V34" s="93"/>
    </row>
    <row r="35" spans="1:22" x14ac:dyDescent="0.25">
      <c r="A35" s="92"/>
      <c r="B35" s="232"/>
      <c r="C35" s="248" t="s">
        <v>189</v>
      </c>
      <c r="D35" s="249"/>
      <c r="E35" s="180"/>
      <c r="F35" s="59" t="s">
        <v>190</v>
      </c>
      <c r="G35" s="59"/>
      <c r="H35" s="182"/>
      <c r="I35" s="183"/>
      <c r="J35" s="93"/>
      <c r="K35" s="1"/>
      <c r="L35" s="91"/>
      <c r="M35" s="92"/>
      <c r="N35" s="232"/>
      <c r="O35" s="248" t="s">
        <v>189</v>
      </c>
      <c r="P35" s="249"/>
      <c r="Q35" s="180"/>
      <c r="R35" s="59" t="s">
        <v>190</v>
      </c>
      <c r="S35" s="59"/>
      <c r="T35" s="182"/>
      <c r="U35" s="183"/>
      <c r="V35" s="93"/>
    </row>
    <row r="36" spans="1:22" ht="15.75" thickBot="1" x14ac:dyDescent="0.3">
      <c r="A36" s="92"/>
      <c r="B36" s="233"/>
      <c r="C36" s="119" t="s">
        <v>193</v>
      </c>
      <c r="D36" s="120"/>
      <c r="E36" s="120"/>
      <c r="F36" s="111" t="s">
        <v>192</v>
      </c>
      <c r="G36" s="111"/>
      <c r="H36" s="166"/>
      <c r="I36" s="167"/>
      <c r="J36" s="93"/>
      <c r="K36" s="1"/>
      <c r="L36" s="91"/>
      <c r="M36" s="92"/>
      <c r="N36" s="233"/>
      <c r="O36" s="119" t="s">
        <v>193</v>
      </c>
      <c r="P36" s="120"/>
      <c r="Q36" s="120"/>
      <c r="R36" s="111" t="s">
        <v>192</v>
      </c>
      <c r="S36" s="111"/>
      <c r="T36" s="166"/>
      <c r="U36" s="167"/>
      <c r="V36" s="93"/>
    </row>
    <row r="37" spans="1:22" ht="15.75" thickBot="1" x14ac:dyDescent="0.3">
      <c r="A37" s="92"/>
      <c r="B37" s="81"/>
      <c r="C37" s="81"/>
      <c r="D37" s="81"/>
      <c r="E37" s="81"/>
      <c r="F37" s="81"/>
      <c r="G37" s="81"/>
      <c r="H37" s="81"/>
      <c r="I37" s="81"/>
      <c r="J37" s="93"/>
      <c r="K37" s="1"/>
      <c r="L37" s="91"/>
      <c r="M37" s="92"/>
      <c r="N37" s="81"/>
      <c r="O37" s="81"/>
      <c r="P37" s="81"/>
      <c r="Q37" s="81"/>
      <c r="R37" s="81"/>
      <c r="S37" s="81"/>
      <c r="T37" s="81"/>
      <c r="U37" s="81"/>
      <c r="V37" s="93"/>
    </row>
    <row r="38" spans="1:22" ht="18.75" x14ac:dyDescent="0.3">
      <c r="A38" s="92"/>
      <c r="B38" s="168" t="s">
        <v>194</v>
      </c>
      <c r="C38" s="169"/>
      <c r="D38" s="169"/>
      <c r="E38" s="169"/>
      <c r="F38" s="169"/>
      <c r="G38" s="169"/>
      <c r="H38" s="169"/>
      <c r="I38" s="170"/>
      <c r="J38" s="93"/>
      <c r="K38" s="1"/>
      <c r="L38" s="91"/>
      <c r="M38" s="92"/>
      <c r="N38" s="168" t="s">
        <v>194</v>
      </c>
      <c r="O38" s="169"/>
      <c r="P38" s="169"/>
      <c r="Q38" s="169"/>
      <c r="R38" s="169"/>
      <c r="S38" s="169"/>
      <c r="T38" s="169"/>
      <c r="U38" s="170"/>
      <c r="V38" s="93"/>
    </row>
    <row r="39" spans="1:22" x14ac:dyDescent="0.25">
      <c r="A39" s="92"/>
      <c r="B39" s="171"/>
      <c r="C39" s="172"/>
      <c r="D39" s="172"/>
      <c r="E39" s="172"/>
      <c r="F39" s="172"/>
      <c r="G39" s="172"/>
      <c r="H39" s="172"/>
      <c r="I39" s="173"/>
      <c r="J39" s="93"/>
      <c r="K39" s="1"/>
      <c r="L39" s="91"/>
      <c r="M39" s="92"/>
      <c r="N39" s="171"/>
      <c r="O39" s="172"/>
      <c r="P39" s="172"/>
      <c r="Q39" s="172"/>
      <c r="R39" s="172"/>
      <c r="S39" s="172"/>
      <c r="T39" s="172"/>
      <c r="U39" s="173"/>
      <c r="V39" s="93"/>
    </row>
    <row r="40" spans="1:22" x14ac:dyDescent="0.25">
      <c r="A40" s="92"/>
      <c r="B40" s="174"/>
      <c r="C40" s="175"/>
      <c r="D40" s="175"/>
      <c r="E40" s="175"/>
      <c r="F40" s="175"/>
      <c r="G40" s="175"/>
      <c r="H40" s="175"/>
      <c r="I40" s="176"/>
      <c r="J40" s="93"/>
      <c r="K40" s="1"/>
      <c r="L40" s="91"/>
      <c r="M40" s="92"/>
      <c r="N40" s="174"/>
      <c r="O40" s="175"/>
      <c r="P40" s="175"/>
      <c r="Q40" s="175"/>
      <c r="R40" s="175"/>
      <c r="S40" s="175"/>
      <c r="T40" s="175"/>
      <c r="U40" s="176"/>
      <c r="V40" s="93"/>
    </row>
    <row r="41" spans="1:22" x14ac:dyDescent="0.25">
      <c r="A41" s="92"/>
      <c r="B41" s="174"/>
      <c r="C41" s="175"/>
      <c r="D41" s="175"/>
      <c r="E41" s="175"/>
      <c r="F41" s="175"/>
      <c r="G41" s="175"/>
      <c r="H41" s="175"/>
      <c r="I41" s="176"/>
      <c r="J41" s="93"/>
      <c r="K41" s="1"/>
      <c r="L41" s="91"/>
      <c r="M41" s="92"/>
      <c r="N41" s="174"/>
      <c r="O41" s="175"/>
      <c r="P41" s="175"/>
      <c r="Q41" s="175"/>
      <c r="R41" s="175"/>
      <c r="S41" s="175"/>
      <c r="T41" s="175"/>
      <c r="U41" s="176"/>
      <c r="V41" s="93"/>
    </row>
    <row r="42" spans="1:22" ht="15.75" thickBot="1" x14ac:dyDescent="0.3">
      <c r="A42" s="92"/>
      <c r="B42" s="177"/>
      <c r="C42" s="178"/>
      <c r="D42" s="178"/>
      <c r="E42" s="178"/>
      <c r="F42" s="178"/>
      <c r="G42" s="178"/>
      <c r="H42" s="178"/>
      <c r="I42" s="179"/>
      <c r="J42" s="93"/>
      <c r="K42" s="1"/>
      <c r="L42" s="91"/>
      <c r="M42" s="92"/>
      <c r="N42" s="177"/>
      <c r="O42" s="178"/>
      <c r="P42" s="178"/>
      <c r="Q42" s="178"/>
      <c r="R42" s="178"/>
      <c r="S42" s="178"/>
      <c r="T42" s="178"/>
      <c r="U42" s="179"/>
      <c r="V42" s="93"/>
    </row>
    <row r="43" spans="1:22" ht="15.75" thickBot="1" x14ac:dyDescent="0.3">
      <c r="A43" s="112"/>
      <c r="B43" s="113"/>
      <c r="C43" s="113"/>
      <c r="D43" s="113"/>
      <c r="E43" s="113"/>
      <c r="F43" s="113"/>
      <c r="G43" s="113"/>
      <c r="H43" s="113"/>
      <c r="I43" s="113"/>
      <c r="J43" s="114"/>
      <c r="K43" s="1"/>
      <c r="L43" s="91"/>
      <c r="M43" s="112"/>
      <c r="N43" s="113"/>
      <c r="O43" s="113"/>
      <c r="P43" s="113"/>
      <c r="Q43" s="113"/>
      <c r="R43" s="113"/>
      <c r="S43" s="113"/>
      <c r="T43" s="113"/>
      <c r="U43" s="113"/>
      <c r="V43" s="114"/>
    </row>
    <row r="44" spans="1:22" ht="15.75" thickBot="1" x14ac:dyDescent="0.3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6"/>
      <c r="M44" s="115"/>
      <c r="N44" s="115"/>
      <c r="O44" s="115"/>
      <c r="P44" s="115"/>
      <c r="Q44" s="115"/>
      <c r="R44" s="115"/>
      <c r="S44" s="115"/>
      <c r="T44" s="115"/>
      <c r="U44" s="115"/>
      <c r="V44" s="115"/>
    </row>
    <row r="45" spans="1:22" x14ac:dyDescent="0.25">
      <c r="A45" s="88">
        <v>1</v>
      </c>
      <c r="B45" s="89"/>
      <c r="C45" s="89"/>
      <c r="D45" s="89"/>
      <c r="E45" s="89"/>
      <c r="F45" s="89"/>
      <c r="G45" s="89"/>
      <c r="H45" s="89"/>
      <c r="I45" s="89"/>
      <c r="J45" s="90"/>
      <c r="K45" s="1"/>
      <c r="L45" s="91"/>
      <c r="M45" s="88">
        <f t="shared" ref="M45:M108" si="0">A45+1</f>
        <v>2</v>
      </c>
      <c r="N45" s="89"/>
      <c r="O45" s="89"/>
      <c r="P45" s="89"/>
      <c r="Q45" s="89"/>
      <c r="R45" s="89"/>
      <c r="S45" s="89"/>
      <c r="T45" s="89"/>
      <c r="U45" s="89"/>
      <c r="V45" s="90"/>
    </row>
    <row r="46" spans="1:22" ht="23.25" x14ac:dyDescent="0.35">
      <c r="A46" s="92"/>
      <c r="B46" s="165" t="s">
        <v>145</v>
      </c>
      <c r="C46" s="165"/>
      <c r="D46" s="250" t="s">
        <v>199</v>
      </c>
      <c r="E46" s="164"/>
      <c r="F46" s="164"/>
      <c r="G46" s="164"/>
      <c r="H46" s="164"/>
      <c r="I46" s="164"/>
      <c r="J46" s="93"/>
      <c r="K46" s="1"/>
      <c r="L46" s="91"/>
      <c r="M46" s="92"/>
      <c r="N46" s="165" t="s">
        <v>145</v>
      </c>
      <c r="O46" s="165"/>
      <c r="P46" s="250" t="s">
        <v>199</v>
      </c>
      <c r="Q46" s="164"/>
      <c r="R46" s="164"/>
      <c r="S46" s="164"/>
      <c r="T46" s="164"/>
      <c r="U46" s="164"/>
      <c r="V46" s="93"/>
    </row>
    <row r="47" spans="1:22" x14ac:dyDescent="0.25">
      <c r="A47" s="92"/>
      <c r="B47" s="209"/>
      <c r="C47" s="209"/>
      <c r="D47" s="209"/>
      <c r="E47" s="209"/>
      <c r="F47" s="209"/>
      <c r="G47" s="209"/>
      <c r="H47" s="209"/>
      <c r="I47" s="209"/>
      <c r="J47" s="93"/>
      <c r="K47" s="1"/>
      <c r="L47" s="91"/>
      <c r="M47" s="92"/>
      <c r="N47" s="209"/>
      <c r="O47" s="209"/>
      <c r="P47" s="209"/>
      <c r="Q47" s="209"/>
      <c r="R47" s="209"/>
      <c r="S47" s="209"/>
      <c r="T47" s="209"/>
      <c r="U47" s="209"/>
      <c r="V47" s="93"/>
    </row>
    <row r="48" spans="1:22" ht="21" x14ac:dyDescent="0.35">
      <c r="A48" s="92"/>
      <c r="B48" s="165" t="s">
        <v>0</v>
      </c>
      <c r="C48" s="165"/>
      <c r="D48" s="227">
        <v>1</v>
      </c>
      <c r="E48" s="227"/>
      <c r="F48" s="218" t="s">
        <v>143</v>
      </c>
      <c r="G48" s="218"/>
      <c r="H48" s="227">
        <v>3</v>
      </c>
      <c r="I48" s="227"/>
      <c r="J48" s="93"/>
      <c r="K48" s="1"/>
      <c r="L48" s="91"/>
      <c r="M48" s="92"/>
      <c r="N48" s="165" t="s">
        <v>0</v>
      </c>
      <c r="O48" s="165"/>
      <c r="P48" s="227">
        <v>1</v>
      </c>
      <c r="Q48" s="227"/>
      <c r="R48" s="218" t="s">
        <v>143</v>
      </c>
      <c r="S48" s="218"/>
      <c r="T48" s="227">
        <v>4</v>
      </c>
      <c r="U48" s="227"/>
      <c r="V48" s="93"/>
    </row>
    <row r="49" spans="1:22" ht="23.25" x14ac:dyDescent="0.35">
      <c r="A49" s="92"/>
      <c r="B49" s="165" t="s">
        <v>14</v>
      </c>
      <c r="C49" s="165"/>
      <c r="D49" s="224" t="s">
        <v>139</v>
      </c>
      <c r="E49" s="224"/>
      <c r="F49" s="218" t="s">
        <v>15</v>
      </c>
      <c r="G49" s="218"/>
      <c r="H49" s="225" t="s">
        <v>89</v>
      </c>
      <c r="I49" s="225"/>
      <c r="J49" s="93"/>
      <c r="K49" s="1"/>
      <c r="L49" s="91"/>
      <c r="M49" s="92"/>
      <c r="N49" s="165" t="s">
        <v>14</v>
      </c>
      <c r="O49" s="165"/>
      <c r="P49" s="224" t="s">
        <v>136</v>
      </c>
      <c r="Q49" s="224"/>
      <c r="R49" s="218" t="s">
        <v>15</v>
      </c>
      <c r="S49" s="218"/>
      <c r="T49" s="225" t="s">
        <v>135</v>
      </c>
      <c r="U49" s="225"/>
      <c r="V49" s="93"/>
    </row>
    <row r="50" spans="1:22" ht="18.75" x14ac:dyDescent="0.3">
      <c r="A50" s="92"/>
      <c r="B50" s="123" t="s">
        <v>159</v>
      </c>
      <c r="C50" s="123"/>
      <c r="D50" s="226" t="s">
        <v>201</v>
      </c>
      <c r="E50" s="226"/>
      <c r="F50" s="221" t="s">
        <v>160</v>
      </c>
      <c r="G50" s="221"/>
      <c r="H50" s="226" t="s">
        <v>46</v>
      </c>
      <c r="I50" s="226"/>
      <c r="J50" s="93"/>
      <c r="K50" s="1"/>
      <c r="L50" s="91"/>
      <c r="M50" s="92"/>
      <c r="N50" s="123" t="s">
        <v>159</v>
      </c>
      <c r="O50" s="123"/>
      <c r="P50" s="226" t="s">
        <v>201</v>
      </c>
      <c r="Q50" s="226"/>
      <c r="R50" s="221" t="s">
        <v>160</v>
      </c>
      <c r="S50" s="221"/>
      <c r="T50" s="226" t="s">
        <v>44</v>
      </c>
      <c r="U50" s="226"/>
      <c r="V50" s="93"/>
    </row>
    <row r="51" spans="1:22" ht="18.75" x14ac:dyDescent="0.3">
      <c r="A51" s="92"/>
      <c r="B51" s="220" t="s">
        <v>1</v>
      </c>
      <c r="C51" s="220"/>
      <c r="D51" s="221" t="s">
        <v>10</v>
      </c>
      <c r="E51" s="221"/>
      <c r="F51" s="222">
        <v>0.50555555555555554</v>
      </c>
      <c r="G51" s="222"/>
      <c r="H51" s="222"/>
      <c r="I51" s="222"/>
      <c r="J51" s="93"/>
      <c r="K51" s="1"/>
      <c r="L51" s="91"/>
      <c r="M51" s="92"/>
      <c r="N51" s="220" t="s">
        <v>1</v>
      </c>
      <c r="O51" s="220"/>
      <c r="P51" s="221" t="s">
        <v>10</v>
      </c>
      <c r="Q51" s="221"/>
      <c r="R51" s="222">
        <v>0.50555555555555554</v>
      </c>
      <c r="S51" s="222"/>
      <c r="T51" s="222"/>
      <c r="U51" s="222"/>
      <c r="V51" s="93"/>
    </row>
    <row r="52" spans="1:22" ht="18.75" x14ac:dyDescent="0.3">
      <c r="A52" s="92"/>
      <c r="B52" s="220"/>
      <c r="C52" s="220"/>
      <c r="D52" s="221"/>
      <c r="E52" s="221"/>
      <c r="F52" s="222">
        <v>0.52430555555555558</v>
      </c>
      <c r="G52" s="222"/>
      <c r="H52" s="222"/>
      <c r="I52" s="222"/>
      <c r="J52" s="93"/>
      <c r="K52" s="1"/>
      <c r="L52" s="91"/>
      <c r="M52" s="92"/>
      <c r="N52" s="220"/>
      <c r="O52" s="220"/>
      <c r="P52" s="221"/>
      <c r="Q52" s="221"/>
      <c r="R52" s="222">
        <v>0.52430555555555558</v>
      </c>
      <c r="S52" s="222"/>
      <c r="T52" s="222"/>
      <c r="U52" s="222"/>
      <c r="V52" s="93"/>
    </row>
    <row r="53" spans="1:22" ht="18.75" x14ac:dyDescent="0.3">
      <c r="A53" s="92"/>
      <c r="B53" s="220"/>
      <c r="C53" s="220"/>
      <c r="D53" s="221"/>
      <c r="E53" s="221"/>
      <c r="F53" s="222">
        <v>0.52500000000000002</v>
      </c>
      <c r="G53" s="222"/>
      <c r="H53" s="222"/>
      <c r="I53" s="222"/>
      <c r="J53" s="93"/>
      <c r="K53" s="1"/>
      <c r="L53" s="91"/>
      <c r="M53" s="92"/>
      <c r="N53" s="220"/>
      <c r="O53" s="220"/>
      <c r="P53" s="221"/>
      <c r="Q53" s="221"/>
      <c r="R53" s="222">
        <v>0.52500000000000002</v>
      </c>
      <c r="S53" s="222"/>
      <c r="T53" s="222"/>
      <c r="U53" s="222"/>
      <c r="V53" s="93"/>
    </row>
    <row r="54" spans="1:22" ht="21" x14ac:dyDescent="0.35">
      <c r="A54" s="92"/>
      <c r="B54" s="220"/>
      <c r="C54" s="220"/>
      <c r="D54" s="221"/>
      <c r="E54" s="221"/>
      <c r="F54" s="223">
        <v>0.52638888888888891</v>
      </c>
      <c r="G54" s="223"/>
      <c r="H54" s="223"/>
      <c r="I54" s="223"/>
      <c r="J54" s="93"/>
      <c r="K54" s="1"/>
      <c r="L54" s="91"/>
      <c r="M54" s="92"/>
      <c r="N54" s="220"/>
      <c r="O54" s="220"/>
      <c r="P54" s="221"/>
      <c r="Q54" s="221"/>
      <c r="R54" s="223">
        <v>0.52638888888888891</v>
      </c>
      <c r="S54" s="223"/>
      <c r="T54" s="223"/>
      <c r="U54" s="223"/>
      <c r="V54" s="93"/>
    </row>
    <row r="55" spans="1:22" ht="21" x14ac:dyDescent="0.35">
      <c r="A55" s="92"/>
      <c r="B55" s="165" t="s">
        <v>148</v>
      </c>
      <c r="C55" s="165"/>
      <c r="D55" s="218" t="s">
        <v>201</v>
      </c>
      <c r="E55" s="218"/>
      <c r="F55" s="96">
        <v>0</v>
      </c>
      <c r="G55" s="124" t="s">
        <v>150</v>
      </c>
      <c r="H55" s="98">
        <v>50</v>
      </c>
      <c r="I55" s="124" t="s">
        <v>151</v>
      </c>
      <c r="J55" s="93"/>
      <c r="K55" s="1"/>
      <c r="L55" s="91"/>
      <c r="M55" s="92"/>
      <c r="N55" s="165" t="s">
        <v>148</v>
      </c>
      <c r="O55" s="165"/>
      <c r="P55" s="218" t="s">
        <v>201</v>
      </c>
      <c r="Q55" s="218"/>
      <c r="R55" s="96">
        <v>0</v>
      </c>
      <c r="S55" s="124" t="s">
        <v>150</v>
      </c>
      <c r="T55" s="98">
        <v>50</v>
      </c>
      <c r="U55" s="124" t="s">
        <v>151</v>
      </c>
      <c r="V55" s="93"/>
    </row>
    <row r="56" spans="1:22" ht="18.75" x14ac:dyDescent="0.3">
      <c r="A56" s="92"/>
      <c r="B56" s="165"/>
      <c r="C56" s="165"/>
      <c r="D56" s="210" t="s">
        <v>201</v>
      </c>
      <c r="E56" s="122" t="s">
        <v>163</v>
      </c>
      <c r="F56" s="100">
        <v>0</v>
      </c>
      <c r="G56" s="125" t="s">
        <v>150</v>
      </c>
      <c r="H56" s="100">
        <v>40</v>
      </c>
      <c r="I56" s="125" t="s">
        <v>151</v>
      </c>
      <c r="J56" s="93"/>
      <c r="K56" s="1"/>
      <c r="L56" s="91"/>
      <c r="M56" s="92"/>
      <c r="N56" s="165"/>
      <c r="O56" s="165"/>
      <c r="P56" s="210" t="s">
        <v>201</v>
      </c>
      <c r="Q56" s="122" t="s">
        <v>163</v>
      </c>
      <c r="R56" s="100">
        <v>0</v>
      </c>
      <c r="S56" s="125" t="s">
        <v>150</v>
      </c>
      <c r="T56" s="100">
        <v>40</v>
      </c>
      <c r="U56" s="125" t="s">
        <v>151</v>
      </c>
      <c r="V56" s="93"/>
    </row>
    <row r="57" spans="1:22" ht="18.75" x14ac:dyDescent="0.3">
      <c r="A57" s="92"/>
      <c r="B57" s="165"/>
      <c r="C57" s="165"/>
      <c r="D57" s="210"/>
      <c r="E57" s="122" t="s">
        <v>164</v>
      </c>
      <c r="F57" s="100">
        <v>1</v>
      </c>
      <c r="G57" s="125" t="s">
        <v>150</v>
      </c>
      <c r="H57" s="100">
        <v>10</v>
      </c>
      <c r="I57" s="125" t="s">
        <v>151</v>
      </c>
      <c r="J57" s="93"/>
      <c r="K57" s="1"/>
      <c r="L57" s="91"/>
      <c r="M57" s="92"/>
      <c r="N57" s="165"/>
      <c r="O57" s="165"/>
      <c r="P57" s="210"/>
      <c r="Q57" s="122" t="s">
        <v>164</v>
      </c>
      <c r="R57" s="100">
        <v>1</v>
      </c>
      <c r="S57" s="125" t="s">
        <v>150</v>
      </c>
      <c r="T57" s="100">
        <v>10</v>
      </c>
      <c r="U57" s="125" t="s">
        <v>151</v>
      </c>
      <c r="V57" s="93"/>
    </row>
    <row r="58" spans="1:22" x14ac:dyDescent="0.25">
      <c r="A58" s="92"/>
      <c r="B58" s="209"/>
      <c r="C58" s="209"/>
      <c r="D58" s="209"/>
      <c r="E58" s="209"/>
      <c r="F58" s="209"/>
      <c r="G58" s="209"/>
      <c r="H58" s="209"/>
      <c r="I58" s="209"/>
      <c r="J58" s="93"/>
      <c r="K58" s="1"/>
      <c r="L58" s="91"/>
      <c r="M58" s="92"/>
      <c r="N58" s="209"/>
      <c r="O58" s="209"/>
      <c r="P58" s="209"/>
      <c r="Q58" s="209"/>
      <c r="R58" s="209"/>
      <c r="S58" s="209"/>
      <c r="T58" s="209"/>
      <c r="U58" s="209"/>
      <c r="V58" s="93"/>
    </row>
    <row r="59" spans="1:22" ht="18.75" x14ac:dyDescent="0.3">
      <c r="A59" s="92"/>
      <c r="B59" s="219" t="s">
        <v>165</v>
      </c>
      <c r="C59" s="219"/>
      <c r="D59" s="219"/>
      <c r="E59" s="219"/>
      <c r="F59" s="219"/>
      <c r="G59" s="219"/>
      <c r="H59" s="219"/>
      <c r="I59" s="219"/>
      <c r="J59" s="93"/>
      <c r="K59" s="1"/>
      <c r="L59" s="91"/>
      <c r="M59" s="92"/>
      <c r="N59" s="219" t="s">
        <v>165</v>
      </c>
      <c r="O59" s="219"/>
      <c r="P59" s="219"/>
      <c r="Q59" s="219"/>
      <c r="R59" s="219"/>
      <c r="S59" s="219"/>
      <c r="T59" s="219"/>
      <c r="U59" s="219"/>
      <c r="V59" s="93"/>
    </row>
    <row r="60" spans="1:22" ht="15.75" thickBot="1" x14ac:dyDescent="0.3">
      <c r="A60" s="92"/>
      <c r="B60" s="209"/>
      <c r="C60" s="209"/>
      <c r="D60" s="209"/>
      <c r="E60" s="209"/>
      <c r="F60" s="209"/>
      <c r="G60" s="209"/>
      <c r="H60" s="209"/>
      <c r="I60" s="209"/>
      <c r="J60" s="93"/>
      <c r="K60" s="1"/>
      <c r="L60" s="91"/>
      <c r="M60" s="92"/>
      <c r="N60" s="209"/>
      <c r="O60" s="209"/>
      <c r="P60" s="209"/>
      <c r="Q60" s="209"/>
      <c r="R60" s="209"/>
      <c r="S60" s="209"/>
      <c r="T60" s="209"/>
      <c r="U60" s="209"/>
      <c r="V60" s="93"/>
    </row>
    <row r="61" spans="1:22" x14ac:dyDescent="0.25">
      <c r="A61" s="92"/>
      <c r="B61" s="212" t="s">
        <v>167</v>
      </c>
      <c r="C61" s="213"/>
      <c r="D61" s="194"/>
      <c r="E61" s="194"/>
      <c r="F61" s="194"/>
      <c r="G61" s="194"/>
      <c r="H61" s="194"/>
      <c r="I61" s="195"/>
      <c r="J61" s="93"/>
      <c r="K61" s="1"/>
      <c r="L61" s="91"/>
      <c r="M61" s="92"/>
      <c r="N61" s="212" t="s">
        <v>167</v>
      </c>
      <c r="O61" s="213"/>
      <c r="P61" s="194"/>
      <c r="Q61" s="194"/>
      <c r="R61" s="194"/>
      <c r="S61" s="194"/>
      <c r="T61" s="194"/>
      <c r="U61" s="195"/>
      <c r="V61" s="93"/>
    </row>
    <row r="62" spans="1:22" x14ac:dyDescent="0.25">
      <c r="A62" s="92"/>
      <c r="B62" s="214"/>
      <c r="C62" s="215"/>
      <c r="D62" s="182"/>
      <c r="E62" s="182"/>
      <c r="F62" s="182"/>
      <c r="G62" s="182"/>
      <c r="H62" s="182"/>
      <c r="I62" s="183"/>
      <c r="J62" s="93"/>
      <c r="K62" s="1"/>
      <c r="L62" s="91"/>
      <c r="M62" s="92"/>
      <c r="N62" s="214"/>
      <c r="O62" s="215"/>
      <c r="P62" s="182"/>
      <c r="Q62" s="182"/>
      <c r="R62" s="182"/>
      <c r="S62" s="182"/>
      <c r="T62" s="182"/>
      <c r="U62" s="183"/>
      <c r="V62" s="93"/>
    </row>
    <row r="63" spans="1:22" ht="15.75" thickBot="1" x14ac:dyDescent="0.3">
      <c r="A63" s="92"/>
      <c r="B63" s="81"/>
      <c r="C63" s="81"/>
      <c r="D63" s="81"/>
      <c r="E63" s="81"/>
      <c r="F63" s="81"/>
      <c r="G63" s="81"/>
      <c r="H63" s="81"/>
      <c r="I63" s="81"/>
      <c r="J63" s="93"/>
      <c r="K63" s="1"/>
      <c r="L63" s="91"/>
      <c r="M63" s="92"/>
      <c r="N63" s="81"/>
      <c r="O63" s="81"/>
      <c r="P63" s="81"/>
      <c r="Q63" s="81"/>
      <c r="R63" s="81"/>
      <c r="S63" s="81"/>
      <c r="T63" s="81"/>
      <c r="U63" s="81"/>
      <c r="V63" s="93"/>
    </row>
    <row r="64" spans="1:22" x14ac:dyDescent="0.25">
      <c r="A64" s="92"/>
      <c r="B64" s="231" t="s">
        <v>169</v>
      </c>
      <c r="C64" s="207" t="s">
        <v>170</v>
      </c>
      <c r="D64" s="208"/>
      <c r="E64" s="208"/>
      <c r="F64" s="208"/>
      <c r="G64" s="208"/>
      <c r="H64" s="194"/>
      <c r="I64" s="195"/>
      <c r="J64" s="93"/>
      <c r="K64" s="1"/>
      <c r="L64" s="91"/>
      <c r="M64" s="92"/>
      <c r="N64" s="231" t="s">
        <v>169</v>
      </c>
      <c r="O64" s="207" t="s">
        <v>170</v>
      </c>
      <c r="P64" s="208"/>
      <c r="Q64" s="208"/>
      <c r="R64" s="208"/>
      <c r="S64" s="208"/>
      <c r="T64" s="194"/>
      <c r="U64" s="195"/>
      <c r="V64" s="93"/>
    </row>
    <row r="65" spans="1:22" x14ac:dyDescent="0.25">
      <c r="A65" s="92"/>
      <c r="B65" s="232"/>
      <c r="C65" s="180" t="s">
        <v>171</v>
      </c>
      <c r="D65" s="181"/>
      <c r="E65" s="181"/>
      <c r="F65" s="181"/>
      <c r="G65" s="181"/>
      <c r="H65" s="182"/>
      <c r="I65" s="183"/>
      <c r="J65" s="93"/>
      <c r="K65" s="1"/>
      <c r="L65" s="91"/>
      <c r="M65" s="92"/>
      <c r="N65" s="232"/>
      <c r="O65" s="180" t="s">
        <v>171</v>
      </c>
      <c r="P65" s="181"/>
      <c r="Q65" s="181"/>
      <c r="R65" s="181"/>
      <c r="S65" s="181"/>
      <c r="T65" s="182"/>
      <c r="U65" s="183"/>
      <c r="V65" s="93"/>
    </row>
    <row r="66" spans="1:22" x14ac:dyDescent="0.25">
      <c r="A66" s="92"/>
      <c r="B66" s="232"/>
      <c r="C66" s="180" t="s">
        <v>172</v>
      </c>
      <c r="D66" s="181"/>
      <c r="E66" s="181"/>
      <c r="F66" s="181"/>
      <c r="G66" s="181"/>
      <c r="H66" s="182"/>
      <c r="I66" s="183"/>
      <c r="J66" s="93"/>
      <c r="K66" s="1"/>
      <c r="L66" s="91"/>
      <c r="M66" s="92"/>
      <c r="N66" s="232"/>
      <c r="O66" s="180" t="s">
        <v>172</v>
      </c>
      <c r="P66" s="181"/>
      <c r="Q66" s="181"/>
      <c r="R66" s="181"/>
      <c r="S66" s="181"/>
      <c r="T66" s="182"/>
      <c r="U66" s="183"/>
      <c r="V66" s="93"/>
    </row>
    <row r="67" spans="1:22" x14ac:dyDescent="0.25">
      <c r="A67" s="92"/>
      <c r="B67" s="232"/>
      <c r="C67" s="180" t="s">
        <v>173</v>
      </c>
      <c r="D67" s="181"/>
      <c r="E67" s="181"/>
      <c r="F67" s="181"/>
      <c r="G67" s="181"/>
      <c r="H67" s="182"/>
      <c r="I67" s="183"/>
      <c r="J67" s="93"/>
      <c r="K67" s="1"/>
      <c r="L67" s="91"/>
      <c r="M67" s="92"/>
      <c r="N67" s="232"/>
      <c r="O67" s="180" t="s">
        <v>173</v>
      </c>
      <c r="P67" s="181"/>
      <c r="Q67" s="181"/>
      <c r="R67" s="181"/>
      <c r="S67" s="181"/>
      <c r="T67" s="182"/>
      <c r="U67" s="183"/>
      <c r="V67" s="93"/>
    </row>
    <row r="68" spans="1:22" x14ac:dyDescent="0.25">
      <c r="A68" s="92"/>
      <c r="B68" s="232"/>
      <c r="C68" s="180" t="s">
        <v>174</v>
      </c>
      <c r="D68" s="181"/>
      <c r="E68" s="181"/>
      <c r="F68" s="181"/>
      <c r="G68" s="181"/>
      <c r="H68" s="182"/>
      <c r="I68" s="183"/>
      <c r="J68" s="93"/>
      <c r="K68" s="1"/>
      <c r="L68" s="91"/>
      <c r="M68" s="92"/>
      <c r="N68" s="232"/>
      <c r="O68" s="180" t="s">
        <v>174</v>
      </c>
      <c r="P68" s="181"/>
      <c r="Q68" s="181"/>
      <c r="R68" s="181"/>
      <c r="S68" s="181"/>
      <c r="T68" s="182"/>
      <c r="U68" s="183"/>
      <c r="V68" s="93"/>
    </row>
    <row r="69" spans="1:22" x14ac:dyDescent="0.25">
      <c r="A69" s="92"/>
      <c r="B69" s="232"/>
      <c r="C69" s="184" t="s">
        <v>175</v>
      </c>
      <c r="D69" s="185"/>
      <c r="E69" s="185"/>
      <c r="F69" s="185"/>
      <c r="G69" s="185"/>
      <c r="H69" s="182"/>
      <c r="I69" s="183"/>
      <c r="J69" s="93"/>
      <c r="K69" s="1"/>
      <c r="L69" s="91"/>
      <c r="M69" s="92"/>
      <c r="N69" s="232"/>
      <c r="O69" s="184" t="s">
        <v>175</v>
      </c>
      <c r="P69" s="185"/>
      <c r="Q69" s="185"/>
      <c r="R69" s="185"/>
      <c r="S69" s="185"/>
      <c r="T69" s="182"/>
      <c r="U69" s="183"/>
      <c r="V69" s="93"/>
    </row>
    <row r="70" spans="1:22" ht="15.75" thickBot="1" x14ac:dyDescent="0.3">
      <c r="A70" s="92"/>
      <c r="B70" s="233"/>
      <c r="C70" s="234" t="s">
        <v>198</v>
      </c>
      <c r="D70" s="235"/>
      <c r="E70" s="235"/>
      <c r="F70" s="235"/>
      <c r="G70" s="184"/>
      <c r="H70" s="236"/>
      <c r="I70" s="237"/>
      <c r="J70" s="93"/>
      <c r="K70" s="1"/>
      <c r="L70" s="91"/>
      <c r="M70" s="92"/>
      <c r="N70" s="233"/>
      <c r="O70" s="234" t="s">
        <v>198</v>
      </c>
      <c r="P70" s="235"/>
      <c r="Q70" s="235"/>
      <c r="R70" s="235"/>
      <c r="S70" s="184"/>
      <c r="T70" s="236"/>
      <c r="U70" s="237"/>
      <c r="V70" s="93"/>
    </row>
    <row r="71" spans="1:22" x14ac:dyDescent="0.25">
      <c r="A71" s="92"/>
      <c r="B71" s="231" t="s">
        <v>176</v>
      </c>
      <c r="C71" s="238" t="s">
        <v>177</v>
      </c>
      <c r="D71" s="239"/>
      <c r="E71" s="239"/>
      <c r="F71" s="239"/>
      <c r="G71" s="239"/>
      <c r="H71" s="194"/>
      <c r="I71" s="195"/>
      <c r="J71" s="93"/>
      <c r="K71" s="1"/>
      <c r="L71" s="91"/>
      <c r="M71" s="92"/>
      <c r="N71" s="231" t="s">
        <v>176</v>
      </c>
      <c r="O71" s="238" t="s">
        <v>177</v>
      </c>
      <c r="P71" s="239"/>
      <c r="Q71" s="239"/>
      <c r="R71" s="239"/>
      <c r="S71" s="239"/>
      <c r="T71" s="194"/>
      <c r="U71" s="195"/>
      <c r="V71" s="93"/>
    </row>
    <row r="72" spans="1:22" x14ac:dyDescent="0.25">
      <c r="A72" s="92"/>
      <c r="B72" s="232"/>
      <c r="C72" s="240" t="s">
        <v>178</v>
      </c>
      <c r="D72" s="241"/>
      <c r="E72" s="241"/>
      <c r="F72" s="241"/>
      <c r="G72" s="242"/>
      <c r="H72" s="182"/>
      <c r="I72" s="183"/>
      <c r="J72" s="93"/>
      <c r="K72" s="1"/>
      <c r="L72" s="91"/>
      <c r="M72" s="92"/>
      <c r="N72" s="232"/>
      <c r="O72" s="240" t="s">
        <v>178</v>
      </c>
      <c r="P72" s="241"/>
      <c r="Q72" s="241"/>
      <c r="R72" s="241"/>
      <c r="S72" s="242"/>
      <c r="T72" s="182"/>
      <c r="U72" s="183"/>
      <c r="V72" s="93"/>
    </row>
    <row r="73" spans="1:22" x14ac:dyDescent="0.25">
      <c r="A73" s="92"/>
      <c r="B73" s="232"/>
      <c r="C73" s="240" t="s">
        <v>179</v>
      </c>
      <c r="D73" s="241"/>
      <c r="E73" s="241"/>
      <c r="F73" s="241"/>
      <c r="G73" s="242"/>
      <c r="H73" s="182"/>
      <c r="I73" s="183"/>
      <c r="J73" s="93"/>
      <c r="K73" s="1"/>
      <c r="L73" s="91"/>
      <c r="M73" s="92"/>
      <c r="N73" s="232"/>
      <c r="O73" s="240" t="s">
        <v>179</v>
      </c>
      <c r="P73" s="241"/>
      <c r="Q73" s="241"/>
      <c r="R73" s="241"/>
      <c r="S73" s="242"/>
      <c r="T73" s="182"/>
      <c r="U73" s="183"/>
      <c r="V73" s="93"/>
    </row>
    <row r="74" spans="1:22" x14ac:dyDescent="0.25">
      <c r="A74" s="92"/>
      <c r="B74" s="232"/>
      <c r="C74" s="240" t="s">
        <v>180</v>
      </c>
      <c r="D74" s="241"/>
      <c r="E74" s="241"/>
      <c r="F74" s="241"/>
      <c r="G74" s="242"/>
      <c r="H74" s="182"/>
      <c r="I74" s="183"/>
      <c r="J74" s="93"/>
      <c r="K74" s="1"/>
      <c r="L74" s="91"/>
      <c r="M74" s="92"/>
      <c r="N74" s="232"/>
      <c r="O74" s="240" t="s">
        <v>180</v>
      </c>
      <c r="P74" s="241"/>
      <c r="Q74" s="241"/>
      <c r="R74" s="241"/>
      <c r="S74" s="242"/>
      <c r="T74" s="182"/>
      <c r="U74" s="183"/>
      <c r="V74" s="93"/>
    </row>
    <row r="75" spans="1:22" x14ac:dyDescent="0.25">
      <c r="A75" s="92"/>
      <c r="B75" s="232"/>
      <c r="C75" s="240" t="s">
        <v>181</v>
      </c>
      <c r="D75" s="241"/>
      <c r="E75" s="241"/>
      <c r="F75" s="241"/>
      <c r="G75" s="242"/>
      <c r="H75" s="182"/>
      <c r="I75" s="183"/>
      <c r="J75" s="93"/>
      <c r="K75" s="1"/>
      <c r="L75" s="91"/>
      <c r="M75" s="92"/>
      <c r="N75" s="232"/>
      <c r="O75" s="240" t="s">
        <v>181</v>
      </c>
      <c r="P75" s="241"/>
      <c r="Q75" s="241"/>
      <c r="R75" s="241"/>
      <c r="S75" s="242"/>
      <c r="T75" s="182"/>
      <c r="U75" s="183"/>
      <c r="V75" s="93"/>
    </row>
    <row r="76" spans="1:22" x14ac:dyDescent="0.25">
      <c r="A76" s="92"/>
      <c r="B76" s="232"/>
      <c r="C76" s="240" t="s">
        <v>182</v>
      </c>
      <c r="D76" s="241"/>
      <c r="E76" s="241"/>
      <c r="F76" s="241"/>
      <c r="G76" s="242"/>
      <c r="H76" s="182"/>
      <c r="I76" s="183"/>
      <c r="J76" s="93"/>
      <c r="K76" s="1"/>
      <c r="L76" s="91"/>
      <c r="M76" s="92"/>
      <c r="N76" s="232"/>
      <c r="O76" s="240" t="s">
        <v>182</v>
      </c>
      <c r="P76" s="241"/>
      <c r="Q76" s="241"/>
      <c r="R76" s="241"/>
      <c r="S76" s="242"/>
      <c r="T76" s="182"/>
      <c r="U76" s="183"/>
      <c r="V76" s="93"/>
    </row>
    <row r="77" spans="1:22" ht="15.75" thickBot="1" x14ac:dyDescent="0.3">
      <c r="A77" s="92"/>
      <c r="B77" s="233"/>
      <c r="C77" s="243" t="s">
        <v>183</v>
      </c>
      <c r="D77" s="244"/>
      <c r="E77" s="244"/>
      <c r="F77" s="244"/>
      <c r="G77" s="245"/>
      <c r="H77" s="166"/>
      <c r="I77" s="167"/>
      <c r="J77" s="93"/>
      <c r="K77" s="1"/>
      <c r="L77" s="91"/>
      <c r="M77" s="92"/>
      <c r="N77" s="233"/>
      <c r="O77" s="243" t="s">
        <v>183</v>
      </c>
      <c r="P77" s="244"/>
      <c r="Q77" s="244"/>
      <c r="R77" s="244"/>
      <c r="S77" s="245"/>
      <c r="T77" s="166"/>
      <c r="U77" s="167"/>
      <c r="V77" s="93"/>
    </row>
    <row r="78" spans="1:22" x14ac:dyDescent="0.25">
      <c r="A78" s="92"/>
      <c r="B78" s="231" t="s">
        <v>184</v>
      </c>
      <c r="C78" s="246" t="s">
        <v>187</v>
      </c>
      <c r="D78" s="247"/>
      <c r="E78" s="203"/>
      <c r="F78" s="60" t="s">
        <v>188</v>
      </c>
      <c r="G78" s="60"/>
      <c r="H78" s="205"/>
      <c r="I78" s="206"/>
      <c r="J78" s="93"/>
      <c r="K78" s="1"/>
      <c r="L78" s="91"/>
      <c r="M78" s="92"/>
      <c r="N78" s="231" t="s">
        <v>184</v>
      </c>
      <c r="O78" s="246" t="s">
        <v>187</v>
      </c>
      <c r="P78" s="247"/>
      <c r="Q78" s="203"/>
      <c r="R78" s="60" t="s">
        <v>188</v>
      </c>
      <c r="S78" s="60"/>
      <c r="T78" s="205"/>
      <c r="U78" s="206"/>
      <c r="V78" s="93"/>
    </row>
    <row r="79" spans="1:22" x14ac:dyDescent="0.25">
      <c r="A79" s="92"/>
      <c r="B79" s="232"/>
      <c r="C79" s="248" t="s">
        <v>189</v>
      </c>
      <c r="D79" s="249"/>
      <c r="E79" s="180"/>
      <c r="F79" s="59" t="s">
        <v>190</v>
      </c>
      <c r="G79" s="59"/>
      <c r="H79" s="182"/>
      <c r="I79" s="183"/>
      <c r="J79" s="93"/>
      <c r="K79" s="1"/>
      <c r="L79" s="91"/>
      <c r="M79" s="92"/>
      <c r="N79" s="232"/>
      <c r="O79" s="248" t="s">
        <v>189</v>
      </c>
      <c r="P79" s="249"/>
      <c r="Q79" s="180"/>
      <c r="R79" s="59" t="s">
        <v>190</v>
      </c>
      <c r="S79" s="59"/>
      <c r="T79" s="182"/>
      <c r="U79" s="183"/>
      <c r="V79" s="93"/>
    </row>
    <row r="80" spans="1:22" ht="15.75" thickBot="1" x14ac:dyDescent="0.3">
      <c r="A80" s="92"/>
      <c r="B80" s="233"/>
      <c r="C80" s="119" t="s">
        <v>193</v>
      </c>
      <c r="D80" s="120"/>
      <c r="E80" s="120"/>
      <c r="F80" s="111" t="s">
        <v>192</v>
      </c>
      <c r="G80" s="111"/>
      <c r="H80" s="166"/>
      <c r="I80" s="167"/>
      <c r="J80" s="93"/>
      <c r="K80" s="1"/>
      <c r="L80" s="91"/>
      <c r="M80" s="92"/>
      <c r="N80" s="233"/>
      <c r="O80" s="119" t="s">
        <v>193</v>
      </c>
      <c r="P80" s="120"/>
      <c r="Q80" s="120"/>
      <c r="R80" s="111" t="s">
        <v>192</v>
      </c>
      <c r="S80" s="111"/>
      <c r="T80" s="166"/>
      <c r="U80" s="167"/>
      <c r="V80" s="93"/>
    </row>
    <row r="81" spans="1:22" ht="15.75" thickBot="1" x14ac:dyDescent="0.3">
      <c r="A81" s="92"/>
      <c r="B81" s="81"/>
      <c r="C81" s="81"/>
      <c r="D81" s="81"/>
      <c r="E81" s="81"/>
      <c r="F81" s="81"/>
      <c r="G81" s="81"/>
      <c r="H81" s="81"/>
      <c r="I81" s="81"/>
      <c r="J81" s="93"/>
      <c r="K81" s="1"/>
      <c r="L81" s="91"/>
      <c r="M81" s="92"/>
      <c r="N81" s="81"/>
      <c r="O81" s="81"/>
      <c r="P81" s="81"/>
      <c r="Q81" s="81"/>
      <c r="R81" s="81"/>
      <c r="S81" s="81"/>
      <c r="T81" s="81"/>
      <c r="U81" s="81"/>
      <c r="V81" s="93"/>
    </row>
    <row r="82" spans="1:22" ht="18.75" x14ac:dyDescent="0.3">
      <c r="A82" s="92"/>
      <c r="B82" s="168" t="s">
        <v>194</v>
      </c>
      <c r="C82" s="169"/>
      <c r="D82" s="169"/>
      <c r="E82" s="169"/>
      <c r="F82" s="169"/>
      <c r="G82" s="169"/>
      <c r="H82" s="169"/>
      <c r="I82" s="170"/>
      <c r="J82" s="93"/>
      <c r="K82" s="1"/>
      <c r="L82" s="91"/>
      <c r="M82" s="92"/>
      <c r="N82" s="168" t="s">
        <v>194</v>
      </c>
      <c r="O82" s="169"/>
      <c r="P82" s="169"/>
      <c r="Q82" s="169"/>
      <c r="R82" s="169"/>
      <c r="S82" s="169"/>
      <c r="T82" s="169"/>
      <c r="U82" s="170"/>
      <c r="V82" s="93"/>
    </row>
    <row r="83" spans="1:22" x14ac:dyDescent="0.25">
      <c r="A83" s="92"/>
      <c r="B83" s="171"/>
      <c r="C83" s="172"/>
      <c r="D83" s="172"/>
      <c r="E83" s="172"/>
      <c r="F83" s="172"/>
      <c r="G83" s="172"/>
      <c r="H83" s="172"/>
      <c r="I83" s="173"/>
      <c r="J83" s="93"/>
      <c r="K83" s="1"/>
      <c r="L83" s="91"/>
      <c r="M83" s="92"/>
      <c r="N83" s="171"/>
      <c r="O83" s="172"/>
      <c r="P83" s="172"/>
      <c r="Q83" s="172"/>
      <c r="R83" s="172"/>
      <c r="S83" s="172"/>
      <c r="T83" s="172"/>
      <c r="U83" s="173"/>
      <c r="V83" s="93"/>
    </row>
    <row r="84" spans="1:22" x14ac:dyDescent="0.25">
      <c r="A84" s="92"/>
      <c r="B84" s="174"/>
      <c r="C84" s="175"/>
      <c r="D84" s="175"/>
      <c r="E84" s="175"/>
      <c r="F84" s="175"/>
      <c r="G84" s="175"/>
      <c r="H84" s="175"/>
      <c r="I84" s="176"/>
      <c r="J84" s="93"/>
      <c r="K84" s="1"/>
      <c r="L84" s="91"/>
      <c r="M84" s="92"/>
      <c r="N84" s="174"/>
      <c r="O84" s="175"/>
      <c r="P84" s="175"/>
      <c r="Q84" s="175"/>
      <c r="R84" s="175"/>
      <c r="S84" s="175"/>
      <c r="T84" s="175"/>
      <c r="U84" s="176"/>
      <c r="V84" s="93"/>
    </row>
    <row r="85" spans="1:22" x14ac:dyDescent="0.25">
      <c r="A85" s="92"/>
      <c r="B85" s="174"/>
      <c r="C85" s="175"/>
      <c r="D85" s="175"/>
      <c r="E85" s="175"/>
      <c r="F85" s="175"/>
      <c r="G85" s="175"/>
      <c r="H85" s="175"/>
      <c r="I85" s="176"/>
      <c r="J85" s="93"/>
      <c r="K85" s="1"/>
      <c r="L85" s="91"/>
      <c r="M85" s="92"/>
      <c r="N85" s="174"/>
      <c r="O85" s="175"/>
      <c r="P85" s="175"/>
      <c r="Q85" s="175"/>
      <c r="R85" s="175"/>
      <c r="S85" s="175"/>
      <c r="T85" s="175"/>
      <c r="U85" s="176"/>
      <c r="V85" s="93"/>
    </row>
    <row r="86" spans="1:22" ht="15.75" thickBot="1" x14ac:dyDescent="0.3">
      <c r="A86" s="92"/>
      <c r="B86" s="177"/>
      <c r="C86" s="178"/>
      <c r="D86" s="178"/>
      <c r="E86" s="178"/>
      <c r="F86" s="178"/>
      <c r="G86" s="178"/>
      <c r="H86" s="178"/>
      <c r="I86" s="179"/>
      <c r="J86" s="93"/>
      <c r="K86" s="1"/>
      <c r="L86" s="91"/>
      <c r="M86" s="92"/>
      <c r="N86" s="177"/>
      <c r="O86" s="178"/>
      <c r="P86" s="178"/>
      <c r="Q86" s="178"/>
      <c r="R86" s="178"/>
      <c r="S86" s="178"/>
      <c r="T86" s="178"/>
      <c r="U86" s="179"/>
      <c r="V86" s="93"/>
    </row>
    <row r="87" spans="1:22" ht="15.75" thickBot="1" x14ac:dyDescent="0.3">
      <c r="A87" s="112"/>
      <c r="B87" s="113"/>
      <c r="C87" s="113"/>
      <c r="D87" s="113"/>
      <c r="E87" s="113"/>
      <c r="F87" s="113"/>
      <c r="G87" s="113"/>
      <c r="H87" s="113"/>
      <c r="I87" s="113"/>
      <c r="J87" s="114"/>
      <c r="K87" s="1"/>
      <c r="L87" s="91"/>
      <c r="M87" s="112"/>
      <c r="N87" s="113"/>
      <c r="O87" s="113"/>
      <c r="P87" s="113"/>
      <c r="Q87" s="113"/>
      <c r="R87" s="113"/>
      <c r="S87" s="113"/>
      <c r="T87" s="113"/>
      <c r="U87" s="113"/>
      <c r="V87" s="114"/>
    </row>
    <row r="88" spans="1:22" ht="15.75" thickBo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6"/>
      <c r="M88" s="115"/>
      <c r="N88" s="115"/>
      <c r="O88" s="115"/>
      <c r="P88" s="115"/>
      <c r="Q88" s="115"/>
      <c r="R88" s="115"/>
      <c r="S88" s="115"/>
      <c r="T88" s="115"/>
      <c r="U88" s="115"/>
      <c r="V88" s="115"/>
    </row>
    <row r="89" spans="1:22" x14ac:dyDescent="0.25">
      <c r="A89" s="88">
        <v>2</v>
      </c>
      <c r="B89" s="89"/>
      <c r="C89" s="89"/>
      <c r="D89" s="89"/>
      <c r="E89" s="89"/>
      <c r="F89" s="89"/>
      <c r="G89" s="89"/>
      <c r="H89" s="89"/>
      <c r="I89" s="89"/>
      <c r="J89" s="90"/>
      <c r="K89" s="1"/>
      <c r="L89" s="91"/>
      <c r="M89" s="88">
        <f t="shared" ref="M89:M152" si="1">A89+1</f>
        <v>3</v>
      </c>
      <c r="N89" s="89"/>
      <c r="O89" s="89"/>
      <c r="P89" s="89"/>
      <c r="Q89" s="89"/>
      <c r="R89" s="89"/>
      <c r="S89" s="89"/>
      <c r="T89" s="89"/>
      <c r="U89" s="89"/>
      <c r="V89" s="90"/>
    </row>
    <row r="90" spans="1:22" ht="23.25" x14ac:dyDescent="0.35">
      <c r="A90" s="92"/>
      <c r="B90" s="165" t="s">
        <v>145</v>
      </c>
      <c r="C90" s="165"/>
      <c r="D90" s="250" t="s">
        <v>199</v>
      </c>
      <c r="E90" s="164"/>
      <c r="F90" s="164"/>
      <c r="G90" s="164"/>
      <c r="H90" s="164"/>
      <c r="I90" s="164"/>
      <c r="J90" s="93"/>
      <c r="K90" s="1"/>
      <c r="L90" s="91"/>
      <c r="M90" s="92"/>
      <c r="N90" s="165" t="s">
        <v>145</v>
      </c>
      <c r="O90" s="165"/>
      <c r="P90" s="250" t="s">
        <v>199</v>
      </c>
      <c r="Q90" s="164"/>
      <c r="R90" s="164"/>
      <c r="S90" s="164"/>
      <c r="T90" s="164"/>
      <c r="U90" s="164"/>
      <c r="V90" s="93"/>
    </row>
    <row r="91" spans="1:22" x14ac:dyDescent="0.25">
      <c r="A91" s="92"/>
      <c r="B91" s="209"/>
      <c r="C91" s="209"/>
      <c r="D91" s="209"/>
      <c r="E91" s="209"/>
      <c r="F91" s="209"/>
      <c r="G91" s="209"/>
      <c r="H91" s="209"/>
      <c r="I91" s="209"/>
      <c r="J91" s="93"/>
      <c r="K91" s="1"/>
      <c r="L91" s="91"/>
      <c r="M91" s="92"/>
      <c r="N91" s="209"/>
      <c r="O91" s="209"/>
      <c r="P91" s="209"/>
      <c r="Q91" s="209"/>
      <c r="R91" s="209"/>
      <c r="S91" s="209"/>
      <c r="T91" s="209"/>
      <c r="U91" s="209"/>
      <c r="V91" s="93"/>
    </row>
    <row r="92" spans="1:22" ht="21" x14ac:dyDescent="0.35">
      <c r="A92" s="92"/>
      <c r="B92" s="165" t="s">
        <v>0</v>
      </c>
      <c r="C92" s="165"/>
      <c r="D92" s="227">
        <v>2</v>
      </c>
      <c r="E92" s="227"/>
      <c r="F92" s="218" t="s">
        <v>143</v>
      </c>
      <c r="G92" s="218"/>
      <c r="H92" s="227">
        <v>1</v>
      </c>
      <c r="I92" s="227"/>
      <c r="J92" s="93"/>
      <c r="K92" s="1"/>
      <c r="L92" s="91"/>
      <c r="M92" s="92"/>
      <c r="N92" s="165" t="s">
        <v>0</v>
      </c>
      <c r="O92" s="165"/>
      <c r="P92" s="227">
        <v>2</v>
      </c>
      <c r="Q92" s="227"/>
      <c r="R92" s="218" t="s">
        <v>143</v>
      </c>
      <c r="S92" s="218"/>
      <c r="T92" s="227">
        <v>2</v>
      </c>
      <c r="U92" s="227"/>
      <c r="V92" s="93"/>
    </row>
    <row r="93" spans="1:22" ht="23.25" x14ac:dyDescent="0.35">
      <c r="A93" s="92"/>
      <c r="B93" s="165" t="s">
        <v>14</v>
      </c>
      <c r="C93" s="165"/>
      <c r="D93" s="224" t="s">
        <v>138</v>
      </c>
      <c r="E93" s="224"/>
      <c r="F93" s="218" t="s">
        <v>15</v>
      </c>
      <c r="G93" s="218"/>
      <c r="H93" s="225" t="s">
        <v>137</v>
      </c>
      <c r="I93" s="225"/>
      <c r="J93" s="93"/>
      <c r="K93" s="1"/>
      <c r="L93" s="91"/>
      <c r="M93" s="92"/>
      <c r="N93" s="165" t="s">
        <v>14</v>
      </c>
      <c r="O93" s="165"/>
      <c r="P93" s="224" t="s">
        <v>134</v>
      </c>
      <c r="Q93" s="224"/>
      <c r="R93" s="218" t="s">
        <v>15</v>
      </c>
      <c r="S93" s="218"/>
      <c r="T93" s="225" t="s">
        <v>133</v>
      </c>
      <c r="U93" s="225"/>
      <c r="V93" s="93"/>
    </row>
    <row r="94" spans="1:22" ht="18.75" x14ac:dyDescent="0.3">
      <c r="A94" s="92"/>
      <c r="B94" s="123" t="s">
        <v>159</v>
      </c>
      <c r="C94" s="123"/>
      <c r="D94" s="226" t="s">
        <v>201</v>
      </c>
      <c r="E94" s="226"/>
      <c r="F94" s="221" t="s">
        <v>160</v>
      </c>
      <c r="G94" s="221"/>
      <c r="H94" s="226" t="s">
        <v>59</v>
      </c>
      <c r="I94" s="226"/>
      <c r="J94" s="93"/>
      <c r="K94" s="1"/>
      <c r="L94" s="91"/>
      <c r="M94" s="92"/>
      <c r="N94" s="123" t="s">
        <v>159</v>
      </c>
      <c r="O94" s="123"/>
      <c r="P94" s="226" t="s">
        <v>201</v>
      </c>
      <c r="Q94" s="226"/>
      <c r="R94" s="221" t="s">
        <v>160</v>
      </c>
      <c r="S94" s="221"/>
      <c r="T94" s="226" t="s">
        <v>46</v>
      </c>
      <c r="U94" s="226"/>
      <c r="V94" s="93"/>
    </row>
    <row r="95" spans="1:22" ht="18.75" x14ac:dyDescent="0.3">
      <c r="A95" s="92"/>
      <c r="B95" s="220" t="s">
        <v>1</v>
      </c>
      <c r="C95" s="220"/>
      <c r="D95" s="221" t="s">
        <v>10</v>
      </c>
      <c r="E95" s="221"/>
      <c r="F95" s="222">
        <v>0.52152777777777781</v>
      </c>
      <c r="G95" s="222"/>
      <c r="H95" s="222"/>
      <c r="I95" s="222"/>
      <c r="J95" s="93"/>
      <c r="K95" s="1"/>
      <c r="L95" s="91"/>
      <c r="M95" s="92"/>
      <c r="N95" s="220" t="s">
        <v>1</v>
      </c>
      <c r="O95" s="220"/>
      <c r="P95" s="221" t="s">
        <v>10</v>
      </c>
      <c r="Q95" s="221"/>
      <c r="R95" s="222">
        <v>0.52152777777777781</v>
      </c>
      <c r="S95" s="222"/>
      <c r="T95" s="222"/>
      <c r="U95" s="222"/>
      <c r="V95" s="93"/>
    </row>
    <row r="96" spans="1:22" ht="18.75" x14ac:dyDescent="0.3">
      <c r="A96" s="92"/>
      <c r="B96" s="220"/>
      <c r="C96" s="220"/>
      <c r="D96" s="221" t="s">
        <v>11</v>
      </c>
      <c r="E96" s="221"/>
      <c r="F96" s="222">
        <v>0.54027777777777786</v>
      </c>
      <c r="G96" s="222"/>
      <c r="H96" s="222"/>
      <c r="I96" s="222"/>
      <c r="J96" s="93"/>
      <c r="K96" s="1"/>
      <c r="L96" s="91"/>
      <c r="M96" s="92"/>
      <c r="N96" s="220"/>
      <c r="O96" s="220"/>
      <c r="P96" s="221" t="s">
        <v>11</v>
      </c>
      <c r="Q96" s="221"/>
      <c r="R96" s="222">
        <v>0.54027777777777786</v>
      </c>
      <c r="S96" s="222"/>
      <c r="T96" s="222"/>
      <c r="U96" s="222"/>
      <c r="V96" s="93"/>
    </row>
    <row r="97" spans="1:22" ht="18.75" x14ac:dyDescent="0.3">
      <c r="A97" s="92"/>
      <c r="B97" s="220"/>
      <c r="C97" s="220"/>
      <c r="D97" s="221" t="s">
        <v>161</v>
      </c>
      <c r="E97" s="221"/>
      <c r="F97" s="222">
        <v>0.5409722222222223</v>
      </c>
      <c r="G97" s="222"/>
      <c r="H97" s="222"/>
      <c r="I97" s="222"/>
      <c r="J97" s="93"/>
      <c r="K97" s="1"/>
      <c r="L97" s="91"/>
      <c r="M97" s="92"/>
      <c r="N97" s="220"/>
      <c r="O97" s="220"/>
      <c r="P97" s="221" t="s">
        <v>161</v>
      </c>
      <c r="Q97" s="221"/>
      <c r="R97" s="222">
        <v>0.5409722222222223</v>
      </c>
      <c r="S97" s="222"/>
      <c r="T97" s="222"/>
      <c r="U97" s="222"/>
      <c r="V97" s="93"/>
    </row>
    <row r="98" spans="1:22" ht="21" x14ac:dyDescent="0.35">
      <c r="A98" s="92"/>
      <c r="B98" s="220"/>
      <c r="C98" s="220"/>
      <c r="D98" s="221" t="s">
        <v>9</v>
      </c>
      <c r="E98" s="221"/>
      <c r="F98" s="223">
        <v>0.54236111111111118</v>
      </c>
      <c r="G98" s="223"/>
      <c r="H98" s="223"/>
      <c r="I98" s="223"/>
      <c r="J98" s="93"/>
      <c r="K98" s="1"/>
      <c r="L98" s="91"/>
      <c r="M98" s="92"/>
      <c r="N98" s="220"/>
      <c r="O98" s="220"/>
      <c r="P98" s="221" t="s">
        <v>9</v>
      </c>
      <c r="Q98" s="221"/>
      <c r="R98" s="223">
        <v>0.54236111111111118</v>
      </c>
      <c r="S98" s="223"/>
      <c r="T98" s="223"/>
      <c r="U98" s="223"/>
      <c r="V98" s="93"/>
    </row>
    <row r="99" spans="1:22" ht="21" x14ac:dyDescent="0.35">
      <c r="A99" s="92"/>
      <c r="B99" s="165" t="s">
        <v>148</v>
      </c>
      <c r="C99" s="165"/>
      <c r="D99" s="218" t="s">
        <v>196</v>
      </c>
      <c r="E99" s="218"/>
      <c r="F99" s="96">
        <v>0</v>
      </c>
      <c r="G99" s="124" t="s">
        <v>150</v>
      </c>
      <c r="H99" s="98">
        <v>50</v>
      </c>
      <c r="I99" s="124" t="s">
        <v>151</v>
      </c>
      <c r="J99" s="93"/>
      <c r="K99" s="1"/>
      <c r="L99" s="91"/>
      <c r="M99" s="92"/>
      <c r="N99" s="165" t="s">
        <v>148</v>
      </c>
      <c r="O99" s="165"/>
      <c r="P99" s="218" t="s">
        <v>196</v>
      </c>
      <c r="Q99" s="218"/>
      <c r="R99" s="96">
        <v>0</v>
      </c>
      <c r="S99" s="124" t="s">
        <v>150</v>
      </c>
      <c r="T99" s="98">
        <v>50</v>
      </c>
      <c r="U99" s="124" t="s">
        <v>151</v>
      </c>
      <c r="V99" s="93"/>
    </row>
    <row r="100" spans="1:22" ht="18.75" x14ac:dyDescent="0.3">
      <c r="A100" s="92"/>
      <c r="B100" s="165"/>
      <c r="C100" s="165"/>
      <c r="D100" s="210" t="s">
        <v>162</v>
      </c>
      <c r="E100" s="122" t="s">
        <v>163</v>
      </c>
      <c r="F100" s="100">
        <v>0</v>
      </c>
      <c r="G100" s="125" t="s">
        <v>150</v>
      </c>
      <c r="H100" s="100">
        <v>40</v>
      </c>
      <c r="I100" s="125" t="s">
        <v>151</v>
      </c>
      <c r="J100" s="93"/>
      <c r="K100" s="1"/>
      <c r="L100" s="91"/>
      <c r="M100" s="92"/>
      <c r="N100" s="165"/>
      <c r="O100" s="165"/>
      <c r="P100" s="210" t="s">
        <v>162</v>
      </c>
      <c r="Q100" s="122" t="s">
        <v>163</v>
      </c>
      <c r="R100" s="100">
        <v>0</v>
      </c>
      <c r="S100" s="125" t="s">
        <v>150</v>
      </c>
      <c r="T100" s="100">
        <v>40</v>
      </c>
      <c r="U100" s="125" t="s">
        <v>151</v>
      </c>
      <c r="V100" s="93"/>
    </row>
    <row r="101" spans="1:22" ht="18.75" x14ac:dyDescent="0.3">
      <c r="A101" s="92"/>
      <c r="B101" s="165"/>
      <c r="C101" s="165"/>
      <c r="D101" s="210"/>
      <c r="E101" s="122" t="s">
        <v>164</v>
      </c>
      <c r="F101" s="100">
        <v>1</v>
      </c>
      <c r="G101" s="125" t="s">
        <v>150</v>
      </c>
      <c r="H101" s="100">
        <v>10</v>
      </c>
      <c r="I101" s="125" t="s">
        <v>151</v>
      </c>
      <c r="J101" s="93"/>
      <c r="K101" s="1"/>
      <c r="L101" s="91"/>
      <c r="M101" s="92"/>
      <c r="N101" s="165"/>
      <c r="O101" s="165"/>
      <c r="P101" s="210"/>
      <c r="Q101" s="122" t="s">
        <v>164</v>
      </c>
      <c r="R101" s="100">
        <v>1</v>
      </c>
      <c r="S101" s="125" t="s">
        <v>150</v>
      </c>
      <c r="T101" s="100">
        <v>10</v>
      </c>
      <c r="U101" s="125" t="s">
        <v>151</v>
      </c>
      <c r="V101" s="93"/>
    </row>
    <row r="102" spans="1:22" x14ac:dyDescent="0.25">
      <c r="A102" s="92"/>
      <c r="B102" s="209"/>
      <c r="C102" s="209"/>
      <c r="D102" s="209"/>
      <c r="E102" s="209"/>
      <c r="F102" s="209"/>
      <c r="G102" s="209"/>
      <c r="H102" s="209"/>
      <c r="I102" s="209"/>
      <c r="J102" s="93"/>
      <c r="K102" s="1"/>
      <c r="L102" s="91"/>
      <c r="M102" s="92"/>
      <c r="N102" s="209"/>
      <c r="O102" s="209"/>
      <c r="P102" s="209"/>
      <c r="Q102" s="209"/>
      <c r="R102" s="209"/>
      <c r="S102" s="209"/>
      <c r="T102" s="209"/>
      <c r="U102" s="209"/>
      <c r="V102" s="93"/>
    </row>
    <row r="103" spans="1:22" ht="18.75" x14ac:dyDescent="0.3">
      <c r="A103" s="92"/>
      <c r="B103" s="219" t="s">
        <v>165</v>
      </c>
      <c r="C103" s="219"/>
      <c r="D103" s="219"/>
      <c r="E103" s="219"/>
      <c r="F103" s="219"/>
      <c r="G103" s="219"/>
      <c r="H103" s="219"/>
      <c r="I103" s="219"/>
      <c r="J103" s="93"/>
      <c r="K103" s="1"/>
      <c r="L103" s="91"/>
      <c r="M103" s="92"/>
      <c r="N103" s="219" t="s">
        <v>165</v>
      </c>
      <c r="O103" s="219"/>
      <c r="P103" s="219"/>
      <c r="Q103" s="219"/>
      <c r="R103" s="219"/>
      <c r="S103" s="219"/>
      <c r="T103" s="219"/>
      <c r="U103" s="219"/>
      <c r="V103" s="93"/>
    </row>
    <row r="104" spans="1:22" ht="15.75" thickBot="1" x14ac:dyDescent="0.3">
      <c r="A104" s="92"/>
      <c r="B104" s="209"/>
      <c r="C104" s="209"/>
      <c r="D104" s="209"/>
      <c r="E104" s="209"/>
      <c r="F104" s="209"/>
      <c r="G104" s="209"/>
      <c r="H104" s="209"/>
      <c r="I104" s="209"/>
      <c r="J104" s="93"/>
      <c r="K104" s="1"/>
      <c r="L104" s="91"/>
      <c r="M104" s="92"/>
      <c r="N104" s="209"/>
      <c r="O104" s="209"/>
      <c r="P104" s="209"/>
      <c r="Q104" s="209"/>
      <c r="R104" s="209"/>
      <c r="S104" s="209"/>
      <c r="T104" s="209"/>
      <c r="U104" s="209"/>
      <c r="V104" s="93"/>
    </row>
    <row r="105" spans="1:22" x14ac:dyDescent="0.25">
      <c r="A105" s="92"/>
      <c r="B105" s="212" t="s">
        <v>167</v>
      </c>
      <c r="C105" s="213"/>
      <c r="D105" s="194"/>
      <c r="E105" s="194"/>
      <c r="F105" s="194"/>
      <c r="G105" s="194"/>
      <c r="H105" s="194"/>
      <c r="I105" s="195"/>
      <c r="J105" s="93"/>
      <c r="K105" s="1"/>
      <c r="L105" s="91"/>
      <c r="M105" s="92"/>
      <c r="N105" s="212" t="s">
        <v>167</v>
      </c>
      <c r="O105" s="213"/>
      <c r="P105" s="194"/>
      <c r="Q105" s="194"/>
      <c r="R105" s="194"/>
      <c r="S105" s="194"/>
      <c r="T105" s="194"/>
      <c r="U105" s="195"/>
      <c r="V105" s="93"/>
    </row>
    <row r="106" spans="1:22" x14ac:dyDescent="0.25">
      <c r="A106" s="92"/>
      <c r="B106" s="214"/>
      <c r="C106" s="215"/>
      <c r="D106" s="182"/>
      <c r="E106" s="182"/>
      <c r="F106" s="182"/>
      <c r="G106" s="182"/>
      <c r="H106" s="182"/>
      <c r="I106" s="183"/>
      <c r="J106" s="93"/>
      <c r="K106" s="1"/>
      <c r="L106" s="91"/>
      <c r="M106" s="92"/>
      <c r="N106" s="214"/>
      <c r="O106" s="215"/>
      <c r="P106" s="182"/>
      <c r="Q106" s="182"/>
      <c r="R106" s="182"/>
      <c r="S106" s="182"/>
      <c r="T106" s="182"/>
      <c r="U106" s="183"/>
      <c r="V106" s="93"/>
    </row>
    <row r="107" spans="1:22" ht="15.75" thickBot="1" x14ac:dyDescent="0.3">
      <c r="A107" s="92"/>
      <c r="B107" s="81"/>
      <c r="C107" s="81"/>
      <c r="D107" s="81"/>
      <c r="E107" s="81"/>
      <c r="F107" s="81"/>
      <c r="G107" s="81"/>
      <c r="H107" s="81"/>
      <c r="I107" s="81"/>
      <c r="J107" s="93"/>
      <c r="K107" s="1"/>
      <c r="L107" s="91"/>
      <c r="M107" s="92"/>
      <c r="N107" s="81"/>
      <c r="O107" s="81"/>
      <c r="P107" s="81"/>
      <c r="Q107" s="81"/>
      <c r="R107" s="81"/>
      <c r="S107" s="81"/>
      <c r="T107" s="81"/>
      <c r="U107" s="81"/>
      <c r="V107" s="93"/>
    </row>
    <row r="108" spans="1:22" x14ac:dyDescent="0.25">
      <c r="A108" s="92"/>
      <c r="B108" s="231" t="s">
        <v>169</v>
      </c>
      <c r="C108" s="207" t="s">
        <v>170</v>
      </c>
      <c r="D108" s="208"/>
      <c r="E108" s="208"/>
      <c r="F108" s="208"/>
      <c r="G108" s="208"/>
      <c r="H108" s="194"/>
      <c r="I108" s="195"/>
      <c r="J108" s="93"/>
      <c r="K108" s="1"/>
      <c r="L108" s="91"/>
      <c r="M108" s="92"/>
      <c r="N108" s="231" t="s">
        <v>169</v>
      </c>
      <c r="O108" s="207" t="s">
        <v>170</v>
      </c>
      <c r="P108" s="208"/>
      <c r="Q108" s="208"/>
      <c r="R108" s="208"/>
      <c r="S108" s="208"/>
      <c r="T108" s="194"/>
      <c r="U108" s="195"/>
      <c r="V108" s="93"/>
    </row>
    <row r="109" spans="1:22" x14ac:dyDescent="0.25">
      <c r="A109" s="92"/>
      <c r="B109" s="232"/>
      <c r="C109" s="180" t="s">
        <v>171</v>
      </c>
      <c r="D109" s="181"/>
      <c r="E109" s="181"/>
      <c r="F109" s="181"/>
      <c r="G109" s="181"/>
      <c r="H109" s="182"/>
      <c r="I109" s="183"/>
      <c r="J109" s="93"/>
      <c r="K109" s="1"/>
      <c r="L109" s="91"/>
      <c r="M109" s="92"/>
      <c r="N109" s="232"/>
      <c r="O109" s="180" t="s">
        <v>171</v>
      </c>
      <c r="P109" s="181"/>
      <c r="Q109" s="181"/>
      <c r="R109" s="181"/>
      <c r="S109" s="181"/>
      <c r="T109" s="182"/>
      <c r="U109" s="183"/>
      <c r="V109" s="93"/>
    </row>
    <row r="110" spans="1:22" x14ac:dyDescent="0.25">
      <c r="A110" s="92"/>
      <c r="B110" s="232"/>
      <c r="C110" s="180" t="s">
        <v>172</v>
      </c>
      <c r="D110" s="181"/>
      <c r="E110" s="181"/>
      <c r="F110" s="181"/>
      <c r="G110" s="181"/>
      <c r="H110" s="182"/>
      <c r="I110" s="183"/>
      <c r="J110" s="93"/>
      <c r="K110" s="1"/>
      <c r="L110" s="91"/>
      <c r="M110" s="92"/>
      <c r="N110" s="232"/>
      <c r="O110" s="180" t="s">
        <v>172</v>
      </c>
      <c r="P110" s="181"/>
      <c r="Q110" s="181"/>
      <c r="R110" s="181"/>
      <c r="S110" s="181"/>
      <c r="T110" s="182"/>
      <c r="U110" s="183"/>
      <c r="V110" s="93"/>
    </row>
    <row r="111" spans="1:22" x14ac:dyDescent="0.25">
      <c r="A111" s="92"/>
      <c r="B111" s="232"/>
      <c r="C111" s="180" t="s">
        <v>173</v>
      </c>
      <c r="D111" s="181"/>
      <c r="E111" s="181"/>
      <c r="F111" s="181"/>
      <c r="G111" s="181"/>
      <c r="H111" s="182"/>
      <c r="I111" s="183"/>
      <c r="J111" s="93"/>
      <c r="K111" s="1"/>
      <c r="L111" s="91"/>
      <c r="M111" s="92"/>
      <c r="N111" s="232"/>
      <c r="O111" s="180" t="s">
        <v>173</v>
      </c>
      <c r="P111" s="181"/>
      <c r="Q111" s="181"/>
      <c r="R111" s="181"/>
      <c r="S111" s="181"/>
      <c r="T111" s="182"/>
      <c r="U111" s="183"/>
      <c r="V111" s="93"/>
    </row>
    <row r="112" spans="1:22" x14ac:dyDescent="0.25">
      <c r="A112" s="92"/>
      <c r="B112" s="232"/>
      <c r="C112" s="180" t="s">
        <v>174</v>
      </c>
      <c r="D112" s="181"/>
      <c r="E112" s="181"/>
      <c r="F112" s="181"/>
      <c r="G112" s="181"/>
      <c r="H112" s="182"/>
      <c r="I112" s="183"/>
      <c r="J112" s="93"/>
      <c r="K112" s="1"/>
      <c r="L112" s="91"/>
      <c r="M112" s="92"/>
      <c r="N112" s="232"/>
      <c r="O112" s="180" t="s">
        <v>174</v>
      </c>
      <c r="P112" s="181"/>
      <c r="Q112" s="181"/>
      <c r="R112" s="181"/>
      <c r="S112" s="181"/>
      <c r="T112" s="182"/>
      <c r="U112" s="183"/>
      <c r="V112" s="93"/>
    </row>
    <row r="113" spans="1:22" x14ac:dyDescent="0.25">
      <c r="A113" s="92"/>
      <c r="B113" s="232"/>
      <c r="C113" s="184" t="s">
        <v>175</v>
      </c>
      <c r="D113" s="185"/>
      <c r="E113" s="185"/>
      <c r="F113" s="185"/>
      <c r="G113" s="185"/>
      <c r="H113" s="182"/>
      <c r="I113" s="183"/>
      <c r="J113" s="93"/>
      <c r="K113" s="1"/>
      <c r="L113" s="91"/>
      <c r="M113" s="92"/>
      <c r="N113" s="232"/>
      <c r="O113" s="184" t="s">
        <v>175</v>
      </c>
      <c r="P113" s="185"/>
      <c r="Q113" s="185"/>
      <c r="R113" s="185"/>
      <c r="S113" s="185"/>
      <c r="T113" s="182"/>
      <c r="U113" s="183"/>
      <c r="V113" s="93"/>
    </row>
    <row r="114" spans="1:22" ht="15.75" thickBot="1" x14ac:dyDescent="0.3">
      <c r="A114" s="92"/>
      <c r="B114" s="233"/>
      <c r="C114" s="234" t="s">
        <v>198</v>
      </c>
      <c r="D114" s="235"/>
      <c r="E114" s="235"/>
      <c r="F114" s="235"/>
      <c r="G114" s="184"/>
      <c r="H114" s="236"/>
      <c r="I114" s="237"/>
      <c r="J114" s="93"/>
      <c r="K114" s="1"/>
      <c r="L114" s="91"/>
      <c r="M114" s="92"/>
      <c r="N114" s="233"/>
      <c r="O114" s="234" t="s">
        <v>198</v>
      </c>
      <c r="P114" s="235"/>
      <c r="Q114" s="235"/>
      <c r="R114" s="235"/>
      <c r="S114" s="184"/>
      <c r="T114" s="236"/>
      <c r="U114" s="237"/>
      <c r="V114" s="93"/>
    </row>
    <row r="115" spans="1:22" x14ac:dyDescent="0.25">
      <c r="A115" s="92"/>
      <c r="B115" s="231" t="s">
        <v>176</v>
      </c>
      <c r="C115" s="238" t="s">
        <v>177</v>
      </c>
      <c r="D115" s="239"/>
      <c r="E115" s="239"/>
      <c r="F115" s="239"/>
      <c r="G115" s="239"/>
      <c r="H115" s="194"/>
      <c r="I115" s="195"/>
      <c r="J115" s="93"/>
      <c r="K115" s="1"/>
      <c r="L115" s="91"/>
      <c r="M115" s="92"/>
      <c r="N115" s="231" t="s">
        <v>176</v>
      </c>
      <c r="O115" s="238" t="s">
        <v>177</v>
      </c>
      <c r="P115" s="239"/>
      <c r="Q115" s="239"/>
      <c r="R115" s="239"/>
      <c r="S115" s="239"/>
      <c r="T115" s="194"/>
      <c r="U115" s="195"/>
      <c r="V115" s="93"/>
    </row>
    <row r="116" spans="1:22" x14ac:dyDescent="0.25">
      <c r="A116" s="92"/>
      <c r="B116" s="232"/>
      <c r="C116" s="240" t="s">
        <v>178</v>
      </c>
      <c r="D116" s="241"/>
      <c r="E116" s="241"/>
      <c r="F116" s="241"/>
      <c r="G116" s="242"/>
      <c r="H116" s="182"/>
      <c r="I116" s="183"/>
      <c r="J116" s="93"/>
      <c r="K116" s="1"/>
      <c r="L116" s="91"/>
      <c r="M116" s="92"/>
      <c r="N116" s="232"/>
      <c r="O116" s="240" t="s">
        <v>178</v>
      </c>
      <c r="P116" s="241"/>
      <c r="Q116" s="241"/>
      <c r="R116" s="241"/>
      <c r="S116" s="242"/>
      <c r="T116" s="182"/>
      <c r="U116" s="183"/>
      <c r="V116" s="93"/>
    </row>
    <row r="117" spans="1:22" x14ac:dyDescent="0.25">
      <c r="A117" s="92"/>
      <c r="B117" s="232"/>
      <c r="C117" s="240" t="s">
        <v>179</v>
      </c>
      <c r="D117" s="241"/>
      <c r="E117" s="241"/>
      <c r="F117" s="241"/>
      <c r="G117" s="242"/>
      <c r="H117" s="182"/>
      <c r="I117" s="183"/>
      <c r="J117" s="93"/>
      <c r="K117" s="1"/>
      <c r="L117" s="91"/>
      <c r="M117" s="92"/>
      <c r="N117" s="232"/>
      <c r="O117" s="240" t="s">
        <v>179</v>
      </c>
      <c r="P117" s="241"/>
      <c r="Q117" s="241"/>
      <c r="R117" s="241"/>
      <c r="S117" s="242"/>
      <c r="T117" s="182"/>
      <c r="U117" s="183"/>
      <c r="V117" s="93"/>
    </row>
    <row r="118" spans="1:22" x14ac:dyDescent="0.25">
      <c r="A118" s="92"/>
      <c r="B118" s="232"/>
      <c r="C118" s="240" t="s">
        <v>180</v>
      </c>
      <c r="D118" s="241"/>
      <c r="E118" s="241"/>
      <c r="F118" s="241"/>
      <c r="G118" s="242"/>
      <c r="H118" s="182"/>
      <c r="I118" s="183"/>
      <c r="J118" s="93"/>
      <c r="K118" s="1"/>
      <c r="L118" s="91"/>
      <c r="M118" s="92"/>
      <c r="N118" s="232"/>
      <c r="O118" s="240" t="s">
        <v>180</v>
      </c>
      <c r="P118" s="241"/>
      <c r="Q118" s="241"/>
      <c r="R118" s="241"/>
      <c r="S118" s="242"/>
      <c r="T118" s="182"/>
      <c r="U118" s="183"/>
      <c r="V118" s="93"/>
    </row>
    <row r="119" spans="1:22" x14ac:dyDescent="0.25">
      <c r="A119" s="92"/>
      <c r="B119" s="232"/>
      <c r="C119" s="240" t="s">
        <v>181</v>
      </c>
      <c r="D119" s="241"/>
      <c r="E119" s="241"/>
      <c r="F119" s="241"/>
      <c r="G119" s="242"/>
      <c r="H119" s="182"/>
      <c r="I119" s="183"/>
      <c r="J119" s="93"/>
      <c r="K119" s="1"/>
      <c r="L119" s="91"/>
      <c r="M119" s="92"/>
      <c r="N119" s="232"/>
      <c r="O119" s="240" t="s">
        <v>181</v>
      </c>
      <c r="P119" s="241"/>
      <c r="Q119" s="241"/>
      <c r="R119" s="241"/>
      <c r="S119" s="242"/>
      <c r="T119" s="182"/>
      <c r="U119" s="183"/>
      <c r="V119" s="93"/>
    </row>
    <row r="120" spans="1:22" x14ac:dyDescent="0.25">
      <c r="A120" s="92"/>
      <c r="B120" s="232"/>
      <c r="C120" s="240" t="s">
        <v>182</v>
      </c>
      <c r="D120" s="241"/>
      <c r="E120" s="241"/>
      <c r="F120" s="241"/>
      <c r="G120" s="242"/>
      <c r="H120" s="182"/>
      <c r="I120" s="183"/>
      <c r="J120" s="93"/>
      <c r="K120" s="1"/>
      <c r="L120" s="91"/>
      <c r="M120" s="92"/>
      <c r="N120" s="232"/>
      <c r="O120" s="240" t="s">
        <v>182</v>
      </c>
      <c r="P120" s="241"/>
      <c r="Q120" s="241"/>
      <c r="R120" s="241"/>
      <c r="S120" s="242"/>
      <c r="T120" s="182"/>
      <c r="U120" s="183"/>
      <c r="V120" s="93"/>
    </row>
    <row r="121" spans="1:22" ht="15.75" thickBot="1" x14ac:dyDescent="0.3">
      <c r="A121" s="92"/>
      <c r="B121" s="233"/>
      <c r="C121" s="243" t="s">
        <v>183</v>
      </c>
      <c r="D121" s="244"/>
      <c r="E121" s="244"/>
      <c r="F121" s="244"/>
      <c r="G121" s="245"/>
      <c r="H121" s="166"/>
      <c r="I121" s="167"/>
      <c r="J121" s="93"/>
      <c r="K121" s="1"/>
      <c r="L121" s="91"/>
      <c r="M121" s="92"/>
      <c r="N121" s="233"/>
      <c r="O121" s="243" t="s">
        <v>183</v>
      </c>
      <c r="P121" s="244"/>
      <c r="Q121" s="244"/>
      <c r="R121" s="244"/>
      <c r="S121" s="245"/>
      <c r="T121" s="166"/>
      <c r="U121" s="167"/>
      <c r="V121" s="93"/>
    </row>
    <row r="122" spans="1:22" x14ac:dyDescent="0.25">
      <c r="A122" s="92"/>
      <c r="B122" s="231" t="s">
        <v>184</v>
      </c>
      <c r="C122" s="246" t="s">
        <v>187</v>
      </c>
      <c r="D122" s="247"/>
      <c r="E122" s="203"/>
      <c r="F122" s="60" t="s">
        <v>188</v>
      </c>
      <c r="G122" s="60"/>
      <c r="H122" s="205"/>
      <c r="I122" s="206"/>
      <c r="J122" s="93"/>
      <c r="K122" s="1"/>
      <c r="L122" s="91"/>
      <c r="M122" s="92"/>
      <c r="N122" s="231" t="s">
        <v>184</v>
      </c>
      <c r="O122" s="246" t="s">
        <v>187</v>
      </c>
      <c r="P122" s="247"/>
      <c r="Q122" s="203"/>
      <c r="R122" s="60" t="s">
        <v>188</v>
      </c>
      <c r="S122" s="60"/>
      <c r="T122" s="205"/>
      <c r="U122" s="206"/>
      <c r="V122" s="93"/>
    </row>
    <row r="123" spans="1:22" x14ac:dyDescent="0.25">
      <c r="A123" s="92"/>
      <c r="B123" s="232"/>
      <c r="C123" s="248" t="s">
        <v>189</v>
      </c>
      <c r="D123" s="249"/>
      <c r="E123" s="180"/>
      <c r="F123" s="59" t="s">
        <v>190</v>
      </c>
      <c r="G123" s="59"/>
      <c r="H123" s="182"/>
      <c r="I123" s="183"/>
      <c r="J123" s="93"/>
      <c r="K123" s="1"/>
      <c r="L123" s="91"/>
      <c r="M123" s="92"/>
      <c r="N123" s="232"/>
      <c r="O123" s="248" t="s">
        <v>189</v>
      </c>
      <c r="P123" s="249"/>
      <c r="Q123" s="180"/>
      <c r="R123" s="59" t="s">
        <v>190</v>
      </c>
      <c r="S123" s="59"/>
      <c r="T123" s="182"/>
      <c r="U123" s="183"/>
      <c r="V123" s="93"/>
    </row>
    <row r="124" spans="1:22" ht="15.75" thickBot="1" x14ac:dyDescent="0.3">
      <c r="A124" s="92"/>
      <c r="B124" s="233"/>
      <c r="C124" s="119" t="s">
        <v>193</v>
      </c>
      <c r="D124" s="120"/>
      <c r="E124" s="120"/>
      <c r="F124" s="111" t="s">
        <v>192</v>
      </c>
      <c r="G124" s="111"/>
      <c r="H124" s="166"/>
      <c r="I124" s="167"/>
      <c r="J124" s="93"/>
      <c r="K124" s="1"/>
      <c r="L124" s="91"/>
      <c r="M124" s="92"/>
      <c r="N124" s="233"/>
      <c r="O124" s="119" t="s">
        <v>193</v>
      </c>
      <c r="P124" s="120"/>
      <c r="Q124" s="120"/>
      <c r="R124" s="111" t="s">
        <v>192</v>
      </c>
      <c r="S124" s="111"/>
      <c r="T124" s="166"/>
      <c r="U124" s="167"/>
      <c r="V124" s="93"/>
    </row>
    <row r="125" spans="1:22" ht="15.75" thickBot="1" x14ac:dyDescent="0.3">
      <c r="A125" s="92"/>
      <c r="B125" s="81"/>
      <c r="C125" s="81"/>
      <c r="D125" s="81"/>
      <c r="E125" s="81"/>
      <c r="F125" s="81"/>
      <c r="G125" s="81"/>
      <c r="H125" s="81"/>
      <c r="I125" s="81"/>
      <c r="J125" s="93"/>
      <c r="K125" s="1"/>
      <c r="L125" s="91"/>
      <c r="M125" s="92"/>
      <c r="N125" s="81"/>
      <c r="O125" s="81"/>
      <c r="P125" s="81"/>
      <c r="Q125" s="81"/>
      <c r="R125" s="81"/>
      <c r="S125" s="81"/>
      <c r="T125" s="81"/>
      <c r="U125" s="81"/>
      <c r="V125" s="93"/>
    </row>
    <row r="126" spans="1:22" ht="18.75" x14ac:dyDescent="0.3">
      <c r="A126" s="92"/>
      <c r="B126" s="168" t="s">
        <v>194</v>
      </c>
      <c r="C126" s="169"/>
      <c r="D126" s="169"/>
      <c r="E126" s="169"/>
      <c r="F126" s="169"/>
      <c r="G126" s="169"/>
      <c r="H126" s="169"/>
      <c r="I126" s="170"/>
      <c r="J126" s="93"/>
      <c r="K126" s="1"/>
      <c r="L126" s="91"/>
      <c r="M126" s="92"/>
      <c r="N126" s="168" t="s">
        <v>194</v>
      </c>
      <c r="O126" s="169"/>
      <c r="P126" s="169"/>
      <c r="Q126" s="169"/>
      <c r="R126" s="169"/>
      <c r="S126" s="169"/>
      <c r="T126" s="169"/>
      <c r="U126" s="170"/>
      <c r="V126" s="93"/>
    </row>
    <row r="127" spans="1:22" x14ac:dyDescent="0.25">
      <c r="A127" s="92"/>
      <c r="B127" s="171"/>
      <c r="C127" s="172"/>
      <c r="D127" s="172"/>
      <c r="E127" s="172"/>
      <c r="F127" s="172"/>
      <c r="G127" s="172"/>
      <c r="H127" s="172"/>
      <c r="I127" s="173"/>
      <c r="J127" s="93"/>
      <c r="K127" s="1"/>
      <c r="L127" s="91"/>
      <c r="M127" s="92"/>
      <c r="N127" s="171"/>
      <c r="O127" s="172"/>
      <c r="P127" s="172"/>
      <c r="Q127" s="172"/>
      <c r="R127" s="172"/>
      <c r="S127" s="172"/>
      <c r="T127" s="172"/>
      <c r="U127" s="173"/>
      <c r="V127" s="93"/>
    </row>
    <row r="128" spans="1:22" x14ac:dyDescent="0.25">
      <c r="A128" s="92"/>
      <c r="B128" s="174"/>
      <c r="C128" s="175"/>
      <c r="D128" s="175"/>
      <c r="E128" s="175"/>
      <c r="F128" s="175"/>
      <c r="G128" s="175"/>
      <c r="H128" s="175"/>
      <c r="I128" s="176"/>
      <c r="J128" s="93"/>
      <c r="K128" s="1"/>
      <c r="L128" s="91"/>
      <c r="M128" s="92"/>
      <c r="N128" s="174"/>
      <c r="O128" s="175"/>
      <c r="P128" s="175"/>
      <c r="Q128" s="175"/>
      <c r="R128" s="175"/>
      <c r="S128" s="175"/>
      <c r="T128" s="175"/>
      <c r="U128" s="176"/>
      <c r="V128" s="93"/>
    </row>
    <row r="129" spans="1:22" x14ac:dyDescent="0.25">
      <c r="A129" s="92"/>
      <c r="B129" s="174"/>
      <c r="C129" s="175"/>
      <c r="D129" s="175"/>
      <c r="E129" s="175"/>
      <c r="F129" s="175"/>
      <c r="G129" s="175"/>
      <c r="H129" s="175"/>
      <c r="I129" s="176"/>
      <c r="J129" s="93"/>
      <c r="K129" s="1"/>
      <c r="L129" s="91"/>
      <c r="M129" s="92"/>
      <c r="N129" s="174"/>
      <c r="O129" s="175"/>
      <c r="P129" s="175"/>
      <c r="Q129" s="175"/>
      <c r="R129" s="175"/>
      <c r="S129" s="175"/>
      <c r="T129" s="175"/>
      <c r="U129" s="176"/>
      <c r="V129" s="93"/>
    </row>
    <row r="130" spans="1:22" ht="15.75" thickBot="1" x14ac:dyDescent="0.3">
      <c r="A130" s="92"/>
      <c r="B130" s="177"/>
      <c r="C130" s="178"/>
      <c r="D130" s="178"/>
      <c r="E130" s="178"/>
      <c r="F130" s="178"/>
      <c r="G130" s="178"/>
      <c r="H130" s="178"/>
      <c r="I130" s="179"/>
      <c r="J130" s="93"/>
      <c r="K130" s="1"/>
      <c r="L130" s="91"/>
      <c r="M130" s="92"/>
      <c r="N130" s="177"/>
      <c r="O130" s="178"/>
      <c r="P130" s="178"/>
      <c r="Q130" s="178"/>
      <c r="R130" s="178"/>
      <c r="S130" s="178"/>
      <c r="T130" s="178"/>
      <c r="U130" s="179"/>
      <c r="V130" s="93"/>
    </row>
    <row r="131" spans="1:22" ht="15.75" thickBot="1" x14ac:dyDescent="0.3">
      <c r="A131" s="112"/>
      <c r="B131" s="113"/>
      <c r="C131" s="113"/>
      <c r="D131" s="113"/>
      <c r="E131" s="113"/>
      <c r="F131" s="113"/>
      <c r="G131" s="113"/>
      <c r="H131" s="113"/>
      <c r="I131" s="113"/>
      <c r="J131" s="114"/>
      <c r="K131" s="1"/>
      <c r="L131" s="91"/>
      <c r="M131" s="112"/>
      <c r="N131" s="113"/>
      <c r="O131" s="113"/>
      <c r="P131" s="113"/>
      <c r="Q131" s="113"/>
      <c r="R131" s="113"/>
      <c r="S131" s="113"/>
      <c r="T131" s="113"/>
      <c r="U131" s="113"/>
      <c r="V131" s="114"/>
    </row>
    <row r="132" spans="1:22" ht="15.75" thickBo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6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</row>
    <row r="133" spans="1:22" x14ac:dyDescent="0.25">
      <c r="A133" s="88">
        <v>3</v>
      </c>
      <c r="B133" s="89"/>
      <c r="C133" s="89"/>
      <c r="D133" s="89"/>
      <c r="E133" s="89"/>
      <c r="F133" s="89"/>
      <c r="G133" s="89"/>
      <c r="H133" s="89"/>
      <c r="I133" s="89"/>
      <c r="J133" s="90"/>
      <c r="K133" s="1"/>
      <c r="L133" s="91"/>
      <c r="M133" s="88">
        <f t="shared" ref="M133:M196" si="2">A133+1</f>
        <v>4</v>
      </c>
      <c r="N133" s="89"/>
      <c r="O133" s="89"/>
      <c r="P133" s="89"/>
      <c r="Q133" s="89"/>
      <c r="R133" s="89"/>
      <c r="S133" s="89"/>
      <c r="T133" s="89"/>
      <c r="U133" s="89"/>
      <c r="V133" s="90"/>
    </row>
    <row r="134" spans="1:22" ht="23.25" x14ac:dyDescent="0.35">
      <c r="A134" s="92"/>
      <c r="B134" s="165" t="s">
        <v>145</v>
      </c>
      <c r="C134" s="165"/>
      <c r="D134" s="250" t="s">
        <v>199</v>
      </c>
      <c r="E134" s="164"/>
      <c r="F134" s="164"/>
      <c r="G134" s="164"/>
      <c r="H134" s="164"/>
      <c r="I134" s="164"/>
      <c r="J134" s="93"/>
      <c r="K134" s="1"/>
      <c r="L134" s="91"/>
      <c r="M134" s="92"/>
      <c r="N134" s="165" t="s">
        <v>145</v>
      </c>
      <c r="O134" s="165"/>
      <c r="P134" s="250" t="s">
        <v>199</v>
      </c>
      <c r="Q134" s="164"/>
      <c r="R134" s="164"/>
      <c r="S134" s="164"/>
      <c r="T134" s="164"/>
      <c r="U134" s="164"/>
      <c r="V134" s="93"/>
    </row>
    <row r="135" spans="1:22" x14ac:dyDescent="0.25">
      <c r="A135" s="92"/>
      <c r="B135" s="209"/>
      <c r="C135" s="209"/>
      <c r="D135" s="209"/>
      <c r="E135" s="209"/>
      <c r="F135" s="209"/>
      <c r="G135" s="209"/>
      <c r="H135" s="209"/>
      <c r="I135" s="209"/>
      <c r="J135" s="93"/>
      <c r="K135" s="1"/>
      <c r="L135" s="91"/>
      <c r="M135" s="92"/>
      <c r="N135" s="209"/>
      <c r="O135" s="209"/>
      <c r="P135" s="209"/>
      <c r="Q135" s="209"/>
      <c r="R135" s="209"/>
      <c r="S135" s="209"/>
      <c r="T135" s="209"/>
      <c r="U135" s="209"/>
      <c r="V135" s="93"/>
    </row>
    <row r="136" spans="1:22" ht="21" x14ac:dyDescent="0.35">
      <c r="A136" s="92"/>
      <c r="B136" s="165" t="s">
        <v>0</v>
      </c>
      <c r="C136" s="165"/>
      <c r="D136" s="227">
        <v>2</v>
      </c>
      <c r="E136" s="227"/>
      <c r="F136" s="218" t="s">
        <v>143</v>
      </c>
      <c r="G136" s="218"/>
      <c r="H136" s="227">
        <v>3</v>
      </c>
      <c r="I136" s="227"/>
      <c r="J136" s="93"/>
      <c r="K136" s="1"/>
      <c r="L136" s="91"/>
      <c r="M136" s="92"/>
      <c r="N136" s="165" t="s">
        <v>0</v>
      </c>
      <c r="O136" s="165"/>
      <c r="P136" s="227">
        <v>2</v>
      </c>
      <c r="Q136" s="227"/>
      <c r="R136" s="218" t="s">
        <v>143</v>
      </c>
      <c r="S136" s="218"/>
      <c r="T136" s="227">
        <v>4</v>
      </c>
      <c r="U136" s="227"/>
      <c r="V136" s="93"/>
    </row>
    <row r="137" spans="1:22" ht="23.25" x14ac:dyDescent="0.35">
      <c r="A137" s="92"/>
      <c r="B137" s="165" t="s">
        <v>14</v>
      </c>
      <c r="C137" s="165"/>
      <c r="D137" s="224" t="s">
        <v>84</v>
      </c>
      <c r="E137" s="224"/>
      <c r="F137" s="218" t="s">
        <v>15</v>
      </c>
      <c r="G137" s="218"/>
      <c r="H137" s="225" t="s">
        <v>75</v>
      </c>
      <c r="I137" s="225"/>
      <c r="J137" s="93"/>
      <c r="K137" s="1"/>
      <c r="L137" s="91"/>
      <c r="M137" s="92"/>
      <c r="N137" s="165" t="s">
        <v>14</v>
      </c>
      <c r="O137" s="165"/>
      <c r="P137" s="224" t="s">
        <v>132</v>
      </c>
      <c r="Q137" s="224"/>
      <c r="R137" s="218" t="s">
        <v>15</v>
      </c>
      <c r="S137" s="218"/>
      <c r="T137" s="225" t="s">
        <v>85</v>
      </c>
      <c r="U137" s="225"/>
      <c r="V137" s="93"/>
    </row>
    <row r="138" spans="1:22" ht="18.75" x14ac:dyDescent="0.3">
      <c r="A138" s="92"/>
      <c r="B138" s="123" t="s">
        <v>159</v>
      </c>
      <c r="C138" s="123"/>
      <c r="D138" s="226" t="s">
        <v>201</v>
      </c>
      <c r="E138" s="226"/>
      <c r="F138" s="221" t="s">
        <v>160</v>
      </c>
      <c r="G138" s="221"/>
      <c r="H138" s="226" t="s">
        <v>77</v>
      </c>
      <c r="I138" s="226"/>
      <c r="J138" s="93"/>
      <c r="K138" s="1"/>
      <c r="L138" s="91"/>
      <c r="M138" s="92"/>
      <c r="N138" s="123" t="s">
        <v>159</v>
      </c>
      <c r="O138" s="123"/>
      <c r="P138" s="226" t="s">
        <v>201</v>
      </c>
      <c r="Q138" s="226"/>
      <c r="R138" s="221" t="s">
        <v>160</v>
      </c>
      <c r="S138" s="221"/>
      <c r="T138" s="226" t="s">
        <v>64</v>
      </c>
      <c r="U138" s="226"/>
      <c r="V138" s="93"/>
    </row>
    <row r="139" spans="1:22" ht="18.75" x14ac:dyDescent="0.3">
      <c r="A139" s="92"/>
      <c r="B139" s="220" t="s">
        <v>1</v>
      </c>
      <c r="C139" s="220"/>
      <c r="D139" s="221" t="s">
        <v>10</v>
      </c>
      <c r="E139" s="221"/>
      <c r="F139" s="222">
        <v>0.52152777777777781</v>
      </c>
      <c r="G139" s="222"/>
      <c r="H139" s="222"/>
      <c r="I139" s="222"/>
      <c r="J139" s="93"/>
      <c r="K139" s="1"/>
      <c r="L139" s="91"/>
      <c r="M139" s="92"/>
      <c r="N139" s="220" t="s">
        <v>1</v>
      </c>
      <c r="O139" s="220"/>
      <c r="P139" s="221" t="s">
        <v>10</v>
      </c>
      <c r="Q139" s="221"/>
      <c r="R139" s="222">
        <v>0.52152777777777781</v>
      </c>
      <c r="S139" s="222"/>
      <c r="T139" s="222"/>
      <c r="U139" s="222"/>
      <c r="V139" s="93"/>
    </row>
    <row r="140" spans="1:22" ht="18.75" x14ac:dyDescent="0.3">
      <c r="A140" s="92"/>
      <c r="B140" s="220"/>
      <c r="C140" s="220"/>
      <c r="D140" s="221" t="s">
        <v>11</v>
      </c>
      <c r="E140" s="221"/>
      <c r="F140" s="222">
        <v>0.54027777777777786</v>
      </c>
      <c r="G140" s="222"/>
      <c r="H140" s="222"/>
      <c r="I140" s="222"/>
      <c r="J140" s="93"/>
      <c r="K140" s="1"/>
      <c r="L140" s="91"/>
      <c r="M140" s="92"/>
      <c r="N140" s="220"/>
      <c r="O140" s="220"/>
      <c r="P140" s="221" t="s">
        <v>11</v>
      </c>
      <c r="Q140" s="221"/>
      <c r="R140" s="222">
        <v>0.54027777777777786</v>
      </c>
      <c r="S140" s="222"/>
      <c r="T140" s="222"/>
      <c r="U140" s="222"/>
      <c r="V140" s="93"/>
    </row>
    <row r="141" spans="1:22" ht="18.75" x14ac:dyDescent="0.3">
      <c r="A141" s="92"/>
      <c r="B141" s="220"/>
      <c r="C141" s="220"/>
      <c r="D141" s="221" t="s">
        <v>161</v>
      </c>
      <c r="E141" s="221"/>
      <c r="F141" s="222">
        <v>0.5409722222222223</v>
      </c>
      <c r="G141" s="222"/>
      <c r="H141" s="222"/>
      <c r="I141" s="222"/>
      <c r="J141" s="93"/>
      <c r="K141" s="1"/>
      <c r="L141" s="91"/>
      <c r="M141" s="92"/>
      <c r="N141" s="220"/>
      <c r="O141" s="220"/>
      <c r="P141" s="221" t="s">
        <v>161</v>
      </c>
      <c r="Q141" s="221"/>
      <c r="R141" s="222">
        <v>0.5409722222222223</v>
      </c>
      <c r="S141" s="222"/>
      <c r="T141" s="222"/>
      <c r="U141" s="222"/>
      <c r="V141" s="93"/>
    </row>
    <row r="142" spans="1:22" ht="21" x14ac:dyDescent="0.35">
      <c r="A142" s="92"/>
      <c r="B142" s="220"/>
      <c r="C142" s="220"/>
      <c r="D142" s="221" t="s">
        <v>9</v>
      </c>
      <c r="E142" s="221"/>
      <c r="F142" s="223">
        <v>0.54236111111111118</v>
      </c>
      <c r="G142" s="223"/>
      <c r="H142" s="223"/>
      <c r="I142" s="223"/>
      <c r="J142" s="93"/>
      <c r="K142" s="1"/>
      <c r="L142" s="91"/>
      <c r="M142" s="92"/>
      <c r="N142" s="220"/>
      <c r="O142" s="220"/>
      <c r="P142" s="221" t="s">
        <v>9</v>
      </c>
      <c r="Q142" s="221"/>
      <c r="R142" s="223">
        <v>0.54236111111111118</v>
      </c>
      <c r="S142" s="223"/>
      <c r="T142" s="223"/>
      <c r="U142" s="223"/>
      <c r="V142" s="93"/>
    </row>
    <row r="143" spans="1:22" ht="21" x14ac:dyDescent="0.35">
      <c r="A143" s="92"/>
      <c r="B143" s="165" t="s">
        <v>148</v>
      </c>
      <c r="C143" s="165"/>
      <c r="D143" s="218" t="s">
        <v>196</v>
      </c>
      <c r="E143" s="218"/>
      <c r="F143" s="96">
        <v>0</v>
      </c>
      <c r="G143" s="124" t="s">
        <v>150</v>
      </c>
      <c r="H143" s="98">
        <v>55</v>
      </c>
      <c r="I143" s="124" t="s">
        <v>151</v>
      </c>
      <c r="J143" s="93"/>
      <c r="K143" s="1"/>
      <c r="L143" s="91"/>
      <c r="M143" s="92"/>
      <c r="N143" s="165" t="s">
        <v>148</v>
      </c>
      <c r="O143" s="165"/>
      <c r="P143" s="218" t="s">
        <v>196</v>
      </c>
      <c r="Q143" s="218"/>
      <c r="R143" s="96">
        <v>1</v>
      </c>
      <c r="S143" s="124" t="s">
        <v>150</v>
      </c>
      <c r="T143" s="98">
        <v>0</v>
      </c>
      <c r="U143" s="124" t="s">
        <v>151</v>
      </c>
      <c r="V143" s="93"/>
    </row>
    <row r="144" spans="1:22" ht="18.75" x14ac:dyDescent="0.3">
      <c r="A144" s="92"/>
      <c r="B144" s="165"/>
      <c r="C144" s="165"/>
      <c r="D144" s="210" t="s">
        <v>162</v>
      </c>
      <c r="E144" s="122" t="s">
        <v>163</v>
      </c>
      <c r="F144" s="100">
        <v>0</v>
      </c>
      <c r="G144" s="125" t="s">
        <v>150</v>
      </c>
      <c r="H144" s="100">
        <v>45</v>
      </c>
      <c r="I144" s="125" t="s">
        <v>151</v>
      </c>
      <c r="J144" s="93"/>
      <c r="K144" s="1"/>
      <c r="L144" s="91"/>
      <c r="M144" s="92"/>
      <c r="N144" s="165"/>
      <c r="O144" s="165"/>
      <c r="P144" s="210" t="s">
        <v>162</v>
      </c>
      <c r="Q144" s="122" t="s">
        <v>163</v>
      </c>
      <c r="R144" s="100">
        <v>0</v>
      </c>
      <c r="S144" s="125" t="s">
        <v>150</v>
      </c>
      <c r="T144" s="100">
        <v>50</v>
      </c>
      <c r="U144" s="125" t="s">
        <v>151</v>
      </c>
      <c r="V144" s="93"/>
    </row>
    <row r="145" spans="1:22" ht="18.75" x14ac:dyDescent="0.3">
      <c r="A145" s="92"/>
      <c r="B145" s="165"/>
      <c r="C145" s="165"/>
      <c r="D145" s="210"/>
      <c r="E145" s="122" t="s">
        <v>164</v>
      </c>
      <c r="F145" s="100">
        <v>1</v>
      </c>
      <c r="G145" s="125" t="s">
        <v>150</v>
      </c>
      <c r="H145" s="100">
        <v>15</v>
      </c>
      <c r="I145" s="125" t="s">
        <v>151</v>
      </c>
      <c r="J145" s="93"/>
      <c r="K145" s="1"/>
      <c r="L145" s="91"/>
      <c r="M145" s="92"/>
      <c r="N145" s="165"/>
      <c r="O145" s="165"/>
      <c r="P145" s="210"/>
      <c r="Q145" s="122" t="s">
        <v>164</v>
      </c>
      <c r="R145" s="100">
        <v>1</v>
      </c>
      <c r="S145" s="125" t="s">
        <v>150</v>
      </c>
      <c r="T145" s="100">
        <v>20</v>
      </c>
      <c r="U145" s="125" t="s">
        <v>151</v>
      </c>
      <c r="V145" s="93"/>
    </row>
    <row r="146" spans="1:22" x14ac:dyDescent="0.25">
      <c r="A146" s="92"/>
      <c r="B146" s="209"/>
      <c r="C146" s="209"/>
      <c r="D146" s="209"/>
      <c r="E146" s="209"/>
      <c r="F146" s="209"/>
      <c r="G146" s="209"/>
      <c r="H146" s="209"/>
      <c r="I146" s="209"/>
      <c r="J146" s="93"/>
      <c r="K146" s="1"/>
      <c r="L146" s="91"/>
      <c r="M146" s="92"/>
      <c r="N146" s="209"/>
      <c r="O146" s="209"/>
      <c r="P146" s="209"/>
      <c r="Q146" s="209"/>
      <c r="R146" s="209"/>
      <c r="S146" s="209"/>
      <c r="T146" s="209"/>
      <c r="U146" s="209"/>
      <c r="V146" s="93"/>
    </row>
    <row r="147" spans="1:22" ht="18.75" x14ac:dyDescent="0.3">
      <c r="A147" s="92"/>
      <c r="B147" s="219" t="s">
        <v>165</v>
      </c>
      <c r="C147" s="219"/>
      <c r="D147" s="219"/>
      <c r="E147" s="219"/>
      <c r="F147" s="219"/>
      <c r="G147" s="219"/>
      <c r="H147" s="219"/>
      <c r="I147" s="219"/>
      <c r="J147" s="93"/>
      <c r="K147" s="1"/>
      <c r="L147" s="91"/>
      <c r="M147" s="92"/>
      <c r="N147" s="219" t="s">
        <v>165</v>
      </c>
      <c r="O147" s="219"/>
      <c r="P147" s="219"/>
      <c r="Q147" s="219"/>
      <c r="R147" s="219"/>
      <c r="S147" s="219"/>
      <c r="T147" s="219"/>
      <c r="U147" s="219"/>
      <c r="V147" s="93"/>
    </row>
    <row r="148" spans="1:22" ht="15.75" thickBot="1" x14ac:dyDescent="0.3">
      <c r="A148" s="92"/>
      <c r="B148" s="209"/>
      <c r="C148" s="209"/>
      <c r="D148" s="209"/>
      <c r="E148" s="209"/>
      <c r="F148" s="209"/>
      <c r="G148" s="209"/>
      <c r="H148" s="209"/>
      <c r="I148" s="209"/>
      <c r="J148" s="93"/>
      <c r="K148" s="1"/>
      <c r="L148" s="91"/>
      <c r="M148" s="92"/>
      <c r="N148" s="209"/>
      <c r="O148" s="209"/>
      <c r="P148" s="209"/>
      <c r="Q148" s="209"/>
      <c r="R148" s="209"/>
      <c r="S148" s="209"/>
      <c r="T148" s="209"/>
      <c r="U148" s="209"/>
      <c r="V148" s="93"/>
    </row>
    <row r="149" spans="1:22" x14ac:dyDescent="0.25">
      <c r="A149" s="92"/>
      <c r="B149" s="212" t="s">
        <v>167</v>
      </c>
      <c r="C149" s="213"/>
      <c r="D149" s="194"/>
      <c r="E149" s="194"/>
      <c r="F149" s="194"/>
      <c r="G149" s="194"/>
      <c r="H149" s="194"/>
      <c r="I149" s="195"/>
      <c r="J149" s="93"/>
      <c r="K149" s="1"/>
      <c r="L149" s="91"/>
      <c r="M149" s="92"/>
      <c r="N149" s="212" t="s">
        <v>167</v>
      </c>
      <c r="O149" s="213"/>
      <c r="P149" s="194"/>
      <c r="Q149" s="194"/>
      <c r="R149" s="194"/>
      <c r="S149" s="194"/>
      <c r="T149" s="194"/>
      <c r="U149" s="195"/>
      <c r="V149" s="93"/>
    </row>
    <row r="150" spans="1:22" x14ac:dyDescent="0.25">
      <c r="A150" s="92"/>
      <c r="B150" s="214"/>
      <c r="C150" s="215"/>
      <c r="D150" s="182"/>
      <c r="E150" s="182"/>
      <c r="F150" s="182"/>
      <c r="G150" s="182"/>
      <c r="H150" s="182"/>
      <c r="I150" s="183"/>
      <c r="J150" s="93"/>
      <c r="K150" s="1"/>
      <c r="L150" s="91"/>
      <c r="M150" s="92"/>
      <c r="N150" s="214"/>
      <c r="O150" s="215"/>
      <c r="P150" s="182"/>
      <c r="Q150" s="182"/>
      <c r="R150" s="182"/>
      <c r="S150" s="182"/>
      <c r="T150" s="182"/>
      <c r="U150" s="183"/>
      <c r="V150" s="93"/>
    </row>
    <row r="151" spans="1:22" ht="15.75" thickBot="1" x14ac:dyDescent="0.3">
      <c r="A151" s="92"/>
      <c r="B151" s="81"/>
      <c r="C151" s="81"/>
      <c r="D151" s="81"/>
      <c r="E151" s="81"/>
      <c r="F151" s="81"/>
      <c r="G151" s="81"/>
      <c r="H151" s="81"/>
      <c r="I151" s="81"/>
      <c r="J151" s="93"/>
      <c r="K151" s="1"/>
      <c r="L151" s="91"/>
      <c r="M151" s="92"/>
      <c r="N151" s="81"/>
      <c r="O151" s="81"/>
      <c r="P151" s="81"/>
      <c r="Q151" s="81"/>
      <c r="R151" s="81"/>
      <c r="S151" s="81"/>
      <c r="T151" s="81"/>
      <c r="U151" s="81"/>
      <c r="V151" s="93"/>
    </row>
    <row r="152" spans="1:22" x14ac:dyDescent="0.25">
      <c r="A152" s="92"/>
      <c r="B152" s="231" t="s">
        <v>169</v>
      </c>
      <c r="C152" s="207" t="s">
        <v>170</v>
      </c>
      <c r="D152" s="208"/>
      <c r="E152" s="208"/>
      <c r="F152" s="208"/>
      <c r="G152" s="208"/>
      <c r="H152" s="194"/>
      <c r="I152" s="195"/>
      <c r="J152" s="93"/>
      <c r="K152" s="1"/>
      <c r="L152" s="91"/>
      <c r="M152" s="92"/>
      <c r="N152" s="231" t="s">
        <v>169</v>
      </c>
      <c r="O152" s="207" t="s">
        <v>170</v>
      </c>
      <c r="P152" s="208"/>
      <c r="Q152" s="208"/>
      <c r="R152" s="208"/>
      <c r="S152" s="208"/>
      <c r="T152" s="194"/>
      <c r="U152" s="195"/>
      <c r="V152" s="93"/>
    </row>
    <row r="153" spans="1:22" x14ac:dyDescent="0.25">
      <c r="A153" s="92"/>
      <c r="B153" s="232"/>
      <c r="C153" s="180" t="s">
        <v>171</v>
      </c>
      <c r="D153" s="181"/>
      <c r="E153" s="181"/>
      <c r="F153" s="181"/>
      <c r="G153" s="181"/>
      <c r="H153" s="182"/>
      <c r="I153" s="183"/>
      <c r="J153" s="93"/>
      <c r="K153" s="1"/>
      <c r="L153" s="91"/>
      <c r="M153" s="92"/>
      <c r="N153" s="232"/>
      <c r="O153" s="180" t="s">
        <v>171</v>
      </c>
      <c r="P153" s="181"/>
      <c r="Q153" s="181"/>
      <c r="R153" s="181"/>
      <c r="S153" s="181"/>
      <c r="T153" s="182"/>
      <c r="U153" s="183"/>
      <c r="V153" s="93"/>
    </row>
    <row r="154" spans="1:22" x14ac:dyDescent="0.25">
      <c r="A154" s="92"/>
      <c r="B154" s="232"/>
      <c r="C154" s="180" t="s">
        <v>172</v>
      </c>
      <c r="D154" s="181"/>
      <c r="E154" s="181"/>
      <c r="F154" s="181"/>
      <c r="G154" s="181"/>
      <c r="H154" s="182"/>
      <c r="I154" s="183"/>
      <c r="J154" s="93"/>
      <c r="K154" s="1"/>
      <c r="L154" s="91"/>
      <c r="M154" s="92"/>
      <c r="N154" s="232"/>
      <c r="O154" s="180" t="s">
        <v>172</v>
      </c>
      <c r="P154" s="181"/>
      <c r="Q154" s="181"/>
      <c r="R154" s="181"/>
      <c r="S154" s="181"/>
      <c r="T154" s="182"/>
      <c r="U154" s="183"/>
      <c r="V154" s="93"/>
    </row>
    <row r="155" spans="1:22" x14ac:dyDescent="0.25">
      <c r="A155" s="92"/>
      <c r="B155" s="232"/>
      <c r="C155" s="180" t="s">
        <v>173</v>
      </c>
      <c r="D155" s="181"/>
      <c r="E155" s="181"/>
      <c r="F155" s="181"/>
      <c r="G155" s="181"/>
      <c r="H155" s="182"/>
      <c r="I155" s="183"/>
      <c r="J155" s="93"/>
      <c r="K155" s="1"/>
      <c r="L155" s="91"/>
      <c r="M155" s="92"/>
      <c r="N155" s="232"/>
      <c r="O155" s="180" t="s">
        <v>173</v>
      </c>
      <c r="P155" s="181"/>
      <c r="Q155" s="181"/>
      <c r="R155" s="181"/>
      <c r="S155" s="181"/>
      <c r="T155" s="182"/>
      <c r="U155" s="183"/>
      <c r="V155" s="93"/>
    </row>
    <row r="156" spans="1:22" x14ac:dyDescent="0.25">
      <c r="A156" s="92"/>
      <c r="B156" s="232"/>
      <c r="C156" s="180" t="s">
        <v>174</v>
      </c>
      <c r="D156" s="181"/>
      <c r="E156" s="181"/>
      <c r="F156" s="181"/>
      <c r="G156" s="181"/>
      <c r="H156" s="182"/>
      <c r="I156" s="183"/>
      <c r="J156" s="93"/>
      <c r="K156" s="1"/>
      <c r="L156" s="91"/>
      <c r="M156" s="92"/>
      <c r="N156" s="232"/>
      <c r="O156" s="180" t="s">
        <v>174</v>
      </c>
      <c r="P156" s="181"/>
      <c r="Q156" s="181"/>
      <c r="R156" s="181"/>
      <c r="S156" s="181"/>
      <c r="T156" s="182"/>
      <c r="U156" s="183"/>
      <c r="V156" s="93"/>
    </row>
    <row r="157" spans="1:22" x14ac:dyDescent="0.25">
      <c r="A157" s="92"/>
      <c r="B157" s="232"/>
      <c r="C157" s="184" t="s">
        <v>175</v>
      </c>
      <c r="D157" s="185"/>
      <c r="E157" s="185"/>
      <c r="F157" s="185"/>
      <c r="G157" s="185"/>
      <c r="H157" s="182"/>
      <c r="I157" s="183"/>
      <c r="J157" s="93"/>
      <c r="K157" s="1"/>
      <c r="L157" s="91"/>
      <c r="M157" s="92"/>
      <c r="N157" s="232"/>
      <c r="O157" s="184" t="s">
        <v>175</v>
      </c>
      <c r="P157" s="185"/>
      <c r="Q157" s="185"/>
      <c r="R157" s="185"/>
      <c r="S157" s="185"/>
      <c r="T157" s="182"/>
      <c r="U157" s="183"/>
      <c r="V157" s="93"/>
    </row>
    <row r="158" spans="1:22" ht="15.75" thickBot="1" x14ac:dyDescent="0.3">
      <c r="A158" s="92"/>
      <c r="B158" s="233"/>
      <c r="C158" s="234" t="s">
        <v>198</v>
      </c>
      <c r="D158" s="235"/>
      <c r="E158" s="235"/>
      <c r="F158" s="235"/>
      <c r="G158" s="184"/>
      <c r="H158" s="236"/>
      <c r="I158" s="237"/>
      <c r="J158" s="93"/>
      <c r="K158" s="1"/>
      <c r="L158" s="91"/>
      <c r="M158" s="92"/>
      <c r="N158" s="233"/>
      <c r="O158" s="234" t="s">
        <v>198</v>
      </c>
      <c r="P158" s="235"/>
      <c r="Q158" s="235"/>
      <c r="R158" s="235"/>
      <c r="S158" s="184"/>
      <c r="T158" s="236"/>
      <c r="U158" s="237"/>
      <c r="V158" s="93"/>
    </row>
    <row r="159" spans="1:22" x14ac:dyDescent="0.25">
      <c r="A159" s="92"/>
      <c r="B159" s="231" t="s">
        <v>176</v>
      </c>
      <c r="C159" s="238" t="s">
        <v>177</v>
      </c>
      <c r="D159" s="239"/>
      <c r="E159" s="239"/>
      <c r="F159" s="239"/>
      <c r="G159" s="239"/>
      <c r="H159" s="194"/>
      <c r="I159" s="195"/>
      <c r="J159" s="93"/>
      <c r="K159" s="1"/>
      <c r="L159" s="91"/>
      <c r="M159" s="92"/>
      <c r="N159" s="231" t="s">
        <v>176</v>
      </c>
      <c r="O159" s="238" t="s">
        <v>177</v>
      </c>
      <c r="P159" s="239"/>
      <c r="Q159" s="239"/>
      <c r="R159" s="239"/>
      <c r="S159" s="239"/>
      <c r="T159" s="194"/>
      <c r="U159" s="195"/>
      <c r="V159" s="93"/>
    </row>
    <row r="160" spans="1:22" x14ac:dyDescent="0.25">
      <c r="A160" s="92"/>
      <c r="B160" s="232"/>
      <c r="C160" s="240" t="s">
        <v>178</v>
      </c>
      <c r="D160" s="241"/>
      <c r="E160" s="241"/>
      <c r="F160" s="241"/>
      <c r="G160" s="242"/>
      <c r="H160" s="182"/>
      <c r="I160" s="183"/>
      <c r="J160" s="93"/>
      <c r="K160" s="1"/>
      <c r="L160" s="91"/>
      <c r="M160" s="92"/>
      <c r="N160" s="232"/>
      <c r="O160" s="240" t="s">
        <v>178</v>
      </c>
      <c r="P160" s="241"/>
      <c r="Q160" s="241"/>
      <c r="R160" s="241"/>
      <c r="S160" s="242"/>
      <c r="T160" s="182"/>
      <c r="U160" s="183"/>
      <c r="V160" s="93"/>
    </row>
    <row r="161" spans="1:22" x14ac:dyDescent="0.25">
      <c r="A161" s="92"/>
      <c r="B161" s="232"/>
      <c r="C161" s="240" t="s">
        <v>179</v>
      </c>
      <c r="D161" s="241"/>
      <c r="E161" s="241"/>
      <c r="F161" s="241"/>
      <c r="G161" s="242"/>
      <c r="H161" s="182"/>
      <c r="I161" s="183"/>
      <c r="J161" s="93"/>
      <c r="K161" s="1"/>
      <c r="L161" s="91"/>
      <c r="M161" s="92"/>
      <c r="N161" s="232"/>
      <c r="O161" s="240" t="s">
        <v>179</v>
      </c>
      <c r="P161" s="241"/>
      <c r="Q161" s="241"/>
      <c r="R161" s="241"/>
      <c r="S161" s="242"/>
      <c r="T161" s="182"/>
      <c r="U161" s="183"/>
      <c r="V161" s="93"/>
    </row>
    <row r="162" spans="1:22" x14ac:dyDescent="0.25">
      <c r="A162" s="92"/>
      <c r="B162" s="232"/>
      <c r="C162" s="240" t="s">
        <v>180</v>
      </c>
      <c r="D162" s="241"/>
      <c r="E162" s="241"/>
      <c r="F162" s="241"/>
      <c r="G162" s="242"/>
      <c r="H162" s="182"/>
      <c r="I162" s="183"/>
      <c r="J162" s="93"/>
      <c r="K162" s="1"/>
      <c r="L162" s="91"/>
      <c r="M162" s="92"/>
      <c r="N162" s="232"/>
      <c r="O162" s="240" t="s">
        <v>180</v>
      </c>
      <c r="P162" s="241"/>
      <c r="Q162" s="241"/>
      <c r="R162" s="241"/>
      <c r="S162" s="242"/>
      <c r="T162" s="182"/>
      <c r="U162" s="183"/>
      <c r="V162" s="93"/>
    </row>
    <row r="163" spans="1:22" x14ac:dyDescent="0.25">
      <c r="A163" s="92"/>
      <c r="B163" s="232"/>
      <c r="C163" s="240" t="s">
        <v>181</v>
      </c>
      <c r="D163" s="241"/>
      <c r="E163" s="241"/>
      <c r="F163" s="241"/>
      <c r="G163" s="242"/>
      <c r="H163" s="182"/>
      <c r="I163" s="183"/>
      <c r="J163" s="93"/>
      <c r="K163" s="1"/>
      <c r="L163" s="91"/>
      <c r="M163" s="92"/>
      <c r="N163" s="232"/>
      <c r="O163" s="240" t="s">
        <v>181</v>
      </c>
      <c r="P163" s="241"/>
      <c r="Q163" s="241"/>
      <c r="R163" s="241"/>
      <c r="S163" s="242"/>
      <c r="T163" s="182"/>
      <c r="U163" s="183"/>
      <c r="V163" s="93"/>
    </row>
    <row r="164" spans="1:22" x14ac:dyDescent="0.25">
      <c r="A164" s="92"/>
      <c r="B164" s="232"/>
      <c r="C164" s="240" t="s">
        <v>182</v>
      </c>
      <c r="D164" s="241"/>
      <c r="E164" s="241"/>
      <c r="F164" s="241"/>
      <c r="G164" s="242"/>
      <c r="H164" s="182"/>
      <c r="I164" s="183"/>
      <c r="J164" s="93"/>
      <c r="K164" s="1"/>
      <c r="L164" s="91"/>
      <c r="M164" s="92"/>
      <c r="N164" s="232"/>
      <c r="O164" s="240" t="s">
        <v>182</v>
      </c>
      <c r="P164" s="241"/>
      <c r="Q164" s="241"/>
      <c r="R164" s="241"/>
      <c r="S164" s="242"/>
      <c r="T164" s="182"/>
      <c r="U164" s="183"/>
      <c r="V164" s="93"/>
    </row>
    <row r="165" spans="1:22" ht="15.75" thickBot="1" x14ac:dyDescent="0.3">
      <c r="A165" s="92"/>
      <c r="B165" s="233"/>
      <c r="C165" s="243" t="s">
        <v>183</v>
      </c>
      <c r="D165" s="244"/>
      <c r="E165" s="244"/>
      <c r="F165" s="244"/>
      <c r="G165" s="245"/>
      <c r="H165" s="166"/>
      <c r="I165" s="167"/>
      <c r="J165" s="93"/>
      <c r="K165" s="1"/>
      <c r="L165" s="91"/>
      <c r="M165" s="92"/>
      <c r="N165" s="233"/>
      <c r="O165" s="243" t="s">
        <v>183</v>
      </c>
      <c r="P165" s="244"/>
      <c r="Q165" s="244"/>
      <c r="R165" s="244"/>
      <c r="S165" s="245"/>
      <c r="T165" s="166"/>
      <c r="U165" s="167"/>
      <c r="V165" s="93"/>
    </row>
    <row r="166" spans="1:22" x14ac:dyDescent="0.25">
      <c r="A166" s="92"/>
      <c r="B166" s="231" t="s">
        <v>184</v>
      </c>
      <c r="C166" s="246" t="s">
        <v>187</v>
      </c>
      <c r="D166" s="247"/>
      <c r="E166" s="203"/>
      <c r="F166" s="60" t="s">
        <v>188</v>
      </c>
      <c r="G166" s="60"/>
      <c r="H166" s="205"/>
      <c r="I166" s="206"/>
      <c r="J166" s="93"/>
      <c r="K166" s="1"/>
      <c r="L166" s="91"/>
      <c r="M166" s="92"/>
      <c r="N166" s="231" t="s">
        <v>184</v>
      </c>
      <c r="O166" s="246" t="s">
        <v>187</v>
      </c>
      <c r="P166" s="247"/>
      <c r="Q166" s="203"/>
      <c r="R166" s="60" t="s">
        <v>188</v>
      </c>
      <c r="S166" s="60"/>
      <c r="T166" s="205"/>
      <c r="U166" s="206"/>
      <c r="V166" s="93"/>
    </row>
    <row r="167" spans="1:22" x14ac:dyDescent="0.25">
      <c r="A167" s="92"/>
      <c r="B167" s="232"/>
      <c r="C167" s="248" t="s">
        <v>189</v>
      </c>
      <c r="D167" s="249"/>
      <c r="E167" s="180"/>
      <c r="F167" s="59" t="s">
        <v>190</v>
      </c>
      <c r="G167" s="59"/>
      <c r="H167" s="182"/>
      <c r="I167" s="183"/>
      <c r="J167" s="93"/>
      <c r="K167" s="1"/>
      <c r="L167" s="91"/>
      <c r="M167" s="92"/>
      <c r="N167" s="232"/>
      <c r="O167" s="248" t="s">
        <v>189</v>
      </c>
      <c r="P167" s="249"/>
      <c r="Q167" s="180"/>
      <c r="R167" s="59" t="s">
        <v>190</v>
      </c>
      <c r="S167" s="59"/>
      <c r="T167" s="182"/>
      <c r="U167" s="183"/>
      <c r="V167" s="93"/>
    </row>
    <row r="168" spans="1:22" ht="15.75" thickBot="1" x14ac:dyDescent="0.3">
      <c r="A168" s="92"/>
      <c r="B168" s="233"/>
      <c r="C168" s="119" t="s">
        <v>193</v>
      </c>
      <c r="D168" s="120"/>
      <c r="E168" s="120"/>
      <c r="F168" s="111" t="s">
        <v>192</v>
      </c>
      <c r="G168" s="111"/>
      <c r="H168" s="166"/>
      <c r="I168" s="167"/>
      <c r="J168" s="93"/>
      <c r="K168" s="1"/>
      <c r="L168" s="91"/>
      <c r="M168" s="92"/>
      <c r="N168" s="233"/>
      <c r="O168" s="119" t="s">
        <v>193</v>
      </c>
      <c r="P168" s="120"/>
      <c r="Q168" s="120"/>
      <c r="R168" s="111" t="s">
        <v>192</v>
      </c>
      <c r="S168" s="111"/>
      <c r="T168" s="166"/>
      <c r="U168" s="167"/>
      <c r="V168" s="93"/>
    </row>
    <row r="169" spans="1:22" ht="15.75" thickBot="1" x14ac:dyDescent="0.3">
      <c r="A169" s="92"/>
      <c r="B169" s="81"/>
      <c r="C169" s="81"/>
      <c r="D169" s="81"/>
      <c r="E169" s="81"/>
      <c r="F169" s="81"/>
      <c r="G169" s="81"/>
      <c r="H169" s="81"/>
      <c r="I169" s="81"/>
      <c r="J169" s="93"/>
      <c r="K169" s="1"/>
      <c r="L169" s="91"/>
      <c r="M169" s="92"/>
      <c r="N169" s="81"/>
      <c r="O169" s="81"/>
      <c r="P169" s="81"/>
      <c r="Q169" s="81"/>
      <c r="R169" s="81"/>
      <c r="S169" s="81"/>
      <c r="T169" s="81"/>
      <c r="U169" s="81"/>
      <c r="V169" s="93"/>
    </row>
    <row r="170" spans="1:22" ht="18.75" x14ac:dyDescent="0.3">
      <c r="A170" s="92"/>
      <c r="B170" s="168" t="s">
        <v>194</v>
      </c>
      <c r="C170" s="169"/>
      <c r="D170" s="169"/>
      <c r="E170" s="169"/>
      <c r="F170" s="169"/>
      <c r="G170" s="169"/>
      <c r="H170" s="169"/>
      <c r="I170" s="170"/>
      <c r="J170" s="93"/>
      <c r="K170" s="1"/>
      <c r="L170" s="91"/>
      <c r="M170" s="92"/>
      <c r="N170" s="168" t="s">
        <v>194</v>
      </c>
      <c r="O170" s="169"/>
      <c r="P170" s="169"/>
      <c r="Q170" s="169"/>
      <c r="R170" s="169"/>
      <c r="S170" s="169"/>
      <c r="T170" s="169"/>
      <c r="U170" s="170"/>
      <c r="V170" s="93"/>
    </row>
    <row r="171" spans="1:22" x14ac:dyDescent="0.25">
      <c r="A171" s="92"/>
      <c r="B171" s="171"/>
      <c r="C171" s="172"/>
      <c r="D171" s="172"/>
      <c r="E171" s="172"/>
      <c r="F171" s="172"/>
      <c r="G171" s="172"/>
      <c r="H171" s="172"/>
      <c r="I171" s="173"/>
      <c r="J171" s="93"/>
      <c r="K171" s="1"/>
      <c r="L171" s="91"/>
      <c r="M171" s="92"/>
      <c r="N171" s="171"/>
      <c r="O171" s="172"/>
      <c r="P171" s="172"/>
      <c r="Q171" s="172"/>
      <c r="R171" s="172"/>
      <c r="S171" s="172"/>
      <c r="T171" s="172"/>
      <c r="U171" s="173"/>
      <c r="V171" s="93"/>
    </row>
    <row r="172" spans="1:22" x14ac:dyDescent="0.25">
      <c r="A172" s="92"/>
      <c r="B172" s="174"/>
      <c r="C172" s="175"/>
      <c r="D172" s="175"/>
      <c r="E172" s="175"/>
      <c r="F172" s="175"/>
      <c r="G172" s="175"/>
      <c r="H172" s="175"/>
      <c r="I172" s="176"/>
      <c r="J172" s="93"/>
      <c r="K172" s="1"/>
      <c r="L172" s="91"/>
      <c r="M172" s="92"/>
      <c r="N172" s="174"/>
      <c r="O172" s="175"/>
      <c r="P172" s="175"/>
      <c r="Q172" s="175"/>
      <c r="R172" s="175"/>
      <c r="S172" s="175"/>
      <c r="T172" s="175"/>
      <c r="U172" s="176"/>
      <c r="V172" s="93"/>
    </row>
    <row r="173" spans="1:22" x14ac:dyDescent="0.25">
      <c r="A173" s="92"/>
      <c r="B173" s="174"/>
      <c r="C173" s="175"/>
      <c r="D173" s="175"/>
      <c r="E173" s="175"/>
      <c r="F173" s="175"/>
      <c r="G173" s="175"/>
      <c r="H173" s="175"/>
      <c r="I173" s="176"/>
      <c r="J173" s="93"/>
      <c r="K173" s="1"/>
      <c r="L173" s="91"/>
      <c r="M173" s="92"/>
      <c r="N173" s="174"/>
      <c r="O173" s="175"/>
      <c r="P173" s="175"/>
      <c r="Q173" s="175"/>
      <c r="R173" s="175"/>
      <c r="S173" s="175"/>
      <c r="T173" s="175"/>
      <c r="U173" s="176"/>
      <c r="V173" s="93"/>
    </row>
    <row r="174" spans="1:22" ht="15.75" thickBot="1" x14ac:dyDescent="0.3">
      <c r="A174" s="92"/>
      <c r="B174" s="177"/>
      <c r="C174" s="178"/>
      <c r="D174" s="178"/>
      <c r="E174" s="178"/>
      <c r="F174" s="178"/>
      <c r="G174" s="178"/>
      <c r="H174" s="178"/>
      <c r="I174" s="179"/>
      <c r="J174" s="93"/>
      <c r="K174" s="1"/>
      <c r="L174" s="91"/>
      <c r="M174" s="92"/>
      <c r="N174" s="177"/>
      <c r="O174" s="178"/>
      <c r="P174" s="178"/>
      <c r="Q174" s="178"/>
      <c r="R174" s="178"/>
      <c r="S174" s="178"/>
      <c r="T174" s="178"/>
      <c r="U174" s="179"/>
      <c r="V174" s="93"/>
    </row>
    <row r="175" spans="1:22" ht="15.75" thickBot="1" x14ac:dyDescent="0.3">
      <c r="A175" s="112"/>
      <c r="B175" s="113"/>
      <c r="C175" s="113"/>
      <c r="D175" s="113"/>
      <c r="E175" s="113"/>
      <c r="F175" s="113"/>
      <c r="G175" s="113"/>
      <c r="H175" s="113"/>
      <c r="I175" s="113"/>
      <c r="J175" s="114"/>
      <c r="K175" s="1"/>
      <c r="L175" s="91"/>
      <c r="M175" s="112"/>
      <c r="N175" s="113"/>
      <c r="O175" s="113"/>
      <c r="P175" s="113"/>
      <c r="Q175" s="113"/>
      <c r="R175" s="113"/>
      <c r="S175" s="113"/>
      <c r="T175" s="113"/>
      <c r="U175" s="113"/>
      <c r="V175" s="114"/>
    </row>
    <row r="176" spans="1:22" ht="15.75" thickBo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6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</row>
    <row r="177" spans="1:22" x14ac:dyDescent="0.25">
      <c r="A177" s="88">
        <v>4</v>
      </c>
      <c r="B177" s="89"/>
      <c r="C177" s="89"/>
      <c r="D177" s="89"/>
      <c r="E177" s="89"/>
      <c r="F177" s="89"/>
      <c r="G177" s="89"/>
      <c r="H177" s="89"/>
      <c r="I177" s="89"/>
      <c r="J177" s="90"/>
      <c r="K177" s="1"/>
      <c r="L177" s="91"/>
      <c r="M177" s="88">
        <f t="shared" ref="M177:M240" si="3">A177+1</f>
        <v>5</v>
      </c>
      <c r="N177" s="89"/>
      <c r="O177" s="89"/>
      <c r="P177" s="89"/>
      <c r="Q177" s="89"/>
      <c r="R177" s="89"/>
      <c r="S177" s="89"/>
      <c r="T177" s="89"/>
      <c r="U177" s="89"/>
      <c r="V177" s="90"/>
    </row>
    <row r="178" spans="1:22" ht="23.25" x14ac:dyDescent="0.35">
      <c r="A178" s="92"/>
      <c r="B178" s="165" t="s">
        <v>145</v>
      </c>
      <c r="C178" s="165"/>
      <c r="D178" s="250" t="s">
        <v>199</v>
      </c>
      <c r="E178" s="164"/>
      <c r="F178" s="164"/>
      <c r="G178" s="164"/>
      <c r="H178" s="164"/>
      <c r="I178" s="164"/>
      <c r="J178" s="93"/>
      <c r="K178" s="1"/>
      <c r="L178" s="91"/>
      <c r="M178" s="92"/>
      <c r="N178" s="165" t="s">
        <v>145</v>
      </c>
      <c r="O178" s="165"/>
      <c r="P178" s="250" t="s">
        <v>199</v>
      </c>
      <c r="Q178" s="164"/>
      <c r="R178" s="164"/>
      <c r="S178" s="164"/>
      <c r="T178" s="164"/>
      <c r="U178" s="164"/>
      <c r="V178" s="93"/>
    </row>
    <row r="179" spans="1:22" x14ac:dyDescent="0.25">
      <c r="A179" s="92"/>
      <c r="B179" s="209"/>
      <c r="C179" s="209"/>
      <c r="D179" s="209"/>
      <c r="E179" s="209"/>
      <c r="F179" s="209"/>
      <c r="G179" s="209"/>
      <c r="H179" s="209"/>
      <c r="I179" s="209"/>
      <c r="J179" s="93"/>
      <c r="K179" s="1"/>
      <c r="L179" s="91"/>
      <c r="M179" s="92"/>
      <c r="N179" s="209"/>
      <c r="O179" s="209"/>
      <c r="P179" s="209"/>
      <c r="Q179" s="209"/>
      <c r="R179" s="209"/>
      <c r="S179" s="209"/>
      <c r="T179" s="209"/>
      <c r="U179" s="209"/>
      <c r="V179" s="93"/>
    </row>
    <row r="180" spans="1:22" ht="21" x14ac:dyDescent="0.35">
      <c r="A180" s="92"/>
      <c r="B180" s="165" t="s">
        <v>0</v>
      </c>
      <c r="C180" s="165"/>
      <c r="D180" s="227">
        <v>3</v>
      </c>
      <c r="E180" s="227"/>
      <c r="F180" s="218" t="s">
        <v>143</v>
      </c>
      <c r="G180" s="218"/>
      <c r="H180" s="227">
        <v>1</v>
      </c>
      <c r="I180" s="227"/>
      <c r="J180" s="93"/>
      <c r="K180" s="1"/>
      <c r="L180" s="91"/>
      <c r="M180" s="92"/>
      <c r="N180" s="165" t="s">
        <v>0</v>
      </c>
      <c r="O180" s="165"/>
      <c r="P180" s="227">
        <v>3</v>
      </c>
      <c r="Q180" s="227"/>
      <c r="R180" s="218" t="s">
        <v>143</v>
      </c>
      <c r="S180" s="218"/>
      <c r="T180" s="227">
        <v>2</v>
      </c>
      <c r="U180" s="227"/>
      <c r="V180" s="93"/>
    </row>
    <row r="181" spans="1:22" ht="23.25" x14ac:dyDescent="0.35">
      <c r="A181" s="92"/>
      <c r="B181" s="165" t="s">
        <v>14</v>
      </c>
      <c r="C181" s="165"/>
      <c r="D181" s="224" t="s">
        <v>50</v>
      </c>
      <c r="E181" s="224"/>
      <c r="F181" s="218" t="s">
        <v>15</v>
      </c>
      <c r="G181" s="218"/>
      <c r="H181" s="225" t="s">
        <v>45</v>
      </c>
      <c r="I181" s="225"/>
      <c r="J181" s="93"/>
      <c r="K181" s="1"/>
      <c r="L181" s="91"/>
      <c r="M181" s="92"/>
      <c r="N181" s="165" t="s">
        <v>14</v>
      </c>
      <c r="O181" s="165"/>
      <c r="P181" s="224" t="s">
        <v>131</v>
      </c>
      <c r="Q181" s="224"/>
      <c r="R181" s="218" t="s">
        <v>15</v>
      </c>
      <c r="S181" s="218"/>
      <c r="T181" s="225" t="s">
        <v>130</v>
      </c>
      <c r="U181" s="225"/>
      <c r="V181" s="93"/>
    </row>
    <row r="182" spans="1:22" ht="18.75" x14ac:dyDescent="0.3">
      <c r="A182" s="92"/>
      <c r="B182" s="123" t="s">
        <v>159</v>
      </c>
      <c r="C182" s="123"/>
      <c r="D182" s="226" t="s">
        <v>201</v>
      </c>
      <c r="E182" s="226"/>
      <c r="F182" s="221" t="s">
        <v>160</v>
      </c>
      <c r="G182" s="221"/>
      <c r="H182" s="226" t="s">
        <v>51</v>
      </c>
      <c r="I182" s="226"/>
      <c r="J182" s="93"/>
      <c r="K182" s="1"/>
      <c r="L182" s="91"/>
      <c r="M182" s="92"/>
      <c r="N182" s="123" t="s">
        <v>159</v>
      </c>
      <c r="O182" s="123"/>
      <c r="P182" s="226" t="s">
        <v>201</v>
      </c>
      <c r="Q182" s="226"/>
      <c r="R182" s="221" t="s">
        <v>160</v>
      </c>
      <c r="S182" s="221"/>
      <c r="T182" s="226" t="s">
        <v>51</v>
      </c>
      <c r="U182" s="226"/>
      <c r="V182" s="93"/>
    </row>
    <row r="183" spans="1:22" ht="18.75" x14ac:dyDescent="0.3">
      <c r="A183" s="92"/>
      <c r="B183" s="220" t="s">
        <v>1</v>
      </c>
      <c r="C183" s="220"/>
      <c r="D183" s="221" t="s">
        <v>10</v>
      </c>
      <c r="E183" s="221"/>
      <c r="F183" s="222">
        <v>0.53749999999999998</v>
      </c>
      <c r="G183" s="222"/>
      <c r="H183" s="222"/>
      <c r="I183" s="222"/>
      <c r="J183" s="93"/>
      <c r="K183" s="1"/>
      <c r="L183" s="91"/>
      <c r="M183" s="92"/>
      <c r="N183" s="220" t="s">
        <v>1</v>
      </c>
      <c r="O183" s="220"/>
      <c r="P183" s="221" t="s">
        <v>10</v>
      </c>
      <c r="Q183" s="221"/>
      <c r="R183" s="222">
        <v>0.53749999999999998</v>
      </c>
      <c r="S183" s="222"/>
      <c r="T183" s="222"/>
      <c r="U183" s="222"/>
      <c r="V183" s="93"/>
    </row>
    <row r="184" spans="1:22" ht="18.75" x14ac:dyDescent="0.3">
      <c r="A184" s="92"/>
      <c r="B184" s="220"/>
      <c r="C184" s="220"/>
      <c r="D184" s="221" t="s">
        <v>11</v>
      </c>
      <c r="E184" s="221"/>
      <c r="F184" s="222">
        <v>0.55625000000000002</v>
      </c>
      <c r="G184" s="222"/>
      <c r="H184" s="222"/>
      <c r="I184" s="222"/>
      <c r="J184" s="93"/>
      <c r="K184" s="1"/>
      <c r="L184" s="91"/>
      <c r="M184" s="92"/>
      <c r="N184" s="220"/>
      <c r="O184" s="220"/>
      <c r="P184" s="221" t="s">
        <v>11</v>
      </c>
      <c r="Q184" s="221"/>
      <c r="R184" s="222">
        <v>0.55625000000000002</v>
      </c>
      <c r="S184" s="222"/>
      <c r="T184" s="222"/>
      <c r="U184" s="222"/>
      <c r="V184" s="93"/>
    </row>
    <row r="185" spans="1:22" ht="18.75" x14ac:dyDescent="0.3">
      <c r="A185" s="92"/>
      <c r="B185" s="220"/>
      <c r="C185" s="220"/>
      <c r="D185" s="221" t="s">
        <v>161</v>
      </c>
      <c r="E185" s="221"/>
      <c r="F185" s="222">
        <v>0.55694444444444446</v>
      </c>
      <c r="G185" s="222"/>
      <c r="H185" s="222"/>
      <c r="I185" s="222"/>
      <c r="J185" s="93"/>
      <c r="K185" s="1"/>
      <c r="L185" s="91"/>
      <c r="M185" s="92"/>
      <c r="N185" s="220"/>
      <c r="O185" s="220"/>
      <c r="P185" s="221" t="s">
        <v>161</v>
      </c>
      <c r="Q185" s="221"/>
      <c r="R185" s="222">
        <v>0.55694444444444446</v>
      </c>
      <c r="S185" s="222"/>
      <c r="T185" s="222"/>
      <c r="U185" s="222"/>
      <c r="V185" s="93"/>
    </row>
    <row r="186" spans="1:22" ht="21" x14ac:dyDescent="0.35">
      <c r="A186" s="92"/>
      <c r="B186" s="220"/>
      <c r="C186" s="220"/>
      <c r="D186" s="221" t="s">
        <v>9</v>
      </c>
      <c r="E186" s="221"/>
      <c r="F186" s="223">
        <v>0.55833333333333335</v>
      </c>
      <c r="G186" s="223"/>
      <c r="H186" s="223"/>
      <c r="I186" s="223"/>
      <c r="J186" s="93"/>
      <c r="K186" s="1"/>
      <c r="L186" s="91"/>
      <c r="M186" s="92"/>
      <c r="N186" s="220"/>
      <c r="O186" s="220"/>
      <c r="P186" s="221" t="s">
        <v>9</v>
      </c>
      <c r="Q186" s="221"/>
      <c r="R186" s="223">
        <v>0.55833333333333335</v>
      </c>
      <c r="S186" s="223"/>
      <c r="T186" s="223"/>
      <c r="U186" s="223"/>
      <c r="V186" s="93"/>
    </row>
    <row r="187" spans="1:22" ht="21" x14ac:dyDescent="0.35">
      <c r="A187" s="92"/>
      <c r="B187" s="165" t="s">
        <v>148</v>
      </c>
      <c r="C187" s="165"/>
      <c r="D187" s="218" t="s">
        <v>196</v>
      </c>
      <c r="E187" s="218"/>
      <c r="F187" s="96">
        <v>1</v>
      </c>
      <c r="G187" s="124" t="s">
        <v>150</v>
      </c>
      <c r="H187" s="98">
        <v>0</v>
      </c>
      <c r="I187" s="124" t="s">
        <v>151</v>
      </c>
      <c r="J187" s="93"/>
      <c r="K187" s="1"/>
      <c r="L187" s="91"/>
      <c r="M187" s="92"/>
      <c r="N187" s="165" t="s">
        <v>148</v>
      </c>
      <c r="O187" s="165"/>
      <c r="P187" s="218" t="s">
        <v>196</v>
      </c>
      <c r="Q187" s="218"/>
      <c r="R187" s="96">
        <v>1</v>
      </c>
      <c r="S187" s="124" t="s">
        <v>150</v>
      </c>
      <c r="T187" s="98">
        <v>0</v>
      </c>
      <c r="U187" s="124" t="s">
        <v>151</v>
      </c>
      <c r="V187" s="93"/>
    </row>
    <row r="188" spans="1:22" ht="18.75" x14ac:dyDescent="0.3">
      <c r="A188" s="92"/>
      <c r="B188" s="165"/>
      <c r="C188" s="165"/>
      <c r="D188" s="210" t="s">
        <v>162</v>
      </c>
      <c r="E188" s="122" t="s">
        <v>163</v>
      </c>
      <c r="F188" s="100">
        <v>0</v>
      </c>
      <c r="G188" s="125" t="s">
        <v>150</v>
      </c>
      <c r="H188" s="100">
        <v>50</v>
      </c>
      <c r="I188" s="125" t="s">
        <v>151</v>
      </c>
      <c r="J188" s="93"/>
      <c r="K188" s="1"/>
      <c r="L188" s="91"/>
      <c r="M188" s="92"/>
      <c r="N188" s="165"/>
      <c r="O188" s="165"/>
      <c r="P188" s="210" t="s">
        <v>162</v>
      </c>
      <c r="Q188" s="122" t="s">
        <v>163</v>
      </c>
      <c r="R188" s="100">
        <v>0</v>
      </c>
      <c r="S188" s="125" t="s">
        <v>150</v>
      </c>
      <c r="T188" s="100">
        <v>50</v>
      </c>
      <c r="U188" s="125" t="s">
        <v>151</v>
      </c>
      <c r="V188" s="93"/>
    </row>
    <row r="189" spans="1:22" ht="18.75" x14ac:dyDescent="0.3">
      <c r="A189" s="92"/>
      <c r="B189" s="165"/>
      <c r="C189" s="165"/>
      <c r="D189" s="210"/>
      <c r="E189" s="122" t="s">
        <v>164</v>
      </c>
      <c r="F189" s="100">
        <v>1</v>
      </c>
      <c r="G189" s="125" t="s">
        <v>150</v>
      </c>
      <c r="H189" s="100">
        <v>20</v>
      </c>
      <c r="I189" s="125" t="s">
        <v>151</v>
      </c>
      <c r="J189" s="93"/>
      <c r="K189" s="1"/>
      <c r="L189" s="91"/>
      <c r="M189" s="92"/>
      <c r="N189" s="165"/>
      <c r="O189" s="165"/>
      <c r="P189" s="210"/>
      <c r="Q189" s="122" t="s">
        <v>164</v>
      </c>
      <c r="R189" s="100">
        <v>1</v>
      </c>
      <c r="S189" s="125" t="s">
        <v>150</v>
      </c>
      <c r="T189" s="100">
        <v>20</v>
      </c>
      <c r="U189" s="125" t="s">
        <v>151</v>
      </c>
      <c r="V189" s="93"/>
    </row>
    <row r="190" spans="1:22" x14ac:dyDescent="0.25">
      <c r="A190" s="92"/>
      <c r="B190" s="209"/>
      <c r="C190" s="209"/>
      <c r="D190" s="209"/>
      <c r="E190" s="209"/>
      <c r="F190" s="209"/>
      <c r="G190" s="209"/>
      <c r="H190" s="209"/>
      <c r="I190" s="209"/>
      <c r="J190" s="93"/>
      <c r="K190" s="1"/>
      <c r="L190" s="91"/>
      <c r="M190" s="92"/>
      <c r="N190" s="209"/>
      <c r="O190" s="209"/>
      <c r="P190" s="209"/>
      <c r="Q190" s="209"/>
      <c r="R190" s="209"/>
      <c r="S190" s="209"/>
      <c r="T190" s="209"/>
      <c r="U190" s="209"/>
      <c r="V190" s="93"/>
    </row>
    <row r="191" spans="1:22" ht="18.75" x14ac:dyDescent="0.3">
      <c r="A191" s="92"/>
      <c r="B191" s="219" t="s">
        <v>165</v>
      </c>
      <c r="C191" s="219"/>
      <c r="D191" s="219"/>
      <c r="E191" s="219"/>
      <c r="F191" s="219"/>
      <c r="G191" s="219"/>
      <c r="H191" s="219"/>
      <c r="I191" s="219"/>
      <c r="J191" s="93"/>
      <c r="K191" s="1"/>
      <c r="L191" s="91"/>
      <c r="M191" s="92"/>
      <c r="N191" s="219" t="s">
        <v>165</v>
      </c>
      <c r="O191" s="219"/>
      <c r="P191" s="219"/>
      <c r="Q191" s="219"/>
      <c r="R191" s="219"/>
      <c r="S191" s="219"/>
      <c r="T191" s="219"/>
      <c r="U191" s="219"/>
      <c r="V191" s="93"/>
    </row>
    <row r="192" spans="1:22" ht="15.75" thickBot="1" x14ac:dyDescent="0.3">
      <c r="A192" s="92"/>
      <c r="B192" s="209"/>
      <c r="C192" s="209"/>
      <c r="D192" s="209"/>
      <c r="E192" s="209"/>
      <c r="F192" s="209"/>
      <c r="G192" s="209"/>
      <c r="H192" s="209"/>
      <c r="I192" s="209"/>
      <c r="J192" s="93"/>
      <c r="K192" s="1"/>
      <c r="L192" s="91"/>
      <c r="M192" s="92"/>
      <c r="N192" s="209"/>
      <c r="O192" s="209"/>
      <c r="P192" s="209"/>
      <c r="Q192" s="209"/>
      <c r="R192" s="209"/>
      <c r="S192" s="209"/>
      <c r="T192" s="209"/>
      <c r="U192" s="209"/>
      <c r="V192" s="93"/>
    </row>
    <row r="193" spans="1:22" x14ac:dyDescent="0.25">
      <c r="A193" s="92"/>
      <c r="B193" s="212" t="s">
        <v>167</v>
      </c>
      <c r="C193" s="213"/>
      <c r="D193" s="194"/>
      <c r="E193" s="194"/>
      <c r="F193" s="194"/>
      <c r="G193" s="194"/>
      <c r="H193" s="194"/>
      <c r="I193" s="195"/>
      <c r="J193" s="93"/>
      <c r="K193" s="1"/>
      <c r="L193" s="91"/>
      <c r="M193" s="92"/>
      <c r="N193" s="212" t="s">
        <v>167</v>
      </c>
      <c r="O193" s="213"/>
      <c r="P193" s="194"/>
      <c r="Q193" s="194"/>
      <c r="R193" s="194"/>
      <c r="S193" s="194"/>
      <c r="T193" s="194"/>
      <c r="U193" s="195"/>
      <c r="V193" s="93"/>
    </row>
    <row r="194" spans="1:22" x14ac:dyDescent="0.25">
      <c r="A194" s="92"/>
      <c r="B194" s="214"/>
      <c r="C194" s="215"/>
      <c r="D194" s="182"/>
      <c r="E194" s="182"/>
      <c r="F194" s="182"/>
      <c r="G194" s="182"/>
      <c r="H194" s="182"/>
      <c r="I194" s="183"/>
      <c r="J194" s="93"/>
      <c r="K194" s="1"/>
      <c r="L194" s="91"/>
      <c r="M194" s="92"/>
      <c r="N194" s="214"/>
      <c r="O194" s="215"/>
      <c r="P194" s="182"/>
      <c r="Q194" s="182"/>
      <c r="R194" s="182"/>
      <c r="S194" s="182"/>
      <c r="T194" s="182"/>
      <c r="U194" s="183"/>
      <c r="V194" s="93"/>
    </row>
    <row r="195" spans="1:22" ht="15.75" thickBot="1" x14ac:dyDescent="0.3">
      <c r="A195" s="92"/>
      <c r="B195" s="81"/>
      <c r="C195" s="81"/>
      <c r="D195" s="81"/>
      <c r="E195" s="81"/>
      <c r="F195" s="81"/>
      <c r="G195" s="81"/>
      <c r="H195" s="81"/>
      <c r="I195" s="81"/>
      <c r="J195" s="93"/>
      <c r="K195" s="1"/>
      <c r="L195" s="91"/>
      <c r="M195" s="92"/>
      <c r="N195" s="81"/>
      <c r="O195" s="81"/>
      <c r="P195" s="81"/>
      <c r="Q195" s="81"/>
      <c r="R195" s="81"/>
      <c r="S195" s="81"/>
      <c r="T195" s="81"/>
      <c r="U195" s="81"/>
      <c r="V195" s="93"/>
    </row>
    <row r="196" spans="1:22" x14ac:dyDescent="0.25">
      <c r="A196" s="92"/>
      <c r="B196" s="231" t="s">
        <v>169</v>
      </c>
      <c r="C196" s="207" t="s">
        <v>170</v>
      </c>
      <c r="D196" s="208"/>
      <c r="E196" s="208"/>
      <c r="F196" s="208"/>
      <c r="G196" s="208"/>
      <c r="H196" s="194"/>
      <c r="I196" s="195"/>
      <c r="J196" s="93"/>
      <c r="K196" s="1"/>
      <c r="L196" s="91"/>
      <c r="M196" s="92"/>
      <c r="N196" s="231" t="s">
        <v>169</v>
      </c>
      <c r="O196" s="207" t="s">
        <v>170</v>
      </c>
      <c r="P196" s="208"/>
      <c r="Q196" s="208"/>
      <c r="R196" s="208"/>
      <c r="S196" s="208"/>
      <c r="T196" s="194"/>
      <c r="U196" s="195"/>
      <c r="V196" s="93"/>
    </row>
    <row r="197" spans="1:22" x14ac:dyDescent="0.25">
      <c r="A197" s="92"/>
      <c r="B197" s="232"/>
      <c r="C197" s="180" t="s">
        <v>171</v>
      </c>
      <c r="D197" s="181"/>
      <c r="E197" s="181"/>
      <c r="F197" s="181"/>
      <c r="G197" s="181"/>
      <c r="H197" s="182"/>
      <c r="I197" s="183"/>
      <c r="J197" s="93"/>
      <c r="K197" s="1"/>
      <c r="L197" s="91"/>
      <c r="M197" s="92"/>
      <c r="N197" s="232"/>
      <c r="O197" s="180" t="s">
        <v>171</v>
      </c>
      <c r="P197" s="181"/>
      <c r="Q197" s="181"/>
      <c r="R197" s="181"/>
      <c r="S197" s="181"/>
      <c r="T197" s="182"/>
      <c r="U197" s="183"/>
      <c r="V197" s="93"/>
    </row>
    <row r="198" spans="1:22" x14ac:dyDescent="0.25">
      <c r="A198" s="92"/>
      <c r="B198" s="232"/>
      <c r="C198" s="180" t="s">
        <v>172</v>
      </c>
      <c r="D198" s="181"/>
      <c r="E198" s="181"/>
      <c r="F198" s="181"/>
      <c r="G198" s="181"/>
      <c r="H198" s="182"/>
      <c r="I198" s="183"/>
      <c r="J198" s="93"/>
      <c r="K198" s="1"/>
      <c r="L198" s="91"/>
      <c r="M198" s="92"/>
      <c r="N198" s="232"/>
      <c r="O198" s="180" t="s">
        <v>172</v>
      </c>
      <c r="P198" s="181"/>
      <c r="Q198" s="181"/>
      <c r="R198" s="181"/>
      <c r="S198" s="181"/>
      <c r="T198" s="182"/>
      <c r="U198" s="183"/>
      <c r="V198" s="93"/>
    </row>
    <row r="199" spans="1:22" x14ac:dyDescent="0.25">
      <c r="A199" s="92"/>
      <c r="B199" s="232"/>
      <c r="C199" s="180" t="s">
        <v>173</v>
      </c>
      <c r="D199" s="181"/>
      <c r="E199" s="181"/>
      <c r="F199" s="181"/>
      <c r="G199" s="181"/>
      <c r="H199" s="182"/>
      <c r="I199" s="183"/>
      <c r="J199" s="93"/>
      <c r="K199" s="1"/>
      <c r="L199" s="91"/>
      <c r="M199" s="92"/>
      <c r="N199" s="232"/>
      <c r="O199" s="180" t="s">
        <v>173</v>
      </c>
      <c r="P199" s="181"/>
      <c r="Q199" s="181"/>
      <c r="R199" s="181"/>
      <c r="S199" s="181"/>
      <c r="T199" s="182"/>
      <c r="U199" s="183"/>
      <c r="V199" s="93"/>
    </row>
    <row r="200" spans="1:22" x14ac:dyDescent="0.25">
      <c r="A200" s="92"/>
      <c r="B200" s="232"/>
      <c r="C200" s="180" t="s">
        <v>174</v>
      </c>
      <c r="D200" s="181"/>
      <c r="E200" s="181"/>
      <c r="F200" s="181"/>
      <c r="G200" s="181"/>
      <c r="H200" s="182"/>
      <c r="I200" s="183"/>
      <c r="J200" s="93"/>
      <c r="K200" s="1"/>
      <c r="L200" s="91"/>
      <c r="M200" s="92"/>
      <c r="N200" s="232"/>
      <c r="O200" s="180" t="s">
        <v>174</v>
      </c>
      <c r="P200" s="181"/>
      <c r="Q200" s="181"/>
      <c r="R200" s="181"/>
      <c r="S200" s="181"/>
      <c r="T200" s="182"/>
      <c r="U200" s="183"/>
      <c r="V200" s="93"/>
    </row>
    <row r="201" spans="1:22" x14ac:dyDescent="0.25">
      <c r="A201" s="92"/>
      <c r="B201" s="232"/>
      <c r="C201" s="184" t="s">
        <v>175</v>
      </c>
      <c r="D201" s="185"/>
      <c r="E201" s="185"/>
      <c r="F201" s="185"/>
      <c r="G201" s="185"/>
      <c r="H201" s="182"/>
      <c r="I201" s="183"/>
      <c r="J201" s="93"/>
      <c r="K201" s="1"/>
      <c r="L201" s="91"/>
      <c r="M201" s="92"/>
      <c r="N201" s="232"/>
      <c r="O201" s="184" t="s">
        <v>175</v>
      </c>
      <c r="P201" s="185"/>
      <c r="Q201" s="185"/>
      <c r="R201" s="185"/>
      <c r="S201" s="185"/>
      <c r="T201" s="182"/>
      <c r="U201" s="183"/>
      <c r="V201" s="93"/>
    </row>
    <row r="202" spans="1:22" ht="15.75" thickBot="1" x14ac:dyDescent="0.3">
      <c r="A202" s="92"/>
      <c r="B202" s="233"/>
      <c r="C202" s="234" t="s">
        <v>198</v>
      </c>
      <c r="D202" s="235"/>
      <c r="E202" s="235"/>
      <c r="F202" s="235"/>
      <c r="G202" s="184"/>
      <c r="H202" s="236"/>
      <c r="I202" s="237"/>
      <c r="J202" s="93"/>
      <c r="K202" s="1"/>
      <c r="L202" s="91"/>
      <c r="M202" s="92"/>
      <c r="N202" s="233"/>
      <c r="O202" s="234" t="s">
        <v>198</v>
      </c>
      <c r="P202" s="235"/>
      <c r="Q202" s="235"/>
      <c r="R202" s="235"/>
      <c r="S202" s="184"/>
      <c r="T202" s="236"/>
      <c r="U202" s="237"/>
      <c r="V202" s="93"/>
    </row>
    <row r="203" spans="1:22" x14ac:dyDescent="0.25">
      <c r="A203" s="92"/>
      <c r="B203" s="231" t="s">
        <v>176</v>
      </c>
      <c r="C203" s="238" t="s">
        <v>177</v>
      </c>
      <c r="D203" s="239"/>
      <c r="E203" s="239"/>
      <c r="F203" s="239"/>
      <c r="G203" s="239"/>
      <c r="H203" s="194"/>
      <c r="I203" s="195"/>
      <c r="J203" s="93"/>
      <c r="K203" s="1"/>
      <c r="L203" s="91"/>
      <c r="M203" s="92"/>
      <c r="N203" s="231" t="s">
        <v>176</v>
      </c>
      <c r="O203" s="238" t="s">
        <v>177</v>
      </c>
      <c r="P203" s="239"/>
      <c r="Q203" s="239"/>
      <c r="R203" s="239"/>
      <c r="S203" s="239"/>
      <c r="T203" s="194"/>
      <c r="U203" s="195"/>
      <c r="V203" s="93"/>
    </row>
    <row r="204" spans="1:22" x14ac:dyDescent="0.25">
      <c r="A204" s="92"/>
      <c r="B204" s="232"/>
      <c r="C204" s="240" t="s">
        <v>178</v>
      </c>
      <c r="D204" s="241"/>
      <c r="E204" s="241"/>
      <c r="F204" s="241"/>
      <c r="G204" s="242"/>
      <c r="H204" s="182"/>
      <c r="I204" s="183"/>
      <c r="J204" s="93"/>
      <c r="K204" s="1"/>
      <c r="L204" s="91"/>
      <c r="M204" s="92"/>
      <c r="N204" s="232"/>
      <c r="O204" s="240" t="s">
        <v>178</v>
      </c>
      <c r="P204" s="241"/>
      <c r="Q204" s="241"/>
      <c r="R204" s="241"/>
      <c r="S204" s="242"/>
      <c r="T204" s="182"/>
      <c r="U204" s="183"/>
      <c r="V204" s="93"/>
    </row>
    <row r="205" spans="1:22" x14ac:dyDescent="0.25">
      <c r="A205" s="92"/>
      <c r="B205" s="232"/>
      <c r="C205" s="240" t="s">
        <v>179</v>
      </c>
      <c r="D205" s="241"/>
      <c r="E205" s="241"/>
      <c r="F205" s="241"/>
      <c r="G205" s="242"/>
      <c r="H205" s="182"/>
      <c r="I205" s="183"/>
      <c r="J205" s="93"/>
      <c r="K205" s="1"/>
      <c r="L205" s="91"/>
      <c r="M205" s="92"/>
      <c r="N205" s="232"/>
      <c r="O205" s="240" t="s">
        <v>179</v>
      </c>
      <c r="P205" s="241"/>
      <c r="Q205" s="241"/>
      <c r="R205" s="241"/>
      <c r="S205" s="242"/>
      <c r="T205" s="182"/>
      <c r="U205" s="183"/>
      <c r="V205" s="93"/>
    </row>
    <row r="206" spans="1:22" x14ac:dyDescent="0.25">
      <c r="A206" s="92"/>
      <c r="B206" s="232"/>
      <c r="C206" s="240" t="s">
        <v>180</v>
      </c>
      <c r="D206" s="241"/>
      <c r="E206" s="241"/>
      <c r="F206" s="241"/>
      <c r="G206" s="242"/>
      <c r="H206" s="182"/>
      <c r="I206" s="183"/>
      <c r="J206" s="93"/>
      <c r="K206" s="1"/>
      <c r="L206" s="91"/>
      <c r="M206" s="92"/>
      <c r="N206" s="232"/>
      <c r="O206" s="240" t="s">
        <v>180</v>
      </c>
      <c r="P206" s="241"/>
      <c r="Q206" s="241"/>
      <c r="R206" s="241"/>
      <c r="S206" s="242"/>
      <c r="T206" s="182"/>
      <c r="U206" s="183"/>
      <c r="V206" s="93"/>
    </row>
    <row r="207" spans="1:22" x14ac:dyDescent="0.25">
      <c r="A207" s="92"/>
      <c r="B207" s="232"/>
      <c r="C207" s="240" t="s">
        <v>181</v>
      </c>
      <c r="D207" s="241"/>
      <c r="E207" s="241"/>
      <c r="F207" s="241"/>
      <c r="G207" s="242"/>
      <c r="H207" s="182"/>
      <c r="I207" s="183"/>
      <c r="J207" s="93"/>
      <c r="K207" s="1"/>
      <c r="L207" s="91"/>
      <c r="M207" s="92"/>
      <c r="N207" s="232"/>
      <c r="O207" s="240" t="s">
        <v>181</v>
      </c>
      <c r="P207" s="241"/>
      <c r="Q207" s="241"/>
      <c r="R207" s="241"/>
      <c r="S207" s="242"/>
      <c r="T207" s="182"/>
      <c r="U207" s="183"/>
      <c r="V207" s="93"/>
    </row>
    <row r="208" spans="1:22" x14ac:dyDescent="0.25">
      <c r="A208" s="92"/>
      <c r="B208" s="232"/>
      <c r="C208" s="240" t="s">
        <v>182</v>
      </c>
      <c r="D208" s="241"/>
      <c r="E208" s="241"/>
      <c r="F208" s="241"/>
      <c r="G208" s="242"/>
      <c r="H208" s="182"/>
      <c r="I208" s="183"/>
      <c r="J208" s="93"/>
      <c r="K208" s="1"/>
      <c r="L208" s="91"/>
      <c r="M208" s="92"/>
      <c r="N208" s="232"/>
      <c r="O208" s="240" t="s">
        <v>182</v>
      </c>
      <c r="P208" s="241"/>
      <c r="Q208" s="241"/>
      <c r="R208" s="241"/>
      <c r="S208" s="242"/>
      <c r="T208" s="182"/>
      <c r="U208" s="183"/>
      <c r="V208" s="93"/>
    </row>
    <row r="209" spans="1:22" ht="15.75" thickBot="1" x14ac:dyDescent="0.3">
      <c r="A209" s="92"/>
      <c r="B209" s="233"/>
      <c r="C209" s="243" t="s">
        <v>183</v>
      </c>
      <c r="D209" s="244"/>
      <c r="E209" s="244"/>
      <c r="F209" s="244"/>
      <c r="G209" s="245"/>
      <c r="H209" s="166"/>
      <c r="I209" s="167"/>
      <c r="J209" s="93"/>
      <c r="K209" s="1"/>
      <c r="L209" s="91"/>
      <c r="M209" s="92"/>
      <c r="N209" s="233"/>
      <c r="O209" s="243" t="s">
        <v>183</v>
      </c>
      <c r="P209" s="244"/>
      <c r="Q209" s="244"/>
      <c r="R209" s="244"/>
      <c r="S209" s="245"/>
      <c r="T209" s="166"/>
      <c r="U209" s="167"/>
      <c r="V209" s="93"/>
    </row>
    <row r="210" spans="1:22" x14ac:dyDescent="0.25">
      <c r="A210" s="92"/>
      <c r="B210" s="231" t="s">
        <v>184</v>
      </c>
      <c r="C210" s="246" t="s">
        <v>187</v>
      </c>
      <c r="D210" s="247"/>
      <c r="E210" s="203"/>
      <c r="F210" s="60" t="s">
        <v>188</v>
      </c>
      <c r="G210" s="60"/>
      <c r="H210" s="205"/>
      <c r="I210" s="206"/>
      <c r="J210" s="93"/>
      <c r="K210" s="1"/>
      <c r="L210" s="91"/>
      <c r="M210" s="92"/>
      <c r="N210" s="231" t="s">
        <v>184</v>
      </c>
      <c r="O210" s="246" t="s">
        <v>187</v>
      </c>
      <c r="P210" s="247"/>
      <c r="Q210" s="203"/>
      <c r="R210" s="60" t="s">
        <v>188</v>
      </c>
      <c r="S210" s="60"/>
      <c r="T210" s="205"/>
      <c r="U210" s="206"/>
      <c r="V210" s="93"/>
    </row>
    <row r="211" spans="1:22" x14ac:dyDescent="0.25">
      <c r="A211" s="92"/>
      <c r="B211" s="232"/>
      <c r="C211" s="248" t="s">
        <v>189</v>
      </c>
      <c r="D211" s="249"/>
      <c r="E211" s="180"/>
      <c r="F211" s="59" t="s">
        <v>190</v>
      </c>
      <c r="G211" s="59"/>
      <c r="H211" s="182"/>
      <c r="I211" s="183"/>
      <c r="J211" s="93"/>
      <c r="K211" s="1"/>
      <c r="L211" s="91"/>
      <c r="M211" s="92"/>
      <c r="N211" s="232"/>
      <c r="O211" s="248" t="s">
        <v>189</v>
      </c>
      <c r="P211" s="249"/>
      <c r="Q211" s="180"/>
      <c r="R211" s="59" t="s">
        <v>190</v>
      </c>
      <c r="S211" s="59"/>
      <c r="T211" s="182"/>
      <c r="U211" s="183"/>
      <c r="V211" s="93"/>
    </row>
    <row r="212" spans="1:22" ht="15.75" thickBot="1" x14ac:dyDescent="0.3">
      <c r="A212" s="92"/>
      <c r="B212" s="233"/>
      <c r="C212" s="119" t="s">
        <v>193</v>
      </c>
      <c r="D212" s="120"/>
      <c r="E212" s="120"/>
      <c r="F212" s="111" t="s">
        <v>192</v>
      </c>
      <c r="G212" s="111"/>
      <c r="H212" s="166"/>
      <c r="I212" s="167"/>
      <c r="J212" s="93"/>
      <c r="K212" s="1"/>
      <c r="L212" s="91"/>
      <c r="M212" s="92"/>
      <c r="N212" s="233"/>
      <c r="O212" s="119" t="s">
        <v>193</v>
      </c>
      <c r="P212" s="120"/>
      <c r="Q212" s="120"/>
      <c r="R212" s="111" t="s">
        <v>192</v>
      </c>
      <c r="S212" s="111"/>
      <c r="T212" s="166"/>
      <c r="U212" s="167"/>
      <c r="V212" s="93"/>
    </row>
    <row r="213" spans="1:22" ht="15.75" thickBot="1" x14ac:dyDescent="0.3">
      <c r="A213" s="92"/>
      <c r="B213" s="81"/>
      <c r="C213" s="81"/>
      <c r="D213" s="81"/>
      <c r="E213" s="81"/>
      <c r="F213" s="81"/>
      <c r="G213" s="81"/>
      <c r="H213" s="81"/>
      <c r="I213" s="81"/>
      <c r="J213" s="93"/>
      <c r="K213" s="1"/>
      <c r="L213" s="91"/>
      <c r="M213" s="92"/>
      <c r="N213" s="81"/>
      <c r="O213" s="81"/>
      <c r="P213" s="81"/>
      <c r="Q213" s="81"/>
      <c r="R213" s="81"/>
      <c r="S213" s="81"/>
      <c r="T213" s="81"/>
      <c r="U213" s="81"/>
      <c r="V213" s="93"/>
    </row>
    <row r="214" spans="1:22" ht="18.75" x14ac:dyDescent="0.3">
      <c r="A214" s="92"/>
      <c r="B214" s="168" t="s">
        <v>194</v>
      </c>
      <c r="C214" s="169"/>
      <c r="D214" s="169"/>
      <c r="E214" s="169"/>
      <c r="F214" s="169"/>
      <c r="G214" s="169"/>
      <c r="H214" s="169"/>
      <c r="I214" s="170"/>
      <c r="J214" s="93"/>
      <c r="K214" s="1"/>
      <c r="L214" s="91"/>
      <c r="M214" s="92"/>
      <c r="N214" s="168" t="s">
        <v>194</v>
      </c>
      <c r="O214" s="169"/>
      <c r="P214" s="169"/>
      <c r="Q214" s="169"/>
      <c r="R214" s="169"/>
      <c r="S214" s="169"/>
      <c r="T214" s="169"/>
      <c r="U214" s="170"/>
      <c r="V214" s="93"/>
    </row>
    <row r="215" spans="1:22" x14ac:dyDescent="0.25">
      <c r="A215" s="92"/>
      <c r="B215" s="171"/>
      <c r="C215" s="172"/>
      <c r="D215" s="172"/>
      <c r="E215" s="172"/>
      <c r="F215" s="172"/>
      <c r="G215" s="172"/>
      <c r="H215" s="172"/>
      <c r="I215" s="173"/>
      <c r="J215" s="93"/>
      <c r="K215" s="1"/>
      <c r="L215" s="91"/>
      <c r="M215" s="92"/>
      <c r="N215" s="171"/>
      <c r="O215" s="172"/>
      <c r="P215" s="172"/>
      <c r="Q215" s="172"/>
      <c r="R215" s="172"/>
      <c r="S215" s="172"/>
      <c r="T215" s="172"/>
      <c r="U215" s="173"/>
      <c r="V215" s="93"/>
    </row>
    <row r="216" spans="1:22" x14ac:dyDescent="0.25">
      <c r="A216" s="92"/>
      <c r="B216" s="174"/>
      <c r="C216" s="175"/>
      <c r="D216" s="175"/>
      <c r="E216" s="175"/>
      <c r="F216" s="175"/>
      <c r="G216" s="175"/>
      <c r="H216" s="175"/>
      <c r="I216" s="176"/>
      <c r="J216" s="93"/>
      <c r="K216" s="1"/>
      <c r="L216" s="91"/>
      <c r="M216" s="92"/>
      <c r="N216" s="174"/>
      <c r="O216" s="175"/>
      <c r="P216" s="175"/>
      <c r="Q216" s="175"/>
      <c r="R216" s="175"/>
      <c r="S216" s="175"/>
      <c r="T216" s="175"/>
      <c r="U216" s="176"/>
      <c r="V216" s="93"/>
    </row>
    <row r="217" spans="1:22" x14ac:dyDescent="0.25">
      <c r="A217" s="92"/>
      <c r="B217" s="174"/>
      <c r="C217" s="175"/>
      <c r="D217" s="175"/>
      <c r="E217" s="175"/>
      <c r="F217" s="175"/>
      <c r="G217" s="175"/>
      <c r="H217" s="175"/>
      <c r="I217" s="176"/>
      <c r="J217" s="93"/>
      <c r="K217" s="1"/>
      <c r="L217" s="91"/>
      <c r="M217" s="92"/>
      <c r="N217" s="174"/>
      <c r="O217" s="175"/>
      <c r="P217" s="175"/>
      <c r="Q217" s="175"/>
      <c r="R217" s="175"/>
      <c r="S217" s="175"/>
      <c r="T217" s="175"/>
      <c r="U217" s="176"/>
      <c r="V217" s="93"/>
    </row>
    <row r="218" spans="1:22" ht="15.75" thickBot="1" x14ac:dyDescent="0.3">
      <c r="A218" s="92"/>
      <c r="B218" s="177"/>
      <c r="C218" s="178"/>
      <c r="D218" s="178"/>
      <c r="E218" s="178"/>
      <c r="F218" s="178"/>
      <c r="G218" s="178"/>
      <c r="H218" s="178"/>
      <c r="I218" s="179"/>
      <c r="J218" s="93"/>
      <c r="K218" s="1"/>
      <c r="L218" s="91"/>
      <c r="M218" s="92"/>
      <c r="N218" s="177"/>
      <c r="O218" s="178"/>
      <c r="P218" s="178"/>
      <c r="Q218" s="178"/>
      <c r="R218" s="178"/>
      <c r="S218" s="178"/>
      <c r="T218" s="178"/>
      <c r="U218" s="179"/>
      <c r="V218" s="93"/>
    </row>
    <row r="219" spans="1:22" ht="15.75" thickBot="1" x14ac:dyDescent="0.3">
      <c r="A219" s="112"/>
      <c r="B219" s="113"/>
      <c r="C219" s="113"/>
      <c r="D219" s="113"/>
      <c r="E219" s="113"/>
      <c r="F219" s="113"/>
      <c r="G219" s="113"/>
      <c r="H219" s="113"/>
      <c r="I219" s="113"/>
      <c r="J219" s="114"/>
      <c r="K219" s="1"/>
      <c r="L219" s="91"/>
      <c r="M219" s="112"/>
      <c r="N219" s="113"/>
      <c r="O219" s="113"/>
      <c r="P219" s="113"/>
      <c r="Q219" s="113"/>
      <c r="R219" s="113"/>
      <c r="S219" s="113"/>
      <c r="T219" s="113"/>
      <c r="U219" s="113"/>
      <c r="V219" s="114"/>
    </row>
    <row r="220" spans="1:22" ht="15.75" thickBo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6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</row>
    <row r="221" spans="1:22" x14ac:dyDescent="0.25">
      <c r="A221" s="88">
        <v>5</v>
      </c>
      <c r="B221" s="89"/>
      <c r="C221" s="89"/>
      <c r="D221" s="89"/>
      <c r="E221" s="89"/>
      <c r="F221" s="89"/>
      <c r="G221" s="89"/>
      <c r="H221" s="89"/>
      <c r="I221" s="89"/>
      <c r="J221" s="90"/>
      <c r="K221" s="1"/>
      <c r="L221" s="91"/>
      <c r="M221" s="88">
        <f t="shared" ref="M221:M284" si="4">A221+1</f>
        <v>6</v>
      </c>
      <c r="N221" s="89"/>
      <c r="O221" s="89"/>
      <c r="P221" s="89"/>
      <c r="Q221" s="89"/>
      <c r="R221" s="89"/>
      <c r="S221" s="89"/>
      <c r="T221" s="89"/>
      <c r="U221" s="89"/>
      <c r="V221" s="90"/>
    </row>
    <row r="222" spans="1:22" ht="23.25" x14ac:dyDescent="0.35">
      <c r="A222" s="92"/>
      <c r="B222" s="165" t="s">
        <v>145</v>
      </c>
      <c r="C222" s="165"/>
      <c r="D222" s="250" t="s">
        <v>199</v>
      </c>
      <c r="E222" s="164"/>
      <c r="F222" s="164"/>
      <c r="G222" s="164"/>
      <c r="H222" s="164"/>
      <c r="I222" s="164"/>
      <c r="J222" s="93"/>
      <c r="K222" s="1"/>
      <c r="L222" s="91"/>
      <c r="M222" s="92"/>
      <c r="N222" s="165" t="s">
        <v>145</v>
      </c>
      <c r="O222" s="165"/>
      <c r="P222" s="250" t="s">
        <v>199</v>
      </c>
      <c r="Q222" s="164"/>
      <c r="R222" s="164"/>
      <c r="S222" s="164"/>
      <c r="T222" s="164"/>
      <c r="U222" s="164"/>
      <c r="V222" s="93"/>
    </row>
    <row r="223" spans="1:22" x14ac:dyDescent="0.25">
      <c r="A223" s="92"/>
      <c r="B223" s="209"/>
      <c r="C223" s="209"/>
      <c r="D223" s="209"/>
      <c r="E223" s="209"/>
      <c r="F223" s="209"/>
      <c r="G223" s="209"/>
      <c r="H223" s="209"/>
      <c r="I223" s="209"/>
      <c r="J223" s="93"/>
      <c r="K223" s="1"/>
      <c r="L223" s="91"/>
      <c r="M223" s="92"/>
      <c r="N223" s="209"/>
      <c r="O223" s="209"/>
      <c r="P223" s="209"/>
      <c r="Q223" s="209"/>
      <c r="R223" s="209"/>
      <c r="S223" s="209"/>
      <c r="T223" s="209"/>
      <c r="U223" s="209"/>
      <c r="V223" s="93"/>
    </row>
    <row r="224" spans="1:22" ht="21" x14ac:dyDescent="0.35">
      <c r="A224" s="92"/>
      <c r="B224" s="165" t="s">
        <v>0</v>
      </c>
      <c r="C224" s="165"/>
      <c r="D224" s="227">
        <v>3</v>
      </c>
      <c r="E224" s="227"/>
      <c r="F224" s="218" t="s">
        <v>143</v>
      </c>
      <c r="G224" s="218"/>
      <c r="H224" s="227">
        <v>3</v>
      </c>
      <c r="I224" s="227"/>
      <c r="J224" s="93"/>
      <c r="K224" s="1"/>
      <c r="L224" s="91"/>
      <c r="M224" s="92"/>
      <c r="N224" s="165" t="s">
        <v>0</v>
      </c>
      <c r="O224" s="165"/>
      <c r="P224" s="227">
        <v>3</v>
      </c>
      <c r="Q224" s="227"/>
      <c r="R224" s="218" t="s">
        <v>143</v>
      </c>
      <c r="S224" s="218"/>
      <c r="T224" s="227">
        <v>4</v>
      </c>
      <c r="U224" s="227"/>
      <c r="V224" s="93"/>
    </row>
    <row r="225" spans="1:22" ht="23.25" x14ac:dyDescent="0.35">
      <c r="A225" s="92"/>
      <c r="B225" s="165" t="s">
        <v>14</v>
      </c>
      <c r="C225" s="165"/>
      <c r="D225" s="224" t="s">
        <v>84</v>
      </c>
      <c r="E225" s="224"/>
      <c r="F225" s="218" t="s">
        <v>15</v>
      </c>
      <c r="G225" s="218"/>
      <c r="H225" s="225" t="s">
        <v>83</v>
      </c>
      <c r="I225" s="225"/>
      <c r="J225" s="93"/>
      <c r="K225" s="1"/>
      <c r="L225" s="91"/>
      <c r="M225" s="92"/>
      <c r="N225" s="165" t="s">
        <v>14</v>
      </c>
      <c r="O225" s="165"/>
      <c r="P225" s="224" t="s">
        <v>129</v>
      </c>
      <c r="Q225" s="224"/>
      <c r="R225" s="218" t="s">
        <v>15</v>
      </c>
      <c r="S225" s="218"/>
      <c r="T225" s="225" t="s">
        <v>128</v>
      </c>
      <c r="U225" s="225"/>
      <c r="V225" s="93"/>
    </row>
    <row r="226" spans="1:22" ht="18.75" x14ac:dyDescent="0.3">
      <c r="A226" s="92"/>
      <c r="B226" s="123" t="s">
        <v>159</v>
      </c>
      <c r="C226" s="123"/>
      <c r="D226" s="226" t="s">
        <v>201</v>
      </c>
      <c r="E226" s="226"/>
      <c r="F226" s="221" t="s">
        <v>160</v>
      </c>
      <c r="G226" s="221"/>
      <c r="H226" s="226" t="s">
        <v>69</v>
      </c>
      <c r="I226" s="226"/>
      <c r="J226" s="93"/>
      <c r="K226" s="1"/>
      <c r="L226" s="91"/>
      <c r="M226" s="92"/>
      <c r="N226" s="123" t="s">
        <v>159</v>
      </c>
      <c r="O226" s="123"/>
      <c r="P226" s="226" t="s">
        <v>201</v>
      </c>
      <c r="Q226" s="226"/>
      <c r="R226" s="221" t="s">
        <v>160</v>
      </c>
      <c r="S226" s="221"/>
      <c r="T226" s="226" t="s">
        <v>44</v>
      </c>
      <c r="U226" s="226"/>
      <c r="V226" s="93"/>
    </row>
    <row r="227" spans="1:22" ht="18.75" x14ac:dyDescent="0.3">
      <c r="A227" s="92"/>
      <c r="B227" s="220" t="s">
        <v>1</v>
      </c>
      <c r="C227" s="220"/>
      <c r="D227" s="221" t="s">
        <v>10</v>
      </c>
      <c r="E227" s="221"/>
      <c r="F227" s="222">
        <v>0.53749999999999998</v>
      </c>
      <c r="G227" s="222"/>
      <c r="H227" s="222"/>
      <c r="I227" s="222"/>
      <c r="J227" s="93"/>
      <c r="K227" s="1"/>
      <c r="L227" s="91"/>
      <c r="M227" s="92"/>
      <c r="N227" s="220" t="s">
        <v>1</v>
      </c>
      <c r="O227" s="220"/>
      <c r="P227" s="221" t="s">
        <v>10</v>
      </c>
      <c r="Q227" s="221"/>
      <c r="R227" s="222">
        <v>0.53749999999999998</v>
      </c>
      <c r="S227" s="222"/>
      <c r="T227" s="222"/>
      <c r="U227" s="222"/>
      <c r="V227" s="93"/>
    </row>
    <row r="228" spans="1:22" ht="18.75" x14ac:dyDescent="0.3">
      <c r="A228" s="92"/>
      <c r="B228" s="220"/>
      <c r="C228" s="220"/>
      <c r="D228" s="221" t="s">
        <v>11</v>
      </c>
      <c r="E228" s="221"/>
      <c r="F228" s="222">
        <v>0.55625000000000002</v>
      </c>
      <c r="G228" s="222"/>
      <c r="H228" s="222"/>
      <c r="I228" s="222"/>
      <c r="J228" s="93"/>
      <c r="K228" s="1"/>
      <c r="L228" s="91"/>
      <c r="M228" s="92"/>
      <c r="N228" s="220"/>
      <c r="O228" s="220"/>
      <c r="P228" s="221" t="s">
        <v>11</v>
      </c>
      <c r="Q228" s="221"/>
      <c r="R228" s="222">
        <v>0.55625000000000002</v>
      </c>
      <c r="S228" s="222"/>
      <c r="T228" s="222"/>
      <c r="U228" s="222"/>
      <c r="V228" s="93"/>
    </row>
    <row r="229" spans="1:22" ht="18.75" x14ac:dyDescent="0.3">
      <c r="A229" s="92"/>
      <c r="B229" s="220"/>
      <c r="C229" s="220"/>
      <c r="D229" s="221" t="s">
        <v>161</v>
      </c>
      <c r="E229" s="221"/>
      <c r="F229" s="222">
        <v>0.55694444444444446</v>
      </c>
      <c r="G229" s="222"/>
      <c r="H229" s="222"/>
      <c r="I229" s="222"/>
      <c r="J229" s="93"/>
      <c r="K229" s="1"/>
      <c r="L229" s="91"/>
      <c r="M229" s="92"/>
      <c r="N229" s="220"/>
      <c r="O229" s="220"/>
      <c r="P229" s="221" t="s">
        <v>161</v>
      </c>
      <c r="Q229" s="221"/>
      <c r="R229" s="222">
        <v>0.55694444444444446</v>
      </c>
      <c r="S229" s="222"/>
      <c r="T229" s="222"/>
      <c r="U229" s="222"/>
      <c r="V229" s="93"/>
    </row>
    <row r="230" spans="1:22" ht="21" x14ac:dyDescent="0.35">
      <c r="A230" s="92"/>
      <c r="B230" s="220"/>
      <c r="C230" s="220"/>
      <c r="D230" s="221" t="s">
        <v>9</v>
      </c>
      <c r="E230" s="221"/>
      <c r="F230" s="223">
        <v>0.55833333333333335</v>
      </c>
      <c r="G230" s="223"/>
      <c r="H230" s="223"/>
      <c r="I230" s="223"/>
      <c r="J230" s="93"/>
      <c r="K230" s="1"/>
      <c r="L230" s="91"/>
      <c r="M230" s="92"/>
      <c r="N230" s="220"/>
      <c r="O230" s="220"/>
      <c r="P230" s="221" t="s">
        <v>9</v>
      </c>
      <c r="Q230" s="221"/>
      <c r="R230" s="223">
        <v>0.55833333333333335</v>
      </c>
      <c r="S230" s="223"/>
      <c r="T230" s="223"/>
      <c r="U230" s="223"/>
      <c r="V230" s="93"/>
    </row>
    <row r="231" spans="1:22" ht="21" x14ac:dyDescent="0.35">
      <c r="A231" s="92"/>
      <c r="B231" s="165" t="s">
        <v>148</v>
      </c>
      <c r="C231" s="165"/>
      <c r="D231" s="218" t="s">
        <v>196</v>
      </c>
      <c r="E231" s="218"/>
      <c r="F231" s="96">
        <v>1</v>
      </c>
      <c r="G231" s="124" t="s">
        <v>150</v>
      </c>
      <c r="H231" s="98">
        <v>0</v>
      </c>
      <c r="I231" s="124" t="s">
        <v>151</v>
      </c>
      <c r="J231" s="93"/>
      <c r="K231" s="1"/>
      <c r="L231" s="91"/>
      <c r="M231" s="92"/>
      <c r="N231" s="165" t="s">
        <v>148</v>
      </c>
      <c r="O231" s="165"/>
      <c r="P231" s="218" t="s">
        <v>196</v>
      </c>
      <c r="Q231" s="218"/>
      <c r="R231" s="96">
        <v>1</v>
      </c>
      <c r="S231" s="124" t="s">
        <v>150</v>
      </c>
      <c r="T231" s="98">
        <v>5</v>
      </c>
      <c r="U231" s="124" t="s">
        <v>151</v>
      </c>
      <c r="V231" s="93"/>
    </row>
    <row r="232" spans="1:22" ht="18.75" x14ac:dyDescent="0.3">
      <c r="A232" s="92"/>
      <c r="B232" s="165"/>
      <c r="C232" s="165"/>
      <c r="D232" s="210" t="s">
        <v>162</v>
      </c>
      <c r="E232" s="122" t="s">
        <v>163</v>
      </c>
      <c r="F232" s="100">
        <v>0</v>
      </c>
      <c r="G232" s="125" t="s">
        <v>150</v>
      </c>
      <c r="H232" s="100">
        <v>50</v>
      </c>
      <c r="I232" s="125" t="s">
        <v>151</v>
      </c>
      <c r="J232" s="93"/>
      <c r="K232" s="1"/>
      <c r="L232" s="91"/>
      <c r="M232" s="92"/>
      <c r="N232" s="165"/>
      <c r="O232" s="165"/>
      <c r="P232" s="210" t="s">
        <v>162</v>
      </c>
      <c r="Q232" s="122" t="s">
        <v>163</v>
      </c>
      <c r="R232" s="100">
        <v>0</v>
      </c>
      <c r="S232" s="125" t="s">
        <v>150</v>
      </c>
      <c r="T232" s="100">
        <v>55</v>
      </c>
      <c r="U232" s="125" t="s">
        <v>151</v>
      </c>
      <c r="V232" s="93"/>
    </row>
    <row r="233" spans="1:22" ht="18.75" x14ac:dyDescent="0.3">
      <c r="A233" s="92"/>
      <c r="B233" s="165"/>
      <c r="C233" s="165"/>
      <c r="D233" s="210"/>
      <c r="E233" s="122" t="s">
        <v>164</v>
      </c>
      <c r="F233" s="100">
        <v>1</v>
      </c>
      <c r="G233" s="125" t="s">
        <v>150</v>
      </c>
      <c r="H233" s="100">
        <v>20</v>
      </c>
      <c r="I233" s="125" t="s">
        <v>151</v>
      </c>
      <c r="J233" s="93"/>
      <c r="K233" s="1"/>
      <c r="L233" s="91"/>
      <c r="M233" s="92"/>
      <c r="N233" s="165"/>
      <c r="O233" s="165"/>
      <c r="P233" s="210"/>
      <c r="Q233" s="122" t="s">
        <v>164</v>
      </c>
      <c r="R233" s="100">
        <v>1</v>
      </c>
      <c r="S233" s="125" t="s">
        <v>150</v>
      </c>
      <c r="T233" s="100">
        <v>25</v>
      </c>
      <c r="U233" s="125" t="s">
        <v>151</v>
      </c>
      <c r="V233" s="93"/>
    </row>
    <row r="234" spans="1:22" x14ac:dyDescent="0.25">
      <c r="A234" s="92"/>
      <c r="B234" s="209"/>
      <c r="C234" s="209"/>
      <c r="D234" s="209"/>
      <c r="E234" s="209"/>
      <c r="F234" s="209"/>
      <c r="G234" s="209"/>
      <c r="H234" s="209"/>
      <c r="I234" s="209"/>
      <c r="J234" s="93"/>
      <c r="K234" s="1"/>
      <c r="L234" s="91"/>
      <c r="M234" s="92"/>
      <c r="N234" s="209"/>
      <c r="O234" s="209"/>
      <c r="P234" s="209"/>
      <c r="Q234" s="209"/>
      <c r="R234" s="209"/>
      <c r="S234" s="209"/>
      <c r="T234" s="209"/>
      <c r="U234" s="209"/>
      <c r="V234" s="93"/>
    </row>
    <row r="235" spans="1:22" ht="18.75" x14ac:dyDescent="0.3">
      <c r="A235" s="92"/>
      <c r="B235" s="219" t="s">
        <v>165</v>
      </c>
      <c r="C235" s="219"/>
      <c r="D235" s="219"/>
      <c r="E235" s="219"/>
      <c r="F235" s="219"/>
      <c r="G235" s="219"/>
      <c r="H235" s="219"/>
      <c r="I235" s="219"/>
      <c r="J235" s="93"/>
      <c r="K235" s="1"/>
      <c r="L235" s="91"/>
      <c r="M235" s="92"/>
      <c r="N235" s="219" t="s">
        <v>165</v>
      </c>
      <c r="O235" s="219"/>
      <c r="P235" s="219"/>
      <c r="Q235" s="219"/>
      <c r="R235" s="219"/>
      <c r="S235" s="219"/>
      <c r="T235" s="219"/>
      <c r="U235" s="219"/>
      <c r="V235" s="93"/>
    </row>
    <row r="236" spans="1:22" ht="15.75" thickBot="1" x14ac:dyDescent="0.3">
      <c r="A236" s="92"/>
      <c r="B236" s="209"/>
      <c r="C236" s="209"/>
      <c r="D236" s="209"/>
      <c r="E236" s="209"/>
      <c r="F236" s="209"/>
      <c r="G236" s="209"/>
      <c r="H236" s="209"/>
      <c r="I236" s="209"/>
      <c r="J236" s="93"/>
      <c r="K236" s="1"/>
      <c r="L236" s="91"/>
      <c r="M236" s="92"/>
      <c r="N236" s="209"/>
      <c r="O236" s="209"/>
      <c r="P236" s="209"/>
      <c r="Q236" s="209"/>
      <c r="R236" s="209"/>
      <c r="S236" s="209"/>
      <c r="T236" s="209"/>
      <c r="U236" s="209"/>
      <c r="V236" s="93"/>
    </row>
    <row r="237" spans="1:22" x14ac:dyDescent="0.25">
      <c r="A237" s="92"/>
      <c r="B237" s="212" t="s">
        <v>167</v>
      </c>
      <c r="C237" s="213"/>
      <c r="D237" s="194"/>
      <c r="E237" s="194"/>
      <c r="F237" s="194"/>
      <c r="G237" s="194"/>
      <c r="H237" s="194"/>
      <c r="I237" s="195"/>
      <c r="J237" s="93"/>
      <c r="K237" s="1"/>
      <c r="L237" s="91"/>
      <c r="M237" s="92"/>
      <c r="N237" s="212" t="s">
        <v>167</v>
      </c>
      <c r="O237" s="213"/>
      <c r="P237" s="194"/>
      <c r="Q237" s="194"/>
      <c r="R237" s="194"/>
      <c r="S237" s="194"/>
      <c r="T237" s="194"/>
      <c r="U237" s="195"/>
      <c r="V237" s="93"/>
    </row>
    <row r="238" spans="1:22" x14ac:dyDescent="0.25">
      <c r="A238" s="92"/>
      <c r="B238" s="214"/>
      <c r="C238" s="215"/>
      <c r="D238" s="182"/>
      <c r="E238" s="182"/>
      <c r="F238" s="182"/>
      <c r="G238" s="182"/>
      <c r="H238" s="182"/>
      <c r="I238" s="183"/>
      <c r="J238" s="93"/>
      <c r="K238" s="1"/>
      <c r="L238" s="91"/>
      <c r="M238" s="92"/>
      <c r="N238" s="214"/>
      <c r="O238" s="215"/>
      <c r="P238" s="182"/>
      <c r="Q238" s="182"/>
      <c r="R238" s="182"/>
      <c r="S238" s="182"/>
      <c r="T238" s="182"/>
      <c r="U238" s="183"/>
      <c r="V238" s="93"/>
    </row>
    <row r="239" spans="1:22" ht="15.75" thickBot="1" x14ac:dyDescent="0.3">
      <c r="A239" s="92"/>
      <c r="B239" s="81"/>
      <c r="C239" s="81"/>
      <c r="D239" s="81"/>
      <c r="E239" s="81"/>
      <c r="F239" s="81"/>
      <c r="G239" s="81"/>
      <c r="H239" s="81"/>
      <c r="I239" s="81"/>
      <c r="J239" s="93"/>
      <c r="K239" s="1"/>
      <c r="L239" s="91"/>
      <c r="M239" s="92"/>
      <c r="N239" s="81"/>
      <c r="O239" s="81"/>
      <c r="P239" s="81"/>
      <c r="Q239" s="81"/>
      <c r="R239" s="81"/>
      <c r="S239" s="81"/>
      <c r="T239" s="81"/>
      <c r="U239" s="81"/>
      <c r="V239" s="93"/>
    </row>
    <row r="240" spans="1:22" x14ac:dyDescent="0.25">
      <c r="A240" s="92"/>
      <c r="B240" s="231" t="s">
        <v>169</v>
      </c>
      <c r="C240" s="207" t="s">
        <v>170</v>
      </c>
      <c r="D240" s="208"/>
      <c r="E240" s="208"/>
      <c r="F240" s="208"/>
      <c r="G240" s="208"/>
      <c r="H240" s="194"/>
      <c r="I240" s="195"/>
      <c r="J240" s="93"/>
      <c r="K240" s="1"/>
      <c r="L240" s="91"/>
      <c r="M240" s="92"/>
      <c r="N240" s="231" t="s">
        <v>169</v>
      </c>
      <c r="O240" s="207" t="s">
        <v>170</v>
      </c>
      <c r="P240" s="208"/>
      <c r="Q240" s="208"/>
      <c r="R240" s="208"/>
      <c r="S240" s="208"/>
      <c r="T240" s="194"/>
      <c r="U240" s="195"/>
      <c r="V240" s="93"/>
    </row>
    <row r="241" spans="1:22" x14ac:dyDescent="0.25">
      <c r="A241" s="92"/>
      <c r="B241" s="232"/>
      <c r="C241" s="180" t="s">
        <v>171</v>
      </c>
      <c r="D241" s="181"/>
      <c r="E241" s="181"/>
      <c r="F241" s="181"/>
      <c r="G241" s="181"/>
      <c r="H241" s="182"/>
      <c r="I241" s="183"/>
      <c r="J241" s="93"/>
      <c r="K241" s="1"/>
      <c r="L241" s="91"/>
      <c r="M241" s="92"/>
      <c r="N241" s="232"/>
      <c r="O241" s="180" t="s">
        <v>171</v>
      </c>
      <c r="P241" s="181"/>
      <c r="Q241" s="181"/>
      <c r="R241" s="181"/>
      <c r="S241" s="181"/>
      <c r="T241" s="182"/>
      <c r="U241" s="183"/>
      <c r="V241" s="93"/>
    </row>
    <row r="242" spans="1:22" x14ac:dyDescent="0.25">
      <c r="A242" s="92"/>
      <c r="B242" s="232"/>
      <c r="C242" s="180" t="s">
        <v>172</v>
      </c>
      <c r="D242" s="181"/>
      <c r="E242" s="181"/>
      <c r="F242" s="181"/>
      <c r="G242" s="181"/>
      <c r="H242" s="182"/>
      <c r="I242" s="183"/>
      <c r="J242" s="93"/>
      <c r="K242" s="1"/>
      <c r="L242" s="91"/>
      <c r="M242" s="92"/>
      <c r="N242" s="232"/>
      <c r="O242" s="180" t="s">
        <v>172</v>
      </c>
      <c r="P242" s="181"/>
      <c r="Q242" s="181"/>
      <c r="R242" s="181"/>
      <c r="S242" s="181"/>
      <c r="T242" s="182"/>
      <c r="U242" s="183"/>
      <c r="V242" s="93"/>
    </row>
    <row r="243" spans="1:22" x14ac:dyDescent="0.25">
      <c r="A243" s="92"/>
      <c r="B243" s="232"/>
      <c r="C243" s="180" t="s">
        <v>173</v>
      </c>
      <c r="D243" s="181"/>
      <c r="E243" s="181"/>
      <c r="F243" s="181"/>
      <c r="G243" s="181"/>
      <c r="H243" s="182"/>
      <c r="I243" s="183"/>
      <c r="J243" s="93"/>
      <c r="K243" s="1"/>
      <c r="L243" s="91"/>
      <c r="M243" s="92"/>
      <c r="N243" s="232"/>
      <c r="O243" s="180" t="s">
        <v>173</v>
      </c>
      <c r="P243" s="181"/>
      <c r="Q243" s="181"/>
      <c r="R243" s="181"/>
      <c r="S243" s="181"/>
      <c r="T243" s="182"/>
      <c r="U243" s="183"/>
      <c r="V243" s="93"/>
    </row>
    <row r="244" spans="1:22" x14ac:dyDescent="0.25">
      <c r="A244" s="92"/>
      <c r="B244" s="232"/>
      <c r="C244" s="180" t="s">
        <v>174</v>
      </c>
      <c r="D244" s="181"/>
      <c r="E244" s="181"/>
      <c r="F244" s="181"/>
      <c r="G244" s="181"/>
      <c r="H244" s="182"/>
      <c r="I244" s="183"/>
      <c r="J244" s="93"/>
      <c r="K244" s="1"/>
      <c r="L244" s="91"/>
      <c r="M244" s="92"/>
      <c r="N244" s="232"/>
      <c r="O244" s="180" t="s">
        <v>174</v>
      </c>
      <c r="P244" s="181"/>
      <c r="Q244" s="181"/>
      <c r="R244" s="181"/>
      <c r="S244" s="181"/>
      <c r="T244" s="182"/>
      <c r="U244" s="183"/>
      <c r="V244" s="93"/>
    </row>
    <row r="245" spans="1:22" x14ac:dyDescent="0.25">
      <c r="A245" s="92"/>
      <c r="B245" s="232"/>
      <c r="C245" s="184" t="s">
        <v>175</v>
      </c>
      <c r="D245" s="185"/>
      <c r="E245" s="185"/>
      <c r="F245" s="185"/>
      <c r="G245" s="185"/>
      <c r="H245" s="182"/>
      <c r="I245" s="183"/>
      <c r="J245" s="93"/>
      <c r="K245" s="1"/>
      <c r="L245" s="91"/>
      <c r="M245" s="92"/>
      <c r="N245" s="232"/>
      <c r="O245" s="184" t="s">
        <v>175</v>
      </c>
      <c r="P245" s="185"/>
      <c r="Q245" s="185"/>
      <c r="R245" s="185"/>
      <c r="S245" s="185"/>
      <c r="T245" s="182"/>
      <c r="U245" s="183"/>
      <c r="V245" s="93"/>
    </row>
    <row r="246" spans="1:22" ht="15.75" thickBot="1" x14ac:dyDescent="0.3">
      <c r="A246" s="92"/>
      <c r="B246" s="233"/>
      <c r="C246" s="234" t="s">
        <v>198</v>
      </c>
      <c r="D246" s="235"/>
      <c r="E246" s="235"/>
      <c r="F246" s="235"/>
      <c r="G246" s="184"/>
      <c r="H246" s="236"/>
      <c r="I246" s="237"/>
      <c r="J246" s="93"/>
      <c r="K246" s="1"/>
      <c r="L246" s="91"/>
      <c r="M246" s="92"/>
      <c r="N246" s="233"/>
      <c r="O246" s="234" t="s">
        <v>198</v>
      </c>
      <c r="P246" s="235"/>
      <c r="Q246" s="235"/>
      <c r="R246" s="235"/>
      <c r="S246" s="184"/>
      <c r="T246" s="236"/>
      <c r="U246" s="237"/>
      <c r="V246" s="93"/>
    </row>
    <row r="247" spans="1:22" x14ac:dyDescent="0.25">
      <c r="A247" s="92"/>
      <c r="B247" s="231" t="s">
        <v>176</v>
      </c>
      <c r="C247" s="238" t="s">
        <v>177</v>
      </c>
      <c r="D247" s="239"/>
      <c r="E247" s="239"/>
      <c r="F247" s="239"/>
      <c r="G247" s="239"/>
      <c r="H247" s="194"/>
      <c r="I247" s="195"/>
      <c r="J247" s="93"/>
      <c r="K247" s="1"/>
      <c r="L247" s="91"/>
      <c r="M247" s="92"/>
      <c r="N247" s="231" t="s">
        <v>176</v>
      </c>
      <c r="O247" s="238" t="s">
        <v>177</v>
      </c>
      <c r="P247" s="239"/>
      <c r="Q247" s="239"/>
      <c r="R247" s="239"/>
      <c r="S247" s="239"/>
      <c r="T247" s="194"/>
      <c r="U247" s="195"/>
      <c r="V247" s="93"/>
    </row>
    <row r="248" spans="1:22" x14ac:dyDescent="0.25">
      <c r="A248" s="92"/>
      <c r="B248" s="232"/>
      <c r="C248" s="240" t="s">
        <v>178</v>
      </c>
      <c r="D248" s="241"/>
      <c r="E248" s="241"/>
      <c r="F248" s="241"/>
      <c r="G248" s="242"/>
      <c r="H248" s="182"/>
      <c r="I248" s="183"/>
      <c r="J248" s="93"/>
      <c r="K248" s="1"/>
      <c r="L248" s="91"/>
      <c r="M248" s="92"/>
      <c r="N248" s="232"/>
      <c r="O248" s="240" t="s">
        <v>178</v>
      </c>
      <c r="P248" s="241"/>
      <c r="Q248" s="241"/>
      <c r="R248" s="241"/>
      <c r="S248" s="242"/>
      <c r="T248" s="182"/>
      <c r="U248" s="183"/>
      <c r="V248" s="93"/>
    </row>
    <row r="249" spans="1:22" x14ac:dyDescent="0.25">
      <c r="A249" s="92"/>
      <c r="B249" s="232"/>
      <c r="C249" s="240" t="s">
        <v>179</v>
      </c>
      <c r="D249" s="241"/>
      <c r="E249" s="241"/>
      <c r="F249" s="241"/>
      <c r="G249" s="242"/>
      <c r="H249" s="182"/>
      <c r="I249" s="183"/>
      <c r="J249" s="93"/>
      <c r="K249" s="1"/>
      <c r="L249" s="91"/>
      <c r="M249" s="92"/>
      <c r="N249" s="232"/>
      <c r="O249" s="240" t="s">
        <v>179</v>
      </c>
      <c r="P249" s="241"/>
      <c r="Q249" s="241"/>
      <c r="R249" s="241"/>
      <c r="S249" s="242"/>
      <c r="T249" s="182"/>
      <c r="U249" s="183"/>
      <c r="V249" s="93"/>
    </row>
    <row r="250" spans="1:22" x14ac:dyDescent="0.25">
      <c r="A250" s="92"/>
      <c r="B250" s="232"/>
      <c r="C250" s="240" t="s">
        <v>180</v>
      </c>
      <c r="D250" s="241"/>
      <c r="E250" s="241"/>
      <c r="F250" s="241"/>
      <c r="G250" s="242"/>
      <c r="H250" s="182"/>
      <c r="I250" s="183"/>
      <c r="J250" s="93"/>
      <c r="K250" s="1"/>
      <c r="L250" s="91"/>
      <c r="M250" s="92"/>
      <c r="N250" s="232"/>
      <c r="O250" s="240" t="s">
        <v>180</v>
      </c>
      <c r="P250" s="241"/>
      <c r="Q250" s="241"/>
      <c r="R250" s="241"/>
      <c r="S250" s="242"/>
      <c r="T250" s="182"/>
      <c r="U250" s="183"/>
      <c r="V250" s="93"/>
    </row>
    <row r="251" spans="1:22" x14ac:dyDescent="0.25">
      <c r="A251" s="92"/>
      <c r="B251" s="232"/>
      <c r="C251" s="240" t="s">
        <v>181</v>
      </c>
      <c r="D251" s="241"/>
      <c r="E251" s="241"/>
      <c r="F251" s="241"/>
      <c r="G251" s="242"/>
      <c r="H251" s="182"/>
      <c r="I251" s="183"/>
      <c r="J251" s="93"/>
      <c r="K251" s="1"/>
      <c r="L251" s="91"/>
      <c r="M251" s="92"/>
      <c r="N251" s="232"/>
      <c r="O251" s="240" t="s">
        <v>181</v>
      </c>
      <c r="P251" s="241"/>
      <c r="Q251" s="241"/>
      <c r="R251" s="241"/>
      <c r="S251" s="242"/>
      <c r="T251" s="182"/>
      <c r="U251" s="183"/>
      <c r="V251" s="93"/>
    </row>
    <row r="252" spans="1:22" x14ac:dyDescent="0.25">
      <c r="A252" s="92"/>
      <c r="B252" s="232"/>
      <c r="C252" s="240" t="s">
        <v>182</v>
      </c>
      <c r="D252" s="241"/>
      <c r="E252" s="241"/>
      <c r="F252" s="241"/>
      <c r="G252" s="242"/>
      <c r="H252" s="182"/>
      <c r="I252" s="183"/>
      <c r="J252" s="93"/>
      <c r="K252" s="1"/>
      <c r="L252" s="91"/>
      <c r="M252" s="92"/>
      <c r="N252" s="232"/>
      <c r="O252" s="240" t="s">
        <v>182</v>
      </c>
      <c r="P252" s="241"/>
      <c r="Q252" s="241"/>
      <c r="R252" s="241"/>
      <c r="S252" s="242"/>
      <c r="T252" s="182"/>
      <c r="U252" s="183"/>
      <c r="V252" s="93"/>
    </row>
    <row r="253" spans="1:22" ht="15.75" thickBot="1" x14ac:dyDescent="0.3">
      <c r="A253" s="92"/>
      <c r="B253" s="233"/>
      <c r="C253" s="243" t="s">
        <v>183</v>
      </c>
      <c r="D253" s="244"/>
      <c r="E253" s="244"/>
      <c r="F253" s="244"/>
      <c r="G253" s="245"/>
      <c r="H253" s="166"/>
      <c r="I253" s="167"/>
      <c r="J253" s="93"/>
      <c r="K253" s="1"/>
      <c r="L253" s="91"/>
      <c r="M253" s="92"/>
      <c r="N253" s="233"/>
      <c r="O253" s="243" t="s">
        <v>183</v>
      </c>
      <c r="P253" s="244"/>
      <c r="Q253" s="244"/>
      <c r="R253" s="244"/>
      <c r="S253" s="245"/>
      <c r="T253" s="166"/>
      <c r="U253" s="167"/>
      <c r="V253" s="93"/>
    </row>
    <row r="254" spans="1:22" x14ac:dyDescent="0.25">
      <c r="A254" s="92"/>
      <c r="B254" s="231" t="s">
        <v>184</v>
      </c>
      <c r="C254" s="246" t="s">
        <v>187</v>
      </c>
      <c r="D254" s="247"/>
      <c r="E254" s="203"/>
      <c r="F254" s="60" t="s">
        <v>188</v>
      </c>
      <c r="G254" s="60"/>
      <c r="H254" s="205"/>
      <c r="I254" s="206"/>
      <c r="J254" s="93"/>
      <c r="K254" s="1"/>
      <c r="L254" s="91"/>
      <c r="M254" s="92"/>
      <c r="N254" s="231" t="s">
        <v>184</v>
      </c>
      <c r="O254" s="246" t="s">
        <v>187</v>
      </c>
      <c r="P254" s="247"/>
      <c r="Q254" s="203"/>
      <c r="R254" s="60" t="s">
        <v>188</v>
      </c>
      <c r="S254" s="60"/>
      <c r="T254" s="205"/>
      <c r="U254" s="206"/>
      <c r="V254" s="93"/>
    </row>
    <row r="255" spans="1:22" x14ac:dyDescent="0.25">
      <c r="A255" s="92"/>
      <c r="B255" s="232"/>
      <c r="C255" s="248" t="s">
        <v>189</v>
      </c>
      <c r="D255" s="249"/>
      <c r="E255" s="180"/>
      <c r="F255" s="59" t="s">
        <v>190</v>
      </c>
      <c r="G255" s="59"/>
      <c r="H255" s="182"/>
      <c r="I255" s="183"/>
      <c r="J255" s="93"/>
      <c r="K255" s="1"/>
      <c r="L255" s="91"/>
      <c r="M255" s="92"/>
      <c r="N255" s="232"/>
      <c r="O255" s="248" t="s">
        <v>189</v>
      </c>
      <c r="P255" s="249"/>
      <c r="Q255" s="180"/>
      <c r="R255" s="59" t="s">
        <v>190</v>
      </c>
      <c r="S255" s="59"/>
      <c r="T255" s="182"/>
      <c r="U255" s="183"/>
      <c r="V255" s="93"/>
    </row>
    <row r="256" spans="1:22" ht="15.75" thickBot="1" x14ac:dyDescent="0.3">
      <c r="A256" s="92"/>
      <c r="B256" s="233"/>
      <c r="C256" s="119" t="s">
        <v>193</v>
      </c>
      <c r="D256" s="120" t="s">
        <v>201</v>
      </c>
      <c r="E256" s="120"/>
      <c r="F256" s="111" t="s">
        <v>192</v>
      </c>
      <c r="G256" s="111"/>
      <c r="H256" s="166"/>
      <c r="I256" s="167"/>
      <c r="J256" s="93"/>
      <c r="K256" s="1"/>
      <c r="L256" s="91"/>
      <c r="M256" s="92"/>
      <c r="N256" s="233"/>
      <c r="O256" s="119" t="s">
        <v>193</v>
      </c>
      <c r="P256" s="120" t="s">
        <v>201</v>
      </c>
      <c r="Q256" s="120"/>
      <c r="R256" s="111" t="s">
        <v>192</v>
      </c>
      <c r="S256" s="111"/>
      <c r="T256" s="166"/>
      <c r="U256" s="167"/>
      <c r="V256" s="93"/>
    </row>
    <row r="257" spans="1:22" ht="15.75" thickBot="1" x14ac:dyDescent="0.3">
      <c r="A257" s="92"/>
      <c r="B257" s="81"/>
      <c r="C257" s="81"/>
      <c r="D257" s="81"/>
      <c r="E257" s="81"/>
      <c r="F257" s="81"/>
      <c r="G257" s="81"/>
      <c r="H257" s="81"/>
      <c r="I257" s="81"/>
      <c r="J257" s="93"/>
      <c r="K257" s="1"/>
      <c r="L257" s="91"/>
      <c r="M257" s="92"/>
      <c r="N257" s="81"/>
      <c r="O257" s="81"/>
      <c r="P257" s="81"/>
      <c r="Q257" s="81"/>
      <c r="R257" s="81"/>
      <c r="S257" s="81"/>
      <c r="T257" s="81"/>
      <c r="U257" s="81"/>
      <c r="V257" s="93"/>
    </row>
    <row r="258" spans="1:22" ht="18.75" x14ac:dyDescent="0.3">
      <c r="A258" s="92"/>
      <c r="B258" s="168" t="s">
        <v>194</v>
      </c>
      <c r="C258" s="169"/>
      <c r="D258" s="169"/>
      <c r="E258" s="169"/>
      <c r="F258" s="169"/>
      <c r="G258" s="169"/>
      <c r="H258" s="169"/>
      <c r="I258" s="170"/>
      <c r="J258" s="93"/>
      <c r="K258" s="1"/>
      <c r="L258" s="91"/>
      <c r="M258" s="92"/>
      <c r="N258" s="168" t="s">
        <v>194</v>
      </c>
      <c r="O258" s="169"/>
      <c r="P258" s="169"/>
      <c r="Q258" s="169"/>
      <c r="R258" s="169"/>
      <c r="S258" s="169"/>
      <c r="T258" s="169"/>
      <c r="U258" s="170"/>
      <c r="V258" s="93"/>
    </row>
    <row r="259" spans="1:22" x14ac:dyDescent="0.25">
      <c r="A259" s="92"/>
      <c r="B259" s="171"/>
      <c r="C259" s="172"/>
      <c r="D259" s="172"/>
      <c r="E259" s="172"/>
      <c r="F259" s="172"/>
      <c r="G259" s="172"/>
      <c r="H259" s="172"/>
      <c r="I259" s="173"/>
      <c r="J259" s="93"/>
      <c r="K259" s="1"/>
      <c r="L259" s="91"/>
      <c r="M259" s="92"/>
      <c r="N259" s="171"/>
      <c r="O259" s="172"/>
      <c r="P259" s="172"/>
      <c r="Q259" s="172"/>
      <c r="R259" s="172"/>
      <c r="S259" s="172"/>
      <c r="T259" s="172"/>
      <c r="U259" s="173"/>
      <c r="V259" s="93"/>
    </row>
    <row r="260" spans="1:22" x14ac:dyDescent="0.25">
      <c r="A260" s="92"/>
      <c r="B260" s="174"/>
      <c r="C260" s="175"/>
      <c r="D260" s="175"/>
      <c r="E260" s="175"/>
      <c r="F260" s="175"/>
      <c r="G260" s="175"/>
      <c r="H260" s="175"/>
      <c r="I260" s="176"/>
      <c r="J260" s="93"/>
      <c r="K260" s="1"/>
      <c r="L260" s="91"/>
      <c r="M260" s="92"/>
      <c r="N260" s="174"/>
      <c r="O260" s="175"/>
      <c r="P260" s="175"/>
      <c r="Q260" s="175"/>
      <c r="R260" s="175"/>
      <c r="S260" s="175"/>
      <c r="T260" s="175"/>
      <c r="U260" s="176"/>
      <c r="V260" s="93"/>
    </row>
    <row r="261" spans="1:22" x14ac:dyDescent="0.25">
      <c r="A261" s="92"/>
      <c r="B261" s="174"/>
      <c r="C261" s="175"/>
      <c r="D261" s="175"/>
      <c r="E261" s="175"/>
      <c r="F261" s="175"/>
      <c r="G261" s="175"/>
      <c r="H261" s="175"/>
      <c r="I261" s="176"/>
      <c r="J261" s="93"/>
      <c r="K261" s="1"/>
      <c r="L261" s="91"/>
      <c r="M261" s="92"/>
      <c r="N261" s="174"/>
      <c r="O261" s="175"/>
      <c r="P261" s="175"/>
      <c r="Q261" s="175"/>
      <c r="R261" s="175"/>
      <c r="S261" s="175"/>
      <c r="T261" s="175"/>
      <c r="U261" s="176"/>
      <c r="V261" s="93"/>
    </row>
    <row r="262" spans="1:22" ht="15.75" thickBot="1" x14ac:dyDescent="0.3">
      <c r="A262" s="92"/>
      <c r="B262" s="177"/>
      <c r="C262" s="178"/>
      <c r="D262" s="178"/>
      <c r="E262" s="178"/>
      <c r="F262" s="178"/>
      <c r="G262" s="178"/>
      <c r="H262" s="178"/>
      <c r="I262" s="179"/>
      <c r="J262" s="93"/>
      <c r="K262" s="1"/>
      <c r="L262" s="91"/>
      <c r="M262" s="92"/>
      <c r="N262" s="177"/>
      <c r="O262" s="178"/>
      <c r="P262" s="178"/>
      <c r="Q262" s="178"/>
      <c r="R262" s="178"/>
      <c r="S262" s="178"/>
      <c r="T262" s="178"/>
      <c r="U262" s="179"/>
      <c r="V262" s="93"/>
    </row>
    <row r="263" spans="1:22" ht="15.75" thickBot="1" x14ac:dyDescent="0.3">
      <c r="A263" s="112"/>
      <c r="B263" s="113"/>
      <c r="C263" s="113"/>
      <c r="D263" s="113"/>
      <c r="E263" s="113"/>
      <c r="F263" s="113"/>
      <c r="G263" s="113"/>
      <c r="H263" s="113"/>
      <c r="I263" s="113"/>
      <c r="J263" s="114"/>
      <c r="K263" s="1"/>
      <c r="L263" s="91"/>
      <c r="M263" s="112"/>
      <c r="N263" s="113"/>
      <c r="O263" s="113"/>
      <c r="P263" s="113"/>
      <c r="Q263" s="113"/>
      <c r="R263" s="113"/>
      <c r="S263" s="113"/>
      <c r="T263" s="113"/>
      <c r="U263" s="113"/>
      <c r="V263" s="114"/>
    </row>
    <row r="264" spans="1:22" ht="15.75" thickBo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6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</row>
    <row r="265" spans="1:22" x14ac:dyDescent="0.25">
      <c r="A265" s="88">
        <v>6</v>
      </c>
      <c r="B265" s="89"/>
      <c r="C265" s="89"/>
      <c r="D265" s="89"/>
      <c r="E265" s="89"/>
      <c r="F265" s="89"/>
      <c r="G265" s="89"/>
      <c r="H265" s="89"/>
      <c r="I265" s="89"/>
      <c r="J265" s="90"/>
      <c r="K265" s="1"/>
      <c r="L265" s="91"/>
      <c r="M265" s="88">
        <f t="shared" ref="M265:M328" si="5">A265+1</f>
        <v>7</v>
      </c>
      <c r="N265" s="89"/>
      <c r="O265" s="89"/>
      <c r="P265" s="89"/>
      <c r="Q265" s="89"/>
      <c r="R265" s="89"/>
      <c r="S265" s="89"/>
      <c r="T265" s="89"/>
      <c r="U265" s="89"/>
      <c r="V265" s="90"/>
    </row>
    <row r="266" spans="1:22" ht="23.25" x14ac:dyDescent="0.35">
      <c r="A266" s="92"/>
      <c r="B266" s="165" t="s">
        <v>145</v>
      </c>
      <c r="C266" s="165"/>
      <c r="D266" s="250" t="s">
        <v>199</v>
      </c>
      <c r="E266" s="164"/>
      <c r="F266" s="164"/>
      <c r="G266" s="164"/>
      <c r="H266" s="164"/>
      <c r="I266" s="164"/>
      <c r="J266" s="93"/>
      <c r="K266" s="1"/>
      <c r="L266" s="91"/>
      <c r="M266" s="92"/>
      <c r="N266" s="165" t="s">
        <v>145</v>
      </c>
      <c r="O266" s="165"/>
      <c r="P266" s="250" t="s">
        <v>199</v>
      </c>
      <c r="Q266" s="164"/>
      <c r="R266" s="164"/>
      <c r="S266" s="164"/>
      <c r="T266" s="164"/>
      <c r="U266" s="164"/>
      <c r="V266" s="93"/>
    </row>
    <row r="267" spans="1:22" x14ac:dyDescent="0.25">
      <c r="A267" s="92"/>
      <c r="B267" s="209"/>
      <c r="C267" s="209"/>
      <c r="D267" s="209"/>
      <c r="E267" s="209"/>
      <c r="F267" s="209"/>
      <c r="G267" s="209"/>
      <c r="H267" s="209"/>
      <c r="I267" s="209"/>
      <c r="J267" s="93"/>
      <c r="K267" s="1"/>
      <c r="L267" s="91"/>
      <c r="M267" s="92"/>
      <c r="N267" s="209"/>
      <c r="O267" s="209"/>
      <c r="P267" s="209"/>
      <c r="Q267" s="209"/>
      <c r="R267" s="209"/>
      <c r="S267" s="209"/>
      <c r="T267" s="209"/>
      <c r="U267" s="209"/>
      <c r="V267" s="93"/>
    </row>
    <row r="268" spans="1:22" ht="21" x14ac:dyDescent="0.35">
      <c r="A268" s="92"/>
      <c r="B268" s="165" t="s">
        <v>0</v>
      </c>
      <c r="C268" s="165"/>
      <c r="D268" s="227">
        <v>4</v>
      </c>
      <c r="E268" s="227"/>
      <c r="F268" s="218" t="s">
        <v>143</v>
      </c>
      <c r="G268" s="218"/>
      <c r="H268" s="227">
        <v>1</v>
      </c>
      <c r="I268" s="227"/>
      <c r="J268" s="93"/>
      <c r="K268" s="1"/>
      <c r="L268" s="91"/>
      <c r="M268" s="92"/>
      <c r="N268" s="165" t="s">
        <v>0</v>
      </c>
      <c r="O268" s="165"/>
      <c r="P268" s="227">
        <v>4</v>
      </c>
      <c r="Q268" s="227"/>
      <c r="R268" s="218" t="s">
        <v>143</v>
      </c>
      <c r="S268" s="218"/>
      <c r="T268" s="227">
        <v>2</v>
      </c>
      <c r="U268" s="227"/>
      <c r="V268" s="93"/>
    </row>
    <row r="269" spans="1:22" ht="23.25" x14ac:dyDescent="0.35">
      <c r="A269" s="92"/>
      <c r="B269" s="165" t="s">
        <v>14</v>
      </c>
      <c r="C269" s="165"/>
      <c r="D269" s="224" t="s">
        <v>127</v>
      </c>
      <c r="E269" s="224"/>
      <c r="F269" s="218" t="s">
        <v>15</v>
      </c>
      <c r="G269" s="218"/>
      <c r="H269" s="225" t="s">
        <v>126</v>
      </c>
      <c r="I269" s="225"/>
      <c r="J269" s="93"/>
      <c r="K269" s="1"/>
      <c r="L269" s="91"/>
      <c r="M269" s="92"/>
      <c r="N269" s="165" t="s">
        <v>14</v>
      </c>
      <c r="O269" s="165"/>
      <c r="P269" s="224" t="s">
        <v>58</v>
      </c>
      <c r="Q269" s="224"/>
      <c r="R269" s="218" t="s">
        <v>15</v>
      </c>
      <c r="S269" s="218"/>
      <c r="T269" s="225" t="s">
        <v>57</v>
      </c>
      <c r="U269" s="225"/>
      <c r="V269" s="93"/>
    </row>
    <row r="270" spans="1:22" ht="18.75" x14ac:dyDescent="0.3">
      <c r="A270" s="92"/>
      <c r="B270" s="123" t="s">
        <v>159</v>
      </c>
      <c r="C270" s="123"/>
      <c r="D270" s="226" t="s">
        <v>201</v>
      </c>
      <c r="E270" s="226"/>
      <c r="F270" s="221" t="s">
        <v>160</v>
      </c>
      <c r="G270" s="221"/>
      <c r="H270" s="226" t="s">
        <v>72</v>
      </c>
      <c r="I270" s="226"/>
      <c r="J270" s="93"/>
      <c r="K270" s="1"/>
      <c r="L270" s="91"/>
      <c r="M270" s="92"/>
      <c r="N270" s="123" t="s">
        <v>159</v>
      </c>
      <c r="O270" s="123"/>
      <c r="P270" s="226" t="s">
        <v>200</v>
      </c>
      <c r="Q270" s="226"/>
      <c r="R270" s="221" t="s">
        <v>160</v>
      </c>
      <c r="S270" s="221"/>
      <c r="T270" s="226" t="s">
        <v>59</v>
      </c>
      <c r="U270" s="226"/>
      <c r="V270" s="93"/>
    </row>
    <row r="271" spans="1:22" ht="18.75" x14ac:dyDescent="0.3">
      <c r="A271" s="92"/>
      <c r="B271" s="220" t="s">
        <v>1</v>
      </c>
      <c r="C271" s="220"/>
      <c r="D271" s="221" t="s">
        <v>10</v>
      </c>
      <c r="E271" s="221"/>
      <c r="F271" s="222">
        <v>0.55347222222222214</v>
      </c>
      <c r="G271" s="222"/>
      <c r="H271" s="222"/>
      <c r="I271" s="222"/>
      <c r="J271" s="93"/>
      <c r="K271" s="1"/>
      <c r="L271" s="91"/>
      <c r="M271" s="92"/>
      <c r="N271" s="220" t="s">
        <v>1</v>
      </c>
      <c r="O271" s="220"/>
      <c r="P271" s="221" t="s">
        <v>10</v>
      </c>
      <c r="Q271" s="221"/>
      <c r="R271" s="222">
        <v>0.55347222222222214</v>
      </c>
      <c r="S271" s="222"/>
      <c r="T271" s="222"/>
      <c r="U271" s="222"/>
      <c r="V271" s="93"/>
    </row>
    <row r="272" spans="1:22" ht="18.75" x14ac:dyDescent="0.3">
      <c r="A272" s="92"/>
      <c r="B272" s="220"/>
      <c r="C272" s="220"/>
      <c r="D272" s="221" t="s">
        <v>11</v>
      </c>
      <c r="E272" s="221"/>
      <c r="F272" s="222">
        <v>0.57222222222222219</v>
      </c>
      <c r="G272" s="222"/>
      <c r="H272" s="222"/>
      <c r="I272" s="222"/>
      <c r="J272" s="93"/>
      <c r="K272" s="1"/>
      <c r="L272" s="91"/>
      <c r="M272" s="92"/>
      <c r="N272" s="220"/>
      <c r="O272" s="220"/>
      <c r="P272" s="221" t="s">
        <v>11</v>
      </c>
      <c r="Q272" s="221"/>
      <c r="R272" s="222">
        <v>0.57222222222222219</v>
      </c>
      <c r="S272" s="222"/>
      <c r="T272" s="222"/>
      <c r="U272" s="222"/>
      <c r="V272" s="93"/>
    </row>
    <row r="273" spans="1:22" ht="18.75" x14ac:dyDescent="0.3">
      <c r="A273" s="92"/>
      <c r="B273" s="220"/>
      <c r="C273" s="220"/>
      <c r="D273" s="221" t="s">
        <v>161</v>
      </c>
      <c r="E273" s="221"/>
      <c r="F273" s="222">
        <v>0.57291666666666663</v>
      </c>
      <c r="G273" s="222"/>
      <c r="H273" s="222"/>
      <c r="I273" s="222"/>
      <c r="J273" s="93"/>
      <c r="K273" s="1"/>
      <c r="L273" s="91"/>
      <c r="M273" s="92"/>
      <c r="N273" s="220"/>
      <c r="O273" s="220"/>
      <c r="P273" s="221" t="s">
        <v>161</v>
      </c>
      <c r="Q273" s="221"/>
      <c r="R273" s="222">
        <v>0.57291666666666663</v>
      </c>
      <c r="S273" s="222"/>
      <c r="T273" s="222"/>
      <c r="U273" s="222"/>
      <c r="V273" s="93"/>
    </row>
    <row r="274" spans="1:22" ht="21" x14ac:dyDescent="0.35">
      <c r="A274" s="92"/>
      <c r="B274" s="220"/>
      <c r="C274" s="220"/>
      <c r="D274" s="221" t="s">
        <v>9</v>
      </c>
      <c r="E274" s="221"/>
      <c r="F274" s="223">
        <v>0.57430555555555551</v>
      </c>
      <c r="G274" s="223"/>
      <c r="H274" s="223"/>
      <c r="I274" s="223"/>
      <c r="J274" s="93"/>
      <c r="K274" s="1"/>
      <c r="L274" s="91"/>
      <c r="M274" s="92"/>
      <c r="N274" s="220"/>
      <c r="O274" s="220"/>
      <c r="P274" s="221" t="s">
        <v>9</v>
      </c>
      <c r="Q274" s="221"/>
      <c r="R274" s="223">
        <v>0.57430555555555551</v>
      </c>
      <c r="S274" s="223"/>
      <c r="T274" s="223"/>
      <c r="U274" s="223"/>
      <c r="V274" s="93"/>
    </row>
    <row r="275" spans="1:22" ht="21" x14ac:dyDescent="0.35">
      <c r="A275" s="92"/>
      <c r="B275" s="165" t="s">
        <v>148</v>
      </c>
      <c r="C275" s="165"/>
      <c r="D275" s="218" t="s">
        <v>196</v>
      </c>
      <c r="E275" s="218"/>
      <c r="F275" s="96">
        <v>1</v>
      </c>
      <c r="G275" s="124" t="s">
        <v>150</v>
      </c>
      <c r="H275" s="98">
        <v>10</v>
      </c>
      <c r="I275" s="124" t="s">
        <v>151</v>
      </c>
      <c r="J275" s="93"/>
      <c r="K275" s="1"/>
      <c r="L275" s="91"/>
      <c r="M275" s="92"/>
      <c r="N275" s="165" t="s">
        <v>148</v>
      </c>
      <c r="O275" s="165"/>
      <c r="P275" s="218" t="s">
        <v>196</v>
      </c>
      <c r="Q275" s="218"/>
      <c r="R275" s="96">
        <v>1</v>
      </c>
      <c r="S275" s="124" t="s">
        <v>150</v>
      </c>
      <c r="T275" s="98">
        <v>10</v>
      </c>
      <c r="U275" s="124" t="s">
        <v>151</v>
      </c>
      <c r="V275" s="93"/>
    </row>
    <row r="276" spans="1:22" ht="18.75" x14ac:dyDescent="0.3">
      <c r="A276" s="92"/>
      <c r="B276" s="165"/>
      <c r="C276" s="165"/>
      <c r="D276" s="210" t="s">
        <v>162</v>
      </c>
      <c r="E276" s="122" t="s">
        <v>163</v>
      </c>
      <c r="F276" s="100">
        <v>1</v>
      </c>
      <c r="G276" s="125" t="s">
        <v>150</v>
      </c>
      <c r="H276" s="100">
        <v>0</v>
      </c>
      <c r="I276" s="125" t="s">
        <v>151</v>
      </c>
      <c r="J276" s="93"/>
      <c r="K276" s="1"/>
      <c r="L276" s="91"/>
      <c r="M276" s="92"/>
      <c r="N276" s="165"/>
      <c r="O276" s="165"/>
      <c r="P276" s="210" t="s">
        <v>162</v>
      </c>
      <c r="Q276" s="122" t="s">
        <v>163</v>
      </c>
      <c r="R276" s="100">
        <v>1</v>
      </c>
      <c r="S276" s="125" t="s">
        <v>150</v>
      </c>
      <c r="T276" s="100">
        <v>0</v>
      </c>
      <c r="U276" s="125" t="s">
        <v>151</v>
      </c>
      <c r="V276" s="93"/>
    </row>
    <row r="277" spans="1:22" ht="18.75" x14ac:dyDescent="0.3">
      <c r="A277" s="92"/>
      <c r="B277" s="165"/>
      <c r="C277" s="165"/>
      <c r="D277" s="210"/>
      <c r="E277" s="122" t="s">
        <v>164</v>
      </c>
      <c r="F277" s="100">
        <v>1</v>
      </c>
      <c r="G277" s="125" t="s">
        <v>150</v>
      </c>
      <c r="H277" s="100">
        <v>30</v>
      </c>
      <c r="I277" s="125" t="s">
        <v>151</v>
      </c>
      <c r="J277" s="93"/>
      <c r="K277" s="1"/>
      <c r="L277" s="91"/>
      <c r="M277" s="92"/>
      <c r="N277" s="165"/>
      <c r="O277" s="165"/>
      <c r="P277" s="210"/>
      <c r="Q277" s="122" t="s">
        <v>164</v>
      </c>
      <c r="R277" s="100">
        <v>1</v>
      </c>
      <c r="S277" s="125" t="s">
        <v>150</v>
      </c>
      <c r="T277" s="100">
        <v>30</v>
      </c>
      <c r="U277" s="125" t="s">
        <v>151</v>
      </c>
      <c r="V277" s="93"/>
    </row>
    <row r="278" spans="1:22" x14ac:dyDescent="0.25">
      <c r="A278" s="92"/>
      <c r="B278" s="209"/>
      <c r="C278" s="209"/>
      <c r="D278" s="209"/>
      <c r="E278" s="209"/>
      <c r="F278" s="209"/>
      <c r="G278" s="209"/>
      <c r="H278" s="209"/>
      <c r="I278" s="209"/>
      <c r="J278" s="93"/>
      <c r="K278" s="1"/>
      <c r="L278" s="91"/>
      <c r="M278" s="92"/>
      <c r="N278" s="209"/>
      <c r="O278" s="209"/>
      <c r="P278" s="209"/>
      <c r="Q278" s="209"/>
      <c r="R278" s="209"/>
      <c r="S278" s="209"/>
      <c r="T278" s="209"/>
      <c r="U278" s="209"/>
      <c r="V278" s="93"/>
    </row>
    <row r="279" spans="1:22" ht="18.75" x14ac:dyDescent="0.3">
      <c r="A279" s="92"/>
      <c r="B279" s="219" t="s">
        <v>165</v>
      </c>
      <c r="C279" s="219"/>
      <c r="D279" s="219"/>
      <c r="E279" s="219"/>
      <c r="F279" s="219"/>
      <c r="G279" s="219"/>
      <c r="H279" s="219"/>
      <c r="I279" s="219"/>
      <c r="J279" s="93"/>
      <c r="K279" s="1"/>
      <c r="L279" s="91"/>
      <c r="M279" s="92"/>
      <c r="N279" s="219" t="s">
        <v>165</v>
      </c>
      <c r="O279" s="219"/>
      <c r="P279" s="219"/>
      <c r="Q279" s="219"/>
      <c r="R279" s="219"/>
      <c r="S279" s="219"/>
      <c r="T279" s="219"/>
      <c r="U279" s="219"/>
      <c r="V279" s="93"/>
    </row>
    <row r="280" spans="1:22" ht="15.75" thickBot="1" x14ac:dyDescent="0.3">
      <c r="A280" s="92"/>
      <c r="B280" s="209"/>
      <c r="C280" s="209"/>
      <c r="D280" s="209"/>
      <c r="E280" s="209"/>
      <c r="F280" s="209"/>
      <c r="G280" s="209"/>
      <c r="H280" s="209"/>
      <c r="I280" s="209"/>
      <c r="J280" s="93"/>
      <c r="K280" s="1"/>
      <c r="L280" s="91"/>
      <c r="M280" s="92"/>
      <c r="N280" s="209"/>
      <c r="O280" s="209"/>
      <c r="P280" s="209"/>
      <c r="Q280" s="209"/>
      <c r="R280" s="209"/>
      <c r="S280" s="209"/>
      <c r="T280" s="209"/>
      <c r="U280" s="209"/>
      <c r="V280" s="93"/>
    </row>
    <row r="281" spans="1:22" x14ac:dyDescent="0.25">
      <c r="A281" s="92"/>
      <c r="B281" s="212" t="s">
        <v>167</v>
      </c>
      <c r="C281" s="213"/>
      <c r="D281" s="194"/>
      <c r="E281" s="194"/>
      <c r="F281" s="194"/>
      <c r="G281" s="194"/>
      <c r="H281" s="194"/>
      <c r="I281" s="195"/>
      <c r="J281" s="93"/>
      <c r="K281" s="1"/>
      <c r="L281" s="91"/>
      <c r="M281" s="92"/>
      <c r="N281" s="212" t="s">
        <v>167</v>
      </c>
      <c r="O281" s="213"/>
      <c r="P281" s="194"/>
      <c r="Q281" s="194"/>
      <c r="R281" s="194"/>
      <c r="S281" s="194"/>
      <c r="T281" s="194"/>
      <c r="U281" s="195"/>
      <c r="V281" s="93"/>
    </row>
    <row r="282" spans="1:22" x14ac:dyDescent="0.25">
      <c r="A282" s="92"/>
      <c r="B282" s="214"/>
      <c r="C282" s="215"/>
      <c r="D282" s="182"/>
      <c r="E282" s="182"/>
      <c r="F282" s="182"/>
      <c r="G282" s="182"/>
      <c r="H282" s="182"/>
      <c r="I282" s="183"/>
      <c r="J282" s="93"/>
      <c r="K282" s="1"/>
      <c r="L282" s="91"/>
      <c r="M282" s="92"/>
      <c r="N282" s="214"/>
      <c r="O282" s="215"/>
      <c r="P282" s="182"/>
      <c r="Q282" s="182"/>
      <c r="R282" s="182"/>
      <c r="S282" s="182"/>
      <c r="T282" s="182"/>
      <c r="U282" s="183"/>
      <c r="V282" s="93"/>
    </row>
    <row r="283" spans="1:22" ht="15.75" thickBot="1" x14ac:dyDescent="0.3">
      <c r="A283" s="92"/>
      <c r="B283" s="81"/>
      <c r="C283" s="81"/>
      <c r="D283" s="81"/>
      <c r="E283" s="81"/>
      <c r="F283" s="81"/>
      <c r="G283" s="81"/>
      <c r="H283" s="81"/>
      <c r="I283" s="81"/>
      <c r="J283" s="93"/>
      <c r="K283" s="1"/>
      <c r="L283" s="91"/>
      <c r="M283" s="92"/>
      <c r="N283" s="81"/>
      <c r="O283" s="81"/>
      <c r="P283" s="81"/>
      <c r="Q283" s="81"/>
      <c r="R283" s="81"/>
      <c r="S283" s="81"/>
      <c r="T283" s="81"/>
      <c r="U283" s="81"/>
      <c r="V283" s="93"/>
    </row>
    <row r="284" spans="1:22" x14ac:dyDescent="0.25">
      <c r="A284" s="92"/>
      <c r="B284" s="231" t="s">
        <v>169</v>
      </c>
      <c r="C284" s="207" t="s">
        <v>170</v>
      </c>
      <c r="D284" s="208"/>
      <c r="E284" s="208"/>
      <c r="F284" s="208"/>
      <c r="G284" s="208"/>
      <c r="H284" s="194"/>
      <c r="I284" s="195"/>
      <c r="J284" s="93"/>
      <c r="K284" s="1"/>
      <c r="L284" s="91"/>
      <c r="M284" s="92"/>
      <c r="N284" s="231" t="s">
        <v>169</v>
      </c>
      <c r="O284" s="207" t="s">
        <v>170</v>
      </c>
      <c r="P284" s="208"/>
      <c r="Q284" s="208"/>
      <c r="R284" s="208"/>
      <c r="S284" s="208"/>
      <c r="T284" s="194"/>
      <c r="U284" s="195"/>
      <c r="V284" s="93"/>
    </row>
    <row r="285" spans="1:22" x14ac:dyDescent="0.25">
      <c r="A285" s="92"/>
      <c r="B285" s="232"/>
      <c r="C285" s="180" t="s">
        <v>171</v>
      </c>
      <c r="D285" s="181"/>
      <c r="E285" s="181"/>
      <c r="F285" s="181"/>
      <c r="G285" s="181"/>
      <c r="H285" s="182"/>
      <c r="I285" s="183"/>
      <c r="J285" s="93"/>
      <c r="K285" s="1"/>
      <c r="L285" s="91"/>
      <c r="M285" s="92"/>
      <c r="N285" s="232"/>
      <c r="O285" s="180" t="s">
        <v>171</v>
      </c>
      <c r="P285" s="181"/>
      <c r="Q285" s="181"/>
      <c r="R285" s="181"/>
      <c r="S285" s="181"/>
      <c r="T285" s="182"/>
      <c r="U285" s="183"/>
      <c r="V285" s="93"/>
    </row>
    <row r="286" spans="1:22" x14ac:dyDescent="0.25">
      <c r="A286" s="92"/>
      <c r="B286" s="232"/>
      <c r="C286" s="180" t="s">
        <v>172</v>
      </c>
      <c r="D286" s="181"/>
      <c r="E286" s="181"/>
      <c r="F286" s="181"/>
      <c r="G286" s="181"/>
      <c r="H286" s="182"/>
      <c r="I286" s="183"/>
      <c r="J286" s="93"/>
      <c r="K286" s="1"/>
      <c r="L286" s="91"/>
      <c r="M286" s="92"/>
      <c r="N286" s="232"/>
      <c r="O286" s="180" t="s">
        <v>172</v>
      </c>
      <c r="P286" s="181"/>
      <c r="Q286" s="181"/>
      <c r="R286" s="181"/>
      <c r="S286" s="181"/>
      <c r="T286" s="182"/>
      <c r="U286" s="183"/>
      <c r="V286" s="93"/>
    </row>
    <row r="287" spans="1:22" x14ac:dyDescent="0.25">
      <c r="A287" s="92"/>
      <c r="B287" s="232"/>
      <c r="C287" s="180" t="s">
        <v>173</v>
      </c>
      <c r="D287" s="181"/>
      <c r="E287" s="181"/>
      <c r="F287" s="181"/>
      <c r="G287" s="181"/>
      <c r="H287" s="182"/>
      <c r="I287" s="183"/>
      <c r="J287" s="93"/>
      <c r="K287" s="1"/>
      <c r="L287" s="91"/>
      <c r="M287" s="92"/>
      <c r="N287" s="232"/>
      <c r="O287" s="180" t="s">
        <v>173</v>
      </c>
      <c r="P287" s="181"/>
      <c r="Q287" s="181"/>
      <c r="R287" s="181"/>
      <c r="S287" s="181"/>
      <c r="T287" s="182"/>
      <c r="U287" s="183"/>
      <c r="V287" s="93"/>
    </row>
    <row r="288" spans="1:22" x14ac:dyDescent="0.25">
      <c r="A288" s="92"/>
      <c r="B288" s="232"/>
      <c r="C288" s="180" t="s">
        <v>174</v>
      </c>
      <c r="D288" s="181"/>
      <c r="E288" s="181"/>
      <c r="F288" s="181"/>
      <c r="G288" s="181"/>
      <c r="H288" s="182"/>
      <c r="I288" s="183"/>
      <c r="J288" s="93"/>
      <c r="K288" s="1"/>
      <c r="L288" s="91"/>
      <c r="M288" s="92"/>
      <c r="N288" s="232"/>
      <c r="O288" s="180" t="s">
        <v>174</v>
      </c>
      <c r="P288" s="181"/>
      <c r="Q288" s="181"/>
      <c r="R288" s="181"/>
      <c r="S288" s="181"/>
      <c r="T288" s="182"/>
      <c r="U288" s="183"/>
      <c r="V288" s="93"/>
    </row>
    <row r="289" spans="1:22" x14ac:dyDescent="0.25">
      <c r="A289" s="92"/>
      <c r="B289" s="232"/>
      <c r="C289" s="184" t="s">
        <v>175</v>
      </c>
      <c r="D289" s="185"/>
      <c r="E289" s="185"/>
      <c r="F289" s="185"/>
      <c r="G289" s="185"/>
      <c r="H289" s="182"/>
      <c r="I289" s="183"/>
      <c r="J289" s="93"/>
      <c r="K289" s="1"/>
      <c r="L289" s="91"/>
      <c r="M289" s="92"/>
      <c r="N289" s="232"/>
      <c r="O289" s="184" t="s">
        <v>175</v>
      </c>
      <c r="P289" s="185"/>
      <c r="Q289" s="185"/>
      <c r="R289" s="185"/>
      <c r="S289" s="185"/>
      <c r="T289" s="182"/>
      <c r="U289" s="183"/>
      <c r="V289" s="93"/>
    </row>
    <row r="290" spans="1:22" ht="15.75" thickBot="1" x14ac:dyDescent="0.3">
      <c r="A290" s="92"/>
      <c r="B290" s="233"/>
      <c r="C290" s="234" t="s">
        <v>198</v>
      </c>
      <c r="D290" s="235"/>
      <c r="E290" s="235"/>
      <c r="F290" s="235"/>
      <c r="G290" s="184"/>
      <c r="H290" s="236"/>
      <c r="I290" s="237"/>
      <c r="J290" s="93"/>
      <c r="K290" s="1"/>
      <c r="L290" s="91"/>
      <c r="M290" s="92"/>
      <c r="N290" s="233"/>
      <c r="O290" s="234" t="s">
        <v>198</v>
      </c>
      <c r="P290" s="235"/>
      <c r="Q290" s="235"/>
      <c r="R290" s="235"/>
      <c r="S290" s="184"/>
      <c r="T290" s="236"/>
      <c r="U290" s="237"/>
      <c r="V290" s="93"/>
    </row>
    <row r="291" spans="1:22" x14ac:dyDescent="0.25">
      <c r="A291" s="92"/>
      <c r="B291" s="231" t="s">
        <v>176</v>
      </c>
      <c r="C291" s="238" t="s">
        <v>177</v>
      </c>
      <c r="D291" s="239"/>
      <c r="E291" s="239"/>
      <c r="F291" s="239"/>
      <c r="G291" s="239"/>
      <c r="H291" s="194"/>
      <c r="I291" s="195"/>
      <c r="J291" s="93"/>
      <c r="K291" s="1"/>
      <c r="L291" s="91"/>
      <c r="M291" s="92"/>
      <c r="N291" s="231" t="s">
        <v>176</v>
      </c>
      <c r="O291" s="238" t="s">
        <v>177</v>
      </c>
      <c r="P291" s="239"/>
      <c r="Q291" s="239"/>
      <c r="R291" s="239"/>
      <c r="S291" s="239"/>
      <c r="T291" s="194"/>
      <c r="U291" s="195"/>
      <c r="V291" s="93"/>
    </row>
    <row r="292" spans="1:22" x14ac:dyDescent="0.25">
      <c r="A292" s="92"/>
      <c r="B292" s="232"/>
      <c r="C292" s="240" t="s">
        <v>178</v>
      </c>
      <c r="D292" s="241"/>
      <c r="E292" s="241"/>
      <c r="F292" s="241"/>
      <c r="G292" s="242"/>
      <c r="H292" s="182"/>
      <c r="I292" s="183"/>
      <c r="J292" s="93"/>
      <c r="K292" s="1"/>
      <c r="L292" s="91"/>
      <c r="M292" s="92"/>
      <c r="N292" s="232"/>
      <c r="O292" s="240" t="s">
        <v>178</v>
      </c>
      <c r="P292" s="241"/>
      <c r="Q292" s="241"/>
      <c r="R292" s="241"/>
      <c r="S292" s="242"/>
      <c r="T292" s="182"/>
      <c r="U292" s="183"/>
      <c r="V292" s="93"/>
    </row>
    <row r="293" spans="1:22" x14ac:dyDescent="0.25">
      <c r="A293" s="92"/>
      <c r="B293" s="232"/>
      <c r="C293" s="240" t="s">
        <v>179</v>
      </c>
      <c r="D293" s="241"/>
      <c r="E293" s="241"/>
      <c r="F293" s="241"/>
      <c r="G293" s="242"/>
      <c r="H293" s="182"/>
      <c r="I293" s="183"/>
      <c r="J293" s="93"/>
      <c r="K293" s="1"/>
      <c r="L293" s="91"/>
      <c r="M293" s="92"/>
      <c r="N293" s="232"/>
      <c r="O293" s="240" t="s">
        <v>179</v>
      </c>
      <c r="P293" s="241"/>
      <c r="Q293" s="241"/>
      <c r="R293" s="241"/>
      <c r="S293" s="242"/>
      <c r="T293" s="182"/>
      <c r="U293" s="183"/>
      <c r="V293" s="93"/>
    </row>
    <row r="294" spans="1:22" x14ac:dyDescent="0.25">
      <c r="A294" s="92"/>
      <c r="B294" s="232"/>
      <c r="C294" s="240" t="s">
        <v>180</v>
      </c>
      <c r="D294" s="241"/>
      <c r="E294" s="241"/>
      <c r="F294" s="241"/>
      <c r="G294" s="242"/>
      <c r="H294" s="182"/>
      <c r="I294" s="183"/>
      <c r="J294" s="93"/>
      <c r="K294" s="1"/>
      <c r="L294" s="91"/>
      <c r="M294" s="92"/>
      <c r="N294" s="232"/>
      <c r="O294" s="240" t="s">
        <v>180</v>
      </c>
      <c r="P294" s="241"/>
      <c r="Q294" s="241"/>
      <c r="R294" s="241"/>
      <c r="S294" s="242"/>
      <c r="T294" s="182"/>
      <c r="U294" s="183"/>
      <c r="V294" s="93"/>
    </row>
    <row r="295" spans="1:22" x14ac:dyDescent="0.25">
      <c r="A295" s="92"/>
      <c r="B295" s="232"/>
      <c r="C295" s="240" t="s">
        <v>181</v>
      </c>
      <c r="D295" s="241"/>
      <c r="E295" s="241"/>
      <c r="F295" s="241"/>
      <c r="G295" s="242"/>
      <c r="H295" s="182"/>
      <c r="I295" s="183"/>
      <c r="J295" s="93"/>
      <c r="K295" s="1"/>
      <c r="L295" s="91"/>
      <c r="M295" s="92"/>
      <c r="N295" s="232"/>
      <c r="O295" s="240" t="s">
        <v>181</v>
      </c>
      <c r="P295" s="241"/>
      <c r="Q295" s="241"/>
      <c r="R295" s="241"/>
      <c r="S295" s="242"/>
      <c r="T295" s="182"/>
      <c r="U295" s="183"/>
      <c r="V295" s="93"/>
    </row>
    <row r="296" spans="1:22" x14ac:dyDescent="0.25">
      <c r="A296" s="92"/>
      <c r="B296" s="232"/>
      <c r="C296" s="240" t="s">
        <v>182</v>
      </c>
      <c r="D296" s="241"/>
      <c r="E296" s="241"/>
      <c r="F296" s="241"/>
      <c r="G296" s="242"/>
      <c r="H296" s="182"/>
      <c r="I296" s="183"/>
      <c r="J296" s="93"/>
      <c r="K296" s="1"/>
      <c r="L296" s="91"/>
      <c r="M296" s="92"/>
      <c r="N296" s="232"/>
      <c r="O296" s="240" t="s">
        <v>182</v>
      </c>
      <c r="P296" s="241"/>
      <c r="Q296" s="241"/>
      <c r="R296" s="241"/>
      <c r="S296" s="242"/>
      <c r="T296" s="182"/>
      <c r="U296" s="183"/>
      <c r="V296" s="93"/>
    </row>
    <row r="297" spans="1:22" ht="15.75" thickBot="1" x14ac:dyDescent="0.3">
      <c r="A297" s="92"/>
      <c r="B297" s="233"/>
      <c r="C297" s="243" t="s">
        <v>183</v>
      </c>
      <c r="D297" s="244"/>
      <c r="E297" s="244"/>
      <c r="F297" s="244"/>
      <c r="G297" s="245"/>
      <c r="H297" s="166"/>
      <c r="I297" s="167"/>
      <c r="J297" s="93"/>
      <c r="K297" s="1"/>
      <c r="L297" s="91"/>
      <c r="M297" s="92"/>
      <c r="N297" s="233"/>
      <c r="O297" s="243" t="s">
        <v>183</v>
      </c>
      <c r="P297" s="244"/>
      <c r="Q297" s="244"/>
      <c r="R297" s="244"/>
      <c r="S297" s="245"/>
      <c r="T297" s="166"/>
      <c r="U297" s="167"/>
      <c r="V297" s="93"/>
    </row>
    <row r="298" spans="1:22" x14ac:dyDescent="0.25">
      <c r="A298" s="92"/>
      <c r="B298" s="231" t="s">
        <v>184</v>
      </c>
      <c r="C298" s="246" t="s">
        <v>187</v>
      </c>
      <c r="D298" s="247"/>
      <c r="E298" s="203"/>
      <c r="F298" s="60" t="s">
        <v>188</v>
      </c>
      <c r="G298" s="60"/>
      <c r="H298" s="205"/>
      <c r="I298" s="206"/>
      <c r="J298" s="93"/>
      <c r="K298" s="1"/>
      <c r="L298" s="91"/>
      <c r="M298" s="92"/>
      <c r="N298" s="231" t="s">
        <v>184</v>
      </c>
      <c r="O298" s="246" t="s">
        <v>187</v>
      </c>
      <c r="P298" s="247"/>
      <c r="Q298" s="203"/>
      <c r="R298" s="60" t="s">
        <v>188</v>
      </c>
      <c r="S298" s="60"/>
      <c r="T298" s="205"/>
      <c r="U298" s="206"/>
      <c r="V298" s="93"/>
    </row>
    <row r="299" spans="1:22" x14ac:dyDescent="0.25">
      <c r="A299" s="92"/>
      <c r="B299" s="232"/>
      <c r="C299" s="248" t="s">
        <v>189</v>
      </c>
      <c r="D299" s="249"/>
      <c r="E299" s="180"/>
      <c r="F299" s="59" t="s">
        <v>190</v>
      </c>
      <c r="G299" s="59"/>
      <c r="H299" s="182"/>
      <c r="I299" s="183"/>
      <c r="J299" s="93"/>
      <c r="K299" s="1"/>
      <c r="L299" s="91"/>
      <c r="M299" s="92"/>
      <c r="N299" s="232"/>
      <c r="O299" s="248" t="s">
        <v>189</v>
      </c>
      <c r="P299" s="249"/>
      <c r="Q299" s="180"/>
      <c r="R299" s="59" t="s">
        <v>190</v>
      </c>
      <c r="S299" s="59"/>
      <c r="T299" s="182"/>
      <c r="U299" s="183"/>
      <c r="V299" s="93"/>
    </row>
    <row r="300" spans="1:22" ht="15.75" thickBot="1" x14ac:dyDescent="0.3">
      <c r="A300" s="92"/>
      <c r="B300" s="233"/>
      <c r="C300" s="119" t="s">
        <v>193</v>
      </c>
      <c r="D300" s="120" t="s">
        <v>201</v>
      </c>
      <c r="E300" s="120"/>
      <c r="F300" s="111" t="s">
        <v>192</v>
      </c>
      <c r="G300" s="111"/>
      <c r="H300" s="166"/>
      <c r="I300" s="167"/>
      <c r="J300" s="93"/>
      <c r="K300" s="1"/>
      <c r="L300" s="91"/>
      <c r="M300" s="92"/>
      <c r="N300" s="233"/>
      <c r="O300" s="119" t="s">
        <v>193</v>
      </c>
      <c r="P300" s="120" t="s">
        <v>200</v>
      </c>
      <c r="Q300" s="120"/>
      <c r="R300" s="111" t="s">
        <v>192</v>
      </c>
      <c r="S300" s="111"/>
      <c r="T300" s="166"/>
      <c r="U300" s="167"/>
      <c r="V300" s="93"/>
    </row>
    <row r="301" spans="1:22" ht="15.75" thickBot="1" x14ac:dyDescent="0.3">
      <c r="A301" s="92"/>
      <c r="B301" s="81"/>
      <c r="C301" s="81"/>
      <c r="D301" s="81"/>
      <c r="E301" s="81"/>
      <c r="F301" s="81"/>
      <c r="G301" s="81"/>
      <c r="H301" s="81"/>
      <c r="I301" s="81"/>
      <c r="J301" s="93"/>
      <c r="K301" s="1"/>
      <c r="L301" s="91"/>
      <c r="M301" s="92"/>
      <c r="N301" s="81"/>
      <c r="O301" s="81"/>
      <c r="P301" s="81"/>
      <c r="Q301" s="81"/>
      <c r="R301" s="81"/>
      <c r="S301" s="81"/>
      <c r="T301" s="81"/>
      <c r="U301" s="81"/>
      <c r="V301" s="93"/>
    </row>
    <row r="302" spans="1:22" ht="18.75" x14ac:dyDescent="0.3">
      <c r="A302" s="92"/>
      <c r="B302" s="168" t="s">
        <v>194</v>
      </c>
      <c r="C302" s="169"/>
      <c r="D302" s="169"/>
      <c r="E302" s="169"/>
      <c r="F302" s="169"/>
      <c r="G302" s="169"/>
      <c r="H302" s="169"/>
      <c r="I302" s="170"/>
      <c r="J302" s="93"/>
      <c r="K302" s="1"/>
      <c r="L302" s="91"/>
      <c r="M302" s="92"/>
      <c r="N302" s="168" t="s">
        <v>194</v>
      </c>
      <c r="O302" s="169"/>
      <c r="P302" s="169"/>
      <c r="Q302" s="169"/>
      <c r="R302" s="169"/>
      <c r="S302" s="169"/>
      <c r="T302" s="169"/>
      <c r="U302" s="170"/>
      <c r="V302" s="93"/>
    </row>
    <row r="303" spans="1:22" x14ac:dyDescent="0.25">
      <c r="A303" s="92"/>
      <c r="B303" s="171"/>
      <c r="C303" s="172"/>
      <c r="D303" s="172"/>
      <c r="E303" s="172"/>
      <c r="F303" s="172"/>
      <c r="G303" s="172"/>
      <c r="H303" s="172"/>
      <c r="I303" s="173"/>
      <c r="J303" s="93"/>
      <c r="K303" s="1"/>
      <c r="L303" s="91"/>
      <c r="M303" s="92"/>
      <c r="N303" s="171"/>
      <c r="O303" s="172"/>
      <c r="P303" s="172"/>
      <c r="Q303" s="172"/>
      <c r="R303" s="172"/>
      <c r="S303" s="172"/>
      <c r="T303" s="172"/>
      <c r="U303" s="173"/>
      <c r="V303" s="93"/>
    </row>
    <row r="304" spans="1:22" x14ac:dyDescent="0.25">
      <c r="A304" s="92"/>
      <c r="B304" s="174"/>
      <c r="C304" s="175"/>
      <c r="D304" s="175"/>
      <c r="E304" s="175"/>
      <c r="F304" s="175"/>
      <c r="G304" s="175"/>
      <c r="H304" s="175"/>
      <c r="I304" s="176"/>
      <c r="J304" s="93"/>
      <c r="K304" s="1"/>
      <c r="L304" s="91"/>
      <c r="M304" s="92"/>
      <c r="N304" s="174"/>
      <c r="O304" s="175"/>
      <c r="P304" s="175"/>
      <c r="Q304" s="175"/>
      <c r="R304" s="175"/>
      <c r="S304" s="175"/>
      <c r="T304" s="175"/>
      <c r="U304" s="176"/>
      <c r="V304" s="93"/>
    </row>
    <row r="305" spans="1:22" x14ac:dyDescent="0.25">
      <c r="A305" s="92"/>
      <c r="B305" s="174"/>
      <c r="C305" s="175"/>
      <c r="D305" s="175"/>
      <c r="E305" s="175"/>
      <c r="F305" s="175"/>
      <c r="G305" s="175"/>
      <c r="H305" s="175"/>
      <c r="I305" s="176"/>
      <c r="J305" s="93"/>
      <c r="K305" s="1"/>
      <c r="L305" s="91"/>
      <c r="M305" s="92"/>
      <c r="N305" s="174"/>
      <c r="O305" s="175"/>
      <c r="P305" s="175"/>
      <c r="Q305" s="175"/>
      <c r="R305" s="175"/>
      <c r="S305" s="175"/>
      <c r="T305" s="175"/>
      <c r="U305" s="176"/>
      <c r="V305" s="93"/>
    </row>
    <row r="306" spans="1:22" ht="15.75" thickBot="1" x14ac:dyDescent="0.3">
      <c r="A306" s="92"/>
      <c r="B306" s="177"/>
      <c r="C306" s="178"/>
      <c r="D306" s="178"/>
      <c r="E306" s="178"/>
      <c r="F306" s="178"/>
      <c r="G306" s="178"/>
      <c r="H306" s="178"/>
      <c r="I306" s="179"/>
      <c r="J306" s="93"/>
      <c r="K306" s="1"/>
      <c r="L306" s="91"/>
      <c r="M306" s="92"/>
      <c r="N306" s="177"/>
      <c r="O306" s="178"/>
      <c r="P306" s="178"/>
      <c r="Q306" s="178"/>
      <c r="R306" s="178"/>
      <c r="S306" s="178"/>
      <c r="T306" s="178"/>
      <c r="U306" s="179"/>
      <c r="V306" s="93"/>
    </row>
    <row r="307" spans="1:22" ht="15.75" thickBot="1" x14ac:dyDescent="0.3">
      <c r="A307" s="112"/>
      <c r="B307" s="113"/>
      <c r="C307" s="113"/>
      <c r="D307" s="113"/>
      <c r="E307" s="113"/>
      <c r="F307" s="113"/>
      <c r="G307" s="113"/>
      <c r="H307" s="113"/>
      <c r="I307" s="113"/>
      <c r="J307" s="114"/>
      <c r="K307" s="1"/>
      <c r="L307" s="91"/>
      <c r="M307" s="112"/>
      <c r="N307" s="113"/>
      <c r="O307" s="113"/>
      <c r="P307" s="113"/>
      <c r="Q307" s="113"/>
      <c r="R307" s="113"/>
      <c r="S307" s="113"/>
      <c r="T307" s="113"/>
      <c r="U307" s="113"/>
      <c r="V307" s="114"/>
    </row>
    <row r="308" spans="1:22" ht="15.75" thickBo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6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</row>
    <row r="309" spans="1:22" x14ac:dyDescent="0.25">
      <c r="A309" s="88">
        <v>7</v>
      </c>
      <c r="B309" s="89"/>
      <c r="C309" s="89"/>
      <c r="D309" s="89"/>
      <c r="E309" s="89"/>
      <c r="F309" s="89"/>
      <c r="G309" s="89"/>
      <c r="H309" s="89"/>
      <c r="I309" s="89"/>
      <c r="J309" s="90"/>
      <c r="K309" s="1"/>
      <c r="L309" s="91"/>
      <c r="M309" s="88">
        <f t="shared" ref="M309:M372" si="6">A309+1</f>
        <v>8</v>
      </c>
      <c r="N309" s="89"/>
      <c r="O309" s="89"/>
      <c r="P309" s="89"/>
      <c r="Q309" s="89"/>
      <c r="R309" s="89"/>
      <c r="S309" s="89"/>
      <c r="T309" s="89"/>
      <c r="U309" s="89"/>
      <c r="V309" s="90"/>
    </row>
    <row r="310" spans="1:22" ht="23.25" x14ac:dyDescent="0.35">
      <c r="A310" s="92"/>
      <c r="B310" s="165" t="s">
        <v>145</v>
      </c>
      <c r="C310" s="165"/>
      <c r="D310" s="250" t="s">
        <v>199</v>
      </c>
      <c r="E310" s="164"/>
      <c r="F310" s="164"/>
      <c r="G310" s="164"/>
      <c r="H310" s="164"/>
      <c r="I310" s="164"/>
      <c r="J310" s="93"/>
      <c r="K310" s="1"/>
      <c r="L310" s="91"/>
      <c r="M310" s="92"/>
      <c r="N310" s="165" t="s">
        <v>145</v>
      </c>
      <c r="O310" s="165"/>
      <c r="P310" s="250" t="s">
        <v>199</v>
      </c>
      <c r="Q310" s="164"/>
      <c r="R310" s="164"/>
      <c r="S310" s="164"/>
      <c r="T310" s="164"/>
      <c r="U310" s="164"/>
      <c r="V310" s="93"/>
    </row>
    <row r="311" spans="1:22" x14ac:dyDescent="0.25">
      <c r="A311" s="92"/>
      <c r="B311" s="209"/>
      <c r="C311" s="209"/>
      <c r="D311" s="209"/>
      <c r="E311" s="209"/>
      <c r="F311" s="209"/>
      <c r="G311" s="209"/>
      <c r="H311" s="209"/>
      <c r="I311" s="209"/>
      <c r="J311" s="93"/>
      <c r="K311" s="1"/>
      <c r="L311" s="91"/>
      <c r="M311" s="92"/>
      <c r="N311" s="209"/>
      <c r="O311" s="209"/>
      <c r="P311" s="209"/>
      <c r="Q311" s="209"/>
      <c r="R311" s="209"/>
      <c r="S311" s="209"/>
      <c r="T311" s="209"/>
      <c r="U311" s="209"/>
      <c r="V311" s="93"/>
    </row>
    <row r="312" spans="1:22" ht="21" x14ac:dyDescent="0.35">
      <c r="A312" s="92"/>
      <c r="B312" s="165" t="s">
        <v>0</v>
      </c>
      <c r="C312" s="165"/>
      <c r="D312" s="227">
        <v>4</v>
      </c>
      <c r="E312" s="227"/>
      <c r="F312" s="218" t="s">
        <v>143</v>
      </c>
      <c r="G312" s="218"/>
      <c r="H312" s="227">
        <v>3</v>
      </c>
      <c r="I312" s="227"/>
      <c r="J312" s="93"/>
      <c r="K312" s="1"/>
      <c r="L312" s="91"/>
      <c r="M312" s="92"/>
      <c r="N312" s="165" t="s">
        <v>0</v>
      </c>
      <c r="O312" s="165"/>
      <c r="P312" s="227">
        <v>4</v>
      </c>
      <c r="Q312" s="227"/>
      <c r="R312" s="218" t="s">
        <v>143</v>
      </c>
      <c r="S312" s="218"/>
      <c r="T312" s="227">
        <v>4</v>
      </c>
      <c r="U312" s="227"/>
      <c r="V312" s="93"/>
    </row>
    <row r="313" spans="1:22" ht="23.25" x14ac:dyDescent="0.35">
      <c r="A313" s="92"/>
      <c r="B313" s="165" t="s">
        <v>14</v>
      </c>
      <c r="C313" s="165"/>
      <c r="D313" s="224" t="s">
        <v>125</v>
      </c>
      <c r="E313" s="224"/>
      <c r="F313" s="218" t="s">
        <v>15</v>
      </c>
      <c r="G313" s="218"/>
      <c r="H313" s="225" t="s">
        <v>124</v>
      </c>
      <c r="I313" s="225"/>
      <c r="J313" s="93"/>
      <c r="K313" s="1"/>
      <c r="L313" s="91"/>
      <c r="M313" s="92"/>
      <c r="N313" s="165" t="s">
        <v>14</v>
      </c>
      <c r="O313" s="165"/>
      <c r="P313" s="224" t="s">
        <v>53</v>
      </c>
      <c r="Q313" s="224"/>
      <c r="R313" s="218" t="s">
        <v>15</v>
      </c>
      <c r="S313" s="218"/>
      <c r="T313" s="225" t="s">
        <v>52</v>
      </c>
      <c r="U313" s="225"/>
      <c r="V313" s="93"/>
    </row>
    <row r="314" spans="1:22" ht="18.75" x14ac:dyDescent="0.3">
      <c r="A314" s="92"/>
      <c r="B314" s="123" t="s">
        <v>159</v>
      </c>
      <c r="C314" s="123"/>
      <c r="D314" s="226" t="s">
        <v>201</v>
      </c>
      <c r="E314" s="226"/>
      <c r="F314" s="221" t="s">
        <v>160</v>
      </c>
      <c r="G314" s="221"/>
      <c r="H314" s="226" t="s">
        <v>69</v>
      </c>
      <c r="I314" s="226"/>
      <c r="J314" s="93"/>
      <c r="K314" s="1"/>
      <c r="L314" s="91"/>
      <c r="M314" s="92"/>
      <c r="N314" s="123" t="s">
        <v>159</v>
      </c>
      <c r="O314" s="123"/>
      <c r="P314" s="226" t="s">
        <v>201</v>
      </c>
      <c r="Q314" s="226"/>
      <c r="R314" s="221" t="s">
        <v>160</v>
      </c>
      <c r="S314" s="221"/>
      <c r="T314" s="226" t="s">
        <v>54</v>
      </c>
      <c r="U314" s="226"/>
      <c r="V314" s="93"/>
    </row>
    <row r="315" spans="1:22" ht="18.75" x14ac:dyDescent="0.3">
      <c r="A315" s="92"/>
      <c r="B315" s="220" t="s">
        <v>1</v>
      </c>
      <c r="C315" s="220"/>
      <c r="D315" s="221" t="s">
        <v>10</v>
      </c>
      <c r="E315" s="221"/>
      <c r="F315" s="222">
        <v>0.55347222222222214</v>
      </c>
      <c r="G315" s="222"/>
      <c r="H315" s="222"/>
      <c r="I315" s="222"/>
      <c r="J315" s="93"/>
      <c r="K315" s="1"/>
      <c r="L315" s="91"/>
      <c r="M315" s="92"/>
      <c r="N315" s="220" t="s">
        <v>1</v>
      </c>
      <c r="O315" s="220"/>
      <c r="P315" s="221" t="s">
        <v>10</v>
      </c>
      <c r="Q315" s="221"/>
      <c r="R315" s="222">
        <v>0.55347222222222214</v>
      </c>
      <c r="S315" s="222"/>
      <c r="T315" s="222"/>
      <c r="U315" s="222"/>
      <c r="V315" s="93"/>
    </row>
    <row r="316" spans="1:22" ht="18.75" x14ac:dyDescent="0.3">
      <c r="A316" s="92"/>
      <c r="B316" s="220"/>
      <c r="C316" s="220"/>
      <c r="D316" s="221" t="s">
        <v>11</v>
      </c>
      <c r="E316" s="221"/>
      <c r="F316" s="222">
        <v>0.57222222222222219</v>
      </c>
      <c r="G316" s="222"/>
      <c r="H316" s="222"/>
      <c r="I316" s="222"/>
      <c r="J316" s="93"/>
      <c r="K316" s="1"/>
      <c r="L316" s="91"/>
      <c r="M316" s="92"/>
      <c r="N316" s="220"/>
      <c r="O316" s="220"/>
      <c r="P316" s="221" t="s">
        <v>11</v>
      </c>
      <c r="Q316" s="221"/>
      <c r="R316" s="222">
        <v>0.57222222222222219</v>
      </c>
      <c r="S316" s="222"/>
      <c r="T316" s="222"/>
      <c r="U316" s="222"/>
      <c r="V316" s="93"/>
    </row>
    <row r="317" spans="1:22" ht="18.75" x14ac:dyDescent="0.3">
      <c r="A317" s="92"/>
      <c r="B317" s="220"/>
      <c r="C317" s="220"/>
      <c r="D317" s="221" t="s">
        <v>161</v>
      </c>
      <c r="E317" s="221"/>
      <c r="F317" s="222">
        <v>0.57291666666666663</v>
      </c>
      <c r="G317" s="222"/>
      <c r="H317" s="222"/>
      <c r="I317" s="222"/>
      <c r="J317" s="93"/>
      <c r="K317" s="1"/>
      <c r="L317" s="91"/>
      <c r="M317" s="92"/>
      <c r="N317" s="220"/>
      <c r="O317" s="220"/>
      <c r="P317" s="221" t="s">
        <v>161</v>
      </c>
      <c r="Q317" s="221"/>
      <c r="R317" s="222">
        <v>0.57291666666666663</v>
      </c>
      <c r="S317" s="222"/>
      <c r="T317" s="222"/>
      <c r="U317" s="222"/>
      <c r="V317" s="93"/>
    </row>
    <row r="318" spans="1:22" ht="21" x14ac:dyDescent="0.35">
      <c r="A318" s="92"/>
      <c r="B318" s="220"/>
      <c r="C318" s="220"/>
      <c r="D318" s="221" t="s">
        <v>9</v>
      </c>
      <c r="E318" s="221"/>
      <c r="F318" s="223">
        <v>0.57430555555555551</v>
      </c>
      <c r="G318" s="223"/>
      <c r="H318" s="223"/>
      <c r="I318" s="223"/>
      <c r="J318" s="93"/>
      <c r="K318" s="1"/>
      <c r="L318" s="91"/>
      <c r="M318" s="92"/>
      <c r="N318" s="220"/>
      <c r="O318" s="220"/>
      <c r="P318" s="221" t="s">
        <v>9</v>
      </c>
      <c r="Q318" s="221"/>
      <c r="R318" s="223">
        <v>0.57430555555555551</v>
      </c>
      <c r="S318" s="223"/>
      <c r="T318" s="223"/>
      <c r="U318" s="223"/>
      <c r="V318" s="93"/>
    </row>
    <row r="319" spans="1:22" ht="21" x14ac:dyDescent="0.35">
      <c r="A319" s="92"/>
      <c r="B319" s="165" t="s">
        <v>148</v>
      </c>
      <c r="C319" s="165"/>
      <c r="D319" s="218" t="s">
        <v>196</v>
      </c>
      <c r="E319" s="218"/>
      <c r="F319" s="96">
        <v>1</v>
      </c>
      <c r="G319" s="124" t="s">
        <v>150</v>
      </c>
      <c r="H319" s="98">
        <v>15</v>
      </c>
      <c r="I319" s="124" t="s">
        <v>151</v>
      </c>
      <c r="J319" s="93"/>
      <c r="K319" s="1"/>
      <c r="L319" s="91"/>
      <c r="M319" s="92"/>
      <c r="N319" s="165" t="s">
        <v>148</v>
      </c>
      <c r="O319" s="165"/>
      <c r="P319" s="218" t="s">
        <v>196</v>
      </c>
      <c r="Q319" s="218"/>
      <c r="R319" s="96">
        <v>1</v>
      </c>
      <c r="S319" s="124" t="s">
        <v>150</v>
      </c>
      <c r="T319" s="98">
        <v>15</v>
      </c>
      <c r="U319" s="124" t="s">
        <v>151</v>
      </c>
      <c r="V319" s="93"/>
    </row>
    <row r="320" spans="1:22" ht="18.75" x14ac:dyDescent="0.3">
      <c r="A320" s="92"/>
      <c r="B320" s="165"/>
      <c r="C320" s="165"/>
      <c r="D320" s="210" t="s">
        <v>162</v>
      </c>
      <c r="E320" s="122" t="s">
        <v>163</v>
      </c>
      <c r="F320" s="100">
        <v>1</v>
      </c>
      <c r="G320" s="125" t="s">
        <v>150</v>
      </c>
      <c r="H320" s="100">
        <v>5</v>
      </c>
      <c r="I320" s="125" t="s">
        <v>151</v>
      </c>
      <c r="J320" s="93"/>
      <c r="K320" s="1"/>
      <c r="L320" s="91"/>
      <c r="M320" s="92"/>
      <c r="N320" s="165"/>
      <c r="O320" s="165"/>
      <c r="P320" s="210" t="s">
        <v>162</v>
      </c>
      <c r="Q320" s="122" t="s">
        <v>163</v>
      </c>
      <c r="R320" s="100">
        <v>1</v>
      </c>
      <c r="S320" s="125" t="s">
        <v>150</v>
      </c>
      <c r="T320" s="100">
        <v>5</v>
      </c>
      <c r="U320" s="125" t="s">
        <v>151</v>
      </c>
      <c r="V320" s="93"/>
    </row>
    <row r="321" spans="1:22" ht="18.75" x14ac:dyDescent="0.3">
      <c r="A321" s="92"/>
      <c r="B321" s="165"/>
      <c r="C321" s="165"/>
      <c r="D321" s="210"/>
      <c r="E321" s="122" t="s">
        <v>164</v>
      </c>
      <c r="F321" s="100">
        <v>1</v>
      </c>
      <c r="G321" s="125" t="s">
        <v>150</v>
      </c>
      <c r="H321" s="100">
        <v>35</v>
      </c>
      <c r="I321" s="125" t="s">
        <v>151</v>
      </c>
      <c r="J321" s="93"/>
      <c r="K321" s="1"/>
      <c r="L321" s="91"/>
      <c r="M321" s="92"/>
      <c r="N321" s="165"/>
      <c r="O321" s="165"/>
      <c r="P321" s="210"/>
      <c r="Q321" s="122" t="s">
        <v>164</v>
      </c>
      <c r="R321" s="100">
        <v>1</v>
      </c>
      <c r="S321" s="125" t="s">
        <v>150</v>
      </c>
      <c r="T321" s="100">
        <v>35</v>
      </c>
      <c r="U321" s="125" t="s">
        <v>151</v>
      </c>
      <c r="V321" s="93"/>
    </row>
    <row r="322" spans="1:22" x14ac:dyDescent="0.25">
      <c r="A322" s="92"/>
      <c r="B322" s="209"/>
      <c r="C322" s="209"/>
      <c r="D322" s="209"/>
      <c r="E322" s="209"/>
      <c r="F322" s="209"/>
      <c r="G322" s="209"/>
      <c r="H322" s="209"/>
      <c r="I322" s="209"/>
      <c r="J322" s="93"/>
      <c r="K322" s="1"/>
      <c r="L322" s="91"/>
      <c r="M322" s="92"/>
      <c r="N322" s="209"/>
      <c r="O322" s="209"/>
      <c r="P322" s="209"/>
      <c r="Q322" s="209"/>
      <c r="R322" s="209"/>
      <c r="S322" s="209"/>
      <c r="T322" s="209"/>
      <c r="U322" s="209"/>
      <c r="V322" s="93"/>
    </row>
    <row r="323" spans="1:22" ht="18.75" x14ac:dyDescent="0.3">
      <c r="A323" s="92"/>
      <c r="B323" s="219" t="s">
        <v>165</v>
      </c>
      <c r="C323" s="219"/>
      <c r="D323" s="219"/>
      <c r="E323" s="219"/>
      <c r="F323" s="219"/>
      <c r="G323" s="219"/>
      <c r="H323" s="219"/>
      <c r="I323" s="219"/>
      <c r="J323" s="93"/>
      <c r="K323" s="1"/>
      <c r="L323" s="91"/>
      <c r="M323" s="92"/>
      <c r="N323" s="219" t="s">
        <v>165</v>
      </c>
      <c r="O323" s="219"/>
      <c r="P323" s="219"/>
      <c r="Q323" s="219"/>
      <c r="R323" s="219"/>
      <c r="S323" s="219"/>
      <c r="T323" s="219"/>
      <c r="U323" s="219"/>
      <c r="V323" s="93"/>
    </row>
    <row r="324" spans="1:22" ht="15.75" thickBot="1" x14ac:dyDescent="0.3">
      <c r="A324" s="92"/>
      <c r="B324" s="209"/>
      <c r="C324" s="209"/>
      <c r="D324" s="209"/>
      <c r="E324" s="209"/>
      <c r="F324" s="209"/>
      <c r="G324" s="209"/>
      <c r="H324" s="209"/>
      <c r="I324" s="209"/>
      <c r="J324" s="93"/>
      <c r="K324" s="1"/>
      <c r="L324" s="91"/>
      <c r="M324" s="92"/>
      <c r="N324" s="209"/>
      <c r="O324" s="209"/>
      <c r="P324" s="209"/>
      <c r="Q324" s="209"/>
      <c r="R324" s="209"/>
      <c r="S324" s="209"/>
      <c r="T324" s="209"/>
      <c r="U324" s="209"/>
      <c r="V324" s="93"/>
    </row>
    <row r="325" spans="1:22" x14ac:dyDescent="0.25">
      <c r="A325" s="92"/>
      <c r="B325" s="212" t="s">
        <v>167</v>
      </c>
      <c r="C325" s="213"/>
      <c r="D325" s="194"/>
      <c r="E325" s="194"/>
      <c r="F325" s="194"/>
      <c r="G325" s="194"/>
      <c r="H325" s="194"/>
      <c r="I325" s="195"/>
      <c r="J325" s="93"/>
      <c r="K325" s="1"/>
      <c r="L325" s="91"/>
      <c r="M325" s="92"/>
      <c r="N325" s="212" t="s">
        <v>167</v>
      </c>
      <c r="O325" s="213"/>
      <c r="P325" s="194"/>
      <c r="Q325" s="194"/>
      <c r="R325" s="194"/>
      <c r="S325" s="194"/>
      <c r="T325" s="194"/>
      <c r="U325" s="195"/>
      <c r="V325" s="93"/>
    </row>
    <row r="326" spans="1:22" x14ac:dyDescent="0.25">
      <c r="A326" s="92"/>
      <c r="B326" s="214"/>
      <c r="C326" s="215"/>
      <c r="D326" s="182"/>
      <c r="E326" s="182"/>
      <c r="F326" s="182"/>
      <c r="G326" s="182"/>
      <c r="H326" s="182"/>
      <c r="I326" s="183"/>
      <c r="J326" s="93"/>
      <c r="K326" s="1"/>
      <c r="L326" s="91"/>
      <c r="M326" s="92"/>
      <c r="N326" s="214"/>
      <c r="O326" s="215"/>
      <c r="P326" s="182"/>
      <c r="Q326" s="182"/>
      <c r="R326" s="182"/>
      <c r="S326" s="182"/>
      <c r="T326" s="182"/>
      <c r="U326" s="183"/>
      <c r="V326" s="93"/>
    </row>
    <row r="327" spans="1:22" ht="15.75" thickBot="1" x14ac:dyDescent="0.3">
      <c r="A327" s="92"/>
      <c r="B327" s="81"/>
      <c r="C327" s="81"/>
      <c r="D327" s="81"/>
      <c r="E327" s="81"/>
      <c r="F327" s="81"/>
      <c r="G327" s="81"/>
      <c r="H327" s="81"/>
      <c r="I327" s="81"/>
      <c r="J327" s="93"/>
      <c r="K327" s="1"/>
      <c r="L327" s="91"/>
      <c r="M327" s="92"/>
      <c r="N327" s="81"/>
      <c r="O327" s="81"/>
      <c r="P327" s="81"/>
      <c r="Q327" s="81"/>
      <c r="R327" s="81"/>
      <c r="S327" s="81"/>
      <c r="T327" s="81"/>
      <c r="U327" s="81"/>
      <c r="V327" s="93"/>
    </row>
    <row r="328" spans="1:22" x14ac:dyDescent="0.25">
      <c r="A328" s="92"/>
      <c r="B328" s="231" t="s">
        <v>169</v>
      </c>
      <c r="C328" s="207" t="s">
        <v>170</v>
      </c>
      <c r="D328" s="208"/>
      <c r="E328" s="208"/>
      <c r="F328" s="208"/>
      <c r="G328" s="208"/>
      <c r="H328" s="194"/>
      <c r="I328" s="195"/>
      <c r="J328" s="93"/>
      <c r="K328" s="1"/>
      <c r="L328" s="91"/>
      <c r="M328" s="92"/>
      <c r="N328" s="231" t="s">
        <v>169</v>
      </c>
      <c r="O328" s="207" t="s">
        <v>170</v>
      </c>
      <c r="P328" s="208"/>
      <c r="Q328" s="208"/>
      <c r="R328" s="208"/>
      <c r="S328" s="208"/>
      <c r="T328" s="194"/>
      <c r="U328" s="195"/>
      <c r="V328" s="93"/>
    </row>
    <row r="329" spans="1:22" x14ac:dyDescent="0.25">
      <c r="A329" s="92"/>
      <c r="B329" s="232"/>
      <c r="C329" s="180" t="s">
        <v>171</v>
      </c>
      <c r="D329" s="181"/>
      <c r="E329" s="181"/>
      <c r="F329" s="181"/>
      <c r="G329" s="181"/>
      <c r="H329" s="182"/>
      <c r="I329" s="183"/>
      <c r="J329" s="93"/>
      <c r="K329" s="1"/>
      <c r="L329" s="91"/>
      <c r="M329" s="92"/>
      <c r="N329" s="232"/>
      <c r="O329" s="180" t="s">
        <v>171</v>
      </c>
      <c r="P329" s="181"/>
      <c r="Q329" s="181"/>
      <c r="R329" s="181"/>
      <c r="S329" s="181"/>
      <c r="T329" s="182"/>
      <c r="U329" s="183"/>
      <c r="V329" s="93"/>
    </row>
    <row r="330" spans="1:22" x14ac:dyDescent="0.25">
      <c r="A330" s="92"/>
      <c r="B330" s="232"/>
      <c r="C330" s="180" t="s">
        <v>172</v>
      </c>
      <c r="D330" s="181"/>
      <c r="E330" s="181"/>
      <c r="F330" s="181"/>
      <c r="G330" s="181"/>
      <c r="H330" s="182"/>
      <c r="I330" s="183"/>
      <c r="J330" s="93"/>
      <c r="K330" s="1"/>
      <c r="L330" s="91"/>
      <c r="M330" s="92"/>
      <c r="N330" s="232"/>
      <c r="O330" s="180" t="s">
        <v>172</v>
      </c>
      <c r="P330" s="181"/>
      <c r="Q330" s="181"/>
      <c r="R330" s="181"/>
      <c r="S330" s="181"/>
      <c r="T330" s="182"/>
      <c r="U330" s="183"/>
      <c r="V330" s="93"/>
    </row>
    <row r="331" spans="1:22" x14ac:dyDescent="0.25">
      <c r="A331" s="92"/>
      <c r="B331" s="232"/>
      <c r="C331" s="180" t="s">
        <v>173</v>
      </c>
      <c r="D331" s="181"/>
      <c r="E331" s="181"/>
      <c r="F331" s="181"/>
      <c r="G331" s="181"/>
      <c r="H331" s="182"/>
      <c r="I331" s="183"/>
      <c r="J331" s="93"/>
      <c r="K331" s="1"/>
      <c r="L331" s="91"/>
      <c r="M331" s="92"/>
      <c r="N331" s="232"/>
      <c r="O331" s="180" t="s">
        <v>173</v>
      </c>
      <c r="P331" s="181"/>
      <c r="Q331" s="181"/>
      <c r="R331" s="181"/>
      <c r="S331" s="181"/>
      <c r="T331" s="182"/>
      <c r="U331" s="183"/>
      <c r="V331" s="93"/>
    </row>
    <row r="332" spans="1:22" x14ac:dyDescent="0.25">
      <c r="A332" s="92"/>
      <c r="B332" s="232"/>
      <c r="C332" s="180" t="s">
        <v>174</v>
      </c>
      <c r="D332" s="181"/>
      <c r="E332" s="181"/>
      <c r="F332" s="181"/>
      <c r="G332" s="181"/>
      <c r="H332" s="182"/>
      <c r="I332" s="183"/>
      <c r="J332" s="93"/>
      <c r="K332" s="1"/>
      <c r="L332" s="91"/>
      <c r="M332" s="92"/>
      <c r="N332" s="232"/>
      <c r="O332" s="180" t="s">
        <v>174</v>
      </c>
      <c r="P332" s="181"/>
      <c r="Q332" s="181"/>
      <c r="R332" s="181"/>
      <c r="S332" s="181"/>
      <c r="T332" s="182"/>
      <c r="U332" s="183"/>
      <c r="V332" s="93"/>
    </row>
    <row r="333" spans="1:22" x14ac:dyDescent="0.25">
      <c r="A333" s="92"/>
      <c r="B333" s="232"/>
      <c r="C333" s="184" t="s">
        <v>175</v>
      </c>
      <c r="D333" s="185"/>
      <c r="E333" s="185"/>
      <c r="F333" s="185"/>
      <c r="G333" s="185"/>
      <c r="H333" s="182"/>
      <c r="I333" s="183"/>
      <c r="J333" s="93"/>
      <c r="K333" s="1"/>
      <c r="L333" s="91"/>
      <c r="M333" s="92"/>
      <c r="N333" s="232"/>
      <c r="O333" s="184" t="s">
        <v>175</v>
      </c>
      <c r="P333" s="185"/>
      <c r="Q333" s="185"/>
      <c r="R333" s="185"/>
      <c r="S333" s="185"/>
      <c r="T333" s="182"/>
      <c r="U333" s="183"/>
      <c r="V333" s="93"/>
    </row>
    <row r="334" spans="1:22" ht="15.75" thickBot="1" x14ac:dyDescent="0.3">
      <c r="A334" s="92"/>
      <c r="B334" s="233"/>
      <c r="C334" s="234" t="s">
        <v>198</v>
      </c>
      <c r="D334" s="235"/>
      <c r="E334" s="235"/>
      <c r="F334" s="235"/>
      <c r="G334" s="184"/>
      <c r="H334" s="236"/>
      <c r="I334" s="237"/>
      <c r="J334" s="93"/>
      <c r="K334" s="1"/>
      <c r="L334" s="91"/>
      <c r="M334" s="92"/>
      <c r="N334" s="233"/>
      <c r="O334" s="234" t="s">
        <v>198</v>
      </c>
      <c r="P334" s="235"/>
      <c r="Q334" s="235"/>
      <c r="R334" s="235"/>
      <c r="S334" s="184"/>
      <c r="T334" s="236"/>
      <c r="U334" s="237"/>
      <c r="V334" s="93"/>
    </row>
    <row r="335" spans="1:22" x14ac:dyDescent="0.25">
      <c r="A335" s="92"/>
      <c r="B335" s="231" t="s">
        <v>176</v>
      </c>
      <c r="C335" s="238" t="s">
        <v>177</v>
      </c>
      <c r="D335" s="239"/>
      <c r="E335" s="239"/>
      <c r="F335" s="239"/>
      <c r="G335" s="239"/>
      <c r="H335" s="194"/>
      <c r="I335" s="195"/>
      <c r="J335" s="93"/>
      <c r="K335" s="1"/>
      <c r="L335" s="91"/>
      <c r="M335" s="92"/>
      <c r="N335" s="231" t="s">
        <v>176</v>
      </c>
      <c r="O335" s="238" t="s">
        <v>177</v>
      </c>
      <c r="P335" s="239"/>
      <c r="Q335" s="239"/>
      <c r="R335" s="239"/>
      <c r="S335" s="239"/>
      <c r="T335" s="194"/>
      <c r="U335" s="195"/>
      <c r="V335" s="93"/>
    </row>
    <row r="336" spans="1:22" x14ac:dyDescent="0.25">
      <c r="A336" s="92"/>
      <c r="B336" s="232"/>
      <c r="C336" s="240" t="s">
        <v>178</v>
      </c>
      <c r="D336" s="241"/>
      <c r="E336" s="241"/>
      <c r="F336" s="241"/>
      <c r="G336" s="242"/>
      <c r="H336" s="182"/>
      <c r="I336" s="183"/>
      <c r="J336" s="93"/>
      <c r="K336" s="1"/>
      <c r="L336" s="91"/>
      <c r="M336" s="92"/>
      <c r="N336" s="232"/>
      <c r="O336" s="240" t="s">
        <v>178</v>
      </c>
      <c r="P336" s="241"/>
      <c r="Q336" s="241"/>
      <c r="R336" s="241"/>
      <c r="S336" s="242"/>
      <c r="T336" s="182"/>
      <c r="U336" s="183"/>
      <c r="V336" s="93"/>
    </row>
    <row r="337" spans="1:22" x14ac:dyDescent="0.25">
      <c r="A337" s="92"/>
      <c r="B337" s="232"/>
      <c r="C337" s="240" t="s">
        <v>179</v>
      </c>
      <c r="D337" s="241"/>
      <c r="E337" s="241"/>
      <c r="F337" s="241"/>
      <c r="G337" s="242"/>
      <c r="H337" s="182"/>
      <c r="I337" s="183"/>
      <c r="J337" s="93"/>
      <c r="K337" s="1"/>
      <c r="L337" s="91"/>
      <c r="M337" s="92"/>
      <c r="N337" s="232"/>
      <c r="O337" s="240" t="s">
        <v>179</v>
      </c>
      <c r="P337" s="241"/>
      <c r="Q337" s="241"/>
      <c r="R337" s="241"/>
      <c r="S337" s="242"/>
      <c r="T337" s="182"/>
      <c r="U337" s="183"/>
      <c r="V337" s="93"/>
    </row>
    <row r="338" spans="1:22" x14ac:dyDescent="0.25">
      <c r="A338" s="92"/>
      <c r="B338" s="232"/>
      <c r="C338" s="240" t="s">
        <v>180</v>
      </c>
      <c r="D338" s="241"/>
      <c r="E338" s="241"/>
      <c r="F338" s="241"/>
      <c r="G338" s="242"/>
      <c r="H338" s="182"/>
      <c r="I338" s="183"/>
      <c r="J338" s="93"/>
      <c r="K338" s="1"/>
      <c r="L338" s="91"/>
      <c r="M338" s="92"/>
      <c r="N338" s="232"/>
      <c r="O338" s="240" t="s">
        <v>180</v>
      </c>
      <c r="P338" s="241"/>
      <c r="Q338" s="241"/>
      <c r="R338" s="241"/>
      <c r="S338" s="242"/>
      <c r="T338" s="182"/>
      <c r="U338" s="183"/>
      <c r="V338" s="93"/>
    </row>
    <row r="339" spans="1:22" x14ac:dyDescent="0.25">
      <c r="A339" s="92"/>
      <c r="B339" s="232"/>
      <c r="C339" s="240" t="s">
        <v>181</v>
      </c>
      <c r="D339" s="241"/>
      <c r="E339" s="241"/>
      <c r="F339" s="241"/>
      <c r="G339" s="242"/>
      <c r="H339" s="182"/>
      <c r="I339" s="183"/>
      <c r="J339" s="93"/>
      <c r="K339" s="1"/>
      <c r="L339" s="91"/>
      <c r="M339" s="92"/>
      <c r="N339" s="232"/>
      <c r="O339" s="240" t="s">
        <v>181</v>
      </c>
      <c r="P339" s="241"/>
      <c r="Q339" s="241"/>
      <c r="R339" s="241"/>
      <c r="S339" s="242"/>
      <c r="T339" s="182"/>
      <c r="U339" s="183"/>
      <c r="V339" s="93"/>
    </row>
    <row r="340" spans="1:22" x14ac:dyDescent="0.25">
      <c r="A340" s="92"/>
      <c r="B340" s="232"/>
      <c r="C340" s="240" t="s">
        <v>182</v>
      </c>
      <c r="D340" s="241"/>
      <c r="E340" s="241"/>
      <c r="F340" s="241"/>
      <c r="G340" s="242"/>
      <c r="H340" s="182"/>
      <c r="I340" s="183"/>
      <c r="J340" s="93"/>
      <c r="K340" s="1"/>
      <c r="L340" s="91"/>
      <c r="M340" s="92"/>
      <c r="N340" s="232"/>
      <c r="O340" s="240" t="s">
        <v>182</v>
      </c>
      <c r="P340" s="241"/>
      <c r="Q340" s="241"/>
      <c r="R340" s="241"/>
      <c r="S340" s="242"/>
      <c r="T340" s="182"/>
      <c r="U340" s="183"/>
      <c r="V340" s="93"/>
    </row>
    <row r="341" spans="1:22" ht="15.75" thickBot="1" x14ac:dyDescent="0.3">
      <c r="A341" s="92"/>
      <c r="B341" s="233"/>
      <c r="C341" s="243" t="s">
        <v>183</v>
      </c>
      <c r="D341" s="244"/>
      <c r="E341" s="244"/>
      <c r="F341" s="244"/>
      <c r="G341" s="245"/>
      <c r="H341" s="166"/>
      <c r="I341" s="167"/>
      <c r="J341" s="93"/>
      <c r="K341" s="1"/>
      <c r="L341" s="91"/>
      <c r="M341" s="92"/>
      <c r="N341" s="233"/>
      <c r="O341" s="243" t="s">
        <v>183</v>
      </c>
      <c r="P341" s="244"/>
      <c r="Q341" s="244"/>
      <c r="R341" s="244"/>
      <c r="S341" s="245"/>
      <c r="T341" s="166"/>
      <c r="U341" s="167"/>
      <c r="V341" s="93"/>
    </row>
    <row r="342" spans="1:22" x14ac:dyDescent="0.25">
      <c r="A342" s="92"/>
      <c r="B342" s="231" t="s">
        <v>184</v>
      </c>
      <c r="C342" s="246" t="s">
        <v>187</v>
      </c>
      <c r="D342" s="247"/>
      <c r="E342" s="203"/>
      <c r="F342" s="60" t="s">
        <v>188</v>
      </c>
      <c r="G342" s="60"/>
      <c r="H342" s="205"/>
      <c r="I342" s="206"/>
      <c r="J342" s="93"/>
      <c r="K342" s="1"/>
      <c r="L342" s="91"/>
      <c r="M342" s="92"/>
      <c r="N342" s="231" t="s">
        <v>184</v>
      </c>
      <c r="O342" s="246" t="s">
        <v>187</v>
      </c>
      <c r="P342" s="247"/>
      <c r="Q342" s="203"/>
      <c r="R342" s="60" t="s">
        <v>188</v>
      </c>
      <c r="S342" s="60"/>
      <c r="T342" s="205"/>
      <c r="U342" s="206"/>
      <c r="V342" s="93"/>
    </row>
    <row r="343" spans="1:22" x14ac:dyDescent="0.25">
      <c r="A343" s="92"/>
      <c r="B343" s="232"/>
      <c r="C343" s="248" t="s">
        <v>189</v>
      </c>
      <c r="D343" s="249"/>
      <c r="E343" s="180"/>
      <c r="F343" s="59" t="s">
        <v>190</v>
      </c>
      <c r="G343" s="59"/>
      <c r="H343" s="182"/>
      <c r="I343" s="183"/>
      <c r="J343" s="93"/>
      <c r="K343" s="1"/>
      <c r="L343" s="91"/>
      <c r="M343" s="92"/>
      <c r="N343" s="232"/>
      <c r="O343" s="248" t="s">
        <v>189</v>
      </c>
      <c r="P343" s="249"/>
      <c r="Q343" s="180"/>
      <c r="R343" s="59" t="s">
        <v>190</v>
      </c>
      <c r="S343" s="59"/>
      <c r="T343" s="182"/>
      <c r="U343" s="183"/>
      <c r="V343" s="93"/>
    </row>
    <row r="344" spans="1:22" ht="15.75" thickBot="1" x14ac:dyDescent="0.3">
      <c r="A344" s="92"/>
      <c r="B344" s="233"/>
      <c r="C344" s="119" t="s">
        <v>193</v>
      </c>
      <c r="D344" s="120"/>
      <c r="E344" s="120"/>
      <c r="F344" s="111" t="s">
        <v>192</v>
      </c>
      <c r="G344" s="111"/>
      <c r="H344" s="166"/>
      <c r="I344" s="167"/>
      <c r="J344" s="93"/>
      <c r="K344" s="1"/>
      <c r="L344" s="91"/>
      <c r="M344" s="92"/>
      <c r="N344" s="233"/>
      <c r="O344" s="119" t="s">
        <v>193</v>
      </c>
      <c r="P344" s="120"/>
      <c r="Q344" s="120"/>
      <c r="R344" s="111" t="s">
        <v>192</v>
      </c>
      <c r="S344" s="111"/>
      <c r="T344" s="166"/>
      <c r="U344" s="167"/>
      <c r="V344" s="93"/>
    </row>
    <row r="345" spans="1:22" ht="15.75" thickBot="1" x14ac:dyDescent="0.3">
      <c r="A345" s="92"/>
      <c r="B345" s="81"/>
      <c r="C345" s="81"/>
      <c r="D345" s="81"/>
      <c r="E345" s="81"/>
      <c r="F345" s="81"/>
      <c r="G345" s="81"/>
      <c r="H345" s="81"/>
      <c r="I345" s="81"/>
      <c r="J345" s="93"/>
      <c r="K345" s="1"/>
      <c r="L345" s="91"/>
      <c r="M345" s="92"/>
      <c r="N345" s="81"/>
      <c r="O345" s="81"/>
      <c r="P345" s="81"/>
      <c r="Q345" s="81"/>
      <c r="R345" s="81"/>
      <c r="S345" s="81"/>
      <c r="T345" s="81"/>
      <c r="U345" s="81"/>
      <c r="V345" s="93"/>
    </row>
    <row r="346" spans="1:22" ht="18.75" x14ac:dyDescent="0.3">
      <c r="A346" s="92"/>
      <c r="B346" s="168" t="s">
        <v>194</v>
      </c>
      <c r="C346" s="169"/>
      <c r="D346" s="169"/>
      <c r="E346" s="169"/>
      <c r="F346" s="169"/>
      <c r="G346" s="169"/>
      <c r="H346" s="169"/>
      <c r="I346" s="170"/>
      <c r="J346" s="93"/>
      <c r="K346" s="1"/>
      <c r="L346" s="91"/>
      <c r="M346" s="92"/>
      <c r="N346" s="168" t="s">
        <v>194</v>
      </c>
      <c r="O346" s="169"/>
      <c r="P346" s="169"/>
      <c r="Q346" s="169"/>
      <c r="R346" s="169"/>
      <c r="S346" s="169"/>
      <c r="T346" s="169"/>
      <c r="U346" s="170"/>
      <c r="V346" s="93"/>
    </row>
    <row r="347" spans="1:22" x14ac:dyDescent="0.25">
      <c r="A347" s="92"/>
      <c r="B347" s="171"/>
      <c r="C347" s="172"/>
      <c r="D347" s="172"/>
      <c r="E347" s="172"/>
      <c r="F347" s="172"/>
      <c r="G347" s="172"/>
      <c r="H347" s="172"/>
      <c r="I347" s="173"/>
      <c r="J347" s="93"/>
      <c r="K347" s="1"/>
      <c r="L347" s="91"/>
      <c r="M347" s="92"/>
      <c r="N347" s="171"/>
      <c r="O347" s="172"/>
      <c r="P347" s="172"/>
      <c r="Q347" s="172"/>
      <c r="R347" s="172"/>
      <c r="S347" s="172"/>
      <c r="T347" s="172"/>
      <c r="U347" s="173"/>
      <c r="V347" s="93"/>
    </row>
    <row r="348" spans="1:22" x14ac:dyDescent="0.25">
      <c r="A348" s="92"/>
      <c r="B348" s="174"/>
      <c r="C348" s="175"/>
      <c r="D348" s="175"/>
      <c r="E348" s="175"/>
      <c r="F348" s="175"/>
      <c r="G348" s="175"/>
      <c r="H348" s="175"/>
      <c r="I348" s="176"/>
      <c r="J348" s="93"/>
      <c r="K348" s="1"/>
      <c r="L348" s="91"/>
      <c r="M348" s="92"/>
      <c r="N348" s="174"/>
      <c r="O348" s="175"/>
      <c r="P348" s="175"/>
      <c r="Q348" s="175"/>
      <c r="R348" s="175"/>
      <c r="S348" s="175"/>
      <c r="T348" s="175"/>
      <c r="U348" s="176"/>
      <c r="V348" s="93"/>
    </row>
    <row r="349" spans="1:22" x14ac:dyDescent="0.25">
      <c r="A349" s="92"/>
      <c r="B349" s="174"/>
      <c r="C349" s="175"/>
      <c r="D349" s="175"/>
      <c r="E349" s="175"/>
      <c r="F349" s="175"/>
      <c r="G349" s="175"/>
      <c r="H349" s="175"/>
      <c r="I349" s="176"/>
      <c r="J349" s="93"/>
      <c r="K349" s="1"/>
      <c r="L349" s="91"/>
      <c r="M349" s="92"/>
      <c r="N349" s="174"/>
      <c r="O349" s="175"/>
      <c r="P349" s="175"/>
      <c r="Q349" s="175"/>
      <c r="R349" s="175"/>
      <c r="S349" s="175"/>
      <c r="T349" s="175"/>
      <c r="U349" s="176"/>
      <c r="V349" s="93"/>
    </row>
    <row r="350" spans="1:22" ht="15.75" thickBot="1" x14ac:dyDescent="0.3">
      <c r="A350" s="92"/>
      <c r="B350" s="177"/>
      <c r="C350" s="178"/>
      <c r="D350" s="178"/>
      <c r="E350" s="178"/>
      <c r="F350" s="178"/>
      <c r="G350" s="178"/>
      <c r="H350" s="178"/>
      <c r="I350" s="179"/>
      <c r="J350" s="93"/>
      <c r="K350" s="1"/>
      <c r="L350" s="91"/>
      <c r="M350" s="92"/>
      <c r="N350" s="177"/>
      <c r="O350" s="178"/>
      <c r="P350" s="178"/>
      <c r="Q350" s="178"/>
      <c r="R350" s="178"/>
      <c r="S350" s="178"/>
      <c r="T350" s="178"/>
      <c r="U350" s="179"/>
      <c r="V350" s="93"/>
    </row>
    <row r="351" spans="1:22" ht="15.75" thickBot="1" x14ac:dyDescent="0.3">
      <c r="A351" s="112"/>
      <c r="B351" s="113"/>
      <c r="C351" s="113"/>
      <c r="D351" s="113"/>
      <c r="E351" s="113"/>
      <c r="F351" s="113"/>
      <c r="G351" s="113"/>
      <c r="H351" s="113"/>
      <c r="I351" s="113"/>
      <c r="J351" s="114"/>
      <c r="K351" s="1"/>
      <c r="L351" s="91"/>
      <c r="M351" s="112"/>
      <c r="N351" s="113"/>
      <c r="O351" s="113"/>
      <c r="P351" s="113"/>
      <c r="Q351" s="113"/>
      <c r="R351" s="113"/>
      <c r="S351" s="113"/>
      <c r="T351" s="113"/>
      <c r="U351" s="113"/>
      <c r="V351" s="114"/>
    </row>
    <row r="352" spans="1:22" ht="15.75" thickBo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6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</row>
    <row r="353" spans="1:22" x14ac:dyDescent="0.25">
      <c r="A353" s="88">
        <v>8</v>
      </c>
      <c r="B353" s="89"/>
      <c r="C353" s="89"/>
      <c r="D353" s="89"/>
      <c r="E353" s="89"/>
      <c r="F353" s="89"/>
      <c r="G353" s="89"/>
      <c r="H353" s="89"/>
      <c r="I353" s="89"/>
      <c r="J353" s="90"/>
      <c r="K353" s="1"/>
      <c r="L353" s="91"/>
      <c r="M353" s="88">
        <f t="shared" ref="M353:M416" si="7">A353+1</f>
        <v>9</v>
      </c>
      <c r="N353" s="89"/>
      <c r="O353" s="89"/>
      <c r="P353" s="89"/>
      <c r="Q353" s="89"/>
      <c r="R353" s="89"/>
      <c r="S353" s="89"/>
      <c r="T353" s="89"/>
      <c r="U353" s="89"/>
      <c r="V353" s="90"/>
    </row>
    <row r="354" spans="1:22" ht="23.25" x14ac:dyDescent="0.35">
      <c r="A354" s="92"/>
      <c r="B354" s="165" t="s">
        <v>145</v>
      </c>
      <c r="C354" s="165"/>
      <c r="D354" s="250" t="s">
        <v>199</v>
      </c>
      <c r="E354" s="164"/>
      <c r="F354" s="164"/>
      <c r="G354" s="164"/>
      <c r="H354" s="164"/>
      <c r="I354" s="164"/>
      <c r="J354" s="93"/>
      <c r="K354" s="1"/>
      <c r="L354" s="91"/>
      <c r="M354" s="92"/>
      <c r="N354" s="165" t="s">
        <v>145</v>
      </c>
      <c r="O354" s="165"/>
      <c r="P354" s="250" t="s">
        <v>199</v>
      </c>
      <c r="Q354" s="164"/>
      <c r="R354" s="164"/>
      <c r="S354" s="164"/>
      <c r="T354" s="164"/>
      <c r="U354" s="164"/>
      <c r="V354" s="93"/>
    </row>
    <row r="355" spans="1:22" x14ac:dyDescent="0.25">
      <c r="A355" s="92"/>
      <c r="B355" s="209"/>
      <c r="C355" s="209"/>
      <c r="D355" s="209"/>
      <c r="E355" s="209"/>
      <c r="F355" s="209"/>
      <c r="G355" s="209"/>
      <c r="H355" s="209"/>
      <c r="I355" s="209"/>
      <c r="J355" s="93"/>
      <c r="K355" s="1"/>
      <c r="L355" s="91"/>
      <c r="M355" s="92"/>
      <c r="N355" s="209"/>
      <c r="O355" s="209"/>
      <c r="P355" s="209"/>
      <c r="Q355" s="209"/>
      <c r="R355" s="209"/>
      <c r="S355" s="209"/>
      <c r="T355" s="209"/>
      <c r="U355" s="209"/>
      <c r="V355" s="93"/>
    </row>
    <row r="356" spans="1:22" ht="21" x14ac:dyDescent="0.35">
      <c r="A356" s="92"/>
      <c r="B356" s="165" t="s">
        <v>0</v>
      </c>
      <c r="C356" s="165"/>
      <c r="D356" s="227">
        <v>5</v>
      </c>
      <c r="E356" s="227"/>
      <c r="F356" s="218" t="s">
        <v>143</v>
      </c>
      <c r="G356" s="218"/>
      <c r="H356" s="227">
        <v>1</v>
      </c>
      <c r="I356" s="227"/>
      <c r="J356" s="93"/>
      <c r="K356" s="1"/>
      <c r="L356" s="91"/>
      <c r="M356" s="92"/>
      <c r="N356" s="165" t="s">
        <v>0</v>
      </c>
      <c r="O356" s="165"/>
      <c r="P356" s="227">
        <v>5</v>
      </c>
      <c r="Q356" s="227"/>
      <c r="R356" s="218" t="s">
        <v>143</v>
      </c>
      <c r="S356" s="218"/>
      <c r="T356" s="227">
        <v>2</v>
      </c>
      <c r="U356" s="227"/>
      <c r="V356" s="93"/>
    </row>
    <row r="357" spans="1:22" ht="23.25" x14ac:dyDescent="0.35">
      <c r="A357" s="92"/>
      <c r="B357" s="165" t="s">
        <v>14</v>
      </c>
      <c r="C357" s="165"/>
      <c r="D357" s="224" t="s">
        <v>86</v>
      </c>
      <c r="E357" s="224"/>
      <c r="F357" s="218" t="s">
        <v>15</v>
      </c>
      <c r="G357" s="218"/>
      <c r="H357" s="225" t="s">
        <v>85</v>
      </c>
      <c r="I357" s="225"/>
      <c r="J357" s="93"/>
      <c r="K357" s="1"/>
      <c r="L357" s="91"/>
      <c r="M357" s="92"/>
      <c r="N357" s="165" t="s">
        <v>14</v>
      </c>
      <c r="O357" s="165"/>
      <c r="P357" s="224" t="s">
        <v>81</v>
      </c>
      <c r="Q357" s="224"/>
      <c r="R357" s="218" t="s">
        <v>15</v>
      </c>
      <c r="S357" s="218"/>
      <c r="T357" s="225" t="s">
        <v>80</v>
      </c>
      <c r="U357" s="225"/>
      <c r="V357" s="93"/>
    </row>
    <row r="358" spans="1:22" ht="18.75" x14ac:dyDescent="0.3">
      <c r="A358" s="92"/>
      <c r="B358" s="123" t="s">
        <v>159</v>
      </c>
      <c r="C358" s="123"/>
      <c r="D358" s="226" t="s">
        <v>201</v>
      </c>
      <c r="E358" s="226"/>
      <c r="F358" s="221" t="s">
        <v>160</v>
      </c>
      <c r="G358" s="221"/>
      <c r="H358" s="226" t="s">
        <v>64</v>
      </c>
      <c r="I358" s="226"/>
      <c r="J358" s="93"/>
      <c r="K358" s="1"/>
      <c r="L358" s="91"/>
      <c r="M358" s="92"/>
      <c r="N358" s="123" t="s">
        <v>159</v>
      </c>
      <c r="O358" s="123"/>
      <c r="P358" s="226" t="s">
        <v>201</v>
      </c>
      <c r="Q358" s="226"/>
      <c r="R358" s="221" t="s">
        <v>160</v>
      </c>
      <c r="S358" s="221"/>
      <c r="T358" s="226" t="s">
        <v>82</v>
      </c>
      <c r="U358" s="226"/>
      <c r="V358" s="93"/>
    </row>
    <row r="359" spans="1:22" ht="18.75" x14ac:dyDescent="0.3">
      <c r="A359" s="92"/>
      <c r="B359" s="220" t="s">
        <v>1</v>
      </c>
      <c r="C359" s="220"/>
      <c r="D359" s="221" t="s">
        <v>10</v>
      </c>
      <c r="E359" s="221"/>
      <c r="F359" s="222">
        <v>0.56944444444444442</v>
      </c>
      <c r="G359" s="222"/>
      <c r="H359" s="222"/>
      <c r="I359" s="222"/>
      <c r="J359" s="93"/>
      <c r="K359" s="1"/>
      <c r="L359" s="91"/>
      <c r="M359" s="92"/>
      <c r="N359" s="220" t="s">
        <v>1</v>
      </c>
      <c r="O359" s="220"/>
      <c r="P359" s="221" t="s">
        <v>10</v>
      </c>
      <c r="Q359" s="221"/>
      <c r="R359" s="222">
        <v>0.56944444444444442</v>
      </c>
      <c r="S359" s="222"/>
      <c r="T359" s="222"/>
      <c r="U359" s="222"/>
      <c r="V359" s="93"/>
    </row>
    <row r="360" spans="1:22" ht="18.75" x14ac:dyDescent="0.3">
      <c r="A360" s="92"/>
      <c r="B360" s="220"/>
      <c r="C360" s="220"/>
      <c r="D360" s="221" t="s">
        <v>11</v>
      </c>
      <c r="E360" s="221"/>
      <c r="F360" s="222">
        <v>0.58819444444444446</v>
      </c>
      <c r="G360" s="222"/>
      <c r="H360" s="222"/>
      <c r="I360" s="222"/>
      <c r="J360" s="93"/>
      <c r="K360" s="1"/>
      <c r="L360" s="91"/>
      <c r="M360" s="92"/>
      <c r="N360" s="220"/>
      <c r="O360" s="220"/>
      <c r="P360" s="221" t="s">
        <v>11</v>
      </c>
      <c r="Q360" s="221"/>
      <c r="R360" s="222">
        <v>0.58819444444444446</v>
      </c>
      <c r="S360" s="222"/>
      <c r="T360" s="222"/>
      <c r="U360" s="222"/>
      <c r="V360" s="93"/>
    </row>
    <row r="361" spans="1:22" ht="18.75" x14ac:dyDescent="0.3">
      <c r="A361" s="92"/>
      <c r="B361" s="220"/>
      <c r="C361" s="220"/>
      <c r="D361" s="221" t="s">
        <v>161</v>
      </c>
      <c r="E361" s="221"/>
      <c r="F361" s="222">
        <v>0.58888888888888891</v>
      </c>
      <c r="G361" s="222"/>
      <c r="H361" s="222"/>
      <c r="I361" s="222"/>
      <c r="J361" s="93"/>
      <c r="K361" s="1"/>
      <c r="L361" s="91"/>
      <c r="M361" s="92"/>
      <c r="N361" s="220"/>
      <c r="O361" s="220"/>
      <c r="P361" s="221" t="s">
        <v>161</v>
      </c>
      <c r="Q361" s="221"/>
      <c r="R361" s="222">
        <v>0.58888888888888891</v>
      </c>
      <c r="S361" s="222"/>
      <c r="T361" s="222"/>
      <c r="U361" s="222"/>
      <c r="V361" s="93"/>
    </row>
    <row r="362" spans="1:22" ht="21" x14ac:dyDescent="0.35">
      <c r="A362" s="92"/>
      <c r="B362" s="220"/>
      <c r="C362" s="220"/>
      <c r="D362" s="221" t="s">
        <v>9</v>
      </c>
      <c r="E362" s="221"/>
      <c r="F362" s="223">
        <v>0.59027777777777779</v>
      </c>
      <c r="G362" s="223"/>
      <c r="H362" s="223"/>
      <c r="I362" s="223"/>
      <c r="J362" s="93"/>
      <c r="K362" s="1"/>
      <c r="L362" s="91"/>
      <c r="M362" s="92"/>
      <c r="N362" s="220"/>
      <c r="O362" s="220"/>
      <c r="P362" s="221" t="s">
        <v>9</v>
      </c>
      <c r="Q362" s="221"/>
      <c r="R362" s="223">
        <v>0.59027777777777779</v>
      </c>
      <c r="S362" s="223"/>
      <c r="T362" s="223"/>
      <c r="U362" s="223"/>
      <c r="V362" s="93"/>
    </row>
    <row r="363" spans="1:22" ht="21" x14ac:dyDescent="0.35">
      <c r="A363" s="92"/>
      <c r="B363" s="165" t="s">
        <v>148</v>
      </c>
      <c r="C363" s="165"/>
      <c r="D363" s="218" t="s">
        <v>196</v>
      </c>
      <c r="E363" s="218"/>
      <c r="F363" s="96">
        <v>1</v>
      </c>
      <c r="G363" s="124" t="s">
        <v>150</v>
      </c>
      <c r="H363" s="98">
        <v>25</v>
      </c>
      <c r="I363" s="124" t="s">
        <v>151</v>
      </c>
      <c r="J363" s="93"/>
      <c r="K363" s="1"/>
      <c r="L363" s="91"/>
      <c r="M363" s="92"/>
      <c r="N363" s="165" t="s">
        <v>148</v>
      </c>
      <c r="O363" s="165"/>
      <c r="P363" s="218" t="s">
        <v>196</v>
      </c>
      <c r="Q363" s="218"/>
      <c r="R363" s="96">
        <v>1</v>
      </c>
      <c r="S363" s="124" t="s">
        <v>150</v>
      </c>
      <c r="T363" s="98">
        <v>40</v>
      </c>
      <c r="U363" s="124" t="s">
        <v>151</v>
      </c>
      <c r="V363" s="93"/>
    </row>
    <row r="364" spans="1:22" ht="18.75" x14ac:dyDescent="0.3">
      <c r="A364" s="92"/>
      <c r="B364" s="165"/>
      <c r="C364" s="165"/>
      <c r="D364" s="210" t="s">
        <v>162</v>
      </c>
      <c r="E364" s="122" t="s">
        <v>163</v>
      </c>
      <c r="F364" s="100">
        <v>1</v>
      </c>
      <c r="G364" s="125" t="s">
        <v>150</v>
      </c>
      <c r="H364" s="100">
        <v>15</v>
      </c>
      <c r="I364" s="125" t="s">
        <v>151</v>
      </c>
      <c r="J364" s="93"/>
      <c r="K364" s="1"/>
      <c r="L364" s="91"/>
      <c r="M364" s="92"/>
      <c r="N364" s="165"/>
      <c r="O364" s="165"/>
      <c r="P364" s="210" t="s">
        <v>162</v>
      </c>
      <c r="Q364" s="122" t="s">
        <v>163</v>
      </c>
      <c r="R364" s="100">
        <v>1</v>
      </c>
      <c r="S364" s="125" t="s">
        <v>150</v>
      </c>
      <c r="T364" s="100">
        <v>30</v>
      </c>
      <c r="U364" s="125" t="s">
        <v>151</v>
      </c>
      <c r="V364" s="93"/>
    </row>
    <row r="365" spans="1:22" ht="18.75" x14ac:dyDescent="0.3">
      <c r="A365" s="92"/>
      <c r="B365" s="165"/>
      <c r="C365" s="165"/>
      <c r="D365" s="210"/>
      <c r="E365" s="122" t="s">
        <v>164</v>
      </c>
      <c r="F365" s="100">
        <v>1</v>
      </c>
      <c r="G365" s="125" t="s">
        <v>150</v>
      </c>
      <c r="H365" s="100">
        <v>45</v>
      </c>
      <c r="I365" s="125" t="s">
        <v>151</v>
      </c>
      <c r="J365" s="93"/>
      <c r="K365" s="1"/>
      <c r="L365" s="91"/>
      <c r="M365" s="92"/>
      <c r="N365" s="165"/>
      <c r="O365" s="165"/>
      <c r="P365" s="210"/>
      <c r="Q365" s="122" t="s">
        <v>164</v>
      </c>
      <c r="R365" s="100">
        <v>2</v>
      </c>
      <c r="S365" s="125" t="s">
        <v>150</v>
      </c>
      <c r="T365" s="100">
        <v>0</v>
      </c>
      <c r="U365" s="125" t="s">
        <v>151</v>
      </c>
      <c r="V365" s="93"/>
    </row>
    <row r="366" spans="1:22" x14ac:dyDescent="0.25">
      <c r="A366" s="92"/>
      <c r="B366" s="209"/>
      <c r="C366" s="209"/>
      <c r="D366" s="209"/>
      <c r="E366" s="209"/>
      <c r="F366" s="209"/>
      <c r="G366" s="209"/>
      <c r="H366" s="209"/>
      <c r="I366" s="209"/>
      <c r="J366" s="93"/>
      <c r="K366" s="1"/>
      <c r="L366" s="91"/>
      <c r="M366" s="92"/>
      <c r="N366" s="209"/>
      <c r="O366" s="209"/>
      <c r="P366" s="209"/>
      <c r="Q366" s="209"/>
      <c r="R366" s="209"/>
      <c r="S366" s="209"/>
      <c r="T366" s="209"/>
      <c r="U366" s="209"/>
      <c r="V366" s="93"/>
    </row>
    <row r="367" spans="1:22" ht="18.75" x14ac:dyDescent="0.3">
      <c r="A367" s="92"/>
      <c r="B367" s="219" t="s">
        <v>165</v>
      </c>
      <c r="C367" s="219"/>
      <c r="D367" s="219"/>
      <c r="E367" s="219"/>
      <c r="F367" s="219"/>
      <c r="G367" s="219"/>
      <c r="H367" s="219"/>
      <c r="I367" s="219"/>
      <c r="J367" s="93"/>
      <c r="K367" s="1"/>
      <c r="L367" s="91"/>
      <c r="M367" s="92"/>
      <c r="N367" s="219" t="s">
        <v>165</v>
      </c>
      <c r="O367" s="219"/>
      <c r="P367" s="219"/>
      <c r="Q367" s="219"/>
      <c r="R367" s="219"/>
      <c r="S367" s="219"/>
      <c r="T367" s="219"/>
      <c r="U367" s="219"/>
      <c r="V367" s="93"/>
    </row>
    <row r="368" spans="1:22" ht="15.75" thickBot="1" x14ac:dyDescent="0.3">
      <c r="A368" s="92"/>
      <c r="B368" s="209"/>
      <c r="C368" s="209"/>
      <c r="D368" s="209"/>
      <c r="E368" s="209"/>
      <c r="F368" s="209"/>
      <c r="G368" s="209"/>
      <c r="H368" s="209"/>
      <c r="I368" s="209"/>
      <c r="J368" s="93"/>
      <c r="K368" s="1"/>
      <c r="L368" s="91"/>
      <c r="M368" s="92"/>
      <c r="N368" s="209"/>
      <c r="O368" s="209"/>
      <c r="P368" s="209"/>
      <c r="Q368" s="209"/>
      <c r="R368" s="209"/>
      <c r="S368" s="209"/>
      <c r="T368" s="209"/>
      <c r="U368" s="209"/>
      <c r="V368" s="93"/>
    </row>
    <row r="369" spans="1:22" x14ac:dyDescent="0.25">
      <c r="A369" s="92"/>
      <c r="B369" s="212" t="s">
        <v>167</v>
      </c>
      <c r="C369" s="213"/>
      <c r="D369" s="194"/>
      <c r="E369" s="194"/>
      <c r="F369" s="194"/>
      <c r="G369" s="194"/>
      <c r="H369" s="194"/>
      <c r="I369" s="195"/>
      <c r="J369" s="93"/>
      <c r="K369" s="1"/>
      <c r="L369" s="91"/>
      <c r="M369" s="92"/>
      <c r="N369" s="212" t="s">
        <v>167</v>
      </c>
      <c r="O369" s="213"/>
      <c r="P369" s="194"/>
      <c r="Q369" s="194"/>
      <c r="R369" s="194"/>
      <c r="S369" s="194"/>
      <c r="T369" s="194"/>
      <c r="U369" s="195"/>
      <c r="V369" s="93"/>
    </row>
    <row r="370" spans="1:22" x14ac:dyDescent="0.25">
      <c r="A370" s="92"/>
      <c r="B370" s="214"/>
      <c r="C370" s="215"/>
      <c r="D370" s="182"/>
      <c r="E370" s="182"/>
      <c r="F370" s="182"/>
      <c r="G370" s="182"/>
      <c r="H370" s="182"/>
      <c r="I370" s="183"/>
      <c r="J370" s="93"/>
      <c r="K370" s="1"/>
      <c r="L370" s="91"/>
      <c r="M370" s="92"/>
      <c r="N370" s="214"/>
      <c r="O370" s="215"/>
      <c r="P370" s="182"/>
      <c r="Q370" s="182"/>
      <c r="R370" s="182"/>
      <c r="S370" s="182"/>
      <c r="T370" s="182"/>
      <c r="U370" s="183"/>
      <c r="V370" s="93"/>
    </row>
    <row r="371" spans="1:22" ht="15.75" thickBot="1" x14ac:dyDescent="0.3">
      <c r="A371" s="92"/>
      <c r="B371" s="81"/>
      <c r="C371" s="81"/>
      <c r="D371" s="81"/>
      <c r="E371" s="81"/>
      <c r="F371" s="81"/>
      <c r="G371" s="81"/>
      <c r="H371" s="81"/>
      <c r="I371" s="81"/>
      <c r="J371" s="93"/>
      <c r="K371" s="1"/>
      <c r="L371" s="91"/>
      <c r="M371" s="92"/>
      <c r="N371" s="81"/>
      <c r="O371" s="81"/>
      <c r="P371" s="81"/>
      <c r="Q371" s="81"/>
      <c r="R371" s="81"/>
      <c r="S371" s="81"/>
      <c r="T371" s="81"/>
      <c r="U371" s="81"/>
      <c r="V371" s="93"/>
    </row>
    <row r="372" spans="1:22" x14ac:dyDescent="0.25">
      <c r="A372" s="92"/>
      <c r="B372" s="231" t="s">
        <v>169</v>
      </c>
      <c r="C372" s="207" t="s">
        <v>170</v>
      </c>
      <c r="D372" s="208"/>
      <c r="E372" s="208"/>
      <c r="F372" s="208"/>
      <c r="G372" s="208"/>
      <c r="H372" s="194"/>
      <c r="I372" s="195"/>
      <c r="J372" s="93"/>
      <c r="K372" s="1"/>
      <c r="L372" s="91"/>
      <c r="M372" s="92"/>
      <c r="N372" s="231" t="s">
        <v>169</v>
      </c>
      <c r="O372" s="207" t="s">
        <v>170</v>
      </c>
      <c r="P372" s="208"/>
      <c r="Q372" s="208"/>
      <c r="R372" s="208"/>
      <c r="S372" s="208"/>
      <c r="T372" s="194"/>
      <c r="U372" s="195"/>
      <c r="V372" s="93"/>
    </row>
    <row r="373" spans="1:22" x14ac:dyDescent="0.25">
      <c r="A373" s="92"/>
      <c r="B373" s="232"/>
      <c r="C373" s="180" t="s">
        <v>171</v>
      </c>
      <c r="D373" s="181"/>
      <c r="E373" s="181"/>
      <c r="F373" s="181"/>
      <c r="G373" s="181"/>
      <c r="H373" s="182"/>
      <c r="I373" s="183"/>
      <c r="J373" s="93"/>
      <c r="K373" s="1"/>
      <c r="L373" s="91"/>
      <c r="M373" s="92"/>
      <c r="N373" s="232"/>
      <c r="O373" s="180" t="s">
        <v>171</v>
      </c>
      <c r="P373" s="181"/>
      <c r="Q373" s="181"/>
      <c r="R373" s="181"/>
      <c r="S373" s="181"/>
      <c r="T373" s="182"/>
      <c r="U373" s="183"/>
      <c r="V373" s="93"/>
    </row>
    <row r="374" spans="1:22" x14ac:dyDescent="0.25">
      <c r="A374" s="92"/>
      <c r="B374" s="232"/>
      <c r="C374" s="180" t="s">
        <v>172</v>
      </c>
      <c r="D374" s="181"/>
      <c r="E374" s="181"/>
      <c r="F374" s="181"/>
      <c r="G374" s="181"/>
      <c r="H374" s="182"/>
      <c r="I374" s="183"/>
      <c r="J374" s="93"/>
      <c r="K374" s="1"/>
      <c r="L374" s="91"/>
      <c r="M374" s="92"/>
      <c r="N374" s="232"/>
      <c r="O374" s="180" t="s">
        <v>172</v>
      </c>
      <c r="P374" s="181"/>
      <c r="Q374" s="181"/>
      <c r="R374" s="181"/>
      <c r="S374" s="181"/>
      <c r="T374" s="182"/>
      <c r="U374" s="183"/>
      <c r="V374" s="93"/>
    </row>
    <row r="375" spans="1:22" x14ac:dyDescent="0.25">
      <c r="A375" s="92"/>
      <c r="B375" s="232"/>
      <c r="C375" s="180" t="s">
        <v>173</v>
      </c>
      <c r="D375" s="181"/>
      <c r="E375" s="181"/>
      <c r="F375" s="181"/>
      <c r="G375" s="181"/>
      <c r="H375" s="182"/>
      <c r="I375" s="183"/>
      <c r="J375" s="93"/>
      <c r="K375" s="1"/>
      <c r="L375" s="91"/>
      <c r="M375" s="92"/>
      <c r="N375" s="232"/>
      <c r="O375" s="180" t="s">
        <v>173</v>
      </c>
      <c r="P375" s="181"/>
      <c r="Q375" s="181"/>
      <c r="R375" s="181"/>
      <c r="S375" s="181"/>
      <c r="T375" s="182"/>
      <c r="U375" s="183"/>
      <c r="V375" s="93"/>
    </row>
    <row r="376" spans="1:22" x14ac:dyDescent="0.25">
      <c r="A376" s="92"/>
      <c r="B376" s="232"/>
      <c r="C376" s="180" t="s">
        <v>174</v>
      </c>
      <c r="D376" s="181"/>
      <c r="E376" s="181"/>
      <c r="F376" s="181"/>
      <c r="G376" s="181"/>
      <c r="H376" s="182"/>
      <c r="I376" s="183"/>
      <c r="J376" s="93"/>
      <c r="K376" s="1"/>
      <c r="L376" s="91"/>
      <c r="M376" s="92"/>
      <c r="N376" s="232"/>
      <c r="O376" s="180" t="s">
        <v>174</v>
      </c>
      <c r="P376" s="181"/>
      <c r="Q376" s="181"/>
      <c r="R376" s="181"/>
      <c r="S376" s="181"/>
      <c r="T376" s="182"/>
      <c r="U376" s="183"/>
      <c r="V376" s="93"/>
    </row>
    <row r="377" spans="1:22" x14ac:dyDescent="0.25">
      <c r="A377" s="92"/>
      <c r="B377" s="232"/>
      <c r="C377" s="184" t="s">
        <v>175</v>
      </c>
      <c r="D377" s="185"/>
      <c r="E377" s="185"/>
      <c r="F377" s="185"/>
      <c r="G377" s="185"/>
      <c r="H377" s="182"/>
      <c r="I377" s="183"/>
      <c r="J377" s="93"/>
      <c r="K377" s="1"/>
      <c r="L377" s="91"/>
      <c r="M377" s="92"/>
      <c r="N377" s="232"/>
      <c r="O377" s="184" t="s">
        <v>175</v>
      </c>
      <c r="P377" s="185"/>
      <c r="Q377" s="185"/>
      <c r="R377" s="185"/>
      <c r="S377" s="185"/>
      <c r="T377" s="182"/>
      <c r="U377" s="183"/>
      <c r="V377" s="93"/>
    </row>
    <row r="378" spans="1:22" ht="15.75" thickBot="1" x14ac:dyDescent="0.3">
      <c r="A378" s="92"/>
      <c r="B378" s="233"/>
      <c r="C378" s="234" t="s">
        <v>198</v>
      </c>
      <c r="D378" s="235"/>
      <c r="E378" s="235"/>
      <c r="F378" s="235"/>
      <c r="G378" s="184"/>
      <c r="H378" s="236"/>
      <c r="I378" s="237"/>
      <c r="J378" s="93"/>
      <c r="K378" s="1"/>
      <c r="L378" s="91"/>
      <c r="M378" s="92"/>
      <c r="N378" s="233"/>
      <c r="O378" s="234" t="s">
        <v>198</v>
      </c>
      <c r="P378" s="235"/>
      <c r="Q378" s="235"/>
      <c r="R378" s="235"/>
      <c r="S378" s="184"/>
      <c r="T378" s="236"/>
      <c r="U378" s="237"/>
      <c r="V378" s="93"/>
    </row>
    <row r="379" spans="1:22" x14ac:dyDescent="0.25">
      <c r="A379" s="92"/>
      <c r="B379" s="231" t="s">
        <v>176</v>
      </c>
      <c r="C379" s="238" t="s">
        <v>177</v>
      </c>
      <c r="D379" s="239"/>
      <c r="E379" s="239"/>
      <c r="F379" s="239"/>
      <c r="G379" s="239"/>
      <c r="H379" s="194"/>
      <c r="I379" s="195"/>
      <c r="J379" s="93"/>
      <c r="K379" s="1"/>
      <c r="L379" s="91"/>
      <c r="M379" s="92"/>
      <c r="N379" s="231" t="s">
        <v>176</v>
      </c>
      <c r="O379" s="238" t="s">
        <v>177</v>
      </c>
      <c r="P379" s="239"/>
      <c r="Q379" s="239"/>
      <c r="R379" s="239"/>
      <c r="S379" s="239"/>
      <c r="T379" s="194"/>
      <c r="U379" s="195"/>
      <c r="V379" s="93"/>
    </row>
    <row r="380" spans="1:22" x14ac:dyDescent="0.25">
      <c r="A380" s="92"/>
      <c r="B380" s="232"/>
      <c r="C380" s="240" t="s">
        <v>178</v>
      </c>
      <c r="D380" s="241"/>
      <c r="E380" s="241"/>
      <c r="F380" s="241"/>
      <c r="G380" s="242"/>
      <c r="H380" s="182"/>
      <c r="I380" s="183"/>
      <c r="J380" s="93"/>
      <c r="K380" s="1"/>
      <c r="L380" s="91"/>
      <c r="M380" s="92"/>
      <c r="N380" s="232"/>
      <c r="O380" s="240" t="s">
        <v>178</v>
      </c>
      <c r="P380" s="241"/>
      <c r="Q380" s="241"/>
      <c r="R380" s="241"/>
      <c r="S380" s="242"/>
      <c r="T380" s="182"/>
      <c r="U380" s="183"/>
      <c r="V380" s="93"/>
    </row>
    <row r="381" spans="1:22" x14ac:dyDescent="0.25">
      <c r="A381" s="92"/>
      <c r="B381" s="232"/>
      <c r="C381" s="240" t="s">
        <v>179</v>
      </c>
      <c r="D381" s="241"/>
      <c r="E381" s="241"/>
      <c r="F381" s="241"/>
      <c r="G381" s="242"/>
      <c r="H381" s="182"/>
      <c r="I381" s="183"/>
      <c r="J381" s="93"/>
      <c r="K381" s="1"/>
      <c r="L381" s="91"/>
      <c r="M381" s="92"/>
      <c r="N381" s="232"/>
      <c r="O381" s="240" t="s">
        <v>179</v>
      </c>
      <c r="P381" s="241"/>
      <c r="Q381" s="241"/>
      <c r="R381" s="241"/>
      <c r="S381" s="242"/>
      <c r="T381" s="182"/>
      <c r="U381" s="183"/>
      <c r="V381" s="93"/>
    </row>
    <row r="382" spans="1:22" x14ac:dyDescent="0.25">
      <c r="A382" s="92"/>
      <c r="B382" s="232"/>
      <c r="C382" s="240" t="s">
        <v>180</v>
      </c>
      <c r="D382" s="241"/>
      <c r="E382" s="241"/>
      <c r="F382" s="241"/>
      <c r="G382" s="242"/>
      <c r="H382" s="182"/>
      <c r="I382" s="183"/>
      <c r="J382" s="93"/>
      <c r="K382" s="1"/>
      <c r="L382" s="91"/>
      <c r="M382" s="92"/>
      <c r="N382" s="232"/>
      <c r="O382" s="240" t="s">
        <v>180</v>
      </c>
      <c r="P382" s="241"/>
      <c r="Q382" s="241"/>
      <c r="R382" s="241"/>
      <c r="S382" s="242"/>
      <c r="T382" s="182"/>
      <c r="U382" s="183"/>
      <c r="V382" s="93"/>
    </row>
    <row r="383" spans="1:22" x14ac:dyDescent="0.25">
      <c r="A383" s="92"/>
      <c r="B383" s="232"/>
      <c r="C383" s="240" t="s">
        <v>181</v>
      </c>
      <c r="D383" s="241"/>
      <c r="E383" s="241"/>
      <c r="F383" s="241"/>
      <c r="G383" s="242"/>
      <c r="H383" s="182"/>
      <c r="I383" s="183"/>
      <c r="J383" s="93"/>
      <c r="K383" s="1"/>
      <c r="L383" s="91"/>
      <c r="M383" s="92"/>
      <c r="N383" s="232"/>
      <c r="O383" s="240" t="s">
        <v>181</v>
      </c>
      <c r="P383" s="241"/>
      <c r="Q383" s="241"/>
      <c r="R383" s="241"/>
      <c r="S383" s="242"/>
      <c r="T383" s="182"/>
      <c r="U383" s="183"/>
      <c r="V383" s="93"/>
    </row>
    <row r="384" spans="1:22" x14ac:dyDescent="0.25">
      <c r="A384" s="92"/>
      <c r="B384" s="232"/>
      <c r="C384" s="240" t="s">
        <v>182</v>
      </c>
      <c r="D384" s="241"/>
      <c r="E384" s="241"/>
      <c r="F384" s="241"/>
      <c r="G384" s="242"/>
      <c r="H384" s="182"/>
      <c r="I384" s="183"/>
      <c r="J384" s="93"/>
      <c r="K384" s="1"/>
      <c r="L384" s="91"/>
      <c r="M384" s="92"/>
      <c r="N384" s="232"/>
      <c r="O384" s="240" t="s">
        <v>182</v>
      </c>
      <c r="P384" s="241"/>
      <c r="Q384" s="241"/>
      <c r="R384" s="241"/>
      <c r="S384" s="242"/>
      <c r="T384" s="182"/>
      <c r="U384" s="183"/>
      <c r="V384" s="93"/>
    </row>
    <row r="385" spans="1:22" ht="15.75" thickBot="1" x14ac:dyDescent="0.3">
      <c r="A385" s="92"/>
      <c r="B385" s="233"/>
      <c r="C385" s="243" t="s">
        <v>183</v>
      </c>
      <c r="D385" s="244"/>
      <c r="E385" s="244"/>
      <c r="F385" s="244"/>
      <c r="G385" s="245"/>
      <c r="H385" s="166"/>
      <c r="I385" s="167"/>
      <c r="J385" s="93"/>
      <c r="K385" s="1"/>
      <c r="L385" s="91"/>
      <c r="M385" s="92"/>
      <c r="N385" s="233"/>
      <c r="O385" s="243" t="s">
        <v>183</v>
      </c>
      <c r="P385" s="244"/>
      <c r="Q385" s="244"/>
      <c r="R385" s="244"/>
      <c r="S385" s="245"/>
      <c r="T385" s="166"/>
      <c r="U385" s="167"/>
      <c r="V385" s="93"/>
    </row>
    <row r="386" spans="1:22" x14ac:dyDescent="0.25">
      <c r="A386" s="92"/>
      <c r="B386" s="231" t="s">
        <v>184</v>
      </c>
      <c r="C386" s="246" t="s">
        <v>187</v>
      </c>
      <c r="D386" s="247"/>
      <c r="E386" s="203"/>
      <c r="F386" s="60" t="s">
        <v>188</v>
      </c>
      <c r="G386" s="60"/>
      <c r="H386" s="205"/>
      <c r="I386" s="206"/>
      <c r="J386" s="93"/>
      <c r="K386" s="1"/>
      <c r="L386" s="91"/>
      <c r="M386" s="92"/>
      <c r="N386" s="231" t="s">
        <v>184</v>
      </c>
      <c r="O386" s="246" t="s">
        <v>187</v>
      </c>
      <c r="P386" s="247"/>
      <c r="Q386" s="203"/>
      <c r="R386" s="60" t="s">
        <v>188</v>
      </c>
      <c r="S386" s="60"/>
      <c r="T386" s="205"/>
      <c r="U386" s="206"/>
      <c r="V386" s="93"/>
    </row>
    <row r="387" spans="1:22" x14ac:dyDescent="0.25">
      <c r="A387" s="92"/>
      <c r="B387" s="232"/>
      <c r="C387" s="248" t="s">
        <v>189</v>
      </c>
      <c r="D387" s="249"/>
      <c r="E387" s="180"/>
      <c r="F387" s="59" t="s">
        <v>190</v>
      </c>
      <c r="G387" s="59"/>
      <c r="H387" s="182"/>
      <c r="I387" s="183"/>
      <c r="J387" s="93"/>
      <c r="K387" s="1"/>
      <c r="L387" s="91"/>
      <c r="M387" s="92"/>
      <c r="N387" s="232"/>
      <c r="O387" s="248" t="s">
        <v>189</v>
      </c>
      <c r="P387" s="249"/>
      <c r="Q387" s="180"/>
      <c r="R387" s="59" t="s">
        <v>190</v>
      </c>
      <c r="S387" s="59"/>
      <c r="T387" s="182"/>
      <c r="U387" s="183"/>
      <c r="V387" s="93"/>
    </row>
    <row r="388" spans="1:22" ht="15.75" thickBot="1" x14ac:dyDescent="0.3">
      <c r="A388" s="92"/>
      <c r="B388" s="233"/>
      <c r="C388" s="119" t="s">
        <v>193</v>
      </c>
      <c r="D388" s="120"/>
      <c r="E388" s="120"/>
      <c r="F388" s="111" t="s">
        <v>192</v>
      </c>
      <c r="G388" s="111"/>
      <c r="H388" s="166"/>
      <c r="I388" s="167"/>
      <c r="J388" s="93"/>
      <c r="K388" s="1"/>
      <c r="L388" s="91"/>
      <c r="M388" s="92"/>
      <c r="N388" s="233"/>
      <c r="O388" s="119" t="s">
        <v>193</v>
      </c>
      <c r="P388" s="120"/>
      <c r="Q388" s="120"/>
      <c r="R388" s="111" t="s">
        <v>192</v>
      </c>
      <c r="S388" s="111"/>
      <c r="T388" s="166"/>
      <c r="U388" s="167"/>
      <c r="V388" s="93"/>
    </row>
    <row r="389" spans="1:22" ht="15.75" thickBot="1" x14ac:dyDescent="0.3">
      <c r="A389" s="92"/>
      <c r="B389" s="81"/>
      <c r="C389" s="81"/>
      <c r="D389" s="81"/>
      <c r="E389" s="81"/>
      <c r="F389" s="81"/>
      <c r="G389" s="81"/>
      <c r="H389" s="81"/>
      <c r="I389" s="81"/>
      <c r="J389" s="93"/>
      <c r="K389" s="1"/>
      <c r="L389" s="91"/>
      <c r="M389" s="92"/>
      <c r="N389" s="81"/>
      <c r="O389" s="81"/>
      <c r="P389" s="81"/>
      <c r="Q389" s="81"/>
      <c r="R389" s="81"/>
      <c r="S389" s="81"/>
      <c r="T389" s="81"/>
      <c r="U389" s="81"/>
      <c r="V389" s="93"/>
    </row>
    <row r="390" spans="1:22" ht="18.75" x14ac:dyDescent="0.3">
      <c r="A390" s="92"/>
      <c r="B390" s="168" t="s">
        <v>194</v>
      </c>
      <c r="C390" s="169"/>
      <c r="D390" s="169"/>
      <c r="E390" s="169"/>
      <c r="F390" s="169"/>
      <c r="G390" s="169"/>
      <c r="H390" s="169"/>
      <c r="I390" s="170"/>
      <c r="J390" s="93"/>
      <c r="K390" s="1"/>
      <c r="L390" s="91"/>
      <c r="M390" s="92"/>
      <c r="N390" s="168" t="s">
        <v>194</v>
      </c>
      <c r="O390" s="169"/>
      <c r="P390" s="169"/>
      <c r="Q390" s="169"/>
      <c r="R390" s="169"/>
      <c r="S390" s="169"/>
      <c r="T390" s="169"/>
      <c r="U390" s="170"/>
      <c r="V390" s="93"/>
    </row>
    <row r="391" spans="1:22" x14ac:dyDescent="0.25">
      <c r="A391" s="92"/>
      <c r="B391" s="171"/>
      <c r="C391" s="172"/>
      <c r="D391" s="172"/>
      <c r="E391" s="172"/>
      <c r="F391" s="172"/>
      <c r="G391" s="172"/>
      <c r="H391" s="172"/>
      <c r="I391" s="173"/>
      <c r="J391" s="93"/>
      <c r="K391" s="1"/>
      <c r="L391" s="91"/>
      <c r="M391" s="92"/>
      <c r="N391" s="171"/>
      <c r="O391" s="172"/>
      <c r="P391" s="172"/>
      <c r="Q391" s="172"/>
      <c r="R391" s="172"/>
      <c r="S391" s="172"/>
      <c r="T391" s="172"/>
      <c r="U391" s="173"/>
      <c r="V391" s="93"/>
    </row>
    <row r="392" spans="1:22" x14ac:dyDescent="0.25">
      <c r="A392" s="92"/>
      <c r="B392" s="174"/>
      <c r="C392" s="175"/>
      <c r="D392" s="175"/>
      <c r="E392" s="175"/>
      <c r="F392" s="175"/>
      <c r="G392" s="175"/>
      <c r="H392" s="175"/>
      <c r="I392" s="176"/>
      <c r="J392" s="93"/>
      <c r="K392" s="1"/>
      <c r="L392" s="91"/>
      <c r="M392" s="92"/>
      <c r="N392" s="174"/>
      <c r="O392" s="175"/>
      <c r="P392" s="175"/>
      <c r="Q392" s="175"/>
      <c r="R392" s="175"/>
      <c r="S392" s="175"/>
      <c r="T392" s="175"/>
      <c r="U392" s="176"/>
      <c r="V392" s="93"/>
    </row>
    <row r="393" spans="1:22" x14ac:dyDescent="0.25">
      <c r="A393" s="92"/>
      <c r="B393" s="174"/>
      <c r="C393" s="175"/>
      <c r="D393" s="175"/>
      <c r="E393" s="175"/>
      <c r="F393" s="175"/>
      <c r="G393" s="175"/>
      <c r="H393" s="175"/>
      <c r="I393" s="176"/>
      <c r="J393" s="93"/>
      <c r="K393" s="1"/>
      <c r="L393" s="91"/>
      <c r="M393" s="92"/>
      <c r="N393" s="174"/>
      <c r="O393" s="175"/>
      <c r="P393" s="175"/>
      <c r="Q393" s="175"/>
      <c r="R393" s="175"/>
      <c r="S393" s="175"/>
      <c r="T393" s="175"/>
      <c r="U393" s="176"/>
      <c r="V393" s="93"/>
    </row>
    <row r="394" spans="1:22" ht="15.75" thickBot="1" x14ac:dyDescent="0.3">
      <c r="A394" s="92"/>
      <c r="B394" s="177"/>
      <c r="C394" s="178"/>
      <c r="D394" s="178"/>
      <c r="E394" s="178"/>
      <c r="F394" s="178"/>
      <c r="G394" s="178"/>
      <c r="H394" s="178"/>
      <c r="I394" s="179"/>
      <c r="J394" s="93"/>
      <c r="K394" s="1"/>
      <c r="L394" s="91"/>
      <c r="M394" s="92"/>
      <c r="N394" s="177"/>
      <c r="O394" s="178"/>
      <c r="P394" s="178"/>
      <c r="Q394" s="178"/>
      <c r="R394" s="178"/>
      <c r="S394" s="178"/>
      <c r="T394" s="178"/>
      <c r="U394" s="179"/>
      <c r="V394" s="93"/>
    </row>
    <row r="395" spans="1:22" ht="15.75" thickBot="1" x14ac:dyDescent="0.3">
      <c r="A395" s="112"/>
      <c r="B395" s="113"/>
      <c r="C395" s="113"/>
      <c r="D395" s="113"/>
      <c r="E395" s="113"/>
      <c r="F395" s="113"/>
      <c r="G395" s="113"/>
      <c r="H395" s="113"/>
      <c r="I395" s="113"/>
      <c r="J395" s="114"/>
      <c r="K395" s="1"/>
      <c r="L395" s="91"/>
      <c r="M395" s="112"/>
      <c r="N395" s="113"/>
      <c r="O395" s="113"/>
      <c r="P395" s="113"/>
      <c r="Q395" s="113"/>
      <c r="R395" s="113"/>
      <c r="S395" s="113"/>
      <c r="T395" s="113"/>
      <c r="U395" s="113"/>
      <c r="V395" s="114"/>
    </row>
    <row r="396" spans="1:22" ht="15.75" thickBo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6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</row>
    <row r="397" spans="1:22" x14ac:dyDescent="0.25">
      <c r="A397" s="88">
        <v>9</v>
      </c>
      <c r="B397" s="89"/>
      <c r="C397" s="89"/>
      <c r="D397" s="89"/>
      <c r="E397" s="89"/>
      <c r="F397" s="89"/>
      <c r="G397" s="89"/>
      <c r="H397" s="89"/>
      <c r="I397" s="89"/>
      <c r="J397" s="90"/>
      <c r="K397" s="1"/>
      <c r="L397" s="91"/>
      <c r="M397" s="88">
        <f t="shared" ref="M397:M460" si="8">A397+1</f>
        <v>10</v>
      </c>
      <c r="N397" s="89"/>
      <c r="O397" s="89"/>
      <c r="P397" s="89"/>
      <c r="Q397" s="89"/>
      <c r="R397" s="89"/>
      <c r="S397" s="89"/>
      <c r="T397" s="89"/>
      <c r="U397" s="89"/>
      <c r="V397" s="90"/>
    </row>
    <row r="398" spans="1:22" ht="23.25" x14ac:dyDescent="0.35">
      <c r="A398" s="92"/>
      <c r="B398" s="165" t="s">
        <v>145</v>
      </c>
      <c r="C398" s="165"/>
      <c r="D398" s="250" t="s">
        <v>201</v>
      </c>
      <c r="E398" s="164"/>
      <c r="F398" s="164"/>
      <c r="G398" s="164"/>
      <c r="H398" s="164"/>
      <c r="I398" s="164"/>
      <c r="J398" s="93"/>
      <c r="K398" s="1"/>
      <c r="L398" s="91"/>
      <c r="M398" s="92"/>
      <c r="N398" s="165" t="s">
        <v>145</v>
      </c>
      <c r="O398" s="165"/>
      <c r="P398" s="250" t="s">
        <v>201</v>
      </c>
      <c r="Q398" s="164"/>
      <c r="R398" s="164"/>
      <c r="S398" s="164"/>
      <c r="T398" s="164"/>
      <c r="U398" s="164"/>
      <c r="V398" s="93"/>
    </row>
    <row r="399" spans="1:22" x14ac:dyDescent="0.25">
      <c r="A399" s="92"/>
      <c r="B399" s="209"/>
      <c r="C399" s="209"/>
      <c r="D399" s="209"/>
      <c r="E399" s="209"/>
      <c r="F399" s="209"/>
      <c r="G399" s="209"/>
      <c r="H399" s="209"/>
      <c r="I399" s="209"/>
      <c r="J399" s="93"/>
      <c r="K399" s="1"/>
      <c r="L399" s="91"/>
      <c r="M399" s="92"/>
      <c r="N399" s="209"/>
      <c r="O399" s="209"/>
      <c r="P399" s="209"/>
      <c r="Q399" s="209"/>
      <c r="R399" s="209"/>
      <c r="S399" s="209"/>
      <c r="T399" s="209"/>
      <c r="U399" s="209"/>
      <c r="V399" s="93"/>
    </row>
    <row r="400" spans="1:22" ht="21" x14ac:dyDescent="0.35">
      <c r="A400" s="92"/>
      <c r="B400" s="165" t="s">
        <v>0</v>
      </c>
      <c r="C400" s="165"/>
      <c r="D400" s="227">
        <v>5</v>
      </c>
      <c r="E400" s="227"/>
      <c r="F400" s="218" t="s">
        <v>143</v>
      </c>
      <c r="G400" s="218"/>
      <c r="H400" s="227">
        <v>3</v>
      </c>
      <c r="I400" s="227"/>
      <c r="J400" s="93"/>
      <c r="K400" s="1"/>
      <c r="L400" s="91"/>
      <c r="M400" s="92"/>
      <c r="N400" s="165" t="s">
        <v>0</v>
      </c>
      <c r="O400" s="165"/>
      <c r="P400" s="227"/>
      <c r="Q400" s="227"/>
      <c r="R400" s="218" t="s">
        <v>143</v>
      </c>
      <c r="S400" s="218"/>
      <c r="T400" s="227"/>
      <c r="U400" s="227"/>
      <c r="V400" s="93"/>
    </row>
    <row r="401" spans="1:22" ht="23.25" x14ac:dyDescent="0.35">
      <c r="A401" s="92"/>
      <c r="B401" s="165" t="s">
        <v>14</v>
      </c>
      <c r="C401" s="165"/>
      <c r="D401" s="224" t="s">
        <v>71</v>
      </c>
      <c r="E401" s="224"/>
      <c r="F401" s="218" t="s">
        <v>15</v>
      </c>
      <c r="G401" s="218"/>
      <c r="H401" s="225" t="s">
        <v>70</v>
      </c>
      <c r="I401" s="225"/>
      <c r="J401" s="93"/>
      <c r="K401" s="1"/>
      <c r="L401" s="91"/>
      <c r="M401" s="92"/>
      <c r="N401" s="165" t="s">
        <v>14</v>
      </c>
      <c r="O401" s="165"/>
      <c r="P401" s="224"/>
      <c r="Q401" s="224"/>
      <c r="R401" s="218" t="s">
        <v>15</v>
      </c>
      <c r="S401" s="218"/>
      <c r="T401" s="225"/>
      <c r="U401" s="225"/>
      <c r="V401" s="93"/>
    </row>
    <row r="402" spans="1:22" ht="18.75" x14ac:dyDescent="0.3">
      <c r="A402" s="92"/>
      <c r="B402" s="123" t="s">
        <v>159</v>
      </c>
      <c r="C402" s="123"/>
      <c r="D402" s="226" t="s">
        <v>200</v>
      </c>
      <c r="E402" s="226"/>
      <c r="F402" s="221" t="s">
        <v>160</v>
      </c>
      <c r="G402" s="221"/>
      <c r="H402" s="226" t="s">
        <v>72</v>
      </c>
      <c r="I402" s="226"/>
      <c r="J402" s="93"/>
      <c r="K402" s="1"/>
      <c r="L402" s="91"/>
      <c r="M402" s="92"/>
      <c r="N402" s="123" t="s">
        <v>159</v>
      </c>
      <c r="O402" s="123"/>
      <c r="P402" s="226"/>
      <c r="Q402" s="226"/>
      <c r="R402" s="221" t="s">
        <v>160</v>
      </c>
      <c r="S402" s="221"/>
      <c r="T402" s="226"/>
      <c r="U402" s="226"/>
      <c r="V402" s="93"/>
    </row>
    <row r="403" spans="1:22" ht="18.75" x14ac:dyDescent="0.3">
      <c r="A403" s="92"/>
      <c r="B403" s="220" t="s">
        <v>1</v>
      </c>
      <c r="C403" s="220"/>
      <c r="D403" s="221" t="s">
        <v>10</v>
      </c>
      <c r="E403" s="221"/>
      <c r="F403" s="222">
        <v>0.56944444444444442</v>
      </c>
      <c r="G403" s="222"/>
      <c r="H403" s="222"/>
      <c r="I403" s="222"/>
      <c r="J403" s="93"/>
      <c r="K403" s="1"/>
      <c r="L403" s="91"/>
      <c r="M403" s="92"/>
      <c r="N403" s="220" t="s">
        <v>1</v>
      </c>
      <c r="O403" s="220"/>
      <c r="P403" s="221" t="s">
        <v>10</v>
      </c>
      <c r="Q403" s="221"/>
      <c r="R403" s="222"/>
      <c r="S403" s="222"/>
      <c r="T403" s="222"/>
      <c r="U403" s="222"/>
      <c r="V403" s="93"/>
    </row>
    <row r="404" spans="1:22" ht="18.75" x14ac:dyDescent="0.3">
      <c r="A404" s="92"/>
      <c r="B404" s="220"/>
      <c r="C404" s="220"/>
      <c r="D404" s="221" t="s">
        <v>11</v>
      </c>
      <c r="E404" s="221"/>
      <c r="F404" s="222">
        <v>0.58819444444444446</v>
      </c>
      <c r="G404" s="222"/>
      <c r="H404" s="222"/>
      <c r="I404" s="222"/>
      <c r="J404" s="93"/>
      <c r="K404" s="1"/>
      <c r="L404" s="91"/>
      <c r="M404" s="92"/>
      <c r="N404" s="220"/>
      <c r="O404" s="220"/>
      <c r="P404" s="221" t="s">
        <v>11</v>
      </c>
      <c r="Q404" s="221"/>
      <c r="R404" s="222"/>
      <c r="S404" s="222"/>
      <c r="T404" s="222"/>
      <c r="U404" s="222"/>
      <c r="V404" s="93"/>
    </row>
    <row r="405" spans="1:22" ht="18.75" x14ac:dyDescent="0.3">
      <c r="A405" s="92"/>
      <c r="B405" s="220"/>
      <c r="C405" s="220"/>
      <c r="D405" s="221" t="s">
        <v>161</v>
      </c>
      <c r="E405" s="221"/>
      <c r="F405" s="222">
        <v>0.58888888888888891</v>
      </c>
      <c r="G405" s="222"/>
      <c r="H405" s="222"/>
      <c r="I405" s="222"/>
      <c r="J405" s="93"/>
      <c r="K405" s="1"/>
      <c r="L405" s="91"/>
      <c r="M405" s="92"/>
      <c r="N405" s="220"/>
      <c r="O405" s="220"/>
      <c r="P405" s="221" t="s">
        <v>161</v>
      </c>
      <c r="Q405" s="221"/>
      <c r="R405" s="222"/>
      <c r="S405" s="222"/>
      <c r="T405" s="222"/>
      <c r="U405" s="222"/>
      <c r="V405" s="93"/>
    </row>
    <row r="406" spans="1:22" ht="21" x14ac:dyDescent="0.35">
      <c r="A406" s="92"/>
      <c r="B406" s="220"/>
      <c r="C406" s="220"/>
      <c r="D406" s="221" t="s">
        <v>200</v>
      </c>
      <c r="E406" s="221"/>
      <c r="F406" s="223">
        <v>0.59027777777777779</v>
      </c>
      <c r="G406" s="223"/>
      <c r="H406" s="223"/>
      <c r="I406" s="223"/>
      <c r="J406" s="93"/>
      <c r="K406" s="1"/>
      <c r="L406" s="91"/>
      <c r="M406" s="92"/>
      <c r="N406" s="220"/>
      <c r="O406" s="220"/>
      <c r="P406" s="221" t="s">
        <v>201</v>
      </c>
      <c r="Q406" s="221"/>
      <c r="R406" s="223"/>
      <c r="S406" s="223"/>
      <c r="T406" s="223"/>
      <c r="U406" s="223"/>
      <c r="V406" s="93"/>
    </row>
    <row r="407" spans="1:22" ht="21" x14ac:dyDescent="0.35">
      <c r="A407" s="92"/>
      <c r="B407" s="165" t="s">
        <v>148</v>
      </c>
      <c r="C407" s="165"/>
      <c r="D407" s="218" t="s">
        <v>196</v>
      </c>
      <c r="E407" s="218"/>
      <c r="F407" s="96">
        <v>2</v>
      </c>
      <c r="G407" s="124" t="s">
        <v>150</v>
      </c>
      <c r="H407" s="98">
        <v>0</v>
      </c>
      <c r="I407" s="124" t="s">
        <v>151</v>
      </c>
      <c r="J407" s="93"/>
      <c r="K407" s="1"/>
      <c r="L407" s="91"/>
      <c r="M407" s="92"/>
      <c r="N407" s="165" t="s">
        <v>148</v>
      </c>
      <c r="O407" s="165"/>
      <c r="P407" s="218" t="s">
        <v>196</v>
      </c>
      <c r="Q407" s="218"/>
      <c r="R407" s="96"/>
      <c r="S407" s="124"/>
      <c r="T407" s="98"/>
      <c r="U407" s="124"/>
      <c r="V407" s="93"/>
    </row>
    <row r="408" spans="1:22" ht="18.75" x14ac:dyDescent="0.3">
      <c r="A408" s="92"/>
      <c r="B408" s="165"/>
      <c r="C408" s="165"/>
      <c r="D408" s="210" t="s">
        <v>162</v>
      </c>
      <c r="E408" s="122" t="s">
        <v>163</v>
      </c>
      <c r="F408" s="100">
        <v>1</v>
      </c>
      <c r="G408" s="125" t="s">
        <v>150</v>
      </c>
      <c r="H408" s="100">
        <v>50</v>
      </c>
      <c r="I408" s="125" t="s">
        <v>151</v>
      </c>
      <c r="J408" s="93"/>
      <c r="K408" s="1"/>
      <c r="L408" s="91"/>
      <c r="M408" s="92"/>
      <c r="N408" s="165"/>
      <c r="O408" s="165"/>
      <c r="P408" s="210" t="s">
        <v>162</v>
      </c>
      <c r="Q408" s="122" t="s">
        <v>163</v>
      </c>
      <c r="R408" s="100"/>
      <c r="S408" s="125"/>
      <c r="T408" s="100"/>
      <c r="U408" s="125"/>
      <c r="V408" s="93"/>
    </row>
    <row r="409" spans="1:22" ht="18.75" x14ac:dyDescent="0.3">
      <c r="A409" s="92"/>
      <c r="B409" s="165"/>
      <c r="C409" s="165"/>
      <c r="D409" s="210"/>
      <c r="E409" s="122" t="s">
        <v>164</v>
      </c>
      <c r="F409" s="100">
        <v>2</v>
      </c>
      <c r="G409" s="125" t="s">
        <v>150</v>
      </c>
      <c r="H409" s="100">
        <v>20</v>
      </c>
      <c r="I409" s="125" t="s">
        <v>151</v>
      </c>
      <c r="J409" s="93"/>
      <c r="K409" s="1"/>
      <c r="L409" s="91"/>
      <c r="M409" s="92"/>
      <c r="N409" s="165"/>
      <c r="O409" s="165"/>
      <c r="P409" s="210"/>
      <c r="Q409" s="122" t="s">
        <v>164</v>
      </c>
      <c r="R409" s="100"/>
      <c r="S409" s="125"/>
      <c r="T409" s="100"/>
      <c r="U409" s="125"/>
      <c r="V409" s="93"/>
    </row>
    <row r="410" spans="1:22" x14ac:dyDescent="0.25">
      <c r="A410" s="92"/>
      <c r="B410" s="209"/>
      <c r="C410" s="209"/>
      <c r="D410" s="209"/>
      <c r="E410" s="209"/>
      <c r="F410" s="209"/>
      <c r="G410" s="209"/>
      <c r="H410" s="209"/>
      <c r="I410" s="209"/>
      <c r="J410" s="93"/>
      <c r="K410" s="1"/>
      <c r="L410" s="91"/>
      <c r="M410" s="92"/>
      <c r="N410" s="209"/>
      <c r="O410" s="209"/>
      <c r="P410" s="209"/>
      <c r="Q410" s="209"/>
      <c r="R410" s="209"/>
      <c r="S410" s="209"/>
      <c r="T410" s="209"/>
      <c r="U410" s="209"/>
      <c r="V410" s="93"/>
    </row>
    <row r="411" spans="1:22" ht="18.75" x14ac:dyDescent="0.3">
      <c r="A411" s="92"/>
      <c r="B411" s="219" t="s">
        <v>165</v>
      </c>
      <c r="C411" s="219"/>
      <c r="D411" s="219"/>
      <c r="E411" s="219"/>
      <c r="F411" s="219"/>
      <c r="G411" s="219"/>
      <c r="H411" s="219"/>
      <c r="I411" s="219"/>
      <c r="J411" s="93"/>
      <c r="K411" s="1"/>
      <c r="L411" s="91"/>
      <c r="M411" s="92"/>
      <c r="N411" s="219" t="s">
        <v>165</v>
      </c>
      <c r="O411" s="219"/>
      <c r="P411" s="219"/>
      <c r="Q411" s="219"/>
      <c r="R411" s="219"/>
      <c r="S411" s="219"/>
      <c r="T411" s="219"/>
      <c r="U411" s="219"/>
      <c r="V411" s="93"/>
    </row>
    <row r="412" spans="1:22" ht="15.75" thickBot="1" x14ac:dyDescent="0.3">
      <c r="A412" s="92"/>
      <c r="B412" s="209"/>
      <c r="C412" s="209"/>
      <c r="D412" s="209"/>
      <c r="E412" s="209"/>
      <c r="F412" s="209"/>
      <c r="G412" s="209"/>
      <c r="H412" s="209"/>
      <c r="I412" s="209"/>
      <c r="J412" s="93"/>
      <c r="K412" s="1"/>
      <c r="L412" s="91"/>
      <c r="M412" s="92"/>
      <c r="N412" s="209"/>
      <c r="O412" s="209"/>
      <c r="P412" s="209"/>
      <c r="Q412" s="209"/>
      <c r="R412" s="209"/>
      <c r="S412" s="209"/>
      <c r="T412" s="209"/>
      <c r="U412" s="209"/>
      <c r="V412" s="93"/>
    </row>
    <row r="413" spans="1:22" x14ac:dyDescent="0.25">
      <c r="A413" s="92"/>
      <c r="B413" s="212" t="s">
        <v>167</v>
      </c>
      <c r="C413" s="213"/>
      <c r="D413" s="194"/>
      <c r="E413" s="194"/>
      <c r="F413" s="194"/>
      <c r="G413" s="194"/>
      <c r="H413" s="194"/>
      <c r="I413" s="195"/>
      <c r="J413" s="93"/>
      <c r="K413" s="1"/>
      <c r="L413" s="91"/>
      <c r="M413" s="92"/>
      <c r="N413" s="212" t="s">
        <v>167</v>
      </c>
      <c r="O413" s="213"/>
      <c r="P413" s="194"/>
      <c r="Q413" s="194"/>
      <c r="R413" s="194"/>
      <c r="S413" s="194"/>
      <c r="T413" s="194"/>
      <c r="U413" s="195"/>
      <c r="V413" s="93"/>
    </row>
    <row r="414" spans="1:22" x14ac:dyDescent="0.25">
      <c r="A414" s="92"/>
      <c r="B414" s="214"/>
      <c r="C414" s="215"/>
      <c r="D414" s="182"/>
      <c r="E414" s="182"/>
      <c r="F414" s="182"/>
      <c r="G414" s="182"/>
      <c r="H414" s="182"/>
      <c r="I414" s="183"/>
      <c r="J414" s="93"/>
      <c r="K414" s="1"/>
      <c r="L414" s="91"/>
      <c r="M414" s="92"/>
      <c r="N414" s="214"/>
      <c r="O414" s="215"/>
      <c r="P414" s="182"/>
      <c r="Q414" s="182"/>
      <c r="R414" s="182"/>
      <c r="S414" s="182"/>
      <c r="T414" s="182"/>
      <c r="U414" s="183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231" t="s">
        <v>169</v>
      </c>
      <c r="C416" s="207" t="s">
        <v>170</v>
      </c>
      <c r="D416" s="208"/>
      <c r="E416" s="208"/>
      <c r="F416" s="208"/>
      <c r="G416" s="208"/>
      <c r="H416" s="194"/>
      <c r="I416" s="195"/>
      <c r="J416" s="93"/>
      <c r="K416" s="1"/>
      <c r="L416" s="91"/>
      <c r="M416" s="92"/>
      <c r="N416" s="231" t="s">
        <v>169</v>
      </c>
      <c r="O416" s="207" t="s">
        <v>170</v>
      </c>
      <c r="P416" s="208"/>
      <c r="Q416" s="208"/>
      <c r="R416" s="208"/>
      <c r="S416" s="208"/>
      <c r="T416" s="194"/>
      <c r="U416" s="195"/>
      <c r="V416" s="93"/>
    </row>
    <row r="417" spans="1:22" x14ac:dyDescent="0.25">
      <c r="A417" s="92"/>
      <c r="B417" s="232"/>
      <c r="C417" s="180" t="s">
        <v>171</v>
      </c>
      <c r="D417" s="181"/>
      <c r="E417" s="181"/>
      <c r="F417" s="181"/>
      <c r="G417" s="181"/>
      <c r="H417" s="182"/>
      <c r="I417" s="183"/>
      <c r="J417" s="93"/>
      <c r="K417" s="1"/>
      <c r="L417" s="91"/>
      <c r="M417" s="92"/>
      <c r="N417" s="232"/>
      <c r="O417" s="180" t="s">
        <v>171</v>
      </c>
      <c r="P417" s="181"/>
      <c r="Q417" s="181"/>
      <c r="R417" s="181"/>
      <c r="S417" s="181"/>
      <c r="T417" s="182"/>
      <c r="U417" s="183"/>
      <c r="V417" s="93"/>
    </row>
    <row r="418" spans="1:22" x14ac:dyDescent="0.25">
      <c r="A418" s="92"/>
      <c r="B418" s="232"/>
      <c r="C418" s="180" t="s">
        <v>172</v>
      </c>
      <c r="D418" s="181"/>
      <c r="E418" s="181"/>
      <c r="F418" s="181"/>
      <c r="G418" s="181"/>
      <c r="H418" s="182"/>
      <c r="I418" s="183"/>
      <c r="J418" s="93"/>
      <c r="K418" s="1"/>
      <c r="L418" s="91"/>
      <c r="M418" s="92"/>
      <c r="N418" s="232"/>
      <c r="O418" s="180" t="s">
        <v>172</v>
      </c>
      <c r="P418" s="181"/>
      <c r="Q418" s="181"/>
      <c r="R418" s="181"/>
      <c r="S418" s="181"/>
      <c r="T418" s="182"/>
      <c r="U418" s="183"/>
      <c r="V418" s="93"/>
    </row>
    <row r="419" spans="1:22" x14ac:dyDescent="0.25">
      <c r="A419" s="92"/>
      <c r="B419" s="232"/>
      <c r="C419" s="180" t="s">
        <v>173</v>
      </c>
      <c r="D419" s="181"/>
      <c r="E419" s="181"/>
      <c r="F419" s="181"/>
      <c r="G419" s="181"/>
      <c r="H419" s="182"/>
      <c r="I419" s="183"/>
      <c r="J419" s="93"/>
      <c r="K419" s="1"/>
      <c r="L419" s="91"/>
      <c r="M419" s="92"/>
      <c r="N419" s="232"/>
      <c r="O419" s="180" t="s">
        <v>173</v>
      </c>
      <c r="P419" s="181"/>
      <c r="Q419" s="181"/>
      <c r="R419" s="181"/>
      <c r="S419" s="181"/>
      <c r="T419" s="182"/>
      <c r="U419" s="183"/>
      <c r="V419" s="93"/>
    </row>
    <row r="420" spans="1:22" x14ac:dyDescent="0.25">
      <c r="A420" s="92"/>
      <c r="B420" s="232"/>
      <c r="C420" s="180" t="s">
        <v>174</v>
      </c>
      <c r="D420" s="181"/>
      <c r="E420" s="181"/>
      <c r="F420" s="181"/>
      <c r="G420" s="181"/>
      <c r="H420" s="182"/>
      <c r="I420" s="183"/>
      <c r="J420" s="93"/>
      <c r="K420" s="1"/>
      <c r="L420" s="91"/>
      <c r="M420" s="92"/>
      <c r="N420" s="232"/>
      <c r="O420" s="180" t="s">
        <v>174</v>
      </c>
      <c r="P420" s="181"/>
      <c r="Q420" s="181"/>
      <c r="R420" s="181"/>
      <c r="S420" s="181"/>
      <c r="T420" s="182"/>
      <c r="U420" s="183"/>
      <c r="V420" s="93"/>
    </row>
    <row r="421" spans="1:22" x14ac:dyDescent="0.25">
      <c r="A421" s="92"/>
      <c r="B421" s="232"/>
      <c r="C421" s="184" t="s">
        <v>175</v>
      </c>
      <c r="D421" s="185"/>
      <c r="E421" s="185"/>
      <c r="F421" s="185"/>
      <c r="G421" s="185"/>
      <c r="H421" s="182"/>
      <c r="I421" s="183"/>
      <c r="J421" s="93"/>
      <c r="K421" s="1"/>
      <c r="L421" s="91"/>
      <c r="M421" s="92"/>
      <c r="N421" s="232"/>
      <c r="O421" s="184" t="s">
        <v>175</v>
      </c>
      <c r="P421" s="185"/>
      <c r="Q421" s="185"/>
      <c r="R421" s="185"/>
      <c r="S421" s="185"/>
      <c r="T421" s="182"/>
      <c r="U421" s="183"/>
      <c r="V421" s="93"/>
    </row>
    <row r="422" spans="1:22" ht="15.75" thickBot="1" x14ac:dyDescent="0.3">
      <c r="A422" s="92"/>
      <c r="B422" s="233"/>
      <c r="C422" s="234" t="s">
        <v>198</v>
      </c>
      <c r="D422" s="235"/>
      <c r="E422" s="235"/>
      <c r="F422" s="235"/>
      <c r="G422" s="184"/>
      <c r="H422" s="236"/>
      <c r="I422" s="237"/>
      <c r="J422" s="93"/>
      <c r="K422" s="1"/>
      <c r="L422" s="91"/>
      <c r="M422" s="92"/>
      <c r="N422" s="233"/>
      <c r="O422" s="234" t="s">
        <v>198</v>
      </c>
      <c r="P422" s="235"/>
      <c r="Q422" s="235"/>
      <c r="R422" s="235"/>
      <c r="S422" s="184"/>
      <c r="T422" s="236"/>
      <c r="U422" s="237"/>
      <c r="V422" s="93"/>
    </row>
    <row r="423" spans="1:22" x14ac:dyDescent="0.25">
      <c r="A423" s="92"/>
      <c r="B423" s="231" t="s">
        <v>176</v>
      </c>
      <c r="C423" s="238" t="s">
        <v>177</v>
      </c>
      <c r="D423" s="239"/>
      <c r="E423" s="239"/>
      <c r="F423" s="239"/>
      <c r="G423" s="239"/>
      <c r="H423" s="194"/>
      <c r="I423" s="195"/>
      <c r="J423" s="93"/>
      <c r="K423" s="1"/>
      <c r="L423" s="91"/>
      <c r="M423" s="92"/>
      <c r="N423" s="231" t="s">
        <v>176</v>
      </c>
      <c r="O423" s="238" t="s">
        <v>177</v>
      </c>
      <c r="P423" s="239"/>
      <c r="Q423" s="239"/>
      <c r="R423" s="239"/>
      <c r="S423" s="239"/>
      <c r="T423" s="194"/>
      <c r="U423" s="195"/>
      <c r="V423" s="93"/>
    </row>
    <row r="424" spans="1:22" x14ac:dyDescent="0.25">
      <c r="A424" s="92"/>
      <c r="B424" s="232"/>
      <c r="C424" s="240" t="s">
        <v>178</v>
      </c>
      <c r="D424" s="241"/>
      <c r="E424" s="241"/>
      <c r="F424" s="241"/>
      <c r="G424" s="242"/>
      <c r="H424" s="182"/>
      <c r="I424" s="183"/>
      <c r="J424" s="93"/>
      <c r="K424" s="1"/>
      <c r="L424" s="91"/>
      <c r="M424" s="92"/>
      <c r="N424" s="232"/>
      <c r="O424" s="240" t="s">
        <v>178</v>
      </c>
      <c r="P424" s="241"/>
      <c r="Q424" s="241"/>
      <c r="R424" s="241"/>
      <c r="S424" s="242"/>
      <c r="T424" s="182"/>
      <c r="U424" s="183"/>
      <c r="V424" s="93"/>
    </row>
    <row r="425" spans="1:22" x14ac:dyDescent="0.25">
      <c r="A425" s="92"/>
      <c r="B425" s="232"/>
      <c r="C425" s="240" t="s">
        <v>179</v>
      </c>
      <c r="D425" s="241"/>
      <c r="E425" s="241"/>
      <c r="F425" s="241"/>
      <c r="G425" s="242"/>
      <c r="H425" s="182"/>
      <c r="I425" s="183"/>
      <c r="J425" s="93"/>
      <c r="K425" s="1"/>
      <c r="L425" s="91"/>
      <c r="M425" s="92"/>
      <c r="N425" s="232"/>
      <c r="O425" s="240" t="s">
        <v>179</v>
      </c>
      <c r="P425" s="241"/>
      <c r="Q425" s="241"/>
      <c r="R425" s="241"/>
      <c r="S425" s="242"/>
      <c r="T425" s="182"/>
      <c r="U425" s="183"/>
      <c r="V425" s="93"/>
    </row>
    <row r="426" spans="1:22" x14ac:dyDescent="0.25">
      <c r="A426" s="92"/>
      <c r="B426" s="232"/>
      <c r="C426" s="240" t="s">
        <v>180</v>
      </c>
      <c r="D426" s="241"/>
      <c r="E426" s="241"/>
      <c r="F426" s="241"/>
      <c r="G426" s="242"/>
      <c r="H426" s="182"/>
      <c r="I426" s="183"/>
      <c r="J426" s="93"/>
      <c r="K426" s="1"/>
      <c r="L426" s="91"/>
      <c r="M426" s="92"/>
      <c r="N426" s="232"/>
      <c r="O426" s="240" t="s">
        <v>180</v>
      </c>
      <c r="P426" s="241"/>
      <c r="Q426" s="241"/>
      <c r="R426" s="241"/>
      <c r="S426" s="242"/>
      <c r="T426" s="182"/>
      <c r="U426" s="183"/>
      <c r="V426" s="93"/>
    </row>
    <row r="427" spans="1:22" x14ac:dyDescent="0.25">
      <c r="A427" s="92"/>
      <c r="B427" s="232"/>
      <c r="C427" s="240" t="s">
        <v>181</v>
      </c>
      <c r="D427" s="241"/>
      <c r="E427" s="241"/>
      <c r="F427" s="241"/>
      <c r="G427" s="242"/>
      <c r="H427" s="182"/>
      <c r="I427" s="183"/>
      <c r="J427" s="93"/>
      <c r="K427" s="1"/>
      <c r="L427" s="91"/>
      <c r="M427" s="92"/>
      <c r="N427" s="232"/>
      <c r="O427" s="240" t="s">
        <v>181</v>
      </c>
      <c r="P427" s="241"/>
      <c r="Q427" s="241"/>
      <c r="R427" s="241"/>
      <c r="S427" s="242"/>
      <c r="T427" s="182"/>
      <c r="U427" s="183"/>
      <c r="V427" s="93"/>
    </row>
    <row r="428" spans="1:22" x14ac:dyDescent="0.25">
      <c r="A428" s="92"/>
      <c r="B428" s="232"/>
      <c r="C428" s="240" t="s">
        <v>182</v>
      </c>
      <c r="D428" s="241"/>
      <c r="E428" s="241"/>
      <c r="F428" s="241"/>
      <c r="G428" s="242"/>
      <c r="H428" s="182"/>
      <c r="I428" s="183"/>
      <c r="J428" s="93"/>
      <c r="K428" s="1"/>
      <c r="L428" s="91"/>
      <c r="M428" s="92"/>
      <c r="N428" s="232"/>
      <c r="O428" s="240" t="s">
        <v>182</v>
      </c>
      <c r="P428" s="241"/>
      <c r="Q428" s="241"/>
      <c r="R428" s="241"/>
      <c r="S428" s="242"/>
      <c r="T428" s="182"/>
      <c r="U428" s="183"/>
      <c r="V428" s="93"/>
    </row>
    <row r="429" spans="1:22" ht="15.75" thickBot="1" x14ac:dyDescent="0.3">
      <c r="A429" s="92"/>
      <c r="B429" s="233"/>
      <c r="C429" s="243" t="s">
        <v>183</v>
      </c>
      <c r="D429" s="244"/>
      <c r="E429" s="244"/>
      <c r="F429" s="244"/>
      <c r="G429" s="245"/>
      <c r="H429" s="166"/>
      <c r="I429" s="167"/>
      <c r="J429" s="93"/>
      <c r="K429" s="1"/>
      <c r="L429" s="91"/>
      <c r="M429" s="92"/>
      <c r="N429" s="233"/>
      <c r="O429" s="243" t="s">
        <v>183</v>
      </c>
      <c r="P429" s="244"/>
      <c r="Q429" s="244"/>
      <c r="R429" s="244"/>
      <c r="S429" s="245"/>
      <c r="T429" s="166"/>
      <c r="U429" s="167"/>
      <c r="V429" s="93"/>
    </row>
    <row r="430" spans="1:22" x14ac:dyDescent="0.25">
      <c r="A430" s="92"/>
      <c r="B430" s="231" t="s">
        <v>184</v>
      </c>
      <c r="C430" s="246" t="s">
        <v>187</v>
      </c>
      <c r="D430" s="247"/>
      <c r="E430" s="203"/>
      <c r="F430" s="60" t="s">
        <v>188</v>
      </c>
      <c r="G430" s="60"/>
      <c r="H430" s="205"/>
      <c r="I430" s="206"/>
      <c r="J430" s="93"/>
      <c r="K430" s="1"/>
      <c r="L430" s="91"/>
      <c r="M430" s="92"/>
      <c r="N430" s="231" t="s">
        <v>184</v>
      </c>
      <c r="O430" s="246" t="s">
        <v>187</v>
      </c>
      <c r="P430" s="247"/>
      <c r="Q430" s="203"/>
      <c r="R430" s="60" t="s">
        <v>188</v>
      </c>
      <c r="S430" s="60"/>
      <c r="T430" s="205"/>
      <c r="U430" s="206"/>
      <c r="V430" s="93"/>
    </row>
    <row r="431" spans="1:22" x14ac:dyDescent="0.25">
      <c r="A431" s="92"/>
      <c r="B431" s="232"/>
      <c r="C431" s="248" t="s">
        <v>189</v>
      </c>
      <c r="D431" s="249"/>
      <c r="E431" s="180"/>
      <c r="F431" s="59" t="s">
        <v>190</v>
      </c>
      <c r="G431" s="59"/>
      <c r="H431" s="182"/>
      <c r="I431" s="183"/>
      <c r="J431" s="93"/>
      <c r="K431" s="1"/>
      <c r="L431" s="91"/>
      <c r="M431" s="92"/>
      <c r="N431" s="232"/>
      <c r="O431" s="248" t="s">
        <v>189</v>
      </c>
      <c r="P431" s="249"/>
      <c r="Q431" s="180"/>
      <c r="R431" s="59" t="s">
        <v>190</v>
      </c>
      <c r="S431" s="59"/>
      <c r="T431" s="182"/>
      <c r="U431" s="183"/>
      <c r="V431" s="93"/>
    </row>
    <row r="432" spans="1:22" ht="15.75" thickBot="1" x14ac:dyDescent="0.3">
      <c r="A432" s="92"/>
      <c r="B432" s="233"/>
      <c r="C432" s="119" t="s">
        <v>193</v>
      </c>
      <c r="D432" s="120"/>
      <c r="E432" s="120"/>
      <c r="F432" s="111" t="s">
        <v>192</v>
      </c>
      <c r="G432" s="111"/>
      <c r="H432" s="166"/>
      <c r="I432" s="167"/>
      <c r="J432" s="93"/>
      <c r="K432" s="1"/>
      <c r="L432" s="91"/>
      <c r="M432" s="92"/>
      <c r="N432" s="233"/>
      <c r="O432" s="119" t="s">
        <v>193</v>
      </c>
      <c r="P432" s="120"/>
      <c r="Q432" s="120"/>
      <c r="R432" s="111" t="s">
        <v>192</v>
      </c>
      <c r="S432" s="111"/>
      <c r="T432" s="166"/>
      <c r="U432" s="167"/>
      <c r="V432" s="93"/>
    </row>
    <row r="433" spans="1:22" ht="15.75" thickBot="1" x14ac:dyDescent="0.3">
      <c r="A433" s="92"/>
      <c r="B433" s="81"/>
      <c r="C433" s="81"/>
      <c r="D433" s="81"/>
      <c r="E433" s="81"/>
      <c r="F433" s="81"/>
      <c r="G433" s="81"/>
      <c r="H433" s="81"/>
      <c r="I433" s="81"/>
      <c r="J433" s="93"/>
      <c r="K433" s="1"/>
      <c r="L433" s="91"/>
      <c r="M433" s="92"/>
      <c r="N433" s="81"/>
      <c r="O433" s="81"/>
      <c r="P433" s="81"/>
      <c r="Q433" s="81"/>
      <c r="R433" s="81"/>
      <c r="S433" s="81"/>
      <c r="T433" s="81"/>
      <c r="U433" s="81"/>
      <c r="V433" s="93"/>
    </row>
    <row r="434" spans="1:22" ht="18.75" x14ac:dyDescent="0.3">
      <c r="A434" s="92"/>
      <c r="B434" s="168" t="s">
        <v>194</v>
      </c>
      <c r="C434" s="169"/>
      <c r="D434" s="169"/>
      <c r="E434" s="169"/>
      <c r="F434" s="169"/>
      <c r="G434" s="169"/>
      <c r="H434" s="169"/>
      <c r="I434" s="170"/>
      <c r="J434" s="93"/>
      <c r="K434" s="1"/>
      <c r="L434" s="91"/>
      <c r="M434" s="92"/>
      <c r="N434" s="168" t="s">
        <v>194</v>
      </c>
      <c r="O434" s="169"/>
      <c r="P434" s="169"/>
      <c r="Q434" s="169"/>
      <c r="R434" s="169"/>
      <c r="S434" s="169"/>
      <c r="T434" s="169"/>
      <c r="U434" s="170"/>
      <c r="V434" s="93"/>
    </row>
    <row r="435" spans="1:22" x14ac:dyDescent="0.25">
      <c r="A435" s="92"/>
      <c r="B435" s="171"/>
      <c r="C435" s="172"/>
      <c r="D435" s="172"/>
      <c r="E435" s="172"/>
      <c r="F435" s="172"/>
      <c r="G435" s="172"/>
      <c r="H435" s="172"/>
      <c r="I435" s="173"/>
      <c r="J435" s="93"/>
      <c r="K435" s="1"/>
      <c r="L435" s="91"/>
      <c r="M435" s="92"/>
      <c r="N435" s="171"/>
      <c r="O435" s="172"/>
      <c r="P435" s="172"/>
      <c r="Q435" s="172"/>
      <c r="R435" s="172"/>
      <c r="S435" s="172"/>
      <c r="T435" s="172"/>
      <c r="U435" s="173"/>
      <c r="V435" s="93"/>
    </row>
    <row r="436" spans="1:22" x14ac:dyDescent="0.25">
      <c r="A436" s="92"/>
      <c r="B436" s="174"/>
      <c r="C436" s="175"/>
      <c r="D436" s="175"/>
      <c r="E436" s="175"/>
      <c r="F436" s="175"/>
      <c r="G436" s="175"/>
      <c r="H436" s="175"/>
      <c r="I436" s="176"/>
      <c r="J436" s="93"/>
      <c r="K436" s="1"/>
      <c r="L436" s="91"/>
      <c r="M436" s="92"/>
      <c r="N436" s="174"/>
      <c r="O436" s="175"/>
      <c r="P436" s="175"/>
      <c r="Q436" s="175"/>
      <c r="R436" s="175"/>
      <c r="S436" s="175"/>
      <c r="T436" s="175"/>
      <c r="U436" s="176"/>
      <c r="V436" s="93"/>
    </row>
    <row r="437" spans="1:22" x14ac:dyDescent="0.25">
      <c r="A437" s="92"/>
      <c r="B437" s="174"/>
      <c r="C437" s="175"/>
      <c r="D437" s="175"/>
      <c r="E437" s="175"/>
      <c r="F437" s="175"/>
      <c r="G437" s="175"/>
      <c r="H437" s="175"/>
      <c r="I437" s="176"/>
      <c r="J437" s="93"/>
      <c r="K437" s="1"/>
      <c r="L437" s="91"/>
      <c r="M437" s="92"/>
      <c r="N437" s="174"/>
      <c r="O437" s="175"/>
      <c r="P437" s="175"/>
      <c r="Q437" s="175"/>
      <c r="R437" s="175"/>
      <c r="S437" s="175"/>
      <c r="T437" s="175"/>
      <c r="U437" s="176"/>
      <c r="V437" s="93"/>
    </row>
    <row r="438" spans="1:22" ht="15.75" thickBot="1" x14ac:dyDescent="0.3">
      <c r="A438" s="92"/>
      <c r="B438" s="177"/>
      <c r="C438" s="178"/>
      <c r="D438" s="178"/>
      <c r="E438" s="178"/>
      <c r="F438" s="178"/>
      <c r="G438" s="178"/>
      <c r="H438" s="178"/>
      <c r="I438" s="179"/>
      <c r="J438" s="93"/>
      <c r="K438" s="1"/>
      <c r="L438" s="91"/>
      <c r="M438" s="92"/>
      <c r="N438" s="177"/>
      <c r="O438" s="178"/>
      <c r="P438" s="178"/>
      <c r="Q438" s="178"/>
      <c r="R438" s="178"/>
      <c r="S438" s="178"/>
      <c r="T438" s="178"/>
      <c r="U438" s="179"/>
      <c r="V438" s="93"/>
    </row>
    <row r="439" spans="1:22" ht="15.75" thickBot="1" x14ac:dyDescent="0.3">
      <c r="A439" s="112"/>
      <c r="B439" s="113"/>
      <c r="C439" s="113"/>
      <c r="D439" s="113"/>
      <c r="E439" s="113"/>
      <c r="F439" s="113"/>
      <c r="G439" s="113"/>
      <c r="H439" s="113"/>
      <c r="I439" s="113"/>
      <c r="J439" s="114"/>
      <c r="K439" s="1"/>
      <c r="L439" s="91"/>
      <c r="M439" s="112"/>
      <c r="N439" s="113"/>
      <c r="O439" s="113"/>
      <c r="P439" s="113"/>
      <c r="Q439" s="113"/>
      <c r="R439" s="113"/>
      <c r="S439" s="113"/>
      <c r="T439" s="113"/>
      <c r="U439" s="113"/>
      <c r="V439" s="114"/>
    </row>
    <row r="440" spans="1:22" ht="15.75" thickBo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6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</row>
    <row r="441" spans="1:22" x14ac:dyDescent="0.25">
      <c r="A441" s="88">
        <v>10</v>
      </c>
      <c r="B441" s="89"/>
      <c r="C441" s="89"/>
      <c r="D441" s="89"/>
      <c r="E441" s="89"/>
      <c r="F441" s="89"/>
      <c r="G441" s="89"/>
      <c r="H441" s="89"/>
      <c r="I441" s="89"/>
      <c r="J441" s="90"/>
      <c r="K441" s="1"/>
      <c r="L441" s="91"/>
      <c r="M441" s="88">
        <f t="shared" ref="M441:M504" si="9">A441+1</f>
        <v>11</v>
      </c>
      <c r="N441" s="89"/>
      <c r="O441" s="89"/>
      <c r="P441" s="89"/>
      <c r="Q441" s="89"/>
      <c r="R441" s="89"/>
      <c r="S441" s="89"/>
      <c r="T441" s="89"/>
      <c r="U441" s="89"/>
      <c r="V441" s="90"/>
    </row>
    <row r="442" spans="1:22" ht="23.25" x14ac:dyDescent="0.35">
      <c r="A442" s="92"/>
      <c r="B442" s="165" t="s">
        <v>145</v>
      </c>
      <c r="C442" s="165"/>
      <c r="D442" s="250" t="s">
        <v>199</v>
      </c>
      <c r="E442" s="164"/>
      <c r="F442" s="164"/>
      <c r="G442" s="164"/>
      <c r="H442" s="164"/>
      <c r="I442" s="164"/>
      <c r="J442" s="93"/>
      <c r="K442" s="1"/>
      <c r="L442" s="91"/>
      <c r="M442" s="92"/>
      <c r="N442" s="165" t="s">
        <v>145</v>
      </c>
      <c r="O442" s="165"/>
      <c r="P442" s="250" t="s">
        <v>199</v>
      </c>
      <c r="Q442" s="164"/>
      <c r="R442" s="164"/>
      <c r="S442" s="164"/>
      <c r="T442" s="164"/>
      <c r="U442" s="164"/>
      <c r="V442" s="93"/>
    </row>
    <row r="443" spans="1:22" x14ac:dyDescent="0.25">
      <c r="A443" s="92"/>
      <c r="B443" s="209"/>
      <c r="C443" s="209"/>
      <c r="D443" s="209"/>
      <c r="E443" s="209"/>
      <c r="F443" s="209"/>
      <c r="G443" s="209"/>
      <c r="H443" s="209"/>
      <c r="I443" s="209"/>
      <c r="J443" s="93"/>
      <c r="K443" s="1"/>
      <c r="L443" s="91"/>
      <c r="M443" s="92"/>
      <c r="N443" s="209"/>
      <c r="O443" s="209"/>
      <c r="P443" s="209"/>
      <c r="Q443" s="209"/>
      <c r="R443" s="209"/>
      <c r="S443" s="209"/>
      <c r="T443" s="209"/>
      <c r="U443" s="209"/>
      <c r="V443" s="93"/>
    </row>
    <row r="444" spans="1:22" ht="21" x14ac:dyDescent="0.35">
      <c r="A444" s="92"/>
      <c r="B444" s="165" t="s">
        <v>0</v>
      </c>
      <c r="C444" s="165"/>
      <c r="D444" s="227"/>
      <c r="E444" s="227"/>
      <c r="F444" s="218" t="s">
        <v>143</v>
      </c>
      <c r="G444" s="218"/>
      <c r="H444" s="227"/>
      <c r="I444" s="227"/>
      <c r="J444" s="93"/>
      <c r="K444" s="1"/>
      <c r="L444" s="91"/>
      <c r="M444" s="92"/>
      <c r="N444" s="165" t="s">
        <v>0</v>
      </c>
      <c r="O444" s="165"/>
      <c r="P444" s="227"/>
      <c r="Q444" s="227"/>
      <c r="R444" s="218" t="s">
        <v>143</v>
      </c>
      <c r="S444" s="218"/>
      <c r="T444" s="227"/>
      <c r="U444" s="227"/>
      <c r="V444" s="93"/>
    </row>
    <row r="445" spans="1:22" ht="23.25" x14ac:dyDescent="0.35">
      <c r="A445" s="92"/>
      <c r="B445" s="165" t="s">
        <v>14</v>
      </c>
      <c r="C445" s="165"/>
      <c r="D445" s="224"/>
      <c r="E445" s="224"/>
      <c r="F445" s="218" t="s">
        <v>15</v>
      </c>
      <c r="G445" s="218"/>
      <c r="H445" s="225"/>
      <c r="I445" s="225"/>
      <c r="J445" s="93"/>
      <c r="K445" s="1"/>
      <c r="L445" s="91"/>
      <c r="M445" s="92"/>
      <c r="N445" s="165" t="s">
        <v>14</v>
      </c>
      <c r="O445" s="165"/>
      <c r="P445" s="224"/>
      <c r="Q445" s="224"/>
      <c r="R445" s="218" t="s">
        <v>15</v>
      </c>
      <c r="S445" s="218"/>
      <c r="T445" s="225"/>
      <c r="U445" s="225"/>
      <c r="V445" s="93"/>
    </row>
    <row r="446" spans="1:22" ht="18.75" x14ac:dyDescent="0.3">
      <c r="A446" s="92"/>
      <c r="B446" s="123" t="s">
        <v>159</v>
      </c>
      <c r="C446" s="123"/>
      <c r="D446" s="226"/>
      <c r="E446" s="226"/>
      <c r="F446" s="221" t="s">
        <v>160</v>
      </c>
      <c r="G446" s="221"/>
      <c r="H446" s="226"/>
      <c r="I446" s="226"/>
      <c r="J446" s="93"/>
      <c r="K446" s="1"/>
      <c r="L446" s="91"/>
      <c r="M446" s="92"/>
      <c r="N446" s="123" t="s">
        <v>159</v>
      </c>
      <c r="O446" s="123"/>
      <c r="P446" s="226"/>
      <c r="Q446" s="226"/>
      <c r="R446" s="221" t="s">
        <v>160</v>
      </c>
      <c r="S446" s="221"/>
      <c r="T446" s="226"/>
      <c r="U446" s="226"/>
      <c r="V446" s="93"/>
    </row>
    <row r="447" spans="1:22" ht="18.75" x14ac:dyDescent="0.3">
      <c r="A447" s="92"/>
      <c r="B447" s="220" t="s">
        <v>1</v>
      </c>
      <c r="C447" s="220"/>
      <c r="D447" s="221" t="s">
        <v>10</v>
      </c>
      <c r="E447" s="221"/>
      <c r="F447" s="222"/>
      <c r="G447" s="222"/>
      <c r="H447" s="222"/>
      <c r="I447" s="222"/>
      <c r="J447" s="93"/>
      <c r="K447" s="1"/>
      <c r="L447" s="91"/>
      <c r="M447" s="92"/>
      <c r="N447" s="220" t="s">
        <v>1</v>
      </c>
      <c r="O447" s="220"/>
      <c r="P447" s="221" t="s">
        <v>10</v>
      </c>
      <c r="Q447" s="221"/>
      <c r="R447" s="222"/>
      <c r="S447" s="222"/>
      <c r="T447" s="222"/>
      <c r="U447" s="222"/>
      <c r="V447" s="93"/>
    </row>
    <row r="448" spans="1:22" ht="18.75" x14ac:dyDescent="0.3">
      <c r="A448" s="92"/>
      <c r="B448" s="220"/>
      <c r="C448" s="220"/>
      <c r="D448" s="221" t="s">
        <v>11</v>
      </c>
      <c r="E448" s="221"/>
      <c r="F448" s="222"/>
      <c r="G448" s="222"/>
      <c r="H448" s="222"/>
      <c r="I448" s="222"/>
      <c r="J448" s="93"/>
      <c r="K448" s="1"/>
      <c r="L448" s="91"/>
      <c r="M448" s="92"/>
      <c r="N448" s="220"/>
      <c r="O448" s="220"/>
      <c r="P448" s="221" t="s">
        <v>11</v>
      </c>
      <c r="Q448" s="221"/>
      <c r="R448" s="222"/>
      <c r="S448" s="222"/>
      <c r="T448" s="222"/>
      <c r="U448" s="222"/>
      <c r="V448" s="93"/>
    </row>
    <row r="449" spans="1:22" ht="18.75" x14ac:dyDescent="0.3">
      <c r="A449" s="92"/>
      <c r="B449" s="220"/>
      <c r="C449" s="220"/>
      <c r="D449" s="221" t="s">
        <v>161</v>
      </c>
      <c r="E449" s="221"/>
      <c r="F449" s="222"/>
      <c r="G449" s="222"/>
      <c r="H449" s="222"/>
      <c r="I449" s="222"/>
      <c r="J449" s="93"/>
      <c r="K449" s="1"/>
      <c r="L449" s="91"/>
      <c r="M449" s="92"/>
      <c r="N449" s="220"/>
      <c r="O449" s="220"/>
      <c r="P449" s="221" t="s">
        <v>161</v>
      </c>
      <c r="Q449" s="221"/>
      <c r="R449" s="222"/>
      <c r="S449" s="222"/>
      <c r="T449" s="222"/>
      <c r="U449" s="222"/>
      <c r="V449" s="93"/>
    </row>
    <row r="450" spans="1:22" ht="21" x14ac:dyDescent="0.35">
      <c r="A450" s="92"/>
      <c r="B450" s="220"/>
      <c r="C450" s="220"/>
      <c r="D450" s="221" t="s">
        <v>9</v>
      </c>
      <c r="E450" s="221"/>
      <c r="F450" s="223"/>
      <c r="G450" s="223"/>
      <c r="H450" s="223"/>
      <c r="I450" s="223"/>
      <c r="J450" s="93"/>
      <c r="K450" s="1"/>
      <c r="L450" s="91"/>
      <c r="M450" s="92"/>
      <c r="N450" s="220"/>
      <c r="O450" s="220"/>
      <c r="P450" s="221" t="s">
        <v>9</v>
      </c>
      <c r="Q450" s="221"/>
      <c r="R450" s="223"/>
      <c r="S450" s="223"/>
      <c r="T450" s="223"/>
      <c r="U450" s="223"/>
      <c r="V450" s="93"/>
    </row>
    <row r="451" spans="1:22" ht="21" x14ac:dyDescent="0.35">
      <c r="A451" s="92"/>
      <c r="B451" s="165" t="s">
        <v>148</v>
      </c>
      <c r="C451" s="165"/>
      <c r="D451" s="218" t="s">
        <v>196</v>
      </c>
      <c r="E451" s="218"/>
      <c r="F451" s="96"/>
      <c r="G451" s="124"/>
      <c r="H451" s="98"/>
      <c r="I451" s="124"/>
      <c r="J451" s="93"/>
      <c r="K451" s="1"/>
      <c r="L451" s="91"/>
      <c r="M451" s="92"/>
      <c r="N451" s="165" t="s">
        <v>148</v>
      </c>
      <c r="O451" s="165"/>
      <c r="P451" s="218" t="s">
        <v>196</v>
      </c>
      <c r="Q451" s="218"/>
      <c r="R451" s="96"/>
      <c r="S451" s="124"/>
      <c r="T451" s="98"/>
      <c r="U451" s="124"/>
      <c r="V451" s="93"/>
    </row>
    <row r="452" spans="1:22" ht="18.75" x14ac:dyDescent="0.3">
      <c r="A452" s="92"/>
      <c r="B452" s="165"/>
      <c r="C452" s="165"/>
      <c r="D452" s="210" t="s">
        <v>162</v>
      </c>
      <c r="E452" s="122" t="s">
        <v>163</v>
      </c>
      <c r="F452" s="100"/>
      <c r="G452" s="125"/>
      <c r="H452" s="100"/>
      <c r="I452" s="125"/>
      <c r="J452" s="93"/>
      <c r="K452" s="1"/>
      <c r="L452" s="91"/>
      <c r="M452" s="92"/>
      <c r="N452" s="165"/>
      <c r="O452" s="165"/>
      <c r="P452" s="210" t="s">
        <v>162</v>
      </c>
      <c r="Q452" s="122" t="s">
        <v>163</v>
      </c>
      <c r="R452" s="100"/>
      <c r="S452" s="125"/>
      <c r="T452" s="100"/>
      <c r="U452" s="125"/>
      <c r="V452" s="93"/>
    </row>
    <row r="453" spans="1:22" ht="18.75" x14ac:dyDescent="0.3">
      <c r="A453" s="92"/>
      <c r="B453" s="165"/>
      <c r="C453" s="165"/>
      <c r="D453" s="210"/>
      <c r="E453" s="122" t="s">
        <v>164</v>
      </c>
      <c r="F453" s="100"/>
      <c r="G453" s="125"/>
      <c r="H453" s="100"/>
      <c r="I453" s="125"/>
      <c r="J453" s="93"/>
      <c r="K453" s="1"/>
      <c r="L453" s="91"/>
      <c r="M453" s="92"/>
      <c r="N453" s="165"/>
      <c r="O453" s="165"/>
      <c r="P453" s="210"/>
      <c r="Q453" s="122" t="s">
        <v>164</v>
      </c>
      <c r="R453" s="100"/>
      <c r="S453" s="125"/>
      <c r="T453" s="100"/>
      <c r="U453" s="125"/>
      <c r="V453" s="93"/>
    </row>
    <row r="454" spans="1:22" x14ac:dyDescent="0.25">
      <c r="A454" s="92"/>
      <c r="B454" s="209"/>
      <c r="C454" s="209"/>
      <c r="D454" s="209"/>
      <c r="E454" s="209"/>
      <c r="F454" s="209"/>
      <c r="G454" s="209"/>
      <c r="H454" s="209"/>
      <c r="I454" s="209"/>
      <c r="J454" s="93"/>
      <c r="K454" s="1"/>
      <c r="L454" s="91"/>
      <c r="M454" s="92"/>
      <c r="N454" s="209"/>
      <c r="O454" s="209"/>
      <c r="P454" s="209"/>
      <c r="Q454" s="209"/>
      <c r="R454" s="209"/>
      <c r="S454" s="209"/>
      <c r="T454" s="209"/>
      <c r="U454" s="209"/>
      <c r="V454" s="93"/>
    </row>
    <row r="455" spans="1:22" ht="18.75" x14ac:dyDescent="0.3">
      <c r="A455" s="92"/>
      <c r="B455" s="219" t="s">
        <v>165</v>
      </c>
      <c r="C455" s="219"/>
      <c r="D455" s="219"/>
      <c r="E455" s="219"/>
      <c r="F455" s="219"/>
      <c r="G455" s="219"/>
      <c r="H455" s="219"/>
      <c r="I455" s="219"/>
      <c r="J455" s="93"/>
      <c r="K455" s="1"/>
      <c r="L455" s="91"/>
      <c r="M455" s="92"/>
      <c r="N455" s="219" t="s">
        <v>165</v>
      </c>
      <c r="O455" s="219"/>
      <c r="P455" s="219"/>
      <c r="Q455" s="219"/>
      <c r="R455" s="219"/>
      <c r="S455" s="219"/>
      <c r="T455" s="219"/>
      <c r="U455" s="219"/>
      <c r="V455" s="93"/>
    </row>
    <row r="456" spans="1:22" ht="15.75" thickBot="1" x14ac:dyDescent="0.3">
      <c r="A456" s="92"/>
      <c r="B456" s="209"/>
      <c r="C456" s="209"/>
      <c r="D456" s="209"/>
      <c r="E456" s="209"/>
      <c r="F456" s="209"/>
      <c r="G456" s="209"/>
      <c r="H456" s="209"/>
      <c r="I456" s="209"/>
      <c r="J456" s="93"/>
      <c r="K456" s="1"/>
      <c r="L456" s="91"/>
      <c r="M456" s="92"/>
      <c r="N456" s="209"/>
      <c r="O456" s="209"/>
      <c r="P456" s="209"/>
      <c r="Q456" s="209"/>
      <c r="R456" s="209"/>
      <c r="S456" s="209"/>
      <c r="T456" s="209"/>
      <c r="U456" s="209"/>
      <c r="V456" s="93"/>
    </row>
    <row r="457" spans="1:22" x14ac:dyDescent="0.25">
      <c r="A457" s="92"/>
      <c r="B457" s="212" t="s">
        <v>167</v>
      </c>
      <c r="C457" s="213"/>
      <c r="D457" s="194"/>
      <c r="E457" s="194"/>
      <c r="F457" s="194"/>
      <c r="G457" s="194"/>
      <c r="H457" s="194"/>
      <c r="I457" s="195"/>
      <c r="J457" s="93"/>
      <c r="K457" s="1"/>
      <c r="L457" s="91"/>
      <c r="M457" s="92"/>
      <c r="N457" s="212" t="s">
        <v>167</v>
      </c>
      <c r="O457" s="213"/>
      <c r="P457" s="194"/>
      <c r="Q457" s="194"/>
      <c r="R457" s="194"/>
      <c r="S457" s="194"/>
      <c r="T457" s="194"/>
      <c r="U457" s="195"/>
      <c r="V457" s="93"/>
    </row>
    <row r="458" spans="1:22" x14ac:dyDescent="0.25">
      <c r="A458" s="92"/>
      <c r="B458" s="214"/>
      <c r="C458" s="215"/>
      <c r="D458" s="182"/>
      <c r="E458" s="182"/>
      <c r="F458" s="182"/>
      <c r="G458" s="182"/>
      <c r="H458" s="182"/>
      <c r="I458" s="183"/>
      <c r="J458" s="93"/>
      <c r="K458" s="1"/>
      <c r="L458" s="91"/>
      <c r="M458" s="92"/>
      <c r="N458" s="214"/>
      <c r="O458" s="215"/>
      <c r="P458" s="182"/>
      <c r="Q458" s="182"/>
      <c r="R458" s="182"/>
      <c r="S458" s="182"/>
      <c r="T458" s="182"/>
      <c r="U458" s="183"/>
      <c r="V458" s="93"/>
    </row>
    <row r="459" spans="1:22" ht="15.75" thickBot="1" x14ac:dyDescent="0.3">
      <c r="A459" s="92"/>
      <c r="B459" s="81"/>
      <c r="C459" s="81"/>
      <c r="D459" s="81"/>
      <c r="E459" s="81"/>
      <c r="F459" s="81"/>
      <c r="G459" s="81"/>
      <c r="H459" s="81"/>
      <c r="I459" s="81"/>
      <c r="J459" s="93"/>
      <c r="K459" s="1"/>
      <c r="L459" s="91"/>
      <c r="M459" s="92"/>
      <c r="N459" s="81"/>
      <c r="O459" s="81"/>
      <c r="P459" s="81"/>
      <c r="Q459" s="81"/>
      <c r="R459" s="81"/>
      <c r="S459" s="81"/>
      <c r="T459" s="81"/>
      <c r="U459" s="81"/>
      <c r="V459" s="93"/>
    </row>
    <row r="460" spans="1:22" x14ac:dyDescent="0.25">
      <c r="A460" s="92"/>
      <c r="B460" s="231" t="s">
        <v>169</v>
      </c>
      <c r="C460" s="207" t="s">
        <v>170</v>
      </c>
      <c r="D460" s="208"/>
      <c r="E460" s="208"/>
      <c r="F460" s="208"/>
      <c r="G460" s="208"/>
      <c r="H460" s="194"/>
      <c r="I460" s="195"/>
      <c r="J460" s="93"/>
      <c r="K460" s="1"/>
      <c r="L460" s="91"/>
      <c r="M460" s="92"/>
      <c r="N460" s="231" t="s">
        <v>169</v>
      </c>
      <c r="O460" s="207" t="s">
        <v>170</v>
      </c>
      <c r="P460" s="208"/>
      <c r="Q460" s="208"/>
      <c r="R460" s="208"/>
      <c r="S460" s="208"/>
      <c r="T460" s="194"/>
      <c r="U460" s="195"/>
      <c r="V460" s="93"/>
    </row>
    <row r="461" spans="1:22" x14ac:dyDescent="0.25">
      <c r="A461" s="92"/>
      <c r="B461" s="232"/>
      <c r="C461" s="180" t="s">
        <v>171</v>
      </c>
      <c r="D461" s="181"/>
      <c r="E461" s="181"/>
      <c r="F461" s="181"/>
      <c r="G461" s="181"/>
      <c r="H461" s="182"/>
      <c r="I461" s="183"/>
      <c r="J461" s="93"/>
      <c r="K461" s="1"/>
      <c r="L461" s="91"/>
      <c r="M461" s="92"/>
      <c r="N461" s="232"/>
      <c r="O461" s="180" t="s">
        <v>171</v>
      </c>
      <c r="P461" s="181"/>
      <c r="Q461" s="181"/>
      <c r="R461" s="181"/>
      <c r="S461" s="181"/>
      <c r="T461" s="182"/>
      <c r="U461" s="183"/>
      <c r="V461" s="93"/>
    </row>
    <row r="462" spans="1:22" x14ac:dyDescent="0.25">
      <c r="A462" s="92"/>
      <c r="B462" s="232"/>
      <c r="C462" s="180" t="s">
        <v>172</v>
      </c>
      <c r="D462" s="181"/>
      <c r="E462" s="181"/>
      <c r="F462" s="181"/>
      <c r="G462" s="181"/>
      <c r="H462" s="182"/>
      <c r="I462" s="183"/>
      <c r="J462" s="93"/>
      <c r="K462" s="1"/>
      <c r="L462" s="91"/>
      <c r="M462" s="92"/>
      <c r="N462" s="232"/>
      <c r="O462" s="180" t="s">
        <v>172</v>
      </c>
      <c r="P462" s="181"/>
      <c r="Q462" s="181"/>
      <c r="R462" s="181"/>
      <c r="S462" s="181"/>
      <c r="T462" s="182"/>
      <c r="U462" s="183"/>
      <c r="V462" s="93"/>
    </row>
    <row r="463" spans="1:22" x14ac:dyDescent="0.25">
      <c r="A463" s="92"/>
      <c r="B463" s="232"/>
      <c r="C463" s="180" t="s">
        <v>173</v>
      </c>
      <c r="D463" s="181"/>
      <c r="E463" s="181"/>
      <c r="F463" s="181"/>
      <c r="G463" s="181"/>
      <c r="H463" s="182"/>
      <c r="I463" s="183"/>
      <c r="J463" s="93"/>
      <c r="K463" s="1"/>
      <c r="L463" s="91"/>
      <c r="M463" s="92"/>
      <c r="N463" s="232"/>
      <c r="O463" s="180" t="s">
        <v>173</v>
      </c>
      <c r="P463" s="181"/>
      <c r="Q463" s="181"/>
      <c r="R463" s="181"/>
      <c r="S463" s="181"/>
      <c r="T463" s="182"/>
      <c r="U463" s="183"/>
      <c r="V463" s="93"/>
    </row>
    <row r="464" spans="1:22" x14ac:dyDescent="0.25">
      <c r="A464" s="92"/>
      <c r="B464" s="232"/>
      <c r="C464" s="180" t="s">
        <v>174</v>
      </c>
      <c r="D464" s="181"/>
      <c r="E464" s="181"/>
      <c r="F464" s="181"/>
      <c r="G464" s="181"/>
      <c r="H464" s="182"/>
      <c r="I464" s="183"/>
      <c r="J464" s="93"/>
      <c r="K464" s="1"/>
      <c r="L464" s="91"/>
      <c r="M464" s="92"/>
      <c r="N464" s="232"/>
      <c r="O464" s="180" t="s">
        <v>174</v>
      </c>
      <c r="P464" s="181"/>
      <c r="Q464" s="181"/>
      <c r="R464" s="181"/>
      <c r="S464" s="181"/>
      <c r="T464" s="182"/>
      <c r="U464" s="183"/>
      <c r="V464" s="93"/>
    </row>
    <row r="465" spans="1:22" x14ac:dyDescent="0.25">
      <c r="A465" s="92"/>
      <c r="B465" s="232"/>
      <c r="C465" s="184" t="s">
        <v>175</v>
      </c>
      <c r="D465" s="185"/>
      <c r="E465" s="185"/>
      <c r="F465" s="185"/>
      <c r="G465" s="185"/>
      <c r="H465" s="182"/>
      <c r="I465" s="183"/>
      <c r="J465" s="93"/>
      <c r="K465" s="1"/>
      <c r="L465" s="91"/>
      <c r="M465" s="92"/>
      <c r="N465" s="232"/>
      <c r="O465" s="184" t="s">
        <v>175</v>
      </c>
      <c r="P465" s="185"/>
      <c r="Q465" s="185"/>
      <c r="R465" s="185"/>
      <c r="S465" s="185"/>
      <c r="T465" s="182"/>
      <c r="U465" s="183"/>
      <c r="V465" s="93"/>
    </row>
    <row r="466" spans="1:22" ht="15.75" thickBot="1" x14ac:dyDescent="0.3">
      <c r="A466" s="92"/>
      <c r="B466" s="233"/>
      <c r="C466" s="234" t="s">
        <v>198</v>
      </c>
      <c r="D466" s="235"/>
      <c r="E466" s="235"/>
      <c r="F466" s="235"/>
      <c r="G466" s="184"/>
      <c r="H466" s="236"/>
      <c r="I466" s="237"/>
      <c r="J466" s="93"/>
      <c r="K466" s="1"/>
      <c r="L466" s="91"/>
      <c r="M466" s="92"/>
      <c r="N466" s="233"/>
      <c r="O466" s="234" t="s">
        <v>198</v>
      </c>
      <c r="P466" s="235"/>
      <c r="Q466" s="235"/>
      <c r="R466" s="235"/>
      <c r="S466" s="184"/>
      <c r="T466" s="236"/>
      <c r="U466" s="237"/>
      <c r="V466" s="93"/>
    </row>
    <row r="467" spans="1:22" x14ac:dyDescent="0.25">
      <c r="A467" s="92"/>
      <c r="B467" s="231" t="s">
        <v>176</v>
      </c>
      <c r="C467" s="238" t="s">
        <v>177</v>
      </c>
      <c r="D467" s="239"/>
      <c r="E467" s="239"/>
      <c r="F467" s="239"/>
      <c r="G467" s="239"/>
      <c r="H467" s="194"/>
      <c r="I467" s="195"/>
      <c r="J467" s="93"/>
      <c r="K467" s="1"/>
      <c r="L467" s="91"/>
      <c r="M467" s="92"/>
      <c r="N467" s="231" t="s">
        <v>176</v>
      </c>
      <c r="O467" s="238" t="s">
        <v>177</v>
      </c>
      <c r="P467" s="239"/>
      <c r="Q467" s="239"/>
      <c r="R467" s="239"/>
      <c r="S467" s="239"/>
      <c r="T467" s="194"/>
      <c r="U467" s="195"/>
      <c r="V467" s="93"/>
    </row>
    <row r="468" spans="1:22" x14ac:dyDescent="0.25">
      <c r="A468" s="92"/>
      <c r="B468" s="232"/>
      <c r="C468" s="240" t="s">
        <v>178</v>
      </c>
      <c r="D468" s="241"/>
      <c r="E468" s="241"/>
      <c r="F468" s="241"/>
      <c r="G468" s="242"/>
      <c r="H468" s="182"/>
      <c r="I468" s="183"/>
      <c r="J468" s="93"/>
      <c r="K468" s="1"/>
      <c r="L468" s="91"/>
      <c r="M468" s="92"/>
      <c r="N468" s="232"/>
      <c r="O468" s="240" t="s">
        <v>178</v>
      </c>
      <c r="P468" s="241"/>
      <c r="Q468" s="241"/>
      <c r="R468" s="241"/>
      <c r="S468" s="242"/>
      <c r="T468" s="182"/>
      <c r="U468" s="183"/>
      <c r="V468" s="93"/>
    </row>
    <row r="469" spans="1:22" x14ac:dyDescent="0.25">
      <c r="A469" s="92"/>
      <c r="B469" s="232"/>
      <c r="C469" s="240" t="s">
        <v>179</v>
      </c>
      <c r="D469" s="241"/>
      <c r="E469" s="241"/>
      <c r="F469" s="241"/>
      <c r="G469" s="242"/>
      <c r="H469" s="182"/>
      <c r="I469" s="183"/>
      <c r="J469" s="93"/>
      <c r="K469" s="1"/>
      <c r="L469" s="91"/>
      <c r="M469" s="92"/>
      <c r="N469" s="232"/>
      <c r="O469" s="240" t="s">
        <v>179</v>
      </c>
      <c r="P469" s="241"/>
      <c r="Q469" s="241"/>
      <c r="R469" s="241"/>
      <c r="S469" s="242"/>
      <c r="T469" s="182"/>
      <c r="U469" s="183"/>
      <c r="V469" s="93"/>
    </row>
    <row r="470" spans="1:22" x14ac:dyDescent="0.25">
      <c r="A470" s="92"/>
      <c r="B470" s="232"/>
      <c r="C470" s="240" t="s">
        <v>180</v>
      </c>
      <c r="D470" s="241"/>
      <c r="E470" s="241"/>
      <c r="F470" s="241"/>
      <c r="G470" s="242"/>
      <c r="H470" s="182"/>
      <c r="I470" s="183"/>
      <c r="J470" s="93"/>
      <c r="K470" s="1"/>
      <c r="L470" s="91"/>
      <c r="M470" s="92"/>
      <c r="N470" s="232"/>
      <c r="O470" s="240" t="s">
        <v>180</v>
      </c>
      <c r="P470" s="241"/>
      <c r="Q470" s="241"/>
      <c r="R470" s="241"/>
      <c r="S470" s="242"/>
      <c r="T470" s="182"/>
      <c r="U470" s="183"/>
      <c r="V470" s="93"/>
    </row>
    <row r="471" spans="1:22" x14ac:dyDescent="0.25">
      <c r="A471" s="92"/>
      <c r="B471" s="232"/>
      <c r="C471" s="240" t="s">
        <v>181</v>
      </c>
      <c r="D471" s="241"/>
      <c r="E471" s="241"/>
      <c r="F471" s="241"/>
      <c r="G471" s="242"/>
      <c r="H471" s="182"/>
      <c r="I471" s="183"/>
      <c r="J471" s="93"/>
      <c r="K471" s="1"/>
      <c r="L471" s="91"/>
      <c r="M471" s="92"/>
      <c r="N471" s="232"/>
      <c r="O471" s="240" t="s">
        <v>181</v>
      </c>
      <c r="P471" s="241"/>
      <c r="Q471" s="241"/>
      <c r="R471" s="241"/>
      <c r="S471" s="242"/>
      <c r="T471" s="182"/>
      <c r="U471" s="183"/>
      <c r="V471" s="93"/>
    </row>
    <row r="472" spans="1:22" x14ac:dyDescent="0.25">
      <c r="A472" s="92"/>
      <c r="B472" s="232"/>
      <c r="C472" s="240" t="s">
        <v>182</v>
      </c>
      <c r="D472" s="241"/>
      <c r="E472" s="241"/>
      <c r="F472" s="241"/>
      <c r="G472" s="242"/>
      <c r="H472" s="182"/>
      <c r="I472" s="183"/>
      <c r="J472" s="93"/>
      <c r="K472" s="1"/>
      <c r="L472" s="91"/>
      <c r="M472" s="92"/>
      <c r="N472" s="232"/>
      <c r="O472" s="240" t="s">
        <v>182</v>
      </c>
      <c r="P472" s="241"/>
      <c r="Q472" s="241"/>
      <c r="R472" s="241"/>
      <c r="S472" s="242"/>
      <c r="T472" s="182"/>
      <c r="U472" s="183"/>
      <c r="V472" s="93"/>
    </row>
    <row r="473" spans="1:22" ht="15.75" thickBot="1" x14ac:dyDescent="0.3">
      <c r="A473" s="92"/>
      <c r="B473" s="233"/>
      <c r="C473" s="243" t="s">
        <v>183</v>
      </c>
      <c r="D473" s="244"/>
      <c r="E473" s="244"/>
      <c r="F473" s="244"/>
      <c r="G473" s="245"/>
      <c r="H473" s="166"/>
      <c r="I473" s="167"/>
      <c r="J473" s="93"/>
      <c r="K473" s="1"/>
      <c r="L473" s="91"/>
      <c r="M473" s="92"/>
      <c r="N473" s="233"/>
      <c r="O473" s="243" t="s">
        <v>183</v>
      </c>
      <c r="P473" s="244"/>
      <c r="Q473" s="244"/>
      <c r="R473" s="244"/>
      <c r="S473" s="245"/>
      <c r="T473" s="166"/>
      <c r="U473" s="167"/>
      <c r="V473" s="93"/>
    </row>
    <row r="474" spans="1:22" x14ac:dyDescent="0.25">
      <c r="A474" s="92"/>
      <c r="B474" s="231" t="s">
        <v>184</v>
      </c>
      <c r="C474" s="246" t="s">
        <v>187</v>
      </c>
      <c r="D474" s="247"/>
      <c r="E474" s="203"/>
      <c r="F474" s="60" t="s">
        <v>188</v>
      </c>
      <c r="G474" s="60"/>
      <c r="H474" s="205"/>
      <c r="I474" s="206"/>
      <c r="J474" s="93"/>
      <c r="K474" s="1"/>
      <c r="L474" s="91"/>
      <c r="M474" s="92"/>
      <c r="N474" s="231" t="s">
        <v>184</v>
      </c>
      <c r="O474" s="246" t="s">
        <v>187</v>
      </c>
      <c r="P474" s="247"/>
      <c r="Q474" s="203"/>
      <c r="R474" s="60" t="s">
        <v>188</v>
      </c>
      <c r="S474" s="60"/>
      <c r="T474" s="205"/>
      <c r="U474" s="206"/>
      <c r="V474" s="93"/>
    </row>
    <row r="475" spans="1:22" x14ac:dyDescent="0.25">
      <c r="A475" s="92"/>
      <c r="B475" s="232"/>
      <c r="C475" s="248" t="s">
        <v>189</v>
      </c>
      <c r="D475" s="249"/>
      <c r="E475" s="180"/>
      <c r="F475" s="59" t="s">
        <v>190</v>
      </c>
      <c r="G475" s="59"/>
      <c r="H475" s="182"/>
      <c r="I475" s="183"/>
      <c r="J475" s="93"/>
      <c r="K475" s="1"/>
      <c r="L475" s="91"/>
      <c r="M475" s="92"/>
      <c r="N475" s="232"/>
      <c r="O475" s="248" t="s">
        <v>189</v>
      </c>
      <c r="P475" s="249"/>
      <c r="Q475" s="180"/>
      <c r="R475" s="59" t="s">
        <v>190</v>
      </c>
      <c r="S475" s="59"/>
      <c r="T475" s="182"/>
      <c r="U475" s="183"/>
      <c r="V475" s="93"/>
    </row>
    <row r="476" spans="1:22" ht="15.75" thickBot="1" x14ac:dyDescent="0.3">
      <c r="A476" s="92"/>
      <c r="B476" s="233"/>
      <c r="C476" s="119" t="s">
        <v>193</v>
      </c>
      <c r="D476" s="120"/>
      <c r="E476" s="120"/>
      <c r="F476" s="111" t="s">
        <v>192</v>
      </c>
      <c r="G476" s="111"/>
      <c r="H476" s="166"/>
      <c r="I476" s="167"/>
      <c r="J476" s="93"/>
      <c r="K476" s="1"/>
      <c r="L476" s="91"/>
      <c r="M476" s="92"/>
      <c r="N476" s="233"/>
      <c r="O476" s="119" t="s">
        <v>193</v>
      </c>
      <c r="P476" s="120"/>
      <c r="Q476" s="120"/>
      <c r="R476" s="111" t="s">
        <v>192</v>
      </c>
      <c r="S476" s="111"/>
      <c r="T476" s="166"/>
      <c r="U476" s="167"/>
      <c r="V476" s="93"/>
    </row>
    <row r="477" spans="1:22" ht="15.75" thickBot="1" x14ac:dyDescent="0.3">
      <c r="A477" s="92"/>
      <c r="B477" s="81"/>
      <c r="C477" s="81"/>
      <c r="D477" s="81"/>
      <c r="E477" s="81"/>
      <c r="F477" s="81"/>
      <c r="G477" s="81"/>
      <c r="H477" s="81"/>
      <c r="I477" s="81"/>
      <c r="J477" s="93"/>
      <c r="K477" s="1"/>
      <c r="L477" s="91"/>
      <c r="M477" s="92"/>
      <c r="N477" s="81"/>
      <c r="O477" s="81"/>
      <c r="P477" s="81"/>
      <c r="Q477" s="81"/>
      <c r="R477" s="81"/>
      <c r="S477" s="81"/>
      <c r="T477" s="81"/>
      <c r="U477" s="81"/>
      <c r="V477" s="93"/>
    </row>
    <row r="478" spans="1:22" ht="18.75" x14ac:dyDescent="0.3">
      <c r="A478" s="92"/>
      <c r="B478" s="168" t="s">
        <v>194</v>
      </c>
      <c r="C478" s="169"/>
      <c r="D478" s="169"/>
      <c r="E478" s="169"/>
      <c r="F478" s="169"/>
      <c r="G478" s="169"/>
      <c r="H478" s="169"/>
      <c r="I478" s="170"/>
      <c r="J478" s="93"/>
      <c r="K478" s="1"/>
      <c r="L478" s="91"/>
      <c r="M478" s="92"/>
      <c r="N478" s="168" t="s">
        <v>194</v>
      </c>
      <c r="O478" s="169"/>
      <c r="P478" s="169"/>
      <c r="Q478" s="169"/>
      <c r="R478" s="169"/>
      <c r="S478" s="169"/>
      <c r="T478" s="169"/>
      <c r="U478" s="170"/>
      <c r="V478" s="93"/>
    </row>
    <row r="479" spans="1:22" x14ac:dyDescent="0.25">
      <c r="A479" s="92"/>
      <c r="B479" s="171"/>
      <c r="C479" s="172"/>
      <c r="D479" s="172"/>
      <c r="E479" s="172"/>
      <c r="F479" s="172"/>
      <c r="G479" s="172"/>
      <c r="H479" s="172"/>
      <c r="I479" s="173"/>
      <c r="J479" s="93"/>
      <c r="K479" s="1"/>
      <c r="L479" s="91"/>
      <c r="M479" s="92"/>
      <c r="N479" s="171"/>
      <c r="O479" s="172"/>
      <c r="P479" s="172"/>
      <c r="Q479" s="172"/>
      <c r="R479" s="172"/>
      <c r="S479" s="172"/>
      <c r="T479" s="172"/>
      <c r="U479" s="173"/>
      <c r="V479" s="93"/>
    </row>
    <row r="480" spans="1:22" x14ac:dyDescent="0.25">
      <c r="A480" s="92"/>
      <c r="B480" s="174"/>
      <c r="C480" s="175"/>
      <c r="D480" s="175"/>
      <c r="E480" s="175"/>
      <c r="F480" s="175"/>
      <c r="G480" s="175"/>
      <c r="H480" s="175"/>
      <c r="I480" s="176"/>
      <c r="J480" s="93"/>
      <c r="K480" s="1"/>
      <c r="L480" s="91"/>
      <c r="M480" s="92"/>
      <c r="N480" s="174"/>
      <c r="O480" s="175"/>
      <c r="P480" s="175"/>
      <c r="Q480" s="175"/>
      <c r="R480" s="175"/>
      <c r="S480" s="175"/>
      <c r="T480" s="175"/>
      <c r="U480" s="176"/>
      <c r="V480" s="93"/>
    </row>
    <row r="481" spans="1:22" x14ac:dyDescent="0.25">
      <c r="A481" s="92"/>
      <c r="B481" s="174"/>
      <c r="C481" s="175"/>
      <c r="D481" s="175"/>
      <c r="E481" s="175"/>
      <c r="F481" s="175"/>
      <c r="G481" s="175"/>
      <c r="H481" s="175"/>
      <c r="I481" s="176"/>
      <c r="J481" s="93"/>
      <c r="K481" s="1"/>
      <c r="L481" s="91"/>
      <c r="M481" s="92"/>
      <c r="N481" s="174"/>
      <c r="O481" s="175"/>
      <c r="P481" s="175"/>
      <c r="Q481" s="175"/>
      <c r="R481" s="175"/>
      <c r="S481" s="175"/>
      <c r="T481" s="175"/>
      <c r="U481" s="176"/>
      <c r="V481" s="93"/>
    </row>
    <row r="482" spans="1:22" ht="15.75" thickBot="1" x14ac:dyDescent="0.3">
      <c r="A482" s="92"/>
      <c r="B482" s="177"/>
      <c r="C482" s="178"/>
      <c r="D482" s="178"/>
      <c r="E482" s="178"/>
      <c r="F482" s="178"/>
      <c r="G482" s="178"/>
      <c r="H482" s="178"/>
      <c r="I482" s="179"/>
      <c r="J482" s="93"/>
      <c r="K482" s="1"/>
      <c r="L482" s="91"/>
      <c r="M482" s="92"/>
      <c r="N482" s="177"/>
      <c r="O482" s="178"/>
      <c r="P482" s="178"/>
      <c r="Q482" s="178"/>
      <c r="R482" s="178"/>
      <c r="S482" s="178"/>
      <c r="T482" s="178"/>
      <c r="U482" s="179"/>
      <c r="V482" s="93"/>
    </row>
    <row r="483" spans="1:22" ht="15.75" thickBot="1" x14ac:dyDescent="0.3">
      <c r="A483" s="112"/>
      <c r="B483" s="113"/>
      <c r="C483" s="113"/>
      <c r="D483" s="113"/>
      <c r="E483" s="113"/>
      <c r="F483" s="113"/>
      <c r="G483" s="113"/>
      <c r="H483" s="113"/>
      <c r="I483" s="113"/>
      <c r="J483" s="114"/>
      <c r="K483" s="1"/>
      <c r="L483" s="91"/>
      <c r="M483" s="112"/>
      <c r="N483" s="113"/>
      <c r="O483" s="113"/>
      <c r="P483" s="113"/>
      <c r="Q483" s="113"/>
      <c r="R483" s="113"/>
      <c r="S483" s="113"/>
      <c r="T483" s="113"/>
      <c r="U483" s="113"/>
      <c r="V483" s="114"/>
    </row>
    <row r="484" spans="1:22" ht="15.75" thickBo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6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</row>
    <row r="485" spans="1:22" x14ac:dyDescent="0.25">
      <c r="A485" s="88">
        <v>11</v>
      </c>
      <c r="B485" s="89"/>
      <c r="C485" s="89"/>
      <c r="D485" s="89"/>
      <c r="E485" s="89"/>
      <c r="F485" s="89"/>
      <c r="G485" s="89"/>
      <c r="H485" s="89"/>
      <c r="I485" s="89"/>
      <c r="J485" s="90"/>
      <c r="K485" s="1"/>
      <c r="L485" s="91"/>
      <c r="M485" s="88">
        <f t="shared" ref="M485:M548" si="10">A485+1</f>
        <v>12</v>
      </c>
      <c r="N485" s="89"/>
      <c r="O485" s="89"/>
      <c r="P485" s="89"/>
      <c r="Q485" s="89"/>
      <c r="R485" s="89"/>
      <c r="S485" s="89"/>
      <c r="T485" s="89"/>
      <c r="U485" s="89"/>
      <c r="V485" s="90"/>
    </row>
    <row r="486" spans="1:22" ht="23.25" x14ac:dyDescent="0.35">
      <c r="A486" s="92"/>
      <c r="B486" s="165" t="s">
        <v>145</v>
      </c>
      <c r="C486" s="165"/>
      <c r="D486" s="250" t="s">
        <v>199</v>
      </c>
      <c r="E486" s="164"/>
      <c r="F486" s="164"/>
      <c r="G486" s="164"/>
      <c r="H486" s="164"/>
      <c r="I486" s="164"/>
      <c r="J486" s="93"/>
      <c r="K486" s="1"/>
      <c r="L486" s="91"/>
      <c r="M486" s="92"/>
      <c r="N486" s="165" t="s">
        <v>145</v>
      </c>
      <c r="O486" s="165"/>
      <c r="P486" s="250" t="s">
        <v>199</v>
      </c>
      <c r="Q486" s="164"/>
      <c r="R486" s="164"/>
      <c r="S486" s="164"/>
      <c r="T486" s="164"/>
      <c r="U486" s="164"/>
      <c r="V486" s="93"/>
    </row>
    <row r="487" spans="1:22" x14ac:dyDescent="0.25">
      <c r="A487" s="92"/>
      <c r="B487" s="209"/>
      <c r="C487" s="209"/>
      <c r="D487" s="209"/>
      <c r="E487" s="209"/>
      <c r="F487" s="209"/>
      <c r="G487" s="209"/>
      <c r="H487" s="209"/>
      <c r="I487" s="209"/>
      <c r="J487" s="93"/>
      <c r="K487" s="1"/>
      <c r="L487" s="91"/>
      <c r="M487" s="92"/>
      <c r="N487" s="209"/>
      <c r="O487" s="209"/>
      <c r="P487" s="209"/>
      <c r="Q487" s="209"/>
      <c r="R487" s="209"/>
      <c r="S487" s="209"/>
      <c r="T487" s="209"/>
      <c r="U487" s="209"/>
      <c r="V487" s="93"/>
    </row>
    <row r="488" spans="1:22" ht="21" x14ac:dyDescent="0.35">
      <c r="A488" s="92"/>
      <c r="B488" s="165" t="s">
        <v>0</v>
      </c>
      <c r="C488" s="165"/>
      <c r="D488" s="227"/>
      <c r="E488" s="227"/>
      <c r="F488" s="218" t="s">
        <v>143</v>
      </c>
      <c r="G488" s="218"/>
      <c r="H488" s="227"/>
      <c r="I488" s="227"/>
      <c r="J488" s="93"/>
      <c r="K488" s="1"/>
      <c r="L488" s="91"/>
      <c r="M488" s="92"/>
      <c r="N488" s="165" t="s">
        <v>0</v>
      </c>
      <c r="O488" s="165"/>
      <c r="P488" s="227"/>
      <c r="Q488" s="227"/>
      <c r="R488" s="218" t="s">
        <v>143</v>
      </c>
      <c r="S488" s="218"/>
      <c r="T488" s="227"/>
      <c r="U488" s="227"/>
      <c r="V488" s="93"/>
    </row>
    <row r="489" spans="1:22" ht="23.25" x14ac:dyDescent="0.35">
      <c r="A489" s="92"/>
      <c r="B489" s="165" t="s">
        <v>14</v>
      </c>
      <c r="C489" s="165"/>
      <c r="D489" s="224"/>
      <c r="E489" s="224"/>
      <c r="F489" s="218" t="s">
        <v>15</v>
      </c>
      <c r="G489" s="218"/>
      <c r="H489" s="225"/>
      <c r="I489" s="225"/>
      <c r="J489" s="93"/>
      <c r="K489" s="1"/>
      <c r="L489" s="91"/>
      <c r="M489" s="92"/>
      <c r="N489" s="165" t="s">
        <v>14</v>
      </c>
      <c r="O489" s="165"/>
      <c r="P489" s="224"/>
      <c r="Q489" s="224"/>
      <c r="R489" s="218" t="s">
        <v>15</v>
      </c>
      <c r="S489" s="218"/>
      <c r="T489" s="225"/>
      <c r="U489" s="225"/>
      <c r="V489" s="93"/>
    </row>
    <row r="490" spans="1:22" ht="18.75" x14ac:dyDescent="0.3">
      <c r="A490" s="92"/>
      <c r="B490" s="123" t="s">
        <v>159</v>
      </c>
      <c r="C490" s="123"/>
      <c r="D490" s="226"/>
      <c r="E490" s="226"/>
      <c r="F490" s="221" t="s">
        <v>160</v>
      </c>
      <c r="G490" s="221"/>
      <c r="H490" s="226"/>
      <c r="I490" s="226"/>
      <c r="J490" s="93"/>
      <c r="K490" s="1"/>
      <c r="L490" s="91"/>
      <c r="M490" s="92"/>
      <c r="N490" s="123" t="s">
        <v>159</v>
      </c>
      <c r="O490" s="123"/>
      <c r="P490" s="226"/>
      <c r="Q490" s="226"/>
      <c r="R490" s="221" t="s">
        <v>160</v>
      </c>
      <c r="S490" s="221"/>
      <c r="T490" s="226"/>
      <c r="U490" s="226"/>
      <c r="V490" s="93"/>
    </row>
    <row r="491" spans="1:22" ht="18.75" x14ac:dyDescent="0.3">
      <c r="A491" s="92"/>
      <c r="B491" s="220" t="s">
        <v>1</v>
      </c>
      <c r="C491" s="220"/>
      <c r="D491" s="221" t="s">
        <v>10</v>
      </c>
      <c r="E491" s="221"/>
      <c r="F491" s="222"/>
      <c r="G491" s="222"/>
      <c r="H491" s="222"/>
      <c r="I491" s="222"/>
      <c r="J491" s="93"/>
      <c r="K491" s="1"/>
      <c r="L491" s="91"/>
      <c r="M491" s="92"/>
      <c r="N491" s="220" t="s">
        <v>1</v>
      </c>
      <c r="O491" s="220"/>
      <c r="P491" s="221" t="s">
        <v>10</v>
      </c>
      <c r="Q491" s="221"/>
      <c r="R491" s="222"/>
      <c r="S491" s="222"/>
      <c r="T491" s="222"/>
      <c r="U491" s="222"/>
      <c r="V491" s="93"/>
    </row>
    <row r="492" spans="1:22" ht="18.75" x14ac:dyDescent="0.3">
      <c r="A492" s="92"/>
      <c r="B492" s="220"/>
      <c r="C492" s="220"/>
      <c r="D492" s="221" t="s">
        <v>11</v>
      </c>
      <c r="E492" s="221"/>
      <c r="F492" s="222"/>
      <c r="G492" s="222"/>
      <c r="H492" s="222"/>
      <c r="I492" s="222"/>
      <c r="J492" s="93"/>
      <c r="K492" s="1"/>
      <c r="L492" s="91"/>
      <c r="M492" s="92"/>
      <c r="N492" s="220"/>
      <c r="O492" s="220"/>
      <c r="P492" s="221" t="s">
        <v>11</v>
      </c>
      <c r="Q492" s="221"/>
      <c r="R492" s="222"/>
      <c r="S492" s="222"/>
      <c r="T492" s="222"/>
      <c r="U492" s="222"/>
      <c r="V492" s="93"/>
    </row>
    <row r="493" spans="1:22" ht="18.75" x14ac:dyDescent="0.3">
      <c r="A493" s="92"/>
      <c r="B493" s="220"/>
      <c r="C493" s="220"/>
      <c r="D493" s="221" t="s">
        <v>161</v>
      </c>
      <c r="E493" s="221"/>
      <c r="F493" s="222"/>
      <c r="G493" s="222"/>
      <c r="H493" s="222"/>
      <c r="I493" s="222"/>
      <c r="J493" s="93"/>
      <c r="K493" s="1"/>
      <c r="L493" s="91"/>
      <c r="M493" s="92"/>
      <c r="N493" s="220"/>
      <c r="O493" s="220"/>
      <c r="P493" s="221" t="s">
        <v>161</v>
      </c>
      <c r="Q493" s="221"/>
      <c r="R493" s="222"/>
      <c r="S493" s="222"/>
      <c r="T493" s="222"/>
      <c r="U493" s="222"/>
      <c r="V493" s="93"/>
    </row>
    <row r="494" spans="1:22" ht="21" x14ac:dyDescent="0.35">
      <c r="A494" s="92"/>
      <c r="B494" s="220"/>
      <c r="C494" s="220"/>
      <c r="D494" s="221" t="s">
        <v>9</v>
      </c>
      <c r="E494" s="221"/>
      <c r="F494" s="223"/>
      <c r="G494" s="223"/>
      <c r="H494" s="223"/>
      <c r="I494" s="223"/>
      <c r="J494" s="93"/>
      <c r="K494" s="1"/>
      <c r="L494" s="91"/>
      <c r="M494" s="92"/>
      <c r="N494" s="220"/>
      <c r="O494" s="220"/>
      <c r="P494" s="221" t="s">
        <v>9</v>
      </c>
      <c r="Q494" s="221"/>
      <c r="R494" s="223"/>
      <c r="S494" s="223"/>
      <c r="T494" s="223"/>
      <c r="U494" s="223"/>
      <c r="V494" s="93"/>
    </row>
    <row r="495" spans="1:22" ht="21" x14ac:dyDescent="0.35">
      <c r="A495" s="92"/>
      <c r="B495" s="165" t="s">
        <v>148</v>
      </c>
      <c r="C495" s="165"/>
      <c r="D495" s="218" t="s">
        <v>196</v>
      </c>
      <c r="E495" s="218"/>
      <c r="F495" s="96"/>
      <c r="G495" s="124"/>
      <c r="H495" s="98"/>
      <c r="I495" s="124"/>
      <c r="J495" s="93"/>
      <c r="K495" s="1"/>
      <c r="L495" s="91"/>
      <c r="M495" s="92"/>
      <c r="N495" s="165" t="s">
        <v>148</v>
      </c>
      <c r="O495" s="165"/>
      <c r="P495" s="218" t="s">
        <v>196</v>
      </c>
      <c r="Q495" s="218"/>
      <c r="R495" s="96"/>
      <c r="S495" s="124"/>
      <c r="T495" s="98"/>
      <c r="U495" s="124"/>
      <c r="V495" s="93"/>
    </row>
    <row r="496" spans="1:22" ht="18.75" x14ac:dyDescent="0.3">
      <c r="A496" s="92"/>
      <c r="B496" s="165"/>
      <c r="C496" s="165"/>
      <c r="D496" s="210" t="s">
        <v>162</v>
      </c>
      <c r="E496" s="122" t="s">
        <v>163</v>
      </c>
      <c r="F496" s="100"/>
      <c r="G496" s="125"/>
      <c r="H496" s="100"/>
      <c r="I496" s="125"/>
      <c r="J496" s="93"/>
      <c r="K496" s="1"/>
      <c r="L496" s="91"/>
      <c r="M496" s="92"/>
      <c r="N496" s="165"/>
      <c r="O496" s="165"/>
      <c r="P496" s="210" t="s">
        <v>162</v>
      </c>
      <c r="Q496" s="122" t="s">
        <v>163</v>
      </c>
      <c r="R496" s="100"/>
      <c r="S496" s="125"/>
      <c r="T496" s="100"/>
      <c r="U496" s="125"/>
      <c r="V496" s="93"/>
    </row>
    <row r="497" spans="1:22" ht="18.75" x14ac:dyDescent="0.3">
      <c r="A497" s="92"/>
      <c r="B497" s="165"/>
      <c r="C497" s="165"/>
      <c r="D497" s="210"/>
      <c r="E497" s="122" t="s">
        <v>164</v>
      </c>
      <c r="F497" s="100"/>
      <c r="G497" s="125"/>
      <c r="H497" s="100"/>
      <c r="I497" s="125"/>
      <c r="J497" s="93"/>
      <c r="K497" s="1"/>
      <c r="L497" s="91"/>
      <c r="M497" s="92"/>
      <c r="N497" s="165"/>
      <c r="O497" s="165"/>
      <c r="P497" s="210"/>
      <c r="Q497" s="122" t="s">
        <v>164</v>
      </c>
      <c r="R497" s="100"/>
      <c r="S497" s="125"/>
      <c r="T497" s="100"/>
      <c r="U497" s="125"/>
      <c r="V497" s="93"/>
    </row>
    <row r="498" spans="1:22" x14ac:dyDescent="0.25">
      <c r="A498" s="92"/>
      <c r="B498" s="209"/>
      <c r="C498" s="209"/>
      <c r="D498" s="209"/>
      <c r="E498" s="209"/>
      <c r="F498" s="209"/>
      <c r="G498" s="209"/>
      <c r="H498" s="209"/>
      <c r="I498" s="209"/>
      <c r="J498" s="93"/>
      <c r="K498" s="1"/>
      <c r="L498" s="91"/>
      <c r="M498" s="92"/>
      <c r="N498" s="209"/>
      <c r="O498" s="209"/>
      <c r="P498" s="209"/>
      <c r="Q498" s="209"/>
      <c r="R498" s="209"/>
      <c r="S498" s="209"/>
      <c r="T498" s="209"/>
      <c r="U498" s="209"/>
      <c r="V498" s="93"/>
    </row>
    <row r="499" spans="1:22" ht="18.75" x14ac:dyDescent="0.3">
      <c r="A499" s="92"/>
      <c r="B499" s="219" t="s">
        <v>165</v>
      </c>
      <c r="C499" s="219"/>
      <c r="D499" s="219"/>
      <c r="E499" s="219"/>
      <c r="F499" s="219"/>
      <c r="G499" s="219"/>
      <c r="H499" s="219"/>
      <c r="I499" s="219"/>
      <c r="J499" s="93"/>
      <c r="K499" s="1"/>
      <c r="L499" s="91"/>
      <c r="M499" s="92"/>
      <c r="N499" s="219" t="s">
        <v>165</v>
      </c>
      <c r="O499" s="219"/>
      <c r="P499" s="219"/>
      <c r="Q499" s="219"/>
      <c r="R499" s="219"/>
      <c r="S499" s="219"/>
      <c r="T499" s="219"/>
      <c r="U499" s="219"/>
      <c r="V499" s="93"/>
    </row>
    <row r="500" spans="1:22" ht="15.75" thickBot="1" x14ac:dyDescent="0.3">
      <c r="A500" s="92"/>
      <c r="B500" s="209"/>
      <c r="C500" s="209"/>
      <c r="D500" s="209"/>
      <c r="E500" s="209"/>
      <c r="F500" s="209"/>
      <c r="G500" s="209"/>
      <c r="H500" s="209"/>
      <c r="I500" s="209"/>
      <c r="J500" s="93"/>
      <c r="K500" s="1"/>
      <c r="L500" s="91"/>
      <c r="M500" s="92"/>
      <c r="N500" s="209"/>
      <c r="O500" s="209"/>
      <c r="P500" s="209"/>
      <c r="Q500" s="209"/>
      <c r="R500" s="209"/>
      <c r="S500" s="209"/>
      <c r="T500" s="209"/>
      <c r="U500" s="209"/>
      <c r="V500" s="93"/>
    </row>
    <row r="501" spans="1:22" x14ac:dyDescent="0.25">
      <c r="A501" s="92"/>
      <c r="B501" s="212" t="s">
        <v>167</v>
      </c>
      <c r="C501" s="213"/>
      <c r="D501" s="194"/>
      <c r="E501" s="194"/>
      <c r="F501" s="194"/>
      <c r="G501" s="194"/>
      <c r="H501" s="194"/>
      <c r="I501" s="195"/>
      <c r="J501" s="93"/>
      <c r="K501" s="1"/>
      <c r="L501" s="91"/>
      <c r="M501" s="92"/>
      <c r="N501" s="212" t="s">
        <v>167</v>
      </c>
      <c r="O501" s="213"/>
      <c r="P501" s="194"/>
      <c r="Q501" s="194"/>
      <c r="R501" s="194"/>
      <c r="S501" s="194"/>
      <c r="T501" s="194"/>
      <c r="U501" s="195"/>
      <c r="V501" s="93"/>
    </row>
    <row r="502" spans="1:22" x14ac:dyDescent="0.25">
      <c r="A502" s="92"/>
      <c r="B502" s="214"/>
      <c r="C502" s="215"/>
      <c r="D502" s="182"/>
      <c r="E502" s="182"/>
      <c r="F502" s="182"/>
      <c r="G502" s="182"/>
      <c r="H502" s="182"/>
      <c r="I502" s="183"/>
      <c r="J502" s="93"/>
      <c r="K502" s="1"/>
      <c r="L502" s="91"/>
      <c r="M502" s="92"/>
      <c r="N502" s="214"/>
      <c r="O502" s="215"/>
      <c r="P502" s="182"/>
      <c r="Q502" s="182"/>
      <c r="R502" s="182"/>
      <c r="S502" s="182"/>
      <c r="T502" s="182"/>
      <c r="U502" s="183"/>
      <c r="V502" s="93"/>
    </row>
    <row r="503" spans="1:22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  <c r="V503" s="93"/>
    </row>
    <row r="504" spans="1:22" x14ac:dyDescent="0.25">
      <c r="A504" s="92"/>
      <c r="B504" s="231" t="s">
        <v>169</v>
      </c>
      <c r="C504" s="207" t="s">
        <v>170</v>
      </c>
      <c r="D504" s="208"/>
      <c r="E504" s="208"/>
      <c r="F504" s="208"/>
      <c r="G504" s="208"/>
      <c r="H504" s="194"/>
      <c r="I504" s="195"/>
      <c r="J504" s="93"/>
      <c r="K504" s="1"/>
      <c r="L504" s="91"/>
      <c r="M504" s="92"/>
      <c r="N504" s="231" t="s">
        <v>169</v>
      </c>
      <c r="O504" s="207" t="s">
        <v>170</v>
      </c>
      <c r="P504" s="208"/>
      <c r="Q504" s="208"/>
      <c r="R504" s="208"/>
      <c r="S504" s="208"/>
      <c r="T504" s="194"/>
      <c r="U504" s="195"/>
      <c r="V504" s="93"/>
    </row>
    <row r="505" spans="1:22" x14ac:dyDescent="0.25">
      <c r="A505" s="92"/>
      <c r="B505" s="232"/>
      <c r="C505" s="180" t="s">
        <v>171</v>
      </c>
      <c r="D505" s="181"/>
      <c r="E505" s="181"/>
      <c r="F505" s="181"/>
      <c r="G505" s="181"/>
      <c r="H505" s="182"/>
      <c r="I505" s="183"/>
      <c r="J505" s="93"/>
      <c r="K505" s="1"/>
      <c r="L505" s="91"/>
      <c r="M505" s="92"/>
      <c r="N505" s="232"/>
      <c r="O505" s="180" t="s">
        <v>171</v>
      </c>
      <c r="P505" s="181"/>
      <c r="Q505" s="181"/>
      <c r="R505" s="181"/>
      <c r="S505" s="181"/>
      <c r="T505" s="182"/>
      <c r="U505" s="183"/>
      <c r="V505" s="93"/>
    </row>
    <row r="506" spans="1:22" x14ac:dyDescent="0.25">
      <c r="A506" s="92"/>
      <c r="B506" s="232"/>
      <c r="C506" s="180" t="s">
        <v>172</v>
      </c>
      <c r="D506" s="181"/>
      <c r="E506" s="181"/>
      <c r="F506" s="181"/>
      <c r="G506" s="181"/>
      <c r="H506" s="182"/>
      <c r="I506" s="183"/>
      <c r="J506" s="93"/>
      <c r="K506" s="1"/>
      <c r="L506" s="91"/>
      <c r="M506" s="92"/>
      <c r="N506" s="232"/>
      <c r="O506" s="180" t="s">
        <v>172</v>
      </c>
      <c r="P506" s="181"/>
      <c r="Q506" s="181"/>
      <c r="R506" s="181"/>
      <c r="S506" s="181"/>
      <c r="T506" s="182"/>
      <c r="U506" s="183"/>
      <c r="V506" s="93"/>
    </row>
    <row r="507" spans="1:22" x14ac:dyDescent="0.25">
      <c r="A507" s="92"/>
      <c r="B507" s="232"/>
      <c r="C507" s="180" t="s">
        <v>173</v>
      </c>
      <c r="D507" s="181"/>
      <c r="E507" s="181"/>
      <c r="F507" s="181"/>
      <c r="G507" s="181"/>
      <c r="H507" s="182"/>
      <c r="I507" s="183"/>
      <c r="J507" s="93"/>
      <c r="K507" s="1"/>
      <c r="L507" s="91"/>
      <c r="M507" s="92"/>
      <c r="N507" s="232"/>
      <c r="O507" s="180" t="s">
        <v>173</v>
      </c>
      <c r="P507" s="181"/>
      <c r="Q507" s="181"/>
      <c r="R507" s="181"/>
      <c r="S507" s="181"/>
      <c r="T507" s="182"/>
      <c r="U507" s="183"/>
      <c r="V507" s="93"/>
    </row>
    <row r="508" spans="1:22" x14ac:dyDescent="0.25">
      <c r="A508" s="92"/>
      <c r="B508" s="232"/>
      <c r="C508" s="180" t="s">
        <v>174</v>
      </c>
      <c r="D508" s="181"/>
      <c r="E508" s="181"/>
      <c r="F508" s="181"/>
      <c r="G508" s="181"/>
      <c r="H508" s="182"/>
      <c r="I508" s="183"/>
      <c r="J508" s="93"/>
      <c r="K508" s="1"/>
      <c r="L508" s="91"/>
      <c r="M508" s="92"/>
      <c r="N508" s="232"/>
      <c r="O508" s="180" t="s">
        <v>174</v>
      </c>
      <c r="P508" s="181"/>
      <c r="Q508" s="181"/>
      <c r="R508" s="181"/>
      <c r="S508" s="181"/>
      <c r="T508" s="182"/>
      <c r="U508" s="183"/>
      <c r="V508" s="93"/>
    </row>
    <row r="509" spans="1:22" x14ac:dyDescent="0.25">
      <c r="A509" s="92"/>
      <c r="B509" s="232"/>
      <c r="C509" s="184" t="s">
        <v>175</v>
      </c>
      <c r="D509" s="185"/>
      <c r="E509" s="185"/>
      <c r="F509" s="185"/>
      <c r="G509" s="185"/>
      <c r="H509" s="182"/>
      <c r="I509" s="183"/>
      <c r="J509" s="93"/>
      <c r="K509" s="1"/>
      <c r="L509" s="91"/>
      <c r="M509" s="92"/>
      <c r="N509" s="232"/>
      <c r="O509" s="184" t="s">
        <v>175</v>
      </c>
      <c r="P509" s="185"/>
      <c r="Q509" s="185"/>
      <c r="R509" s="185"/>
      <c r="S509" s="185"/>
      <c r="T509" s="182"/>
      <c r="U509" s="183"/>
      <c r="V509" s="93"/>
    </row>
    <row r="510" spans="1:22" ht="15.75" thickBot="1" x14ac:dyDescent="0.3">
      <c r="A510" s="92"/>
      <c r="B510" s="233"/>
      <c r="C510" s="234" t="s">
        <v>198</v>
      </c>
      <c r="D510" s="235"/>
      <c r="E510" s="235"/>
      <c r="F510" s="235"/>
      <c r="G510" s="184"/>
      <c r="H510" s="236"/>
      <c r="I510" s="237"/>
      <c r="J510" s="93"/>
      <c r="K510" s="1"/>
      <c r="L510" s="91"/>
      <c r="M510" s="92"/>
      <c r="N510" s="233"/>
      <c r="O510" s="234" t="s">
        <v>198</v>
      </c>
      <c r="P510" s="235"/>
      <c r="Q510" s="235"/>
      <c r="R510" s="235"/>
      <c r="S510" s="184"/>
      <c r="T510" s="236"/>
      <c r="U510" s="237"/>
      <c r="V510" s="93"/>
    </row>
    <row r="511" spans="1:22" x14ac:dyDescent="0.25">
      <c r="A511" s="92"/>
      <c r="B511" s="231" t="s">
        <v>176</v>
      </c>
      <c r="C511" s="238" t="s">
        <v>177</v>
      </c>
      <c r="D511" s="239"/>
      <c r="E511" s="239"/>
      <c r="F511" s="239"/>
      <c r="G511" s="239"/>
      <c r="H511" s="194"/>
      <c r="I511" s="195"/>
      <c r="J511" s="93"/>
      <c r="K511" s="1"/>
      <c r="L511" s="91"/>
      <c r="M511" s="92"/>
      <c r="N511" s="231" t="s">
        <v>176</v>
      </c>
      <c r="O511" s="238" t="s">
        <v>177</v>
      </c>
      <c r="P511" s="239"/>
      <c r="Q511" s="239"/>
      <c r="R511" s="239"/>
      <c r="S511" s="239"/>
      <c r="T511" s="194"/>
      <c r="U511" s="195"/>
      <c r="V511" s="93"/>
    </row>
    <row r="512" spans="1:22" x14ac:dyDescent="0.25">
      <c r="A512" s="92"/>
      <c r="B512" s="232"/>
      <c r="C512" s="240" t="s">
        <v>178</v>
      </c>
      <c r="D512" s="241"/>
      <c r="E512" s="241"/>
      <c r="F512" s="241"/>
      <c r="G512" s="242"/>
      <c r="H512" s="182"/>
      <c r="I512" s="183"/>
      <c r="J512" s="93"/>
      <c r="K512" s="1"/>
      <c r="L512" s="91"/>
      <c r="M512" s="92"/>
      <c r="N512" s="232"/>
      <c r="O512" s="240" t="s">
        <v>178</v>
      </c>
      <c r="P512" s="241"/>
      <c r="Q512" s="241"/>
      <c r="R512" s="241"/>
      <c r="S512" s="242"/>
      <c r="T512" s="182"/>
      <c r="U512" s="183"/>
      <c r="V512" s="93"/>
    </row>
    <row r="513" spans="1:22" x14ac:dyDescent="0.25">
      <c r="A513" s="92"/>
      <c r="B513" s="232"/>
      <c r="C513" s="240" t="s">
        <v>179</v>
      </c>
      <c r="D513" s="241"/>
      <c r="E513" s="241"/>
      <c r="F513" s="241"/>
      <c r="G513" s="242"/>
      <c r="H513" s="182"/>
      <c r="I513" s="183"/>
      <c r="J513" s="93"/>
      <c r="K513" s="1"/>
      <c r="L513" s="91"/>
      <c r="M513" s="92"/>
      <c r="N513" s="232"/>
      <c r="O513" s="240" t="s">
        <v>179</v>
      </c>
      <c r="P513" s="241"/>
      <c r="Q513" s="241"/>
      <c r="R513" s="241"/>
      <c r="S513" s="242"/>
      <c r="T513" s="182"/>
      <c r="U513" s="183"/>
      <c r="V513" s="93"/>
    </row>
    <row r="514" spans="1:22" x14ac:dyDescent="0.25">
      <c r="A514" s="92"/>
      <c r="B514" s="232"/>
      <c r="C514" s="240" t="s">
        <v>180</v>
      </c>
      <c r="D514" s="241"/>
      <c r="E514" s="241"/>
      <c r="F514" s="241"/>
      <c r="G514" s="242"/>
      <c r="H514" s="182"/>
      <c r="I514" s="183"/>
      <c r="J514" s="93"/>
      <c r="K514" s="1"/>
      <c r="L514" s="91"/>
      <c r="M514" s="92"/>
      <c r="N514" s="232"/>
      <c r="O514" s="240" t="s">
        <v>180</v>
      </c>
      <c r="P514" s="241"/>
      <c r="Q514" s="241"/>
      <c r="R514" s="241"/>
      <c r="S514" s="242"/>
      <c r="T514" s="182"/>
      <c r="U514" s="183"/>
      <c r="V514" s="93"/>
    </row>
    <row r="515" spans="1:22" x14ac:dyDescent="0.25">
      <c r="A515" s="92"/>
      <c r="B515" s="232"/>
      <c r="C515" s="240" t="s">
        <v>181</v>
      </c>
      <c r="D515" s="241"/>
      <c r="E515" s="241"/>
      <c r="F515" s="241"/>
      <c r="G515" s="242"/>
      <c r="H515" s="182"/>
      <c r="I515" s="183"/>
      <c r="J515" s="93"/>
      <c r="K515" s="1"/>
      <c r="L515" s="91"/>
      <c r="M515" s="92"/>
      <c r="N515" s="232"/>
      <c r="O515" s="240" t="s">
        <v>181</v>
      </c>
      <c r="P515" s="241"/>
      <c r="Q515" s="241"/>
      <c r="R515" s="241"/>
      <c r="S515" s="242"/>
      <c r="T515" s="182"/>
      <c r="U515" s="183"/>
      <c r="V515" s="93"/>
    </row>
    <row r="516" spans="1:22" x14ac:dyDescent="0.25">
      <c r="A516" s="92"/>
      <c r="B516" s="232"/>
      <c r="C516" s="240" t="s">
        <v>182</v>
      </c>
      <c r="D516" s="241"/>
      <c r="E516" s="241"/>
      <c r="F516" s="241"/>
      <c r="G516" s="242"/>
      <c r="H516" s="182"/>
      <c r="I516" s="183"/>
      <c r="J516" s="93"/>
      <c r="K516" s="1"/>
      <c r="L516" s="91"/>
      <c r="M516" s="92"/>
      <c r="N516" s="232"/>
      <c r="O516" s="240" t="s">
        <v>182</v>
      </c>
      <c r="P516" s="241"/>
      <c r="Q516" s="241"/>
      <c r="R516" s="241"/>
      <c r="S516" s="242"/>
      <c r="T516" s="182"/>
      <c r="U516" s="183"/>
      <c r="V516" s="93"/>
    </row>
    <row r="517" spans="1:22" ht="15.75" thickBot="1" x14ac:dyDescent="0.3">
      <c r="A517" s="92"/>
      <c r="B517" s="233"/>
      <c r="C517" s="243" t="s">
        <v>183</v>
      </c>
      <c r="D517" s="244"/>
      <c r="E517" s="244"/>
      <c r="F517" s="244"/>
      <c r="G517" s="245"/>
      <c r="H517" s="166"/>
      <c r="I517" s="167"/>
      <c r="J517" s="93"/>
      <c r="K517" s="1"/>
      <c r="L517" s="91"/>
      <c r="M517" s="92"/>
      <c r="N517" s="233"/>
      <c r="O517" s="243" t="s">
        <v>183</v>
      </c>
      <c r="P517" s="244"/>
      <c r="Q517" s="244"/>
      <c r="R517" s="244"/>
      <c r="S517" s="245"/>
      <c r="T517" s="166"/>
      <c r="U517" s="167"/>
      <c r="V517" s="93"/>
    </row>
    <row r="518" spans="1:22" x14ac:dyDescent="0.25">
      <c r="A518" s="92"/>
      <c r="B518" s="231" t="s">
        <v>184</v>
      </c>
      <c r="C518" s="246" t="s">
        <v>187</v>
      </c>
      <c r="D518" s="247"/>
      <c r="E518" s="203"/>
      <c r="F518" s="60" t="s">
        <v>188</v>
      </c>
      <c r="G518" s="60"/>
      <c r="H518" s="205"/>
      <c r="I518" s="206"/>
      <c r="J518" s="93"/>
      <c r="K518" s="1"/>
      <c r="L518" s="91"/>
      <c r="M518" s="92"/>
      <c r="N518" s="231" t="s">
        <v>184</v>
      </c>
      <c r="O518" s="246" t="s">
        <v>187</v>
      </c>
      <c r="P518" s="247"/>
      <c r="Q518" s="203"/>
      <c r="R518" s="60" t="s">
        <v>188</v>
      </c>
      <c r="S518" s="60"/>
      <c r="T518" s="205"/>
      <c r="U518" s="206"/>
      <c r="V518" s="93"/>
    </row>
    <row r="519" spans="1:22" x14ac:dyDescent="0.25">
      <c r="A519" s="92"/>
      <c r="B519" s="232"/>
      <c r="C519" s="248" t="s">
        <v>189</v>
      </c>
      <c r="D519" s="249"/>
      <c r="E519" s="180"/>
      <c r="F519" s="59" t="s">
        <v>190</v>
      </c>
      <c r="G519" s="59"/>
      <c r="H519" s="182"/>
      <c r="I519" s="183"/>
      <c r="J519" s="93"/>
      <c r="K519" s="1"/>
      <c r="L519" s="91"/>
      <c r="M519" s="92"/>
      <c r="N519" s="232"/>
      <c r="O519" s="248" t="s">
        <v>189</v>
      </c>
      <c r="P519" s="249"/>
      <c r="Q519" s="180"/>
      <c r="R519" s="59" t="s">
        <v>190</v>
      </c>
      <c r="S519" s="59"/>
      <c r="T519" s="182"/>
      <c r="U519" s="183"/>
      <c r="V519" s="93"/>
    </row>
    <row r="520" spans="1:22" ht="15.75" thickBot="1" x14ac:dyDescent="0.3">
      <c r="A520" s="92"/>
      <c r="B520" s="233"/>
      <c r="C520" s="119" t="s">
        <v>193</v>
      </c>
      <c r="D520" s="120"/>
      <c r="E520" s="120"/>
      <c r="F520" s="111" t="s">
        <v>192</v>
      </c>
      <c r="G520" s="111"/>
      <c r="H520" s="166"/>
      <c r="I520" s="167"/>
      <c r="J520" s="93"/>
      <c r="K520" s="1"/>
      <c r="L520" s="91"/>
      <c r="M520" s="92"/>
      <c r="N520" s="233"/>
      <c r="O520" s="119" t="s">
        <v>193</v>
      </c>
      <c r="P520" s="120"/>
      <c r="Q520" s="120"/>
      <c r="R520" s="111" t="s">
        <v>192</v>
      </c>
      <c r="S520" s="111"/>
      <c r="T520" s="166"/>
      <c r="U520" s="167"/>
      <c r="V520" s="93"/>
    </row>
    <row r="521" spans="1:22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  <c r="V521" s="93"/>
    </row>
    <row r="522" spans="1:22" ht="18.75" x14ac:dyDescent="0.3">
      <c r="A522" s="92"/>
      <c r="B522" s="168" t="s">
        <v>194</v>
      </c>
      <c r="C522" s="169"/>
      <c r="D522" s="169"/>
      <c r="E522" s="169"/>
      <c r="F522" s="169"/>
      <c r="G522" s="169"/>
      <c r="H522" s="169"/>
      <c r="I522" s="170"/>
      <c r="J522" s="93"/>
      <c r="K522" s="1"/>
      <c r="L522" s="91"/>
      <c r="M522" s="92"/>
      <c r="N522" s="168" t="s">
        <v>194</v>
      </c>
      <c r="O522" s="169"/>
      <c r="P522" s="169"/>
      <c r="Q522" s="169"/>
      <c r="R522" s="169"/>
      <c r="S522" s="169"/>
      <c r="T522" s="169"/>
      <c r="U522" s="170"/>
      <c r="V522" s="93"/>
    </row>
    <row r="523" spans="1:22" x14ac:dyDescent="0.25">
      <c r="A523" s="92"/>
      <c r="B523" s="171"/>
      <c r="C523" s="172"/>
      <c r="D523" s="172"/>
      <c r="E523" s="172"/>
      <c r="F523" s="172"/>
      <c r="G523" s="172"/>
      <c r="H523" s="172"/>
      <c r="I523" s="173"/>
      <c r="J523" s="93"/>
      <c r="K523" s="1"/>
      <c r="L523" s="91"/>
      <c r="M523" s="92"/>
      <c r="N523" s="171"/>
      <c r="O523" s="172"/>
      <c r="P523" s="172"/>
      <c r="Q523" s="172"/>
      <c r="R523" s="172"/>
      <c r="S523" s="172"/>
      <c r="T523" s="172"/>
      <c r="U523" s="173"/>
      <c r="V523" s="93"/>
    </row>
    <row r="524" spans="1:22" x14ac:dyDescent="0.25">
      <c r="A524" s="92"/>
      <c r="B524" s="174"/>
      <c r="C524" s="175"/>
      <c r="D524" s="175"/>
      <c r="E524" s="175"/>
      <c r="F524" s="175"/>
      <c r="G524" s="175"/>
      <c r="H524" s="175"/>
      <c r="I524" s="176"/>
      <c r="J524" s="93"/>
      <c r="K524" s="1"/>
      <c r="L524" s="91"/>
      <c r="M524" s="92"/>
      <c r="N524" s="174"/>
      <c r="O524" s="175"/>
      <c r="P524" s="175"/>
      <c r="Q524" s="175"/>
      <c r="R524" s="175"/>
      <c r="S524" s="175"/>
      <c r="T524" s="175"/>
      <c r="U524" s="176"/>
      <c r="V524" s="93"/>
    </row>
    <row r="525" spans="1:22" x14ac:dyDescent="0.25">
      <c r="A525" s="92"/>
      <c r="B525" s="174"/>
      <c r="C525" s="175"/>
      <c r="D525" s="175"/>
      <c r="E525" s="175"/>
      <c r="F525" s="175"/>
      <c r="G525" s="175"/>
      <c r="H525" s="175"/>
      <c r="I525" s="176"/>
      <c r="J525" s="93"/>
      <c r="K525" s="1"/>
      <c r="L525" s="91"/>
      <c r="M525" s="92"/>
      <c r="N525" s="174"/>
      <c r="O525" s="175"/>
      <c r="P525" s="175"/>
      <c r="Q525" s="175"/>
      <c r="R525" s="175"/>
      <c r="S525" s="175"/>
      <c r="T525" s="175"/>
      <c r="U525" s="176"/>
      <c r="V525" s="93"/>
    </row>
    <row r="526" spans="1:22" ht="15.75" thickBot="1" x14ac:dyDescent="0.3">
      <c r="A526" s="92"/>
      <c r="B526" s="177"/>
      <c r="C526" s="178"/>
      <c r="D526" s="178"/>
      <c r="E526" s="178"/>
      <c r="F526" s="178"/>
      <c r="G526" s="178"/>
      <c r="H526" s="178"/>
      <c r="I526" s="179"/>
      <c r="J526" s="93"/>
      <c r="K526" s="1"/>
      <c r="L526" s="91"/>
      <c r="M526" s="92"/>
      <c r="N526" s="177"/>
      <c r="O526" s="178"/>
      <c r="P526" s="178"/>
      <c r="Q526" s="178"/>
      <c r="R526" s="178"/>
      <c r="S526" s="178"/>
      <c r="T526" s="178"/>
      <c r="U526" s="179"/>
      <c r="V526" s="93"/>
    </row>
    <row r="527" spans="1:22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  <c r="V527" s="114"/>
    </row>
    <row r="528" spans="1:22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</row>
    <row r="529" spans="1:22" x14ac:dyDescent="0.25">
      <c r="A529" s="88">
        <v>12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:M592" si="11">A529+1</f>
        <v>13</v>
      </c>
      <c r="N529" s="89"/>
      <c r="O529" s="89"/>
      <c r="P529" s="89"/>
      <c r="Q529" s="89"/>
      <c r="R529" s="89"/>
      <c r="S529" s="89"/>
      <c r="T529" s="89"/>
      <c r="U529" s="89"/>
      <c r="V529" s="90"/>
    </row>
    <row r="530" spans="1:22" ht="23.25" x14ac:dyDescent="0.35">
      <c r="A530" s="92"/>
      <c r="B530" s="165" t="s">
        <v>145</v>
      </c>
      <c r="C530" s="165"/>
      <c r="D530" s="250" t="s">
        <v>199</v>
      </c>
      <c r="E530" s="164"/>
      <c r="F530" s="164"/>
      <c r="G530" s="164"/>
      <c r="H530" s="164"/>
      <c r="I530" s="164"/>
      <c r="J530" s="93"/>
      <c r="K530" s="1"/>
      <c r="L530" s="91"/>
      <c r="M530" s="92"/>
      <c r="N530" s="165" t="s">
        <v>145</v>
      </c>
      <c r="O530" s="165"/>
      <c r="P530" s="250" t="s">
        <v>199</v>
      </c>
      <c r="Q530" s="164"/>
      <c r="R530" s="164"/>
      <c r="S530" s="164"/>
      <c r="T530" s="164"/>
      <c r="U530" s="164"/>
      <c r="V530" s="93"/>
    </row>
    <row r="531" spans="1:22" x14ac:dyDescent="0.25">
      <c r="A531" s="92"/>
      <c r="B531" s="209"/>
      <c r="C531" s="209"/>
      <c r="D531" s="209"/>
      <c r="E531" s="209"/>
      <c r="F531" s="209"/>
      <c r="G531" s="209"/>
      <c r="H531" s="209"/>
      <c r="I531" s="209"/>
      <c r="J531" s="93"/>
      <c r="K531" s="1"/>
      <c r="L531" s="91"/>
      <c r="M531" s="92"/>
      <c r="N531" s="209"/>
      <c r="O531" s="209"/>
      <c r="P531" s="209"/>
      <c r="Q531" s="209"/>
      <c r="R531" s="209"/>
      <c r="S531" s="209"/>
      <c r="T531" s="209"/>
      <c r="U531" s="209"/>
      <c r="V531" s="93"/>
    </row>
    <row r="532" spans="1:22" ht="21" x14ac:dyDescent="0.35">
      <c r="A532" s="92"/>
      <c r="B532" s="165" t="s">
        <v>0</v>
      </c>
      <c r="C532" s="165"/>
      <c r="D532" s="227"/>
      <c r="E532" s="227"/>
      <c r="F532" s="218" t="s">
        <v>143</v>
      </c>
      <c r="G532" s="218"/>
      <c r="H532" s="227"/>
      <c r="I532" s="227"/>
      <c r="J532" s="93"/>
      <c r="K532" s="1"/>
      <c r="L532" s="91"/>
      <c r="M532" s="92"/>
      <c r="N532" s="165" t="s">
        <v>0</v>
      </c>
      <c r="O532" s="165"/>
      <c r="P532" s="227"/>
      <c r="Q532" s="227"/>
      <c r="R532" s="218" t="s">
        <v>143</v>
      </c>
      <c r="S532" s="218"/>
      <c r="T532" s="227"/>
      <c r="U532" s="227"/>
      <c r="V532" s="93"/>
    </row>
    <row r="533" spans="1:22" ht="23.25" x14ac:dyDescent="0.35">
      <c r="A533" s="92"/>
      <c r="B533" s="165" t="s">
        <v>14</v>
      </c>
      <c r="C533" s="165"/>
      <c r="D533" s="224"/>
      <c r="E533" s="224"/>
      <c r="F533" s="218" t="s">
        <v>15</v>
      </c>
      <c r="G533" s="218"/>
      <c r="H533" s="225"/>
      <c r="I533" s="225"/>
      <c r="J533" s="93"/>
      <c r="K533" s="1"/>
      <c r="L533" s="91"/>
      <c r="M533" s="92"/>
      <c r="N533" s="165" t="s">
        <v>14</v>
      </c>
      <c r="O533" s="165"/>
      <c r="P533" s="224"/>
      <c r="Q533" s="224"/>
      <c r="R533" s="218" t="s">
        <v>15</v>
      </c>
      <c r="S533" s="218"/>
      <c r="T533" s="225"/>
      <c r="U533" s="225"/>
      <c r="V533" s="93"/>
    </row>
    <row r="534" spans="1:22" ht="18.75" x14ac:dyDescent="0.3">
      <c r="A534" s="92"/>
      <c r="B534" s="123" t="s">
        <v>159</v>
      </c>
      <c r="C534" s="123"/>
      <c r="D534" s="226"/>
      <c r="E534" s="226"/>
      <c r="F534" s="221" t="s">
        <v>160</v>
      </c>
      <c r="G534" s="221"/>
      <c r="H534" s="226"/>
      <c r="I534" s="226"/>
      <c r="J534" s="93"/>
      <c r="K534" s="1"/>
      <c r="L534" s="91"/>
      <c r="M534" s="92"/>
      <c r="N534" s="123" t="s">
        <v>159</v>
      </c>
      <c r="O534" s="123"/>
      <c r="P534" s="226"/>
      <c r="Q534" s="226"/>
      <c r="R534" s="221" t="s">
        <v>160</v>
      </c>
      <c r="S534" s="221"/>
      <c r="T534" s="226"/>
      <c r="U534" s="226"/>
      <c r="V534" s="93"/>
    </row>
    <row r="535" spans="1:22" ht="18.75" x14ac:dyDescent="0.3">
      <c r="A535" s="92"/>
      <c r="B535" s="220" t="s">
        <v>1</v>
      </c>
      <c r="C535" s="220"/>
      <c r="D535" s="221" t="s">
        <v>10</v>
      </c>
      <c r="E535" s="221"/>
      <c r="F535" s="222"/>
      <c r="G535" s="222"/>
      <c r="H535" s="222"/>
      <c r="I535" s="222"/>
      <c r="J535" s="93"/>
      <c r="K535" s="1"/>
      <c r="L535" s="91"/>
      <c r="M535" s="92"/>
      <c r="N535" s="220" t="s">
        <v>1</v>
      </c>
      <c r="O535" s="220"/>
      <c r="P535" s="221" t="s">
        <v>10</v>
      </c>
      <c r="Q535" s="221"/>
      <c r="R535" s="222"/>
      <c r="S535" s="222"/>
      <c r="T535" s="222"/>
      <c r="U535" s="222"/>
      <c r="V535" s="93"/>
    </row>
    <row r="536" spans="1:22" ht="18.75" x14ac:dyDescent="0.3">
      <c r="A536" s="92"/>
      <c r="B536" s="220"/>
      <c r="C536" s="220"/>
      <c r="D536" s="221" t="s">
        <v>11</v>
      </c>
      <c r="E536" s="221"/>
      <c r="F536" s="222"/>
      <c r="G536" s="222"/>
      <c r="H536" s="222"/>
      <c r="I536" s="222"/>
      <c r="J536" s="93"/>
      <c r="K536" s="1"/>
      <c r="L536" s="91"/>
      <c r="M536" s="92"/>
      <c r="N536" s="220"/>
      <c r="O536" s="220"/>
      <c r="P536" s="221" t="s">
        <v>11</v>
      </c>
      <c r="Q536" s="221"/>
      <c r="R536" s="222"/>
      <c r="S536" s="222"/>
      <c r="T536" s="222"/>
      <c r="U536" s="222"/>
      <c r="V536" s="93"/>
    </row>
    <row r="537" spans="1:22" ht="18.75" x14ac:dyDescent="0.3">
      <c r="A537" s="92"/>
      <c r="B537" s="220"/>
      <c r="C537" s="220"/>
      <c r="D537" s="221" t="s">
        <v>161</v>
      </c>
      <c r="E537" s="221"/>
      <c r="F537" s="222"/>
      <c r="G537" s="222"/>
      <c r="H537" s="222"/>
      <c r="I537" s="222"/>
      <c r="J537" s="93"/>
      <c r="K537" s="1"/>
      <c r="L537" s="91"/>
      <c r="M537" s="92"/>
      <c r="N537" s="220"/>
      <c r="O537" s="220"/>
      <c r="P537" s="221" t="s">
        <v>161</v>
      </c>
      <c r="Q537" s="221"/>
      <c r="R537" s="222"/>
      <c r="S537" s="222"/>
      <c r="T537" s="222"/>
      <c r="U537" s="222"/>
      <c r="V537" s="93"/>
    </row>
    <row r="538" spans="1:22" ht="21" x14ac:dyDescent="0.35">
      <c r="A538" s="92"/>
      <c r="B538" s="220"/>
      <c r="C538" s="220"/>
      <c r="D538" s="221" t="s">
        <v>9</v>
      </c>
      <c r="E538" s="221"/>
      <c r="F538" s="223"/>
      <c r="G538" s="223"/>
      <c r="H538" s="223"/>
      <c r="I538" s="223"/>
      <c r="J538" s="93"/>
      <c r="K538" s="1"/>
      <c r="L538" s="91"/>
      <c r="M538" s="92"/>
      <c r="N538" s="220"/>
      <c r="O538" s="220"/>
      <c r="P538" s="221" t="s">
        <v>9</v>
      </c>
      <c r="Q538" s="221"/>
      <c r="R538" s="223"/>
      <c r="S538" s="223"/>
      <c r="T538" s="223"/>
      <c r="U538" s="223"/>
      <c r="V538" s="93"/>
    </row>
    <row r="539" spans="1:22" ht="21" x14ac:dyDescent="0.35">
      <c r="A539" s="92"/>
      <c r="B539" s="165" t="s">
        <v>148</v>
      </c>
      <c r="C539" s="165"/>
      <c r="D539" s="218" t="s">
        <v>196</v>
      </c>
      <c r="E539" s="218"/>
      <c r="F539" s="96"/>
      <c r="G539" s="124"/>
      <c r="H539" s="98"/>
      <c r="I539" s="124"/>
      <c r="J539" s="93"/>
      <c r="K539" s="1"/>
      <c r="L539" s="91"/>
      <c r="M539" s="92"/>
      <c r="N539" s="165" t="s">
        <v>148</v>
      </c>
      <c r="O539" s="165"/>
      <c r="P539" s="218" t="s">
        <v>196</v>
      </c>
      <c r="Q539" s="218"/>
      <c r="R539" s="96"/>
      <c r="S539" s="124"/>
      <c r="T539" s="98"/>
      <c r="U539" s="124"/>
      <c r="V539" s="93"/>
    </row>
    <row r="540" spans="1:22" ht="18.75" x14ac:dyDescent="0.3">
      <c r="A540" s="92"/>
      <c r="B540" s="165"/>
      <c r="C540" s="165"/>
      <c r="D540" s="210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165"/>
      <c r="O540" s="165"/>
      <c r="P540" s="210" t="s">
        <v>162</v>
      </c>
      <c r="Q540" s="122" t="s">
        <v>163</v>
      </c>
      <c r="R540" s="100"/>
      <c r="S540" s="125"/>
      <c r="T540" s="100"/>
      <c r="U540" s="125"/>
      <c r="V540" s="93"/>
    </row>
    <row r="541" spans="1:22" ht="18.75" x14ac:dyDescent="0.3">
      <c r="A541" s="92"/>
      <c r="B541" s="165"/>
      <c r="C541" s="165"/>
      <c r="D541" s="210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165"/>
      <c r="O541" s="165"/>
      <c r="P541" s="210"/>
      <c r="Q541" s="122" t="s">
        <v>164</v>
      </c>
      <c r="R541" s="100"/>
      <c r="S541" s="125"/>
      <c r="T541" s="100"/>
      <c r="U541" s="125"/>
      <c r="V541" s="93"/>
    </row>
    <row r="542" spans="1:22" x14ac:dyDescent="0.25">
      <c r="A542" s="92"/>
      <c r="B542" s="209"/>
      <c r="C542" s="209"/>
      <c r="D542" s="209"/>
      <c r="E542" s="209"/>
      <c r="F542" s="209"/>
      <c r="G542" s="209"/>
      <c r="H542" s="209"/>
      <c r="I542" s="209"/>
      <c r="J542" s="93"/>
      <c r="K542" s="1"/>
      <c r="L542" s="91"/>
      <c r="M542" s="92"/>
      <c r="N542" s="209"/>
      <c r="O542" s="209"/>
      <c r="P542" s="209"/>
      <c r="Q542" s="209"/>
      <c r="R542" s="209"/>
      <c r="S542" s="209"/>
      <c r="T542" s="209"/>
      <c r="U542" s="209"/>
      <c r="V542" s="93"/>
    </row>
    <row r="543" spans="1:22" ht="18.75" x14ac:dyDescent="0.3">
      <c r="A543" s="92"/>
      <c r="B543" s="219" t="s">
        <v>165</v>
      </c>
      <c r="C543" s="219"/>
      <c r="D543" s="219"/>
      <c r="E543" s="219"/>
      <c r="F543" s="219"/>
      <c r="G543" s="219"/>
      <c r="H543" s="219"/>
      <c r="I543" s="219"/>
      <c r="J543" s="93"/>
      <c r="K543" s="1"/>
      <c r="L543" s="91"/>
      <c r="M543" s="92"/>
      <c r="N543" s="219" t="s">
        <v>165</v>
      </c>
      <c r="O543" s="219"/>
      <c r="P543" s="219"/>
      <c r="Q543" s="219"/>
      <c r="R543" s="219"/>
      <c r="S543" s="219"/>
      <c r="T543" s="219"/>
      <c r="U543" s="219"/>
      <c r="V543" s="93"/>
    </row>
    <row r="544" spans="1:22" ht="15.75" thickBot="1" x14ac:dyDescent="0.3">
      <c r="A544" s="92"/>
      <c r="B544" s="209"/>
      <c r="C544" s="209"/>
      <c r="D544" s="209"/>
      <c r="E544" s="209"/>
      <c r="F544" s="209"/>
      <c r="G544" s="209"/>
      <c r="H544" s="209"/>
      <c r="I544" s="209"/>
      <c r="J544" s="93"/>
      <c r="K544" s="1"/>
      <c r="L544" s="91"/>
      <c r="M544" s="92"/>
      <c r="N544" s="209"/>
      <c r="O544" s="209"/>
      <c r="P544" s="209"/>
      <c r="Q544" s="209"/>
      <c r="R544" s="209"/>
      <c r="S544" s="209"/>
      <c r="T544" s="209"/>
      <c r="U544" s="209"/>
      <c r="V544" s="93"/>
    </row>
    <row r="545" spans="1:22" x14ac:dyDescent="0.25">
      <c r="A545" s="92"/>
      <c r="B545" s="212" t="s">
        <v>167</v>
      </c>
      <c r="C545" s="213"/>
      <c r="D545" s="194"/>
      <c r="E545" s="194"/>
      <c r="F545" s="194"/>
      <c r="G545" s="194"/>
      <c r="H545" s="194"/>
      <c r="I545" s="195"/>
      <c r="J545" s="93"/>
      <c r="K545" s="1"/>
      <c r="L545" s="91"/>
      <c r="M545" s="92"/>
      <c r="N545" s="212" t="s">
        <v>167</v>
      </c>
      <c r="O545" s="213"/>
      <c r="P545" s="194"/>
      <c r="Q545" s="194"/>
      <c r="R545" s="194"/>
      <c r="S545" s="194"/>
      <c r="T545" s="194"/>
      <c r="U545" s="195"/>
      <c r="V545" s="93"/>
    </row>
    <row r="546" spans="1:22" x14ac:dyDescent="0.25">
      <c r="A546" s="92"/>
      <c r="B546" s="214"/>
      <c r="C546" s="215"/>
      <c r="D546" s="182"/>
      <c r="E546" s="182"/>
      <c r="F546" s="182"/>
      <c r="G546" s="182"/>
      <c r="H546" s="182"/>
      <c r="I546" s="183"/>
      <c r="J546" s="93"/>
      <c r="K546" s="1"/>
      <c r="L546" s="91"/>
      <c r="M546" s="92"/>
      <c r="N546" s="214"/>
      <c r="O546" s="215"/>
      <c r="P546" s="182"/>
      <c r="Q546" s="182"/>
      <c r="R546" s="182"/>
      <c r="S546" s="182"/>
      <c r="T546" s="182"/>
      <c r="U546" s="183"/>
      <c r="V546" s="93"/>
    </row>
    <row r="547" spans="1:22" ht="15.75" thickBot="1" x14ac:dyDescent="0.3">
      <c r="A547" s="92"/>
      <c r="B547" s="81"/>
      <c r="C547" s="81"/>
      <c r="D547" s="81"/>
      <c r="E547" s="81"/>
      <c r="F547" s="81"/>
      <c r="G547" s="81"/>
      <c r="H547" s="81"/>
      <c r="I547" s="81"/>
      <c r="J547" s="93"/>
      <c r="K547" s="1"/>
      <c r="L547" s="91"/>
      <c r="M547" s="92"/>
      <c r="N547" s="81"/>
      <c r="O547" s="81"/>
      <c r="P547" s="81"/>
      <c r="Q547" s="81"/>
      <c r="R547" s="81"/>
      <c r="S547" s="81"/>
      <c r="T547" s="81"/>
      <c r="U547" s="81"/>
      <c r="V547" s="93"/>
    </row>
    <row r="548" spans="1:22" x14ac:dyDescent="0.25">
      <c r="A548" s="92"/>
      <c r="B548" s="231" t="s">
        <v>169</v>
      </c>
      <c r="C548" s="207" t="s">
        <v>170</v>
      </c>
      <c r="D548" s="208"/>
      <c r="E548" s="208"/>
      <c r="F548" s="208"/>
      <c r="G548" s="208"/>
      <c r="H548" s="194"/>
      <c r="I548" s="195"/>
      <c r="J548" s="93"/>
      <c r="K548" s="1"/>
      <c r="L548" s="91"/>
      <c r="M548" s="92"/>
      <c r="N548" s="231" t="s">
        <v>169</v>
      </c>
      <c r="O548" s="207" t="s">
        <v>170</v>
      </c>
      <c r="P548" s="208"/>
      <c r="Q548" s="208"/>
      <c r="R548" s="208"/>
      <c r="S548" s="208"/>
      <c r="T548" s="194"/>
      <c r="U548" s="195"/>
      <c r="V548" s="93"/>
    </row>
    <row r="549" spans="1:22" x14ac:dyDescent="0.25">
      <c r="A549" s="92"/>
      <c r="B549" s="232"/>
      <c r="C549" s="180" t="s">
        <v>171</v>
      </c>
      <c r="D549" s="181"/>
      <c r="E549" s="181"/>
      <c r="F549" s="181"/>
      <c r="G549" s="181"/>
      <c r="H549" s="182"/>
      <c r="I549" s="183"/>
      <c r="J549" s="93"/>
      <c r="K549" s="1"/>
      <c r="L549" s="91"/>
      <c r="M549" s="92"/>
      <c r="N549" s="232"/>
      <c r="O549" s="180" t="s">
        <v>171</v>
      </c>
      <c r="P549" s="181"/>
      <c r="Q549" s="181"/>
      <c r="R549" s="181"/>
      <c r="S549" s="181"/>
      <c r="T549" s="182"/>
      <c r="U549" s="183"/>
      <c r="V549" s="93"/>
    </row>
    <row r="550" spans="1:22" x14ac:dyDescent="0.25">
      <c r="A550" s="92"/>
      <c r="B550" s="232"/>
      <c r="C550" s="180" t="s">
        <v>172</v>
      </c>
      <c r="D550" s="181"/>
      <c r="E550" s="181"/>
      <c r="F550" s="181"/>
      <c r="G550" s="181"/>
      <c r="H550" s="182"/>
      <c r="I550" s="183"/>
      <c r="J550" s="93"/>
      <c r="K550" s="1"/>
      <c r="L550" s="91"/>
      <c r="M550" s="92"/>
      <c r="N550" s="232"/>
      <c r="O550" s="180" t="s">
        <v>172</v>
      </c>
      <c r="P550" s="181"/>
      <c r="Q550" s="181"/>
      <c r="R550" s="181"/>
      <c r="S550" s="181"/>
      <c r="T550" s="182"/>
      <c r="U550" s="183"/>
      <c r="V550" s="93"/>
    </row>
    <row r="551" spans="1:22" x14ac:dyDescent="0.25">
      <c r="A551" s="92"/>
      <c r="B551" s="232"/>
      <c r="C551" s="180" t="s">
        <v>173</v>
      </c>
      <c r="D551" s="181"/>
      <c r="E551" s="181"/>
      <c r="F551" s="181"/>
      <c r="G551" s="181"/>
      <c r="H551" s="182"/>
      <c r="I551" s="183"/>
      <c r="J551" s="93"/>
      <c r="K551" s="1"/>
      <c r="L551" s="91"/>
      <c r="M551" s="92"/>
      <c r="N551" s="232"/>
      <c r="O551" s="180" t="s">
        <v>173</v>
      </c>
      <c r="P551" s="181"/>
      <c r="Q551" s="181"/>
      <c r="R551" s="181"/>
      <c r="S551" s="181"/>
      <c r="T551" s="182"/>
      <c r="U551" s="183"/>
      <c r="V551" s="93"/>
    </row>
    <row r="552" spans="1:22" x14ac:dyDescent="0.25">
      <c r="A552" s="92"/>
      <c r="B552" s="232"/>
      <c r="C552" s="180" t="s">
        <v>174</v>
      </c>
      <c r="D552" s="181"/>
      <c r="E552" s="181"/>
      <c r="F552" s="181"/>
      <c r="G552" s="181"/>
      <c r="H552" s="182"/>
      <c r="I552" s="183"/>
      <c r="J552" s="93"/>
      <c r="K552" s="1"/>
      <c r="L552" s="91"/>
      <c r="M552" s="92"/>
      <c r="N552" s="232"/>
      <c r="O552" s="180" t="s">
        <v>174</v>
      </c>
      <c r="P552" s="181"/>
      <c r="Q552" s="181"/>
      <c r="R552" s="181"/>
      <c r="S552" s="181"/>
      <c r="T552" s="182"/>
      <c r="U552" s="183"/>
      <c r="V552" s="93"/>
    </row>
    <row r="553" spans="1:22" x14ac:dyDescent="0.25">
      <c r="A553" s="92"/>
      <c r="B553" s="232"/>
      <c r="C553" s="184" t="s">
        <v>175</v>
      </c>
      <c r="D553" s="185"/>
      <c r="E553" s="185"/>
      <c r="F553" s="185"/>
      <c r="G553" s="185"/>
      <c r="H553" s="182"/>
      <c r="I553" s="183"/>
      <c r="J553" s="93"/>
      <c r="K553" s="1"/>
      <c r="L553" s="91"/>
      <c r="M553" s="92"/>
      <c r="N553" s="232"/>
      <c r="O553" s="184" t="s">
        <v>175</v>
      </c>
      <c r="P553" s="185"/>
      <c r="Q553" s="185"/>
      <c r="R553" s="185"/>
      <c r="S553" s="185"/>
      <c r="T553" s="182"/>
      <c r="U553" s="183"/>
      <c r="V553" s="93"/>
    </row>
    <row r="554" spans="1:22" ht="15.75" thickBot="1" x14ac:dyDescent="0.3">
      <c r="A554" s="92"/>
      <c r="B554" s="233"/>
      <c r="C554" s="234" t="s">
        <v>198</v>
      </c>
      <c r="D554" s="235"/>
      <c r="E554" s="235"/>
      <c r="F554" s="235"/>
      <c r="G554" s="184"/>
      <c r="H554" s="236"/>
      <c r="I554" s="237"/>
      <c r="J554" s="93"/>
      <c r="K554" s="1"/>
      <c r="L554" s="91"/>
      <c r="M554" s="92"/>
      <c r="N554" s="233"/>
      <c r="O554" s="234" t="s">
        <v>198</v>
      </c>
      <c r="P554" s="235"/>
      <c r="Q554" s="235"/>
      <c r="R554" s="235"/>
      <c r="S554" s="184"/>
      <c r="T554" s="236"/>
      <c r="U554" s="237"/>
      <c r="V554" s="93"/>
    </row>
    <row r="555" spans="1:22" x14ac:dyDescent="0.25">
      <c r="A555" s="92"/>
      <c r="B555" s="231" t="s">
        <v>176</v>
      </c>
      <c r="C555" s="238" t="s">
        <v>177</v>
      </c>
      <c r="D555" s="239"/>
      <c r="E555" s="239"/>
      <c r="F555" s="239"/>
      <c r="G555" s="239"/>
      <c r="H555" s="194"/>
      <c r="I555" s="195"/>
      <c r="J555" s="93"/>
      <c r="K555" s="1"/>
      <c r="L555" s="91"/>
      <c r="M555" s="92"/>
      <c r="N555" s="231" t="s">
        <v>176</v>
      </c>
      <c r="O555" s="238" t="s">
        <v>177</v>
      </c>
      <c r="P555" s="239"/>
      <c r="Q555" s="239"/>
      <c r="R555" s="239"/>
      <c r="S555" s="239"/>
      <c r="T555" s="194"/>
      <c r="U555" s="195"/>
      <c r="V555" s="93"/>
    </row>
    <row r="556" spans="1:22" x14ac:dyDescent="0.25">
      <c r="A556" s="92"/>
      <c r="B556" s="232"/>
      <c r="C556" s="240" t="s">
        <v>178</v>
      </c>
      <c r="D556" s="241"/>
      <c r="E556" s="241"/>
      <c r="F556" s="241"/>
      <c r="G556" s="242"/>
      <c r="H556" s="182"/>
      <c r="I556" s="183"/>
      <c r="J556" s="93"/>
      <c r="K556" s="1"/>
      <c r="L556" s="91"/>
      <c r="M556" s="92"/>
      <c r="N556" s="232"/>
      <c r="O556" s="240" t="s">
        <v>178</v>
      </c>
      <c r="P556" s="241"/>
      <c r="Q556" s="241"/>
      <c r="R556" s="241"/>
      <c r="S556" s="242"/>
      <c r="T556" s="182"/>
      <c r="U556" s="183"/>
      <c r="V556" s="93"/>
    </row>
    <row r="557" spans="1:22" x14ac:dyDescent="0.25">
      <c r="A557" s="92"/>
      <c r="B557" s="232"/>
      <c r="C557" s="240" t="s">
        <v>179</v>
      </c>
      <c r="D557" s="241"/>
      <c r="E557" s="241"/>
      <c r="F557" s="241"/>
      <c r="G557" s="242"/>
      <c r="H557" s="182"/>
      <c r="I557" s="183"/>
      <c r="J557" s="93"/>
      <c r="K557" s="1"/>
      <c r="L557" s="91"/>
      <c r="M557" s="92"/>
      <c r="N557" s="232"/>
      <c r="O557" s="240" t="s">
        <v>179</v>
      </c>
      <c r="P557" s="241"/>
      <c r="Q557" s="241"/>
      <c r="R557" s="241"/>
      <c r="S557" s="242"/>
      <c r="T557" s="182"/>
      <c r="U557" s="183"/>
      <c r="V557" s="93"/>
    </row>
    <row r="558" spans="1:22" x14ac:dyDescent="0.25">
      <c r="A558" s="92"/>
      <c r="B558" s="232"/>
      <c r="C558" s="240" t="s">
        <v>180</v>
      </c>
      <c r="D558" s="241"/>
      <c r="E558" s="241"/>
      <c r="F558" s="241"/>
      <c r="G558" s="242"/>
      <c r="H558" s="182"/>
      <c r="I558" s="183"/>
      <c r="J558" s="93"/>
      <c r="K558" s="1"/>
      <c r="L558" s="91"/>
      <c r="M558" s="92"/>
      <c r="N558" s="232"/>
      <c r="O558" s="240" t="s">
        <v>180</v>
      </c>
      <c r="P558" s="241"/>
      <c r="Q558" s="241"/>
      <c r="R558" s="241"/>
      <c r="S558" s="242"/>
      <c r="T558" s="182"/>
      <c r="U558" s="183"/>
      <c r="V558" s="93"/>
    </row>
    <row r="559" spans="1:22" x14ac:dyDescent="0.25">
      <c r="A559" s="92"/>
      <c r="B559" s="232"/>
      <c r="C559" s="240" t="s">
        <v>181</v>
      </c>
      <c r="D559" s="241"/>
      <c r="E559" s="241"/>
      <c r="F559" s="241"/>
      <c r="G559" s="242"/>
      <c r="H559" s="182"/>
      <c r="I559" s="183"/>
      <c r="J559" s="93"/>
      <c r="K559" s="1"/>
      <c r="L559" s="91"/>
      <c r="M559" s="92"/>
      <c r="N559" s="232"/>
      <c r="O559" s="240" t="s">
        <v>181</v>
      </c>
      <c r="P559" s="241"/>
      <c r="Q559" s="241"/>
      <c r="R559" s="241"/>
      <c r="S559" s="242"/>
      <c r="T559" s="182"/>
      <c r="U559" s="183"/>
      <c r="V559" s="93"/>
    </row>
    <row r="560" spans="1:22" x14ac:dyDescent="0.25">
      <c r="A560" s="92"/>
      <c r="B560" s="232"/>
      <c r="C560" s="240" t="s">
        <v>182</v>
      </c>
      <c r="D560" s="241"/>
      <c r="E560" s="241"/>
      <c r="F560" s="241"/>
      <c r="G560" s="242"/>
      <c r="H560" s="182"/>
      <c r="I560" s="183"/>
      <c r="J560" s="93"/>
      <c r="K560" s="1"/>
      <c r="L560" s="91"/>
      <c r="M560" s="92"/>
      <c r="N560" s="232"/>
      <c r="O560" s="240" t="s">
        <v>182</v>
      </c>
      <c r="P560" s="241"/>
      <c r="Q560" s="241"/>
      <c r="R560" s="241"/>
      <c r="S560" s="242"/>
      <c r="T560" s="182"/>
      <c r="U560" s="183"/>
      <c r="V560" s="93"/>
    </row>
    <row r="561" spans="1:22" ht="15.75" thickBot="1" x14ac:dyDescent="0.3">
      <c r="A561" s="92"/>
      <c r="B561" s="233"/>
      <c r="C561" s="243" t="s">
        <v>183</v>
      </c>
      <c r="D561" s="244"/>
      <c r="E561" s="244"/>
      <c r="F561" s="244"/>
      <c r="G561" s="245"/>
      <c r="H561" s="166"/>
      <c r="I561" s="167"/>
      <c r="J561" s="93"/>
      <c r="K561" s="1"/>
      <c r="L561" s="91"/>
      <c r="M561" s="92"/>
      <c r="N561" s="233"/>
      <c r="O561" s="243" t="s">
        <v>183</v>
      </c>
      <c r="P561" s="244"/>
      <c r="Q561" s="244"/>
      <c r="R561" s="244"/>
      <c r="S561" s="245"/>
      <c r="T561" s="166"/>
      <c r="U561" s="167"/>
      <c r="V561" s="93"/>
    </row>
    <row r="562" spans="1:22" x14ac:dyDescent="0.25">
      <c r="A562" s="92"/>
      <c r="B562" s="231" t="s">
        <v>184</v>
      </c>
      <c r="C562" s="246" t="s">
        <v>187</v>
      </c>
      <c r="D562" s="247"/>
      <c r="E562" s="203"/>
      <c r="F562" s="60" t="s">
        <v>188</v>
      </c>
      <c r="G562" s="60"/>
      <c r="H562" s="205"/>
      <c r="I562" s="206"/>
      <c r="J562" s="93"/>
      <c r="K562" s="1"/>
      <c r="L562" s="91"/>
      <c r="M562" s="92"/>
      <c r="N562" s="231" t="s">
        <v>184</v>
      </c>
      <c r="O562" s="246" t="s">
        <v>187</v>
      </c>
      <c r="P562" s="247"/>
      <c r="Q562" s="203"/>
      <c r="R562" s="60" t="s">
        <v>188</v>
      </c>
      <c r="S562" s="60"/>
      <c r="T562" s="205"/>
      <c r="U562" s="206"/>
      <c r="V562" s="93"/>
    </row>
    <row r="563" spans="1:22" x14ac:dyDescent="0.25">
      <c r="A563" s="92"/>
      <c r="B563" s="232"/>
      <c r="C563" s="248" t="s">
        <v>189</v>
      </c>
      <c r="D563" s="249"/>
      <c r="E563" s="180"/>
      <c r="F563" s="59" t="s">
        <v>190</v>
      </c>
      <c r="G563" s="59"/>
      <c r="H563" s="182"/>
      <c r="I563" s="183"/>
      <c r="J563" s="93"/>
      <c r="K563" s="1"/>
      <c r="L563" s="91"/>
      <c r="M563" s="92"/>
      <c r="N563" s="232"/>
      <c r="O563" s="248" t="s">
        <v>189</v>
      </c>
      <c r="P563" s="249"/>
      <c r="Q563" s="180"/>
      <c r="R563" s="59" t="s">
        <v>190</v>
      </c>
      <c r="S563" s="59"/>
      <c r="T563" s="182"/>
      <c r="U563" s="183"/>
      <c r="V563" s="93"/>
    </row>
    <row r="564" spans="1:22" ht="15.75" thickBot="1" x14ac:dyDescent="0.3">
      <c r="A564" s="92"/>
      <c r="B564" s="233"/>
      <c r="C564" s="119" t="s">
        <v>193</v>
      </c>
      <c r="D564" s="120"/>
      <c r="E564" s="120"/>
      <c r="F564" s="111" t="s">
        <v>192</v>
      </c>
      <c r="G564" s="111"/>
      <c r="H564" s="166"/>
      <c r="I564" s="167"/>
      <c r="J564" s="93"/>
      <c r="K564" s="1"/>
      <c r="L564" s="91"/>
      <c r="M564" s="92"/>
      <c r="N564" s="233"/>
      <c r="O564" s="119" t="s">
        <v>193</v>
      </c>
      <c r="P564" s="120"/>
      <c r="Q564" s="120"/>
      <c r="R564" s="111" t="s">
        <v>192</v>
      </c>
      <c r="S564" s="111"/>
      <c r="T564" s="166"/>
      <c r="U564" s="167"/>
      <c r="V564" s="93"/>
    </row>
    <row r="565" spans="1:22" ht="15.75" thickBot="1" x14ac:dyDescent="0.3">
      <c r="A565" s="92"/>
      <c r="B565" s="81"/>
      <c r="C565" s="81"/>
      <c r="D565" s="81"/>
      <c r="E565" s="81"/>
      <c r="F565" s="81"/>
      <c r="G565" s="81"/>
      <c r="H565" s="81"/>
      <c r="I565" s="81"/>
      <c r="J565" s="93"/>
      <c r="K565" s="1"/>
      <c r="L565" s="91"/>
      <c r="M565" s="92"/>
      <c r="N565" s="81"/>
      <c r="O565" s="81"/>
      <c r="P565" s="81"/>
      <c r="Q565" s="81"/>
      <c r="R565" s="81"/>
      <c r="S565" s="81"/>
      <c r="T565" s="81"/>
      <c r="U565" s="81"/>
      <c r="V565" s="93"/>
    </row>
    <row r="566" spans="1:22" ht="18.75" x14ac:dyDescent="0.3">
      <c r="A566" s="92"/>
      <c r="B566" s="168" t="s">
        <v>194</v>
      </c>
      <c r="C566" s="169"/>
      <c r="D566" s="169"/>
      <c r="E566" s="169"/>
      <c r="F566" s="169"/>
      <c r="G566" s="169"/>
      <c r="H566" s="169"/>
      <c r="I566" s="170"/>
      <c r="J566" s="93"/>
      <c r="K566" s="1"/>
      <c r="L566" s="91"/>
      <c r="M566" s="92"/>
      <c r="N566" s="168" t="s">
        <v>194</v>
      </c>
      <c r="O566" s="169"/>
      <c r="P566" s="169"/>
      <c r="Q566" s="169"/>
      <c r="R566" s="169"/>
      <c r="S566" s="169"/>
      <c r="T566" s="169"/>
      <c r="U566" s="170"/>
      <c r="V566" s="93"/>
    </row>
    <row r="567" spans="1:22" x14ac:dyDescent="0.25">
      <c r="A567" s="92"/>
      <c r="B567" s="171"/>
      <c r="C567" s="172"/>
      <c r="D567" s="172"/>
      <c r="E567" s="172"/>
      <c r="F567" s="172"/>
      <c r="G567" s="172"/>
      <c r="H567" s="172"/>
      <c r="I567" s="173"/>
      <c r="J567" s="93"/>
      <c r="K567" s="1"/>
      <c r="L567" s="91"/>
      <c r="M567" s="92"/>
      <c r="N567" s="171"/>
      <c r="O567" s="172"/>
      <c r="P567" s="172"/>
      <c r="Q567" s="172"/>
      <c r="R567" s="172"/>
      <c r="S567" s="172"/>
      <c r="T567" s="172"/>
      <c r="U567" s="173"/>
      <c r="V567" s="93"/>
    </row>
    <row r="568" spans="1:22" x14ac:dyDescent="0.25">
      <c r="A568" s="92"/>
      <c r="B568" s="174"/>
      <c r="C568" s="175"/>
      <c r="D568" s="175"/>
      <c r="E568" s="175"/>
      <c r="F568" s="175"/>
      <c r="G568" s="175"/>
      <c r="H568" s="175"/>
      <c r="I568" s="176"/>
      <c r="J568" s="93"/>
      <c r="K568" s="1"/>
      <c r="L568" s="91"/>
      <c r="M568" s="92"/>
      <c r="N568" s="174"/>
      <c r="O568" s="175"/>
      <c r="P568" s="175"/>
      <c r="Q568" s="175"/>
      <c r="R568" s="175"/>
      <c r="S568" s="175"/>
      <c r="T568" s="175"/>
      <c r="U568" s="176"/>
      <c r="V568" s="93"/>
    </row>
    <row r="569" spans="1:22" x14ac:dyDescent="0.25">
      <c r="A569" s="92"/>
      <c r="B569" s="174"/>
      <c r="C569" s="175"/>
      <c r="D569" s="175"/>
      <c r="E569" s="175"/>
      <c r="F569" s="175"/>
      <c r="G569" s="175"/>
      <c r="H569" s="175"/>
      <c r="I569" s="176"/>
      <c r="J569" s="93"/>
      <c r="K569" s="1"/>
      <c r="L569" s="91"/>
      <c r="M569" s="92"/>
      <c r="N569" s="174"/>
      <c r="O569" s="175"/>
      <c r="P569" s="175"/>
      <c r="Q569" s="175"/>
      <c r="R569" s="175"/>
      <c r="S569" s="175"/>
      <c r="T569" s="175"/>
      <c r="U569" s="176"/>
      <c r="V569" s="93"/>
    </row>
    <row r="570" spans="1:22" ht="15.75" thickBot="1" x14ac:dyDescent="0.3">
      <c r="A570" s="92"/>
      <c r="B570" s="177"/>
      <c r="C570" s="178"/>
      <c r="D570" s="178"/>
      <c r="E570" s="178"/>
      <c r="F570" s="178"/>
      <c r="G570" s="178"/>
      <c r="H570" s="178"/>
      <c r="I570" s="179"/>
      <c r="J570" s="93"/>
      <c r="K570" s="1"/>
      <c r="L570" s="91"/>
      <c r="M570" s="92"/>
      <c r="N570" s="177"/>
      <c r="O570" s="178"/>
      <c r="P570" s="178"/>
      <c r="Q570" s="178"/>
      <c r="R570" s="178"/>
      <c r="S570" s="178"/>
      <c r="T570" s="178"/>
      <c r="U570" s="179"/>
      <c r="V570" s="93"/>
    </row>
    <row r="571" spans="1:22" ht="15.75" thickBot="1" x14ac:dyDescent="0.3">
      <c r="A571" s="112"/>
      <c r="B571" s="113"/>
      <c r="C571" s="113"/>
      <c r="D571" s="113"/>
      <c r="E571" s="113"/>
      <c r="F571" s="113"/>
      <c r="G571" s="113"/>
      <c r="H571" s="113"/>
      <c r="I571" s="113"/>
      <c r="J571" s="114"/>
      <c r="K571" s="1"/>
      <c r="L571" s="91"/>
      <c r="M571" s="112"/>
      <c r="N571" s="113"/>
      <c r="O571" s="113"/>
      <c r="P571" s="113"/>
      <c r="Q571" s="113"/>
      <c r="R571" s="113"/>
      <c r="S571" s="113"/>
      <c r="T571" s="113"/>
      <c r="U571" s="113"/>
      <c r="V571" s="114"/>
    </row>
    <row r="572" spans="1:22" ht="15.75" thickBo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6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</row>
    <row r="573" spans="1:22" x14ac:dyDescent="0.25">
      <c r="A573" s="88">
        <v>13</v>
      </c>
      <c r="B573" s="89"/>
      <c r="C573" s="89"/>
      <c r="D573" s="89"/>
      <c r="E573" s="89"/>
      <c r="F573" s="89"/>
      <c r="G573" s="89"/>
      <c r="H573" s="89"/>
      <c r="I573" s="89"/>
      <c r="J573" s="90"/>
      <c r="K573" s="1"/>
      <c r="L573" s="91"/>
      <c r="M573" s="88">
        <f t="shared" ref="M573:M636" si="12">A573+1</f>
        <v>14</v>
      </c>
      <c r="N573" s="89"/>
      <c r="O573" s="89"/>
      <c r="P573" s="89"/>
      <c r="Q573" s="89"/>
      <c r="R573" s="89"/>
      <c r="S573" s="89"/>
      <c r="T573" s="89"/>
      <c r="U573" s="89"/>
      <c r="V573" s="90"/>
    </row>
    <row r="574" spans="1:22" ht="23.25" x14ac:dyDescent="0.35">
      <c r="A574" s="92"/>
      <c r="B574" s="165" t="s">
        <v>145</v>
      </c>
      <c r="C574" s="165"/>
      <c r="D574" s="250" t="s">
        <v>199</v>
      </c>
      <c r="E574" s="164"/>
      <c r="F574" s="164"/>
      <c r="G574" s="164"/>
      <c r="H574" s="164"/>
      <c r="I574" s="164"/>
      <c r="J574" s="93"/>
      <c r="K574" s="1"/>
      <c r="L574" s="91"/>
      <c r="M574" s="92"/>
      <c r="N574" s="165" t="s">
        <v>145</v>
      </c>
      <c r="O574" s="165"/>
      <c r="P574" s="250" t="s">
        <v>199</v>
      </c>
      <c r="Q574" s="164"/>
      <c r="R574" s="164"/>
      <c r="S574" s="164"/>
      <c r="T574" s="164"/>
      <c r="U574" s="164"/>
      <c r="V574" s="93"/>
    </row>
    <row r="575" spans="1:22" x14ac:dyDescent="0.25">
      <c r="A575" s="92"/>
      <c r="B575" s="209"/>
      <c r="C575" s="209"/>
      <c r="D575" s="209"/>
      <c r="E575" s="209"/>
      <c r="F575" s="209"/>
      <c r="G575" s="209"/>
      <c r="H575" s="209"/>
      <c r="I575" s="209"/>
      <c r="J575" s="93"/>
      <c r="K575" s="1"/>
      <c r="L575" s="91"/>
      <c r="M575" s="92"/>
      <c r="N575" s="209"/>
      <c r="O575" s="209"/>
      <c r="P575" s="209"/>
      <c r="Q575" s="209"/>
      <c r="R575" s="209"/>
      <c r="S575" s="209"/>
      <c r="T575" s="209"/>
      <c r="U575" s="209"/>
      <c r="V575" s="93"/>
    </row>
    <row r="576" spans="1:22" ht="21" x14ac:dyDescent="0.35">
      <c r="A576" s="92"/>
      <c r="B576" s="165" t="s">
        <v>0</v>
      </c>
      <c r="C576" s="165"/>
      <c r="D576" s="227"/>
      <c r="E576" s="227"/>
      <c r="F576" s="218" t="s">
        <v>143</v>
      </c>
      <c r="G576" s="218"/>
      <c r="H576" s="227"/>
      <c r="I576" s="227"/>
      <c r="J576" s="93"/>
      <c r="K576" s="1"/>
      <c r="L576" s="91"/>
      <c r="M576" s="92"/>
      <c r="N576" s="165" t="s">
        <v>0</v>
      </c>
      <c r="O576" s="165"/>
      <c r="P576" s="227"/>
      <c r="Q576" s="227"/>
      <c r="R576" s="218" t="s">
        <v>143</v>
      </c>
      <c r="S576" s="218"/>
      <c r="T576" s="227"/>
      <c r="U576" s="227"/>
      <c r="V576" s="93"/>
    </row>
    <row r="577" spans="1:22" ht="23.25" x14ac:dyDescent="0.35">
      <c r="A577" s="92"/>
      <c r="B577" s="165" t="s">
        <v>14</v>
      </c>
      <c r="C577" s="165"/>
      <c r="D577" s="224"/>
      <c r="E577" s="224"/>
      <c r="F577" s="218" t="s">
        <v>15</v>
      </c>
      <c r="G577" s="218"/>
      <c r="H577" s="225"/>
      <c r="I577" s="225"/>
      <c r="J577" s="93"/>
      <c r="K577" s="1"/>
      <c r="L577" s="91"/>
      <c r="M577" s="92"/>
      <c r="N577" s="165" t="s">
        <v>14</v>
      </c>
      <c r="O577" s="165"/>
      <c r="P577" s="224"/>
      <c r="Q577" s="224"/>
      <c r="R577" s="218" t="s">
        <v>15</v>
      </c>
      <c r="S577" s="218"/>
      <c r="T577" s="225"/>
      <c r="U577" s="225"/>
      <c r="V577" s="93"/>
    </row>
    <row r="578" spans="1:22" ht="18.75" x14ac:dyDescent="0.3">
      <c r="A578" s="92"/>
      <c r="B578" s="123" t="s">
        <v>159</v>
      </c>
      <c r="C578" s="123"/>
      <c r="D578" s="226"/>
      <c r="E578" s="226"/>
      <c r="F578" s="221" t="s">
        <v>160</v>
      </c>
      <c r="G578" s="221"/>
      <c r="H578" s="226"/>
      <c r="I578" s="226"/>
      <c r="J578" s="93"/>
      <c r="K578" s="1"/>
      <c r="L578" s="91"/>
      <c r="M578" s="92"/>
      <c r="N578" s="123" t="s">
        <v>159</v>
      </c>
      <c r="O578" s="123"/>
      <c r="P578" s="226"/>
      <c r="Q578" s="226"/>
      <c r="R578" s="221" t="s">
        <v>160</v>
      </c>
      <c r="S578" s="221"/>
      <c r="T578" s="226"/>
      <c r="U578" s="226"/>
      <c r="V578" s="93"/>
    </row>
    <row r="579" spans="1:22" ht="18.75" x14ac:dyDescent="0.3">
      <c r="A579" s="92"/>
      <c r="B579" s="220" t="s">
        <v>1</v>
      </c>
      <c r="C579" s="220"/>
      <c r="D579" s="221" t="s">
        <v>10</v>
      </c>
      <c r="E579" s="221"/>
      <c r="F579" s="222"/>
      <c r="G579" s="222"/>
      <c r="H579" s="222"/>
      <c r="I579" s="222"/>
      <c r="J579" s="93"/>
      <c r="K579" s="1"/>
      <c r="L579" s="91"/>
      <c r="M579" s="92"/>
      <c r="N579" s="220" t="s">
        <v>1</v>
      </c>
      <c r="O579" s="220"/>
      <c r="P579" s="221" t="s">
        <v>10</v>
      </c>
      <c r="Q579" s="221"/>
      <c r="R579" s="222"/>
      <c r="S579" s="222"/>
      <c r="T579" s="222"/>
      <c r="U579" s="222"/>
      <c r="V579" s="93"/>
    </row>
    <row r="580" spans="1:22" ht="18.75" x14ac:dyDescent="0.3">
      <c r="A580" s="92"/>
      <c r="B580" s="220"/>
      <c r="C580" s="220"/>
      <c r="D580" s="221" t="s">
        <v>11</v>
      </c>
      <c r="E580" s="221"/>
      <c r="F580" s="222"/>
      <c r="G580" s="222"/>
      <c r="H580" s="222"/>
      <c r="I580" s="222"/>
      <c r="J580" s="93"/>
      <c r="K580" s="1"/>
      <c r="L580" s="91"/>
      <c r="M580" s="92"/>
      <c r="N580" s="220"/>
      <c r="O580" s="220"/>
      <c r="P580" s="221" t="s">
        <v>11</v>
      </c>
      <c r="Q580" s="221"/>
      <c r="R580" s="222"/>
      <c r="S580" s="222"/>
      <c r="T580" s="222"/>
      <c r="U580" s="222"/>
      <c r="V580" s="93"/>
    </row>
    <row r="581" spans="1:22" ht="18.75" x14ac:dyDescent="0.3">
      <c r="A581" s="92"/>
      <c r="B581" s="220"/>
      <c r="C581" s="220"/>
      <c r="D581" s="221" t="s">
        <v>161</v>
      </c>
      <c r="E581" s="221"/>
      <c r="F581" s="222"/>
      <c r="G581" s="222"/>
      <c r="H581" s="222"/>
      <c r="I581" s="222"/>
      <c r="J581" s="93"/>
      <c r="K581" s="1"/>
      <c r="L581" s="91"/>
      <c r="M581" s="92"/>
      <c r="N581" s="220"/>
      <c r="O581" s="220"/>
      <c r="P581" s="221" t="s">
        <v>161</v>
      </c>
      <c r="Q581" s="221"/>
      <c r="R581" s="222"/>
      <c r="S581" s="222"/>
      <c r="T581" s="222"/>
      <c r="U581" s="222"/>
      <c r="V581" s="93"/>
    </row>
    <row r="582" spans="1:22" ht="21" x14ac:dyDescent="0.35">
      <c r="A582" s="92"/>
      <c r="B582" s="220"/>
      <c r="C582" s="220"/>
      <c r="D582" s="221" t="s">
        <v>9</v>
      </c>
      <c r="E582" s="221"/>
      <c r="F582" s="223"/>
      <c r="G582" s="223"/>
      <c r="H582" s="223"/>
      <c r="I582" s="223"/>
      <c r="J582" s="93"/>
      <c r="K582" s="1"/>
      <c r="L582" s="91"/>
      <c r="M582" s="92"/>
      <c r="N582" s="220"/>
      <c r="O582" s="220"/>
      <c r="P582" s="221" t="s">
        <v>9</v>
      </c>
      <c r="Q582" s="221"/>
      <c r="R582" s="223"/>
      <c r="S582" s="223"/>
      <c r="T582" s="223"/>
      <c r="U582" s="223"/>
      <c r="V582" s="93"/>
    </row>
    <row r="583" spans="1:22" ht="21" x14ac:dyDescent="0.35">
      <c r="A583" s="92"/>
      <c r="B583" s="165" t="s">
        <v>148</v>
      </c>
      <c r="C583" s="165"/>
      <c r="D583" s="218" t="s">
        <v>196</v>
      </c>
      <c r="E583" s="218"/>
      <c r="F583" s="96"/>
      <c r="G583" s="124"/>
      <c r="H583" s="98"/>
      <c r="I583" s="124"/>
      <c r="J583" s="93"/>
      <c r="K583" s="1"/>
      <c r="L583" s="91"/>
      <c r="M583" s="92"/>
      <c r="N583" s="165" t="s">
        <v>148</v>
      </c>
      <c r="O583" s="165"/>
      <c r="P583" s="218" t="s">
        <v>196</v>
      </c>
      <c r="Q583" s="218"/>
      <c r="R583" s="96"/>
      <c r="S583" s="124"/>
      <c r="T583" s="98"/>
      <c r="U583" s="124"/>
      <c r="V583" s="93"/>
    </row>
    <row r="584" spans="1:22" ht="18.75" x14ac:dyDescent="0.3">
      <c r="A584" s="92"/>
      <c r="B584" s="165"/>
      <c r="C584" s="165"/>
      <c r="D584" s="210" t="s">
        <v>162</v>
      </c>
      <c r="E584" s="122" t="s">
        <v>163</v>
      </c>
      <c r="F584" s="100"/>
      <c r="G584" s="125"/>
      <c r="H584" s="100"/>
      <c r="I584" s="125"/>
      <c r="J584" s="93"/>
      <c r="K584" s="1"/>
      <c r="L584" s="91"/>
      <c r="M584" s="92"/>
      <c r="N584" s="165"/>
      <c r="O584" s="165"/>
      <c r="P584" s="210" t="s">
        <v>162</v>
      </c>
      <c r="Q584" s="122" t="s">
        <v>163</v>
      </c>
      <c r="R584" s="100"/>
      <c r="S584" s="125"/>
      <c r="T584" s="100"/>
      <c r="U584" s="125"/>
      <c r="V584" s="93"/>
    </row>
    <row r="585" spans="1:22" ht="18.75" x14ac:dyDescent="0.3">
      <c r="A585" s="92"/>
      <c r="B585" s="165"/>
      <c r="C585" s="165"/>
      <c r="D585" s="210"/>
      <c r="E585" s="122" t="s">
        <v>164</v>
      </c>
      <c r="F585" s="100"/>
      <c r="G585" s="125"/>
      <c r="H585" s="100"/>
      <c r="I585" s="125"/>
      <c r="J585" s="93"/>
      <c r="K585" s="1"/>
      <c r="L585" s="91"/>
      <c r="M585" s="92"/>
      <c r="N585" s="165"/>
      <c r="O585" s="165"/>
      <c r="P585" s="210"/>
      <c r="Q585" s="122" t="s">
        <v>164</v>
      </c>
      <c r="R585" s="100"/>
      <c r="S585" s="125"/>
      <c r="T585" s="100"/>
      <c r="U585" s="125"/>
      <c r="V585" s="93"/>
    </row>
    <row r="586" spans="1:22" x14ac:dyDescent="0.25">
      <c r="A586" s="92"/>
      <c r="B586" s="209"/>
      <c r="C586" s="209"/>
      <c r="D586" s="209"/>
      <c r="E586" s="209"/>
      <c r="F586" s="209"/>
      <c r="G586" s="209"/>
      <c r="H586" s="209"/>
      <c r="I586" s="209"/>
      <c r="J586" s="93"/>
      <c r="K586" s="1"/>
      <c r="L586" s="91"/>
      <c r="M586" s="92"/>
      <c r="N586" s="209"/>
      <c r="O586" s="209"/>
      <c r="P586" s="209"/>
      <c r="Q586" s="209"/>
      <c r="R586" s="209"/>
      <c r="S586" s="209"/>
      <c r="T586" s="209"/>
      <c r="U586" s="209"/>
      <c r="V586" s="93"/>
    </row>
    <row r="587" spans="1:22" ht="18.75" x14ac:dyDescent="0.3">
      <c r="A587" s="92"/>
      <c r="B587" s="219" t="s">
        <v>165</v>
      </c>
      <c r="C587" s="219"/>
      <c r="D587" s="219"/>
      <c r="E587" s="219"/>
      <c r="F587" s="219"/>
      <c r="G587" s="219"/>
      <c r="H587" s="219"/>
      <c r="I587" s="219"/>
      <c r="J587" s="93"/>
      <c r="K587" s="1"/>
      <c r="L587" s="91"/>
      <c r="M587" s="92"/>
      <c r="N587" s="219" t="s">
        <v>165</v>
      </c>
      <c r="O587" s="219"/>
      <c r="P587" s="219"/>
      <c r="Q587" s="219"/>
      <c r="R587" s="219"/>
      <c r="S587" s="219"/>
      <c r="T587" s="219"/>
      <c r="U587" s="219"/>
      <c r="V587" s="93"/>
    </row>
    <row r="588" spans="1:22" ht="15.75" thickBot="1" x14ac:dyDescent="0.3">
      <c r="A588" s="92"/>
      <c r="B588" s="209"/>
      <c r="C588" s="209"/>
      <c r="D588" s="209"/>
      <c r="E588" s="209"/>
      <c r="F588" s="209"/>
      <c r="G588" s="209"/>
      <c r="H588" s="209"/>
      <c r="I588" s="209"/>
      <c r="J588" s="93"/>
      <c r="K588" s="1"/>
      <c r="L588" s="91"/>
      <c r="M588" s="92"/>
      <c r="N588" s="209"/>
      <c r="O588" s="209"/>
      <c r="P588" s="209"/>
      <c r="Q588" s="209"/>
      <c r="R588" s="209"/>
      <c r="S588" s="209"/>
      <c r="T588" s="209"/>
      <c r="U588" s="209"/>
      <c r="V588" s="93"/>
    </row>
    <row r="589" spans="1:22" x14ac:dyDescent="0.25">
      <c r="A589" s="92"/>
      <c r="B589" s="212" t="s">
        <v>167</v>
      </c>
      <c r="C589" s="213"/>
      <c r="D589" s="194"/>
      <c r="E589" s="194"/>
      <c r="F589" s="194"/>
      <c r="G589" s="194"/>
      <c r="H589" s="194"/>
      <c r="I589" s="195"/>
      <c r="J589" s="93"/>
      <c r="K589" s="1"/>
      <c r="L589" s="91"/>
      <c r="M589" s="92"/>
      <c r="N589" s="212" t="s">
        <v>167</v>
      </c>
      <c r="O589" s="213"/>
      <c r="P589" s="194"/>
      <c r="Q589" s="194"/>
      <c r="R589" s="194"/>
      <c r="S589" s="194"/>
      <c r="T589" s="194"/>
      <c r="U589" s="195"/>
      <c r="V589" s="93"/>
    </row>
    <row r="590" spans="1:22" x14ac:dyDescent="0.25">
      <c r="A590" s="92"/>
      <c r="B590" s="214"/>
      <c r="C590" s="215"/>
      <c r="D590" s="182"/>
      <c r="E590" s="182"/>
      <c r="F590" s="182"/>
      <c r="G590" s="182"/>
      <c r="H590" s="182"/>
      <c r="I590" s="183"/>
      <c r="J590" s="93"/>
      <c r="K590" s="1"/>
      <c r="L590" s="91"/>
      <c r="M590" s="92"/>
      <c r="N590" s="214"/>
      <c r="O590" s="215"/>
      <c r="P590" s="182"/>
      <c r="Q590" s="182"/>
      <c r="R590" s="182"/>
      <c r="S590" s="182"/>
      <c r="T590" s="182"/>
      <c r="U590" s="183"/>
      <c r="V590" s="93"/>
    </row>
    <row r="591" spans="1:22" ht="15.75" thickBot="1" x14ac:dyDescent="0.3">
      <c r="A591" s="92"/>
      <c r="B591" s="81"/>
      <c r="C591" s="81"/>
      <c r="D591" s="81"/>
      <c r="E591" s="81"/>
      <c r="F591" s="81"/>
      <c r="G591" s="81"/>
      <c r="H591" s="81"/>
      <c r="I591" s="81"/>
      <c r="J591" s="93"/>
      <c r="K591" s="1"/>
      <c r="L591" s="91"/>
      <c r="M591" s="92"/>
      <c r="N591" s="81"/>
      <c r="O591" s="81"/>
      <c r="P591" s="81"/>
      <c r="Q591" s="81"/>
      <c r="R591" s="81"/>
      <c r="S591" s="81"/>
      <c r="T591" s="81"/>
      <c r="U591" s="81"/>
      <c r="V591" s="93"/>
    </row>
    <row r="592" spans="1:22" x14ac:dyDescent="0.25">
      <c r="A592" s="92"/>
      <c r="B592" s="231" t="s">
        <v>169</v>
      </c>
      <c r="C592" s="207" t="s">
        <v>170</v>
      </c>
      <c r="D592" s="208"/>
      <c r="E592" s="208"/>
      <c r="F592" s="208"/>
      <c r="G592" s="208"/>
      <c r="H592" s="194"/>
      <c r="I592" s="195"/>
      <c r="J592" s="93"/>
      <c r="K592" s="1"/>
      <c r="L592" s="91"/>
      <c r="M592" s="92"/>
      <c r="N592" s="231" t="s">
        <v>169</v>
      </c>
      <c r="O592" s="207" t="s">
        <v>170</v>
      </c>
      <c r="P592" s="208"/>
      <c r="Q592" s="208"/>
      <c r="R592" s="208"/>
      <c r="S592" s="208"/>
      <c r="T592" s="194"/>
      <c r="U592" s="195"/>
      <c r="V592" s="93"/>
    </row>
    <row r="593" spans="1:22" x14ac:dyDescent="0.25">
      <c r="A593" s="92"/>
      <c r="B593" s="232"/>
      <c r="C593" s="180" t="s">
        <v>171</v>
      </c>
      <c r="D593" s="181"/>
      <c r="E593" s="181"/>
      <c r="F593" s="181"/>
      <c r="G593" s="181"/>
      <c r="H593" s="182"/>
      <c r="I593" s="183"/>
      <c r="J593" s="93"/>
      <c r="K593" s="1"/>
      <c r="L593" s="91"/>
      <c r="M593" s="92"/>
      <c r="N593" s="232"/>
      <c r="O593" s="180" t="s">
        <v>171</v>
      </c>
      <c r="P593" s="181"/>
      <c r="Q593" s="181"/>
      <c r="R593" s="181"/>
      <c r="S593" s="181"/>
      <c r="T593" s="182"/>
      <c r="U593" s="183"/>
      <c r="V593" s="93"/>
    </row>
    <row r="594" spans="1:22" x14ac:dyDescent="0.25">
      <c r="A594" s="92"/>
      <c r="B594" s="232"/>
      <c r="C594" s="180" t="s">
        <v>172</v>
      </c>
      <c r="D594" s="181"/>
      <c r="E594" s="181"/>
      <c r="F594" s="181"/>
      <c r="G594" s="181"/>
      <c r="H594" s="182"/>
      <c r="I594" s="183"/>
      <c r="J594" s="93"/>
      <c r="K594" s="1"/>
      <c r="L594" s="91"/>
      <c r="M594" s="92"/>
      <c r="N594" s="232"/>
      <c r="O594" s="180" t="s">
        <v>172</v>
      </c>
      <c r="P594" s="181"/>
      <c r="Q594" s="181"/>
      <c r="R594" s="181"/>
      <c r="S594" s="181"/>
      <c r="T594" s="182"/>
      <c r="U594" s="183"/>
      <c r="V594" s="93"/>
    </row>
    <row r="595" spans="1:22" x14ac:dyDescent="0.25">
      <c r="A595" s="92"/>
      <c r="B595" s="232"/>
      <c r="C595" s="180" t="s">
        <v>173</v>
      </c>
      <c r="D595" s="181"/>
      <c r="E595" s="181"/>
      <c r="F595" s="181"/>
      <c r="G595" s="181"/>
      <c r="H595" s="182"/>
      <c r="I595" s="183"/>
      <c r="J595" s="93"/>
      <c r="K595" s="1"/>
      <c r="L595" s="91"/>
      <c r="M595" s="92"/>
      <c r="N595" s="232"/>
      <c r="O595" s="180" t="s">
        <v>173</v>
      </c>
      <c r="P595" s="181"/>
      <c r="Q595" s="181"/>
      <c r="R595" s="181"/>
      <c r="S595" s="181"/>
      <c r="T595" s="182"/>
      <c r="U595" s="183"/>
      <c r="V595" s="93"/>
    </row>
    <row r="596" spans="1:22" x14ac:dyDescent="0.25">
      <c r="A596" s="92"/>
      <c r="B596" s="232"/>
      <c r="C596" s="180" t="s">
        <v>174</v>
      </c>
      <c r="D596" s="181"/>
      <c r="E596" s="181"/>
      <c r="F596" s="181"/>
      <c r="G596" s="181"/>
      <c r="H596" s="182"/>
      <c r="I596" s="183"/>
      <c r="J596" s="93"/>
      <c r="K596" s="1"/>
      <c r="L596" s="91"/>
      <c r="M596" s="92"/>
      <c r="N596" s="232"/>
      <c r="O596" s="180" t="s">
        <v>174</v>
      </c>
      <c r="P596" s="181"/>
      <c r="Q596" s="181"/>
      <c r="R596" s="181"/>
      <c r="S596" s="181"/>
      <c r="T596" s="182"/>
      <c r="U596" s="183"/>
      <c r="V596" s="93"/>
    </row>
    <row r="597" spans="1:22" x14ac:dyDescent="0.25">
      <c r="A597" s="92"/>
      <c r="B597" s="232"/>
      <c r="C597" s="184" t="s">
        <v>175</v>
      </c>
      <c r="D597" s="185"/>
      <c r="E597" s="185"/>
      <c r="F597" s="185"/>
      <c r="G597" s="185"/>
      <c r="H597" s="182"/>
      <c r="I597" s="183"/>
      <c r="J597" s="93"/>
      <c r="K597" s="1"/>
      <c r="L597" s="91"/>
      <c r="M597" s="92"/>
      <c r="N597" s="232"/>
      <c r="O597" s="184" t="s">
        <v>175</v>
      </c>
      <c r="P597" s="185"/>
      <c r="Q597" s="185"/>
      <c r="R597" s="185"/>
      <c r="S597" s="185"/>
      <c r="T597" s="182"/>
      <c r="U597" s="183"/>
      <c r="V597" s="93"/>
    </row>
    <row r="598" spans="1:22" ht="15.75" thickBot="1" x14ac:dyDescent="0.3">
      <c r="A598" s="92"/>
      <c r="B598" s="233"/>
      <c r="C598" s="234" t="s">
        <v>198</v>
      </c>
      <c r="D598" s="235"/>
      <c r="E598" s="235"/>
      <c r="F598" s="235"/>
      <c r="G598" s="184"/>
      <c r="H598" s="236"/>
      <c r="I598" s="237"/>
      <c r="J598" s="93"/>
      <c r="K598" s="1"/>
      <c r="L598" s="91"/>
      <c r="M598" s="92"/>
      <c r="N598" s="233"/>
      <c r="O598" s="234" t="s">
        <v>198</v>
      </c>
      <c r="P598" s="235"/>
      <c r="Q598" s="235"/>
      <c r="R598" s="235"/>
      <c r="S598" s="184"/>
      <c r="T598" s="236"/>
      <c r="U598" s="237"/>
      <c r="V598" s="93"/>
    </row>
    <row r="599" spans="1:22" x14ac:dyDescent="0.25">
      <c r="A599" s="92"/>
      <c r="B599" s="231" t="s">
        <v>176</v>
      </c>
      <c r="C599" s="238" t="s">
        <v>177</v>
      </c>
      <c r="D599" s="239"/>
      <c r="E599" s="239"/>
      <c r="F599" s="239"/>
      <c r="G599" s="239"/>
      <c r="H599" s="194"/>
      <c r="I599" s="195"/>
      <c r="J599" s="93"/>
      <c r="K599" s="1"/>
      <c r="L599" s="91"/>
      <c r="M599" s="92"/>
      <c r="N599" s="231" t="s">
        <v>176</v>
      </c>
      <c r="O599" s="238" t="s">
        <v>177</v>
      </c>
      <c r="P599" s="239"/>
      <c r="Q599" s="239"/>
      <c r="R599" s="239"/>
      <c r="S599" s="239"/>
      <c r="T599" s="194"/>
      <c r="U599" s="195"/>
      <c r="V599" s="93"/>
    </row>
    <row r="600" spans="1:22" x14ac:dyDescent="0.25">
      <c r="A600" s="92"/>
      <c r="B600" s="232"/>
      <c r="C600" s="240" t="s">
        <v>178</v>
      </c>
      <c r="D600" s="241"/>
      <c r="E600" s="241"/>
      <c r="F600" s="241"/>
      <c r="G600" s="242"/>
      <c r="H600" s="182"/>
      <c r="I600" s="183"/>
      <c r="J600" s="93"/>
      <c r="K600" s="1"/>
      <c r="L600" s="91"/>
      <c r="M600" s="92"/>
      <c r="N600" s="232"/>
      <c r="O600" s="240" t="s">
        <v>178</v>
      </c>
      <c r="P600" s="241"/>
      <c r="Q600" s="241"/>
      <c r="R600" s="241"/>
      <c r="S600" s="242"/>
      <c r="T600" s="182"/>
      <c r="U600" s="183"/>
      <c r="V600" s="93"/>
    </row>
    <row r="601" spans="1:22" x14ac:dyDescent="0.25">
      <c r="A601" s="92"/>
      <c r="B601" s="232"/>
      <c r="C601" s="240" t="s">
        <v>179</v>
      </c>
      <c r="D601" s="241"/>
      <c r="E601" s="241"/>
      <c r="F601" s="241"/>
      <c r="G601" s="242"/>
      <c r="H601" s="182"/>
      <c r="I601" s="183"/>
      <c r="J601" s="93"/>
      <c r="K601" s="1"/>
      <c r="L601" s="91"/>
      <c r="M601" s="92"/>
      <c r="N601" s="232"/>
      <c r="O601" s="240" t="s">
        <v>179</v>
      </c>
      <c r="P601" s="241"/>
      <c r="Q601" s="241"/>
      <c r="R601" s="241"/>
      <c r="S601" s="242"/>
      <c r="T601" s="182"/>
      <c r="U601" s="183"/>
      <c r="V601" s="93"/>
    </row>
    <row r="602" spans="1:22" x14ac:dyDescent="0.25">
      <c r="A602" s="92"/>
      <c r="B602" s="232"/>
      <c r="C602" s="240" t="s">
        <v>180</v>
      </c>
      <c r="D602" s="241"/>
      <c r="E602" s="241"/>
      <c r="F602" s="241"/>
      <c r="G602" s="242"/>
      <c r="H602" s="182"/>
      <c r="I602" s="183"/>
      <c r="J602" s="93"/>
      <c r="K602" s="1"/>
      <c r="L602" s="91"/>
      <c r="M602" s="92"/>
      <c r="N602" s="232"/>
      <c r="O602" s="240" t="s">
        <v>180</v>
      </c>
      <c r="P602" s="241"/>
      <c r="Q602" s="241"/>
      <c r="R602" s="241"/>
      <c r="S602" s="242"/>
      <c r="T602" s="182"/>
      <c r="U602" s="183"/>
      <c r="V602" s="93"/>
    </row>
    <row r="603" spans="1:22" x14ac:dyDescent="0.25">
      <c r="A603" s="92"/>
      <c r="B603" s="232"/>
      <c r="C603" s="240" t="s">
        <v>181</v>
      </c>
      <c r="D603" s="241"/>
      <c r="E603" s="241"/>
      <c r="F603" s="241"/>
      <c r="G603" s="242"/>
      <c r="H603" s="182"/>
      <c r="I603" s="183"/>
      <c r="J603" s="93"/>
      <c r="K603" s="1"/>
      <c r="L603" s="91"/>
      <c r="M603" s="92"/>
      <c r="N603" s="232"/>
      <c r="O603" s="240" t="s">
        <v>181</v>
      </c>
      <c r="P603" s="241"/>
      <c r="Q603" s="241"/>
      <c r="R603" s="241"/>
      <c r="S603" s="242"/>
      <c r="T603" s="182"/>
      <c r="U603" s="183"/>
      <c r="V603" s="93"/>
    </row>
    <row r="604" spans="1:22" x14ac:dyDescent="0.25">
      <c r="A604" s="92"/>
      <c r="B604" s="232"/>
      <c r="C604" s="240" t="s">
        <v>182</v>
      </c>
      <c r="D604" s="241"/>
      <c r="E604" s="241"/>
      <c r="F604" s="241"/>
      <c r="G604" s="242"/>
      <c r="H604" s="182"/>
      <c r="I604" s="183"/>
      <c r="J604" s="93"/>
      <c r="K604" s="1"/>
      <c r="L604" s="91"/>
      <c r="M604" s="92"/>
      <c r="N604" s="232"/>
      <c r="O604" s="240" t="s">
        <v>182</v>
      </c>
      <c r="P604" s="241"/>
      <c r="Q604" s="241"/>
      <c r="R604" s="241"/>
      <c r="S604" s="242"/>
      <c r="T604" s="182"/>
      <c r="U604" s="183"/>
      <c r="V604" s="93"/>
    </row>
    <row r="605" spans="1:22" ht="15.75" thickBot="1" x14ac:dyDescent="0.3">
      <c r="A605" s="92"/>
      <c r="B605" s="233"/>
      <c r="C605" s="243" t="s">
        <v>183</v>
      </c>
      <c r="D605" s="244"/>
      <c r="E605" s="244"/>
      <c r="F605" s="244"/>
      <c r="G605" s="245"/>
      <c r="H605" s="166"/>
      <c r="I605" s="167"/>
      <c r="J605" s="93"/>
      <c r="K605" s="1"/>
      <c r="L605" s="91"/>
      <c r="M605" s="92"/>
      <c r="N605" s="233"/>
      <c r="O605" s="243" t="s">
        <v>183</v>
      </c>
      <c r="P605" s="244"/>
      <c r="Q605" s="244"/>
      <c r="R605" s="244"/>
      <c r="S605" s="245"/>
      <c r="T605" s="166"/>
      <c r="U605" s="167"/>
      <c r="V605" s="93"/>
    </row>
    <row r="606" spans="1:22" x14ac:dyDescent="0.25">
      <c r="A606" s="92"/>
      <c r="B606" s="231" t="s">
        <v>184</v>
      </c>
      <c r="C606" s="246" t="s">
        <v>187</v>
      </c>
      <c r="D606" s="247"/>
      <c r="E606" s="203"/>
      <c r="F606" s="60" t="s">
        <v>188</v>
      </c>
      <c r="G606" s="60"/>
      <c r="H606" s="205"/>
      <c r="I606" s="206"/>
      <c r="J606" s="93"/>
      <c r="K606" s="1"/>
      <c r="L606" s="91"/>
      <c r="M606" s="92"/>
      <c r="N606" s="231" t="s">
        <v>184</v>
      </c>
      <c r="O606" s="246" t="s">
        <v>187</v>
      </c>
      <c r="P606" s="247"/>
      <c r="Q606" s="203"/>
      <c r="R606" s="60" t="s">
        <v>188</v>
      </c>
      <c r="S606" s="60"/>
      <c r="T606" s="205"/>
      <c r="U606" s="206"/>
      <c r="V606" s="93"/>
    </row>
    <row r="607" spans="1:22" x14ac:dyDescent="0.25">
      <c r="A607" s="92"/>
      <c r="B607" s="232"/>
      <c r="C607" s="248" t="s">
        <v>189</v>
      </c>
      <c r="D607" s="249"/>
      <c r="E607" s="180"/>
      <c r="F607" s="59" t="s">
        <v>190</v>
      </c>
      <c r="G607" s="59"/>
      <c r="H607" s="182"/>
      <c r="I607" s="183"/>
      <c r="J607" s="93"/>
      <c r="K607" s="1"/>
      <c r="L607" s="91"/>
      <c r="M607" s="92"/>
      <c r="N607" s="232"/>
      <c r="O607" s="248" t="s">
        <v>189</v>
      </c>
      <c r="P607" s="249"/>
      <c r="Q607" s="180"/>
      <c r="R607" s="59" t="s">
        <v>190</v>
      </c>
      <c r="S607" s="59"/>
      <c r="T607" s="182"/>
      <c r="U607" s="183"/>
      <c r="V607" s="93"/>
    </row>
    <row r="608" spans="1:22" ht="15.75" thickBot="1" x14ac:dyDescent="0.3">
      <c r="A608" s="92"/>
      <c r="B608" s="233"/>
      <c r="C608" s="119" t="s">
        <v>193</v>
      </c>
      <c r="D608" s="120"/>
      <c r="E608" s="120"/>
      <c r="F608" s="111" t="s">
        <v>192</v>
      </c>
      <c r="G608" s="111"/>
      <c r="H608" s="166"/>
      <c r="I608" s="167"/>
      <c r="J608" s="93"/>
      <c r="K608" s="1"/>
      <c r="L608" s="91"/>
      <c r="M608" s="92"/>
      <c r="N608" s="233"/>
      <c r="O608" s="119" t="s">
        <v>193</v>
      </c>
      <c r="P608" s="120"/>
      <c r="Q608" s="120"/>
      <c r="R608" s="111" t="s">
        <v>192</v>
      </c>
      <c r="S608" s="111"/>
      <c r="T608" s="166"/>
      <c r="U608" s="167"/>
      <c r="V608" s="93"/>
    </row>
    <row r="609" spans="1:22" ht="15.75" thickBot="1" x14ac:dyDescent="0.3">
      <c r="A609" s="92"/>
      <c r="B609" s="81"/>
      <c r="C609" s="81"/>
      <c r="D609" s="81"/>
      <c r="E609" s="81"/>
      <c r="F609" s="81"/>
      <c r="G609" s="81"/>
      <c r="H609" s="81"/>
      <c r="I609" s="81"/>
      <c r="J609" s="93"/>
      <c r="K609" s="1"/>
      <c r="L609" s="91"/>
      <c r="M609" s="92"/>
      <c r="N609" s="81"/>
      <c r="O609" s="81"/>
      <c r="P609" s="81"/>
      <c r="Q609" s="81"/>
      <c r="R609" s="81"/>
      <c r="S609" s="81"/>
      <c r="T609" s="81"/>
      <c r="U609" s="81"/>
      <c r="V609" s="93"/>
    </row>
    <row r="610" spans="1:22" ht="18.75" x14ac:dyDescent="0.3">
      <c r="A610" s="92"/>
      <c r="B610" s="168" t="s">
        <v>194</v>
      </c>
      <c r="C610" s="169"/>
      <c r="D610" s="169"/>
      <c r="E610" s="169"/>
      <c r="F610" s="169"/>
      <c r="G610" s="169"/>
      <c r="H610" s="169"/>
      <c r="I610" s="170"/>
      <c r="J610" s="93"/>
      <c r="K610" s="1"/>
      <c r="L610" s="91"/>
      <c r="M610" s="92"/>
      <c r="N610" s="168" t="s">
        <v>194</v>
      </c>
      <c r="O610" s="169"/>
      <c r="P610" s="169"/>
      <c r="Q610" s="169"/>
      <c r="R610" s="169"/>
      <c r="S610" s="169"/>
      <c r="T610" s="169"/>
      <c r="U610" s="170"/>
      <c r="V610" s="93"/>
    </row>
    <row r="611" spans="1:22" x14ac:dyDescent="0.25">
      <c r="A611" s="92"/>
      <c r="B611" s="171"/>
      <c r="C611" s="172"/>
      <c r="D611" s="172"/>
      <c r="E611" s="172"/>
      <c r="F611" s="172"/>
      <c r="G611" s="172"/>
      <c r="H611" s="172"/>
      <c r="I611" s="173"/>
      <c r="J611" s="93"/>
      <c r="K611" s="1"/>
      <c r="L611" s="91"/>
      <c r="M611" s="92"/>
      <c r="N611" s="171"/>
      <c r="O611" s="172"/>
      <c r="P611" s="172"/>
      <c r="Q611" s="172"/>
      <c r="R611" s="172"/>
      <c r="S611" s="172"/>
      <c r="T611" s="172"/>
      <c r="U611" s="173"/>
      <c r="V611" s="93"/>
    </row>
    <row r="612" spans="1:22" x14ac:dyDescent="0.25">
      <c r="A612" s="92"/>
      <c r="B612" s="174"/>
      <c r="C612" s="175"/>
      <c r="D612" s="175"/>
      <c r="E612" s="175"/>
      <c r="F612" s="175"/>
      <c r="G612" s="175"/>
      <c r="H612" s="175"/>
      <c r="I612" s="176"/>
      <c r="J612" s="93"/>
      <c r="K612" s="1"/>
      <c r="L612" s="91"/>
      <c r="M612" s="92"/>
      <c r="N612" s="174"/>
      <c r="O612" s="175"/>
      <c r="P612" s="175"/>
      <c r="Q612" s="175"/>
      <c r="R612" s="175"/>
      <c r="S612" s="175"/>
      <c r="T612" s="175"/>
      <c r="U612" s="176"/>
      <c r="V612" s="93"/>
    </row>
    <row r="613" spans="1:22" x14ac:dyDescent="0.25">
      <c r="A613" s="92"/>
      <c r="B613" s="174"/>
      <c r="C613" s="175"/>
      <c r="D613" s="175"/>
      <c r="E613" s="175"/>
      <c r="F613" s="175"/>
      <c r="G613" s="175"/>
      <c r="H613" s="175"/>
      <c r="I613" s="176"/>
      <c r="J613" s="93"/>
      <c r="K613" s="1"/>
      <c r="L613" s="91"/>
      <c r="M613" s="92"/>
      <c r="N613" s="174"/>
      <c r="O613" s="175"/>
      <c r="P613" s="175"/>
      <c r="Q613" s="175"/>
      <c r="R613" s="175"/>
      <c r="S613" s="175"/>
      <c r="T613" s="175"/>
      <c r="U613" s="176"/>
      <c r="V613" s="93"/>
    </row>
    <row r="614" spans="1:22" ht="15.75" thickBot="1" x14ac:dyDescent="0.3">
      <c r="A614" s="92"/>
      <c r="B614" s="177"/>
      <c r="C614" s="178"/>
      <c r="D614" s="178"/>
      <c r="E614" s="178"/>
      <c r="F614" s="178"/>
      <c r="G614" s="178"/>
      <c r="H614" s="178"/>
      <c r="I614" s="179"/>
      <c r="J614" s="93"/>
      <c r="K614" s="1"/>
      <c r="L614" s="91"/>
      <c r="M614" s="92"/>
      <c r="N614" s="177"/>
      <c r="O614" s="178"/>
      <c r="P614" s="178"/>
      <c r="Q614" s="178"/>
      <c r="R614" s="178"/>
      <c r="S614" s="178"/>
      <c r="T614" s="178"/>
      <c r="U614" s="179"/>
      <c r="V614" s="93"/>
    </row>
    <row r="615" spans="1:22" ht="15.75" thickBot="1" x14ac:dyDescent="0.3">
      <c r="A615" s="112"/>
      <c r="B615" s="113"/>
      <c r="C615" s="113"/>
      <c r="D615" s="113"/>
      <c r="E615" s="113"/>
      <c r="F615" s="113"/>
      <c r="G615" s="113"/>
      <c r="H615" s="113"/>
      <c r="I615" s="113"/>
      <c r="J615" s="114"/>
      <c r="K615" s="1"/>
      <c r="L615" s="91"/>
      <c r="M615" s="112"/>
      <c r="N615" s="113"/>
      <c r="O615" s="113"/>
      <c r="P615" s="113"/>
      <c r="Q615" s="113"/>
      <c r="R615" s="113"/>
      <c r="S615" s="113"/>
      <c r="T615" s="113"/>
      <c r="U615" s="113"/>
      <c r="V615" s="114"/>
    </row>
    <row r="616" spans="1:22" ht="15.75" thickBo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6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</row>
    <row r="617" spans="1:22" x14ac:dyDescent="0.25">
      <c r="A617" s="88">
        <v>14</v>
      </c>
      <c r="B617" s="89"/>
      <c r="C617" s="89"/>
      <c r="D617" s="89"/>
      <c r="E617" s="89"/>
      <c r="F617" s="89"/>
      <c r="G617" s="89"/>
      <c r="H617" s="89"/>
      <c r="I617" s="89"/>
      <c r="J617" s="90"/>
      <c r="K617" s="1"/>
      <c r="L617" s="91"/>
      <c r="M617" s="88">
        <f t="shared" ref="M617:M680" si="13">A617+1</f>
        <v>15</v>
      </c>
      <c r="N617" s="89"/>
      <c r="O617" s="89"/>
      <c r="P617" s="89"/>
      <c r="Q617" s="89"/>
      <c r="R617" s="89"/>
      <c r="S617" s="89"/>
      <c r="T617" s="89"/>
      <c r="U617" s="89"/>
      <c r="V617" s="90"/>
    </row>
    <row r="618" spans="1:22" ht="23.25" x14ac:dyDescent="0.35">
      <c r="A618" s="92"/>
      <c r="B618" s="165" t="s">
        <v>145</v>
      </c>
      <c r="C618" s="165"/>
      <c r="D618" s="250" t="s">
        <v>199</v>
      </c>
      <c r="E618" s="164"/>
      <c r="F618" s="164"/>
      <c r="G618" s="164"/>
      <c r="H618" s="164"/>
      <c r="I618" s="164"/>
      <c r="J618" s="93"/>
      <c r="K618" s="1"/>
      <c r="L618" s="91"/>
      <c r="M618" s="92"/>
      <c r="N618" s="165" t="s">
        <v>145</v>
      </c>
      <c r="O618" s="165"/>
      <c r="P618" s="250" t="s">
        <v>199</v>
      </c>
      <c r="Q618" s="164"/>
      <c r="R618" s="164"/>
      <c r="S618" s="164"/>
      <c r="T618" s="164"/>
      <c r="U618" s="164"/>
      <c r="V618" s="93"/>
    </row>
    <row r="619" spans="1:22" x14ac:dyDescent="0.25">
      <c r="A619" s="92"/>
      <c r="B619" s="209"/>
      <c r="C619" s="209"/>
      <c r="D619" s="209"/>
      <c r="E619" s="209"/>
      <c r="F619" s="209"/>
      <c r="G619" s="209"/>
      <c r="H619" s="209"/>
      <c r="I619" s="209"/>
      <c r="J619" s="93"/>
      <c r="K619" s="1"/>
      <c r="L619" s="91"/>
      <c r="M619" s="92"/>
      <c r="N619" s="209"/>
      <c r="O619" s="209"/>
      <c r="P619" s="209"/>
      <c r="Q619" s="209"/>
      <c r="R619" s="209"/>
      <c r="S619" s="209"/>
      <c r="T619" s="209"/>
      <c r="U619" s="209"/>
      <c r="V619" s="93"/>
    </row>
    <row r="620" spans="1:22" ht="21" x14ac:dyDescent="0.35">
      <c r="A620" s="92"/>
      <c r="B620" s="165" t="s">
        <v>0</v>
      </c>
      <c r="C620" s="165"/>
      <c r="D620" s="227"/>
      <c r="E620" s="227"/>
      <c r="F620" s="218" t="s">
        <v>143</v>
      </c>
      <c r="G620" s="218"/>
      <c r="H620" s="227"/>
      <c r="I620" s="227"/>
      <c r="J620" s="93"/>
      <c r="K620" s="1"/>
      <c r="L620" s="91"/>
      <c r="M620" s="92"/>
      <c r="N620" s="165" t="s">
        <v>0</v>
      </c>
      <c r="O620" s="165"/>
      <c r="P620" s="227"/>
      <c r="Q620" s="227"/>
      <c r="R620" s="218" t="s">
        <v>143</v>
      </c>
      <c r="S620" s="218"/>
      <c r="T620" s="227"/>
      <c r="U620" s="227"/>
      <c r="V620" s="93"/>
    </row>
    <row r="621" spans="1:22" ht="23.25" x14ac:dyDescent="0.35">
      <c r="A621" s="92"/>
      <c r="B621" s="165" t="s">
        <v>14</v>
      </c>
      <c r="C621" s="165"/>
      <c r="D621" s="224"/>
      <c r="E621" s="224"/>
      <c r="F621" s="218" t="s">
        <v>15</v>
      </c>
      <c r="G621" s="218"/>
      <c r="H621" s="225"/>
      <c r="I621" s="225"/>
      <c r="J621" s="93"/>
      <c r="K621" s="1"/>
      <c r="L621" s="91"/>
      <c r="M621" s="92"/>
      <c r="N621" s="165" t="s">
        <v>14</v>
      </c>
      <c r="O621" s="165"/>
      <c r="P621" s="224"/>
      <c r="Q621" s="224"/>
      <c r="R621" s="218" t="s">
        <v>15</v>
      </c>
      <c r="S621" s="218"/>
      <c r="T621" s="225"/>
      <c r="U621" s="225"/>
      <c r="V621" s="93"/>
    </row>
    <row r="622" spans="1:22" ht="18.75" x14ac:dyDescent="0.3">
      <c r="A622" s="92"/>
      <c r="B622" s="123" t="s">
        <v>159</v>
      </c>
      <c r="C622" s="123"/>
      <c r="D622" s="226"/>
      <c r="E622" s="226"/>
      <c r="F622" s="221" t="s">
        <v>160</v>
      </c>
      <c r="G622" s="221"/>
      <c r="H622" s="226"/>
      <c r="I622" s="226"/>
      <c r="J622" s="93"/>
      <c r="K622" s="1"/>
      <c r="L622" s="91"/>
      <c r="M622" s="92"/>
      <c r="N622" s="123" t="s">
        <v>159</v>
      </c>
      <c r="O622" s="123"/>
      <c r="P622" s="226"/>
      <c r="Q622" s="226"/>
      <c r="R622" s="221" t="s">
        <v>160</v>
      </c>
      <c r="S622" s="221"/>
      <c r="T622" s="226"/>
      <c r="U622" s="226"/>
      <c r="V622" s="93"/>
    </row>
    <row r="623" spans="1:22" ht="18.75" x14ac:dyDescent="0.3">
      <c r="A623" s="92"/>
      <c r="B623" s="220" t="s">
        <v>1</v>
      </c>
      <c r="C623" s="220"/>
      <c r="D623" s="221" t="s">
        <v>10</v>
      </c>
      <c r="E623" s="221"/>
      <c r="F623" s="222"/>
      <c r="G623" s="222"/>
      <c r="H623" s="222"/>
      <c r="I623" s="222"/>
      <c r="J623" s="93"/>
      <c r="K623" s="1"/>
      <c r="L623" s="91"/>
      <c r="M623" s="92"/>
      <c r="N623" s="220" t="s">
        <v>1</v>
      </c>
      <c r="O623" s="220"/>
      <c r="P623" s="221" t="s">
        <v>10</v>
      </c>
      <c r="Q623" s="221"/>
      <c r="R623" s="222"/>
      <c r="S623" s="222"/>
      <c r="T623" s="222"/>
      <c r="U623" s="222"/>
      <c r="V623" s="93"/>
    </row>
    <row r="624" spans="1:22" ht="18.75" x14ac:dyDescent="0.3">
      <c r="A624" s="92"/>
      <c r="B624" s="220"/>
      <c r="C624" s="220"/>
      <c r="D624" s="221" t="s">
        <v>11</v>
      </c>
      <c r="E624" s="221"/>
      <c r="F624" s="222"/>
      <c r="G624" s="222"/>
      <c r="H624" s="222"/>
      <c r="I624" s="222"/>
      <c r="J624" s="93"/>
      <c r="K624" s="1"/>
      <c r="L624" s="91"/>
      <c r="M624" s="92"/>
      <c r="N624" s="220"/>
      <c r="O624" s="220"/>
      <c r="P624" s="221" t="s">
        <v>11</v>
      </c>
      <c r="Q624" s="221"/>
      <c r="R624" s="222"/>
      <c r="S624" s="222"/>
      <c r="T624" s="222"/>
      <c r="U624" s="222"/>
      <c r="V624" s="93"/>
    </row>
    <row r="625" spans="1:22" ht="18.75" x14ac:dyDescent="0.3">
      <c r="A625" s="92"/>
      <c r="B625" s="220"/>
      <c r="C625" s="220"/>
      <c r="D625" s="221" t="s">
        <v>161</v>
      </c>
      <c r="E625" s="221"/>
      <c r="F625" s="222"/>
      <c r="G625" s="222"/>
      <c r="H625" s="222"/>
      <c r="I625" s="222"/>
      <c r="J625" s="93"/>
      <c r="K625" s="1"/>
      <c r="L625" s="91"/>
      <c r="M625" s="92"/>
      <c r="N625" s="220"/>
      <c r="O625" s="220"/>
      <c r="P625" s="221" t="s">
        <v>161</v>
      </c>
      <c r="Q625" s="221"/>
      <c r="R625" s="222"/>
      <c r="S625" s="222"/>
      <c r="T625" s="222"/>
      <c r="U625" s="222"/>
      <c r="V625" s="93"/>
    </row>
    <row r="626" spans="1:22" ht="21" x14ac:dyDescent="0.35">
      <c r="A626" s="92"/>
      <c r="B626" s="220"/>
      <c r="C626" s="220"/>
      <c r="D626" s="221" t="s">
        <v>9</v>
      </c>
      <c r="E626" s="221"/>
      <c r="F626" s="223"/>
      <c r="G626" s="223"/>
      <c r="H626" s="223"/>
      <c r="I626" s="223"/>
      <c r="J626" s="93"/>
      <c r="K626" s="1"/>
      <c r="L626" s="91"/>
      <c r="M626" s="92"/>
      <c r="N626" s="220"/>
      <c r="O626" s="220"/>
      <c r="P626" s="221" t="s">
        <v>9</v>
      </c>
      <c r="Q626" s="221"/>
      <c r="R626" s="223"/>
      <c r="S626" s="223"/>
      <c r="T626" s="223"/>
      <c r="U626" s="223"/>
      <c r="V626" s="93"/>
    </row>
    <row r="627" spans="1:22" ht="21" x14ac:dyDescent="0.35">
      <c r="A627" s="92"/>
      <c r="B627" s="165" t="s">
        <v>148</v>
      </c>
      <c r="C627" s="165"/>
      <c r="D627" s="218" t="s">
        <v>196</v>
      </c>
      <c r="E627" s="218"/>
      <c r="F627" s="96"/>
      <c r="G627" s="124"/>
      <c r="H627" s="98"/>
      <c r="I627" s="124"/>
      <c r="J627" s="93"/>
      <c r="K627" s="1"/>
      <c r="L627" s="91"/>
      <c r="M627" s="92"/>
      <c r="N627" s="165" t="s">
        <v>148</v>
      </c>
      <c r="O627" s="165"/>
      <c r="P627" s="218" t="s">
        <v>196</v>
      </c>
      <c r="Q627" s="218"/>
      <c r="R627" s="96"/>
      <c r="S627" s="124"/>
      <c r="T627" s="98"/>
      <c r="U627" s="124"/>
      <c r="V627" s="93"/>
    </row>
    <row r="628" spans="1:22" ht="18.75" x14ac:dyDescent="0.3">
      <c r="A628" s="92"/>
      <c r="B628" s="165"/>
      <c r="C628" s="165"/>
      <c r="D628" s="210" t="s">
        <v>162</v>
      </c>
      <c r="E628" s="122" t="s">
        <v>163</v>
      </c>
      <c r="F628" s="100"/>
      <c r="G628" s="125"/>
      <c r="H628" s="100"/>
      <c r="I628" s="125"/>
      <c r="J628" s="93"/>
      <c r="K628" s="1"/>
      <c r="L628" s="91"/>
      <c r="M628" s="92"/>
      <c r="N628" s="165"/>
      <c r="O628" s="165"/>
      <c r="P628" s="210" t="s">
        <v>162</v>
      </c>
      <c r="Q628" s="122" t="s">
        <v>163</v>
      </c>
      <c r="R628" s="100"/>
      <c r="S628" s="125"/>
      <c r="T628" s="100"/>
      <c r="U628" s="125"/>
      <c r="V628" s="93"/>
    </row>
    <row r="629" spans="1:22" ht="18.75" x14ac:dyDescent="0.3">
      <c r="A629" s="92"/>
      <c r="B629" s="165"/>
      <c r="C629" s="165"/>
      <c r="D629" s="210"/>
      <c r="E629" s="122" t="s">
        <v>164</v>
      </c>
      <c r="F629" s="100"/>
      <c r="G629" s="125"/>
      <c r="H629" s="100"/>
      <c r="I629" s="125"/>
      <c r="J629" s="93"/>
      <c r="K629" s="1"/>
      <c r="L629" s="91"/>
      <c r="M629" s="92"/>
      <c r="N629" s="165"/>
      <c r="O629" s="165"/>
      <c r="P629" s="210"/>
      <c r="Q629" s="122" t="s">
        <v>164</v>
      </c>
      <c r="R629" s="100"/>
      <c r="S629" s="125"/>
      <c r="T629" s="100"/>
      <c r="U629" s="125"/>
      <c r="V629" s="93"/>
    </row>
    <row r="630" spans="1:22" x14ac:dyDescent="0.25">
      <c r="A630" s="92"/>
      <c r="B630" s="209"/>
      <c r="C630" s="209"/>
      <c r="D630" s="209"/>
      <c r="E630" s="209"/>
      <c r="F630" s="209"/>
      <c r="G630" s="209"/>
      <c r="H630" s="209"/>
      <c r="I630" s="209"/>
      <c r="J630" s="93"/>
      <c r="K630" s="1"/>
      <c r="L630" s="91"/>
      <c r="M630" s="92"/>
      <c r="N630" s="209"/>
      <c r="O630" s="209"/>
      <c r="P630" s="209"/>
      <c r="Q630" s="209"/>
      <c r="R630" s="209"/>
      <c r="S630" s="209"/>
      <c r="T630" s="209"/>
      <c r="U630" s="209"/>
      <c r="V630" s="93"/>
    </row>
    <row r="631" spans="1:22" ht="18.75" x14ac:dyDescent="0.3">
      <c r="A631" s="92"/>
      <c r="B631" s="219" t="s">
        <v>165</v>
      </c>
      <c r="C631" s="219"/>
      <c r="D631" s="219"/>
      <c r="E631" s="219"/>
      <c r="F631" s="219"/>
      <c r="G631" s="219"/>
      <c r="H631" s="219"/>
      <c r="I631" s="219"/>
      <c r="J631" s="93"/>
      <c r="K631" s="1"/>
      <c r="L631" s="91"/>
      <c r="M631" s="92"/>
      <c r="N631" s="219" t="s">
        <v>165</v>
      </c>
      <c r="O631" s="219"/>
      <c r="P631" s="219"/>
      <c r="Q631" s="219"/>
      <c r="R631" s="219"/>
      <c r="S631" s="219"/>
      <c r="T631" s="219"/>
      <c r="U631" s="219"/>
      <c r="V631" s="93"/>
    </row>
    <row r="632" spans="1:22" ht="15.75" thickBot="1" x14ac:dyDescent="0.3">
      <c r="A632" s="92"/>
      <c r="B632" s="209"/>
      <c r="C632" s="209"/>
      <c r="D632" s="209"/>
      <c r="E632" s="209"/>
      <c r="F632" s="209"/>
      <c r="G632" s="209"/>
      <c r="H632" s="209"/>
      <c r="I632" s="209"/>
      <c r="J632" s="93"/>
      <c r="K632" s="1"/>
      <c r="L632" s="91"/>
      <c r="M632" s="92"/>
      <c r="N632" s="209"/>
      <c r="O632" s="209"/>
      <c r="P632" s="209"/>
      <c r="Q632" s="209"/>
      <c r="R632" s="209"/>
      <c r="S632" s="209"/>
      <c r="T632" s="209"/>
      <c r="U632" s="209"/>
      <c r="V632" s="93"/>
    </row>
    <row r="633" spans="1:22" x14ac:dyDescent="0.25">
      <c r="A633" s="92"/>
      <c r="B633" s="212" t="s">
        <v>167</v>
      </c>
      <c r="C633" s="213"/>
      <c r="D633" s="194"/>
      <c r="E633" s="194"/>
      <c r="F633" s="194"/>
      <c r="G633" s="194"/>
      <c r="H633" s="194"/>
      <c r="I633" s="195"/>
      <c r="J633" s="93"/>
      <c r="K633" s="1"/>
      <c r="L633" s="91"/>
      <c r="M633" s="92"/>
      <c r="N633" s="212" t="s">
        <v>167</v>
      </c>
      <c r="O633" s="213"/>
      <c r="P633" s="194"/>
      <c r="Q633" s="194"/>
      <c r="R633" s="194"/>
      <c r="S633" s="194"/>
      <c r="T633" s="194"/>
      <c r="U633" s="195"/>
      <c r="V633" s="93"/>
    </row>
    <row r="634" spans="1:22" x14ac:dyDescent="0.25">
      <c r="A634" s="92"/>
      <c r="B634" s="214"/>
      <c r="C634" s="215"/>
      <c r="D634" s="182"/>
      <c r="E634" s="182"/>
      <c r="F634" s="182"/>
      <c r="G634" s="182"/>
      <c r="H634" s="182"/>
      <c r="I634" s="183"/>
      <c r="J634" s="93"/>
      <c r="K634" s="1"/>
      <c r="L634" s="91"/>
      <c r="M634" s="92"/>
      <c r="N634" s="214"/>
      <c r="O634" s="215"/>
      <c r="P634" s="182"/>
      <c r="Q634" s="182"/>
      <c r="R634" s="182"/>
      <c r="S634" s="182"/>
      <c r="T634" s="182"/>
      <c r="U634" s="183"/>
      <c r="V634" s="93"/>
    </row>
    <row r="635" spans="1:22" ht="15.75" thickBot="1" x14ac:dyDescent="0.3">
      <c r="A635" s="92"/>
      <c r="B635" s="81"/>
      <c r="C635" s="81"/>
      <c r="D635" s="81"/>
      <c r="E635" s="81"/>
      <c r="F635" s="81"/>
      <c r="G635" s="81"/>
      <c r="H635" s="81"/>
      <c r="I635" s="81"/>
      <c r="J635" s="93"/>
      <c r="K635" s="1"/>
      <c r="L635" s="91"/>
      <c r="M635" s="92"/>
      <c r="N635" s="81"/>
      <c r="O635" s="81"/>
      <c r="P635" s="81"/>
      <c r="Q635" s="81"/>
      <c r="R635" s="81"/>
      <c r="S635" s="81"/>
      <c r="T635" s="81"/>
      <c r="U635" s="81"/>
      <c r="V635" s="93"/>
    </row>
    <row r="636" spans="1:22" x14ac:dyDescent="0.25">
      <c r="A636" s="92"/>
      <c r="B636" s="231" t="s">
        <v>169</v>
      </c>
      <c r="C636" s="207" t="s">
        <v>170</v>
      </c>
      <c r="D636" s="208"/>
      <c r="E636" s="208"/>
      <c r="F636" s="208"/>
      <c r="G636" s="208"/>
      <c r="H636" s="194"/>
      <c r="I636" s="195"/>
      <c r="J636" s="93"/>
      <c r="K636" s="1"/>
      <c r="L636" s="91"/>
      <c r="M636" s="92"/>
      <c r="N636" s="231" t="s">
        <v>169</v>
      </c>
      <c r="O636" s="207" t="s">
        <v>170</v>
      </c>
      <c r="P636" s="208"/>
      <c r="Q636" s="208"/>
      <c r="R636" s="208"/>
      <c r="S636" s="208"/>
      <c r="T636" s="194"/>
      <c r="U636" s="195"/>
      <c r="V636" s="93"/>
    </row>
    <row r="637" spans="1:22" x14ac:dyDescent="0.25">
      <c r="A637" s="92"/>
      <c r="B637" s="232"/>
      <c r="C637" s="180" t="s">
        <v>171</v>
      </c>
      <c r="D637" s="181"/>
      <c r="E637" s="181"/>
      <c r="F637" s="181"/>
      <c r="G637" s="181"/>
      <c r="H637" s="182"/>
      <c r="I637" s="183"/>
      <c r="J637" s="93"/>
      <c r="K637" s="1"/>
      <c r="L637" s="91"/>
      <c r="M637" s="92"/>
      <c r="N637" s="232"/>
      <c r="O637" s="180" t="s">
        <v>171</v>
      </c>
      <c r="P637" s="181"/>
      <c r="Q637" s="181"/>
      <c r="R637" s="181"/>
      <c r="S637" s="181"/>
      <c r="T637" s="182"/>
      <c r="U637" s="183"/>
      <c r="V637" s="93"/>
    </row>
    <row r="638" spans="1:22" x14ac:dyDescent="0.25">
      <c r="A638" s="92"/>
      <c r="B638" s="232"/>
      <c r="C638" s="180" t="s">
        <v>172</v>
      </c>
      <c r="D638" s="181"/>
      <c r="E638" s="181"/>
      <c r="F638" s="181"/>
      <c r="G638" s="181"/>
      <c r="H638" s="182"/>
      <c r="I638" s="183"/>
      <c r="J638" s="93"/>
      <c r="K638" s="1"/>
      <c r="L638" s="91"/>
      <c r="M638" s="92"/>
      <c r="N638" s="232"/>
      <c r="O638" s="180" t="s">
        <v>172</v>
      </c>
      <c r="P638" s="181"/>
      <c r="Q638" s="181"/>
      <c r="R638" s="181"/>
      <c r="S638" s="181"/>
      <c r="T638" s="182"/>
      <c r="U638" s="183"/>
      <c r="V638" s="93"/>
    </row>
    <row r="639" spans="1:22" x14ac:dyDescent="0.25">
      <c r="A639" s="92"/>
      <c r="B639" s="232"/>
      <c r="C639" s="180" t="s">
        <v>173</v>
      </c>
      <c r="D639" s="181"/>
      <c r="E639" s="181"/>
      <c r="F639" s="181"/>
      <c r="G639" s="181"/>
      <c r="H639" s="182"/>
      <c r="I639" s="183"/>
      <c r="J639" s="93"/>
      <c r="K639" s="1"/>
      <c r="L639" s="91"/>
      <c r="M639" s="92"/>
      <c r="N639" s="232"/>
      <c r="O639" s="180" t="s">
        <v>173</v>
      </c>
      <c r="P639" s="181"/>
      <c r="Q639" s="181"/>
      <c r="R639" s="181"/>
      <c r="S639" s="181"/>
      <c r="T639" s="182"/>
      <c r="U639" s="183"/>
      <c r="V639" s="93"/>
    </row>
    <row r="640" spans="1:22" x14ac:dyDescent="0.25">
      <c r="A640" s="92"/>
      <c r="B640" s="232"/>
      <c r="C640" s="180" t="s">
        <v>174</v>
      </c>
      <c r="D640" s="181"/>
      <c r="E640" s="181"/>
      <c r="F640" s="181"/>
      <c r="G640" s="181"/>
      <c r="H640" s="182"/>
      <c r="I640" s="183"/>
      <c r="J640" s="93"/>
      <c r="K640" s="1"/>
      <c r="L640" s="91"/>
      <c r="M640" s="92"/>
      <c r="N640" s="232"/>
      <c r="O640" s="180" t="s">
        <v>174</v>
      </c>
      <c r="P640" s="181"/>
      <c r="Q640" s="181"/>
      <c r="R640" s="181"/>
      <c r="S640" s="181"/>
      <c r="T640" s="182"/>
      <c r="U640" s="183"/>
      <c r="V640" s="93"/>
    </row>
    <row r="641" spans="1:22" x14ac:dyDescent="0.25">
      <c r="A641" s="92"/>
      <c r="B641" s="232"/>
      <c r="C641" s="184" t="s">
        <v>175</v>
      </c>
      <c r="D641" s="185"/>
      <c r="E641" s="185"/>
      <c r="F641" s="185"/>
      <c r="G641" s="185"/>
      <c r="H641" s="182"/>
      <c r="I641" s="183"/>
      <c r="J641" s="93"/>
      <c r="K641" s="1"/>
      <c r="L641" s="91"/>
      <c r="M641" s="92"/>
      <c r="N641" s="232"/>
      <c r="O641" s="184" t="s">
        <v>175</v>
      </c>
      <c r="P641" s="185"/>
      <c r="Q641" s="185"/>
      <c r="R641" s="185"/>
      <c r="S641" s="185"/>
      <c r="T641" s="182"/>
      <c r="U641" s="183"/>
      <c r="V641" s="93"/>
    </row>
    <row r="642" spans="1:22" ht="15.75" thickBot="1" x14ac:dyDescent="0.3">
      <c r="A642" s="92"/>
      <c r="B642" s="233"/>
      <c r="C642" s="234" t="s">
        <v>198</v>
      </c>
      <c r="D642" s="235"/>
      <c r="E642" s="235"/>
      <c r="F642" s="235"/>
      <c r="G642" s="184"/>
      <c r="H642" s="236"/>
      <c r="I642" s="237"/>
      <c r="J642" s="93"/>
      <c r="K642" s="1"/>
      <c r="L642" s="91"/>
      <c r="M642" s="92"/>
      <c r="N642" s="233"/>
      <c r="O642" s="234" t="s">
        <v>198</v>
      </c>
      <c r="P642" s="235"/>
      <c r="Q642" s="235"/>
      <c r="R642" s="235"/>
      <c r="S642" s="184"/>
      <c r="T642" s="236"/>
      <c r="U642" s="237"/>
      <c r="V642" s="93"/>
    </row>
    <row r="643" spans="1:22" x14ac:dyDescent="0.25">
      <c r="A643" s="92"/>
      <c r="B643" s="231" t="s">
        <v>176</v>
      </c>
      <c r="C643" s="238" t="s">
        <v>177</v>
      </c>
      <c r="D643" s="239"/>
      <c r="E643" s="239"/>
      <c r="F643" s="239"/>
      <c r="G643" s="239"/>
      <c r="H643" s="194"/>
      <c r="I643" s="195"/>
      <c r="J643" s="93"/>
      <c r="K643" s="1"/>
      <c r="L643" s="91"/>
      <c r="M643" s="92"/>
      <c r="N643" s="231" t="s">
        <v>176</v>
      </c>
      <c r="O643" s="238" t="s">
        <v>177</v>
      </c>
      <c r="P643" s="239"/>
      <c r="Q643" s="239"/>
      <c r="R643" s="239"/>
      <c r="S643" s="239"/>
      <c r="T643" s="194"/>
      <c r="U643" s="195"/>
      <c r="V643" s="93"/>
    </row>
    <row r="644" spans="1:22" x14ac:dyDescent="0.25">
      <c r="A644" s="92"/>
      <c r="B644" s="232"/>
      <c r="C644" s="240" t="s">
        <v>178</v>
      </c>
      <c r="D644" s="241"/>
      <c r="E644" s="241"/>
      <c r="F644" s="241"/>
      <c r="G644" s="242"/>
      <c r="H644" s="182"/>
      <c r="I644" s="183"/>
      <c r="J644" s="93"/>
      <c r="K644" s="1"/>
      <c r="L644" s="91"/>
      <c r="M644" s="92"/>
      <c r="N644" s="232"/>
      <c r="O644" s="240" t="s">
        <v>178</v>
      </c>
      <c r="P644" s="241"/>
      <c r="Q644" s="241"/>
      <c r="R644" s="241"/>
      <c r="S644" s="242"/>
      <c r="T644" s="182"/>
      <c r="U644" s="183"/>
      <c r="V644" s="93"/>
    </row>
    <row r="645" spans="1:22" x14ac:dyDescent="0.25">
      <c r="A645" s="92"/>
      <c r="B645" s="232"/>
      <c r="C645" s="240" t="s">
        <v>179</v>
      </c>
      <c r="D645" s="241"/>
      <c r="E645" s="241"/>
      <c r="F645" s="241"/>
      <c r="G645" s="242"/>
      <c r="H645" s="182"/>
      <c r="I645" s="183"/>
      <c r="J645" s="93"/>
      <c r="K645" s="1"/>
      <c r="L645" s="91"/>
      <c r="M645" s="92"/>
      <c r="N645" s="232"/>
      <c r="O645" s="240" t="s">
        <v>179</v>
      </c>
      <c r="P645" s="241"/>
      <c r="Q645" s="241"/>
      <c r="R645" s="241"/>
      <c r="S645" s="242"/>
      <c r="T645" s="182"/>
      <c r="U645" s="183"/>
      <c r="V645" s="93"/>
    </row>
    <row r="646" spans="1:22" x14ac:dyDescent="0.25">
      <c r="A646" s="92"/>
      <c r="B646" s="232"/>
      <c r="C646" s="240" t="s">
        <v>180</v>
      </c>
      <c r="D646" s="241"/>
      <c r="E646" s="241"/>
      <c r="F646" s="241"/>
      <c r="G646" s="242"/>
      <c r="H646" s="182"/>
      <c r="I646" s="183"/>
      <c r="J646" s="93"/>
      <c r="K646" s="1"/>
      <c r="L646" s="91"/>
      <c r="M646" s="92"/>
      <c r="N646" s="232"/>
      <c r="O646" s="240" t="s">
        <v>180</v>
      </c>
      <c r="P646" s="241"/>
      <c r="Q646" s="241"/>
      <c r="R646" s="241"/>
      <c r="S646" s="242"/>
      <c r="T646" s="182"/>
      <c r="U646" s="183"/>
      <c r="V646" s="93"/>
    </row>
    <row r="647" spans="1:22" x14ac:dyDescent="0.25">
      <c r="A647" s="92"/>
      <c r="B647" s="232"/>
      <c r="C647" s="240" t="s">
        <v>181</v>
      </c>
      <c r="D647" s="241"/>
      <c r="E647" s="241"/>
      <c r="F647" s="241"/>
      <c r="G647" s="242"/>
      <c r="H647" s="182"/>
      <c r="I647" s="183"/>
      <c r="J647" s="93"/>
      <c r="K647" s="1"/>
      <c r="L647" s="91"/>
      <c r="M647" s="92"/>
      <c r="N647" s="232"/>
      <c r="O647" s="240" t="s">
        <v>181</v>
      </c>
      <c r="P647" s="241"/>
      <c r="Q647" s="241"/>
      <c r="R647" s="241"/>
      <c r="S647" s="242"/>
      <c r="T647" s="182"/>
      <c r="U647" s="183"/>
      <c r="V647" s="93"/>
    </row>
    <row r="648" spans="1:22" x14ac:dyDescent="0.25">
      <c r="A648" s="92"/>
      <c r="B648" s="232"/>
      <c r="C648" s="240" t="s">
        <v>182</v>
      </c>
      <c r="D648" s="241"/>
      <c r="E648" s="241"/>
      <c r="F648" s="241"/>
      <c r="G648" s="242"/>
      <c r="H648" s="182"/>
      <c r="I648" s="183"/>
      <c r="J648" s="93"/>
      <c r="K648" s="1"/>
      <c r="L648" s="91"/>
      <c r="M648" s="92"/>
      <c r="N648" s="232"/>
      <c r="O648" s="240" t="s">
        <v>182</v>
      </c>
      <c r="P648" s="241"/>
      <c r="Q648" s="241"/>
      <c r="R648" s="241"/>
      <c r="S648" s="242"/>
      <c r="T648" s="182"/>
      <c r="U648" s="183"/>
      <c r="V648" s="93"/>
    </row>
    <row r="649" spans="1:22" ht="15.75" thickBot="1" x14ac:dyDescent="0.3">
      <c r="A649" s="92"/>
      <c r="B649" s="233"/>
      <c r="C649" s="243" t="s">
        <v>183</v>
      </c>
      <c r="D649" s="244"/>
      <c r="E649" s="244"/>
      <c r="F649" s="244"/>
      <c r="G649" s="245"/>
      <c r="H649" s="166"/>
      <c r="I649" s="167"/>
      <c r="J649" s="93"/>
      <c r="K649" s="1"/>
      <c r="L649" s="91"/>
      <c r="M649" s="92"/>
      <c r="N649" s="233"/>
      <c r="O649" s="243" t="s">
        <v>183</v>
      </c>
      <c r="P649" s="244"/>
      <c r="Q649" s="244"/>
      <c r="R649" s="244"/>
      <c r="S649" s="245"/>
      <c r="T649" s="166"/>
      <c r="U649" s="167"/>
      <c r="V649" s="93"/>
    </row>
    <row r="650" spans="1:22" x14ac:dyDescent="0.25">
      <c r="A650" s="92"/>
      <c r="B650" s="231" t="s">
        <v>184</v>
      </c>
      <c r="C650" s="246" t="s">
        <v>187</v>
      </c>
      <c r="D650" s="247"/>
      <c r="E650" s="203"/>
      <c r="F650" s="60" t="s">
        <v>188</v>
      </c>
      <c r="G650" s="60"/>
      <c r="H650" s="205"/>
      <c r="I650" s="206"/>
      <c r="J650" s="93"/>
      <c r="K650" s="1"/>
      <c r="L650" s="91"/>
      <c r="M650" s="92"/>
      <c r="N650" s="231" t="s">
        <v>184</v>
      </c>
      <c r="O650" s="246" t="s">
        <v>187</v>
      </c>
      <c r="P650" s="247"/>
      <c r="Q650" s="203"/>
      <c r="R650" s="60" t="s">
        <v>188</v>
      </c>
      <c r="S650" s="60"/>
      <c r="T650" s="205"/>
      <c r="U650" s="206"/>
      <c r="V650" s="93"/>
    </row>
    <row r="651" spans="1:22" x14ac:dyDescent="0.25">
      <c r="A651" s="92"/>
      <c r="B651" s="232"/>
      <c r="C651" s="248" t="s">
        <v>189</v>
      </c>
      <c r="D651" s="249"/>
      <c r="E651" s="180"/>
      <c r="F651" s="59" t="s">
        <v>190</v>
      </c>
      <c r="G651" s="59"/>
      <c r="H651" s="182"/>
      <c r="I651" s="183"/>
      <c r="J651" s="93"/>
      <c r="K651" s="1"/>
      <c r="L651" s="91"/>
      <c r="M651" s="92"/>
      <c r="N651" s="232"/>
      <c r="O651" s="248" t="s">
        <v>189</v>
      </c>
      <c r="P651" s="249"/>
      <c r="Q651" s="180"/>
      <c r="R651" s="59" t="s">
        <v>190</v>
      </c>
      <c r="S651" s="59"/>
      <c r="T651" s="182"/>
      <c r="U651" s="183"/>
      <c r="V651" s="93"/>
    </row>
    <row r="652" spans="1:22" ht="15.75" thickBot="1" x14ac:dyDescent="0.3">
      <c r="A652" s="92"/>
      <c r="B652" s="233"/>
      <c r="C652" s="119" t="s">
        <v>193</v>
      </c>
      <c r="D652" s="120"/>
      <c r="E652" s="120"/>
      <c r="F652" s="111" t="s">
        <v>192</v>
      </c>
      <c r="G652" s="111"/>
      <c r="H652" s="166"/>
      <c r="I652" s="167"/>
      <c r="J652" s="93"/>
      <c r="K652" s="1"/>
      <c r="L652" s="91"/>
      <c r="M652" s="92"/>
      <c r="N652" s="233"/>
      <c r="O652" s="119" t="s">
        <v>193</v>
      </c>
      <c r="P652" s="120"/>
      <c r="Q652" s="120"/>
      <c r="R652" s="111" t="s">
        <v>192</v>
      </c>
      <c r="S652" s="111"/>
      <c r="T652" s="166"/>
      <c r="U652" s="167"/>
      <c r="V652" s="93"/>
    </row>
    <row r="653" spans="1:22" ht="15.75" thickBot="1" x14ac:dyDescent="0.3">
      <c r="A653" s="92"/>
      <c r="B653" s="81"/>
      <c r="C653" s="81"/>
      <c r="D653" s="81"/>
      <c r="E653" s="81"/>
      <c r="F653" s="81"/>
      <c r="G653" s="81"/>
      <c r="H653" s="81"/>
      <c r="I653" s="81"/>
      <c r="J653" s="93"/>
      <c r="K653" s="1"/>
      <c r="L653" s="91"/>
      <c r="M653" s="92"/>
      <c r="N653" s="81"/>
      <c r="O653" s="81"/>
      <c r="P653" s="81"/>
      <c r="Q653" s="81"/>
      <c r="R653" s="81"/>
      <c r="S653" s="81"/>
      <c r="T653" s="81"/>
      <c r="U653" s="81"/>
      <c r="V653" s="93"/>
    </row>
    <row r="654" spans="1:22" ht="18.75" x14ac:dyDescent="0.3">
      <c r="A654" s="92"/>
      <c r="B654" s="168" t="s">
        <v>194</v>
      </c>
      <c r="C654" s="169"/>
      <c r="D654" s="169"/>
      <c r="E654" s="169"/>
      <c r="F654" s="169"/>
      <c r="G654" s="169"/>
      <c r="H654" s="169"/>
      <c r="I654" s="170"/>
      <c r="J654" s="93"/>
      <c r="K654" s="1"/>
      <c r="L654" s="91"/>
      <c r="M654" s="92"/>
      <c r="N654" s="168" t="s">
        <v>194</v>
      </c>
      <c r="O654" s="169"/>
      <c r="P654" s="169"/>
      <c r="Q654" s="169"/>
      <c r="R654" s="169"/>
      <c r="S654" s="169"/>
      <c r="T654" s="169"/>
      <c r="U654" s="170"/>
      <c r="V654" s="93"/>
    </row>
    <row r="655" spans="1:22" x14ac:dyDescent="0.25">
      <c r="A655" s="92"/>
      <c r="B655" s="171"/>
      <c r="C655" s="172"/>
      <c r="D655" s="172"/>
      <c r="E655" s="172"/>
      <c r="F655" s="172"/>
      <c r="G655" s="172"/>
      <c r="H655" s="172"/>
      <c r="I655" s="173"/>
      <c r="J655" s="93"/>
      <c r="K655" s="1"/>
      <c r="L655" s="91"/>
      <c r="M655" s="92"/>
      <c r="N655" s="171"/>
      <c r="O655" s="172"/>
      <c r="P655" s="172"/>
      <c r="Q655" s="172"/>
      <c r="R655" s="172"/>
      <c r="S655" s="172"/>
      <c r="T655" s="172"/>
      <c r="U655" s="173"/>
      <c r="V655" s="93"/>
    </row>
    <row r="656" spans="1:22" x14ac:dyDescent="0.25">
      <c r="A656" s="92"/>
      <c r="B656" s="174"/>
      <c r="C656" s="175"/>
      <c r="D656" s="175"/>
      <c r="E656" s="175"/>
      <c r="F656" s="175"/>
      <c r="G656" s="175"/>
      <c r="H656" s="175"/>
      <c r="I656" s="176"/>
      <c r="J656" s="93"/>
      <c r="K656" s="1"/>
      <c r="L656" s="91"/>
      <c r="M656" s="92"/>
      <c r="N656" s="174"/>
      <c r="O656" s="175"/>
      <c r="P656" s="175"/>
      <c r="Q656" s="175"/>
      <c r="R656" s="175"/>
      <c r="S656" s="175"/>
      <c r="T656" s="175"/>
      <c r="U656" s="176"/>
      <c r="V656" s="93"/>
    </row>
    <row r="657" spans="1:22" x14ac:dyDescent="0.25">
      <c r="A657" s="92"/>
      <c r="B657" s="174"/>
      <c r="C657" s="175"/>
      <c r="D657" s="175"/>
      <c r="E657" s="175"/>
      <c r="F657" s="175"/>
      <c r="G657" s="175"/>
      <c r="H657" s="175"/>
      <c r="I657" s="176"/>
      <c r="J657" s="93"/>
      <c r="K657" s="1"/>
      <c r="L657" s="91"/>
      <c r="M657" s="92"/>
      <c r="N657" s="174"/>
      <c r="O657" s="175"/>
      <c r="P657" s="175"/>
      <c r="Q657" s="175"/>
      <c r="R657" s="175"/>
      <c r="S657" s="175"/>
      <c r="T657" s="175"/>
      <c r="U657" s="176"/>
      <c r="V657" s="93"/>
    </row>
    <row r="658" spans="1:22" ht="15.75" thickBot="1" x14ac:dyDescent="0.3">
      <c r="A658" s="92"/>
      <c r="B658" s="177"/>
      <c r="C658" s="178"/>
      <c r="D658" s="178"/>
      <c r="E658" s="178"/>
      <c r="F658" s="178"/>
      <c r="G658" s="178"/>
      <c r="H658" s="178"/>
      <c r="I658" s="179"/>
      <c r="J658" s="93"/>
      <c r="K658" s="1"/>
      <c r="L658" s="91"/>
      <c r="M658" s="92"/>
      <c r="N658" s="177"/>
      <c r="O658" s="178"/>
      <c r="P658" s="178"/>
      <c r="Q658" s="178"/>
      <c r="R658" s="178"/>
      <c r="S658" s="178"/>
      <c r="T658" s="178"/>
      <c r="U658" s="179"/>
      <c r="V658" s="93"/>
    </row>
    <row r="659" spans="1:22" ht="15.75" thickBot="1" x14ac:dyDescent="0.3">
      <c r="A659" s="112"/>
      <c r="B659" s="113"/>
      <c r="C659" s="113"/>
      <c r="D659" s="113"/>
      <c r="E659" s="113"/>
      <c r="F659" s="113"/>
      <c r="G659" s="113"/>
      <c r="H659" s="113"/>
      <c r="I659" s="113"/>
      <c r="J659" s="114"/>
      <c r="K659" s="1"/>
      <c r="L659" s="91"/>
      <c r="M659" s="112"/>
      <c r="N659" s="113"/>
      <c r="O659" s="113"/>
      <c r="P659" s="113"/>
      <c r="Q659" s="113"/>
      <c r="R659" s="113"/>
      <c r="S659" s="113"/>
      <c r="T659" s="113"/>
      <c r="U659" s="113"/>
      <c r="V659" s="114"/>
    </row>
    <row r="660" spans="1:22" ht="15.75" thickBo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6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</row>
    <row r="661" spans="1:22" x14ac:dyDescent="0.25">
      <c r="A661" s="88">
        <v>15</v>
      </c>
      <c r="B661" s="89"/>
      <c r="C661" s="89"/>
      <c r="D661" s="89"/>
      <c r="E661" s="89"/>
      <c r="F661" s="89"/>
      <c r="G661" s="89"/>
      <c r="H661" s="89"/>
      <c r="I661" s="89"/>
      <c r="J661" s="90"/>
      <c r="K661" s="1"/>
      <c r="L661" s="91"/>
      <c r="M661" s="88">
        <f t="shared" ref="M661:M724" si="14">A661+1</f>
        <v>16</v>
      </c>
      <c r="N661" s="89"/>
      <c r="O661" s="89"/>
      <c r="P661" s="89"/>
      <c r="Q661" s="89"/>
      <c r="R661" s="89"/>
      <c r="S661" s="89"/>
      <c r="T661" s="89"/>
      <c r="U661" s="89"/>
      <c r="V661" s="90"/>
    </row>
    <row r="662" spans="1:22" ht="23.25" x14ac:dyDescent="0.35">
      <c r="A662" s="92"/>
      <c r="B662" s="165" t="s">
        <v>145</v>
      </c>
      <c r="C662" s="165"/>
      <c r="D662" s="250" t="s">
        <v>199</v>
      </c>
      <c r="E662" s="164"/>
      <c r="F662" s="164"/>
      <c r="G662" s="164"/>
      <c r="H662" s="164"/>
      <c r="I662" s="164"/>
      <c r="J662" s="93"/>
      <c r="K662" s="1"/>
      <c r="L662" s="91"/>
      <c r="M662" s="92"/>
      <c r="N662" s="165" t="s">
        <v>145</v>
      </c>
      <c r="O662" s="165"/>
      <c r="P662" s="250" t="s">
        <v>199</v>
      </c>
      <c r="Q662" s="164"/>
      <c r="R662" s="164"/>
      <c r="S662" s="164"/>
      <c r="T662" s="164"/>
      <c r="U662" s="164"/>
      <c r="V662" s="93"/>
    </row>
    <row r="663" spans="1:22" x14ac:dyDescent="0.25">
      <c r="A663" s="92"/>
      <c r="B663" s="209"/>
      <c r="C663" s="209"/>
      <c r="D663" s="209"/>
      <c r="E663" s="209"/>
      <c r="F663" s="209"/>
      <c r="G663" s="209"/>
      <c r="H663" s="209"/>
      <c r="I663" s="209"/>
      <c r="J663" s="93"/>
      <c r="K663" s="1"/>
      <c r="L663" s="91"/>
      <c r="M663" s="92"/>
      <c r="N663" s="209"/>
      <c r="O663" s="209"/>
      <c r="P663" s="209"/>
      <c r="Q663" s="209"/>
      <c r="R663" s="209"/>
      <c r="S663" s="209"/>
      <c r="T663" s="209"/>
      <c r="U663" s="209"/>
      <c r="V663" s="93"/>
    </row>
    <row r="664" spans="1:22" ht="21" x14ac:dyDescent="0.35">
      <c r="A664" s="92"/>
      <c r="B664" s="165" t="s">
        <v>0</v>
      </c>
      <c r="C664" s="165"/>
      <c r="D664" s="227"/>
      <c r="E664" s="227"/>
      <c r="F664" s="218" t="s">
        <v>143</v>
      </c>
      <c r="G664" s="218"/>
      <c r="H664" s="227"/>
      <c r="I664" s="227"/>
      <c r="J664" s="93"/>
      <c r="K664" s="1"/>
      <c r="L664" s="91"/>
      <c r="M664" s="92"/>
      <c r="N664" s="165" t="s">
        <v>0</v>
      </c>
      <c r="O664" s="165"/>
      <c r="P664" s="227"/>
      <c r="Q664" s="227"/>
      <c r="R664" s="218" t="s">
        <v>143</v>
      </c>
      <c r="S664" s="218"/>
      <c r="T664" s="227"/>
      <c r="U664" s="227"/>
      <c r="V664" s="93"/>
    </row>
    <row r="665" spans="1:22" ht="23.25" x14ac:dyDescent="0.35">
      <c r="A665" s="92"/>
      <c r="B665" s="165" t="s">
        <v>14</v>
      </c>
      <c r="C665" s="165"/>
      <c r="D665" s="224"/>
      <c r="E665" s="224"/>
      <c r="F665" s="218" t="s">
        <v>15</v>
      </c>
      <c r="G665" s="218"/>
      <c r="H665" s="225"/>
      <c r="I665" s="225"/>
      <c r="J665" s="93"/>
      <c r="K665" s="1"/>
      <c r="L665" s="91"/>
      <c r="M665" s="92"/>
      <c r="N665" s="165" t="s">
        <v>14</v>
      </c>
      <c r="O665" s="165"/>
      <c r="P665" s="224"/>
      <c r="Q665" s="224"/>
      <c r="R665" s="218" t="s">
        <v>15</v>
      </c>
      <c r="S665" s="218"/>
      <c r="T665" s="225"/>
      <c r="U665" s="225"/>
      <c r="V665" s="93"/>
    </row>
    <row r="666" spans="1:22" ht="18.75" x14ac:dyDescent="0.3">
      <c r="A666" s="92"/>
      <c r="B666" s="123" t="s">
        <v>159</v>
      </c>
      <c r="C666" s="123"/>
      <c r="D666" s="226"/>
      <c r="E666" s="226"/>
      <c r="F666" s="221" t="s">
        <v>160</v>
      </c>
      <c r="G666" s="221"/>
      <c r="H666" s="226"/>
      <c r="I666" s="226"/>
      <c r="J666" s="93"/>
      <c r="K666" s="1"/>
      <c r="L666" s="91"/>
      <c r="M666" s="92"/>
      <c r="N666" s="123" t="s">
        <v>159</v>
      </c>
      <c r="O666" s="123"/>
      <c r="P666" s="226"/>
      <c r="Q666" s="226"/>
      <c r="R666" s="221" t="s">
        <v>160</v>
      </c>
      <c r="S666" s="221"/>
      <c r="T666" s="226"/>
      <c r="U666" s="226"/>
      <c r="V666" s="93"/>
    </row>
    <row r="667" spans="1:22" ht="18.75" x14ac:dyDescent="0.3">
      <c r="A667" s="92"/>
      <c r="B667" s="220" t="s">
        <v>1</v>
      </c>
      <c r="C667" s="220"/>
      <c r="D667" s="221" t="s">
        <v>10</v>
      </c>
      <c r="E667" s="221"/>
      <c r="F667" s="222"/>
      <c r="G667" s="222"/>
      <c r="H667" s="222"/>
      <c r="I667" s="222"/>
      <c r="J667" s="93"/>
      <c r="K667" s="1"/>
      <c r="L667" s="91"/>
      <c r="M667" s="92"/>
      <c r="N667" s="220" t="s">
        <v>1</v>
      </c>
      <c r="O667" s="220"/>
      <c r="P667" s="221" t="s">
        <v>10</v>
      </c>
      <c r="Q667" s="221"/>
      <c r="R667" s="222"/>
      <c r="S667" s="222"/>
      <c r="T667" s="222"/>
      <c r="U667" s="222"/>
      <c r="V667" s="93"/>
    </row>
    <row r="668" spans="1:22" ht="18.75" x14ac:dyDescent="0.3">
      <c r="A668" s="92"/>
      <c r="B668" s="220"/>
      <c r="C668" s="220"/>
      <c r="D668" s="221" t="s">
        <v>11</v>
      </c>
      <c r="E668" s="221"/>
      <c r="F668" s="222"/>
      <c r="G668" s="222"/>
      <c r="H668" s="222"/>
      <c r="I668" s="222"/>
      <c r="J668" s="93"/>
      <c r="K668" s="1"/>
      <c r="L668" s="91"/>
      <c r="M668" s="92"/>
      <c r="N668" s="220"/>
      <c r="O668" s="220"/>
      <c r="P668" s="221" t="s">
        <v>11</v>
      </c>
      <c r="Q668" s="221"/>
      <c r="R668" s="222"/>
      <c r="S668" s="222"/>
      <c r="T668" s="222"/>
      <c r="U668" s="222"/>
      <c r="V668" s="93"/>
    </row>
    <row r="669" spans="1:22" ht="18.75" x14ac:dyDescent="0.3">
      <c r="A669" s="92"/>
      <c r="B669" s="220"/>
      <c r="C669" s="220"/>
      <c r="D669" s="221" t="s">
        <v>161</v>
      </c>
      <c r="E669" s="221"/>
      <c r="F669" s="222"/>
      <c r="G669" s="222"/>
      <c r="H669" s="222"/>
      <c r="I669" s="222"/>
      <c r="J669" s="93"/>
      <c r="K669" s="1"/>
      <c r="L669" s="91"/>
      <c r="M669" s="92"/>
      <c r="N669" s="220"/>
      <c r="O669" s="220"/>
      <c r="P669" s="221" t="s">
        <v>161</v>
      </c>
      <c r="Q669" s="221"/>
      <c r="R669" s="222"/>
      <c r="S669" s="222"/>
      <c r="T669" s="222"/>
      <c r="U669" s="222"/>
      <c r="V669" s="93"/>
    </row>
    <row r="670" spans="1:22" ht="21" x14ac:dyDescent="0.35">
      <c r="A670" s="92"/>
      <c r="B670" s="220"/>
      <c r="C670" s="220"/>
      <c r="D670" s="221" t="s">
        <v>9</v>
      </c>
      <c r="E670" s="221"/>
      <c r="F670" s="223"/>
      <c r="G670" s="223"/>
      <c r="H670" s="223"/>
      <c r="I670" s="223"/>
      <c r="J670" s="93"/>
      <c r="K670" s="1"/>
      <c r="L670" s="91"/>
      <c r="M670" s="92"/>
      <c r="N670" s="220"/>
      <c r="O670" s="220"/>
      <c r="P670" s="221" t="s">
        <v>9</v>
      </c>
      <c r="Q670" s="221"/>
      <c r="R670" s="223"/>
      <c r="S670" s="223"/>
      <c r="T670" s="223"/>
      <c r="U670" s="223"/>
      <c r="V670" s="93"/>
    </row>
    <row r="671" spans="1:22" ht="21" x14ac:dyDescent="0.35">
      <c r="A671" s="92"/>
      <c r="B671" s="165" t="s">
        <v>148</v>
      </c>
      <c r="C671" s="165"/>
      <c r="D671" s="218" t="s">
        <v>196</v>
      </c>
      <c r="E671" s="218"/>
      <c r="F671" s="96"/>
      <c r="G671" s="124"/>
      <c r="H671" s="98"/>
      <c r="I671" s="124"/>
      <c r="J671" s="93"/>
      <c r="K671" s="1"/>
      <c r="L671" s="91"/>
      <c r="M671" s="92"/>
      <c r="N671" s="165" t="s">
        <v>148</v>
      </c>
      <c r="O671" s="165"/>
      <c r="P671" s="218" t="s">
        <v>196</v>
      </c>
      <c r="Q671" s="218"/>
      <c r="R671" s="96"/>
      <c r="S671" s="124"/>
      <c r="T671" s="98"/>
      <c r="U671" s="124"/>
      <c r="V671" s="93"/>
    </row>
    <row r="672" spans="1:22" ht="18.75" x14ac:dyDescent="0.3">
      <c r="A672" s="92"/>
      <c r="B672" s="165"/>
      <c r="C672" s="165"/>
      <c r="D672" s="210" t="s">
        <v>162</v>
      </c>
      <c r="E672" s="122" t="s">
        <v>163</v>
      </c>
      <c r="F672" s="100"/>
      <c r="G672" s="125"/>
      <c r="H672" s="100"/>
      <c r="I672" s="125"/>
      <c r="J672" s="93"/>
      <c r="K672" s="1"/>
      <c r="L672" s="91"/>
      <c r="M672" s="92"/>
      <c r="N672" s="165"/>
      <c r="O672" s="165"/>
      <c r="P672" s="210" t="s">
        <v>162</v>
      </c>
      <c r="Q672" s="122" t="s">
        <v>163</v>
      </c>
      <c r="R672" s="100"/>
      <c r="S672" s="125"/>
      <c r="T672" s="100"/>
      <c r="U672" s="125"/>
      <c r="V672" s="93"/>
    </row>
    <row r="673" spans="1:22" ht="18.75" x14ac:dyDescent="0.3">
      <c r="A673" s="92"/>
      <c r="B673" s="165"/>
      <c r="C673" s="165"/>
      <c r="D673" s="210"/>
      <c r="E673" s="122" t="s">
        <v>164</v>
      </c>
      <c r="F673" s="100"/>
      <c r="G673" s="125"/>
      <c r="H673" s="100"/>
      <c r="I673" s="125"/>
      <c r="J673" s="93"/>
      <c r="K673" s="1"/>
      <c r="L673" s="91"/>
      <c r="M673" s="92"/>
      <c r="N673" s="165"/>
      <c r="O673" s="165"/>
      <c r="P673" s="210"/>
      <c r="Q673" s="122" t="s">
        <v>164</v>
      </c>
      <c r="R673" s="100"/>
      <c r="S673" s="125"/>
      <c r="T673" s="100"/>
      <c r="U673" s="125"/>
      <c r="V673" s="93"/>
    </row>
    <row r="674" spans="1:22" x14ac:dyDescent="0.25">
      <c r="A674" s="92"/>
      <c r="B674" s="209"/>
      <c r="C674" s="209"/>
      <c r="D674" s="209"/>
      <c r="E674" s="209"/>
      <c r="F674" s="209"/>
      <c r="G674" s="209"/>
      <c r="H674" s="209"/>
      <c r="I674" s="209"/>
      <c r="J674" s="93"/>
      <c r="K674" s="1"/>
      <c r="L674" s="91"/>
      <c r="M674" s="92"/>
      <c r="N674" s="209"/>
      <c r="O674" s="209"/>
      <c r="P674" s="209"/>
      <c r="Q674" s="209"/>
      <c r="R674" s="209"/>
      <c r="S674" s="209"/>
      <c r="T674" s="209"/>
      <c r="U674" s="209"/>
      <c r="V674" s="93"/>
    </row>
    <row r="675" spans="1:22" ht="18.75" x14ac:dyDescent="0.3">
      <c r="A675" s="92"/>
      <c r="B675" s="219" t="s">
        <v>165</v>
      </c>
      <c r="C675" s="219"/>
      <c r="D675" s="219"/>
      <c r="E675" s="219"/>
      <c r="F675" s="219"/>
      <c r="G675" s="219"/>
      <c r="H675" s="219"/>
      <c r="I675" s="219"/>
      <c r="J675" s="93"/>
      <c r="K675" s="1"/>
      <c r="L675" s="91"/>
      <c r="M675" s="92"/>
      <c r="N675" s="219" t="s">
        <v>165</v>
      </c>
      <c r="O675" s="219"/>
      <c r="P675" s="219"/>
      <c r="Q675" s="219"/>
      <c r="R675" s="219"/>
      <c r="S675" s="219"/>
      <c r="T675" s="219"/>
      <c r="U675" s="219"/>
      <c r="V675" s="93"/>
    </row>
    <row r="676" spans="1:22" ht="15.75" thickBot="1" x14ac:dyDescent="0.3">
      <c r="A676" s="92"/>
      <c r="B676" s="209"/>
      <c r="C676" s="209"/>
      <c r="D676" s="209"/>
      <c r="E676" s="209"/>
      <c r="F676" s="209"/>
      <c r="G676" s="209"/>
      <c r="H676" s="209"/>
      <c r="I676" s="209"/>
      <c r="J676" s="93"/>
      <c r="K676" s="1"/>
      <c r="L676" s="91"/>
      <c r="M676" s="92"/>
      <c r="N676" s="209"/>
      <c r="O676" s="209"/>
      <c r="P676" s="209"/>
      <c r="Q676" s="209"/>
      <c r="R676" s="209"/>
      <c r="S676" s="209"/>
      <c r="T676" s="209"/>
      <c r="U676" s="209"/>
      <c r="V676" s="93"/>
    </row>
    <row r="677" spans="1:22" x14ac:dyDescent="0.25">
      <c r="A677" s="92"/>
      <c r="B677" s="212" t="s">
        <v>167</v>
      </c>
      <c r="C677" s="213"/>
      <c r="D677" s="194"/>
      <c r="E677" s="194"/>
      <c r="F677" s="194"/>
      <c r="G677" s="194"/>
      <c r="H677" s="194"/>
      <c r="I677" s="195"/>
      <c r="J677" s="93"/>
      <c r="K677" s="1"/>
      <c r="L677" s="91"/>
      <c r="M677" s="92"/>
      <c r="N677" s="212" t="s">
        <v>167</v>
      </c>
      <c r="O677" s="213"/>
      <c r="P677" s="194"/>
      <c r="Q677" s="194"/>
      <c r="R677" s="194"/>
      <c r="S677" s="194"/>
      <c r="T677" s="194"/>
      <c r="U677" s="195"/>
      <c r="V677" s="93"/>
    </row>
    <row r="678" spans="1:22" x14ac:dyDescent="0.25">
      <c r="A678" s="92"/>
      <c r="B678" s="214"/>
      <c r="C678" s="215"/>
      <c r="D678" s="182"/>
      <c r="E678" s="182"/>
      <c r="F678" s="182"/>
      <c r="G678" s="182"/>
      <c r="H678" s="182"/>
      <c r="I678" s="183"/>
      <c r="J678" s="93"/>
      <c r="K678" s="1"/>
      <c r="L678" s="91"/>
      <c r="M678" s="92"/>
      <c r="N678" s="214"/>
      <c r="O678" s="215"/>
      <c r="P678" s="182"/>
      <c r="Q678" s="182"/>
      <c r="R678" s="182"/>
      <c r="S678" s="182"/>
      <c r="T678" s="182"/>
      <c r="U678" s="183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x14ac:dyDescent="0.25">
      <c r="A680" s="92"/>
      <c r="B680" s="231" t="s">
        <v>169</v>
      </c>
      <c r="C680" s="207" t="s">
        <v>170</v>
      </c>
      <c r="D680" s="208"/>
      <c r="E680" s="208"/>
      <c r="F680" s="208"/>
      <c r="G680" s="208"/>
      <c r="H680" s="194"/>
      <c r="I680" s="195"/>
      <c r="J680" s="93"/>
      <c r="K680" s="1"/>
      <c r="L680" s="91"/>
      <c r="M680" s="92"/>
      <c r="N680" s="231" t="s">
        <v>169</v>
      </c>
      <c r="O680" s="207" t="s">
        <v>170</v>
      </c>
      <c r="P680" s="208"/>
      <c r="Q680" s="208"/>
      <c r="R680" s="208"/>
      <c r="S680" s="208"/>
      <c r="T680" s="194"/>
      <c r="U680" s="195"/>
      <c r="V680" s="93"/>
    </row>
    <row r="681" spans="1:22" x14ac:dyDescent="0.25">
      <c r="A681" s="92"/>
      <c r="B681" s="232"/>
      <c r="C681" s="180" t="s">
        <v>171</v>
      </c>
      <c r="D681" s="181"/>
      <c r="E681" s="181"/>
      <c r="F681" s="181"/>
      <c r="G681" s="181"/>
      <c r="H681" s="182"/>
      <c r="I681" s="183"/>
      <c r="J681" s="93"/>
      <c r="K681" s="1"/>
      <c r="L681" s="91"/>
      <c r="M681" s="92"/>
      <c r="N681" s="232"/>
      <c r="O681" s="180" t="s">
        <v>171</v>
      </c>
      <c r="P681" s="181"/>
      <c r="Q681" s="181"/>
      <c r="R681" s="181"/>
      <c r="S681" s="181"/>
      <c r="T681" s="182"/>
      <c r="U681" s="183"/>
      <c r="V681" s="93"/>
    </row>
    <row r="682" spans="1:22" x14ac:dyDescent="0.25">
      <c r="A682" s="92"/>
      <c r="B682" s="232"/>
      <c r="C682" s="180" t="s">
        <v>172</v>
      </c>
      <c r="D682" s="181"/>
      <c r="E682" s="181"/>
      <c r="F682" s="181"/>
      <c r="G682" s="181"/>
      <c r="H682" s="182"/>
      <c r="I682" s="183"/>
      <c r="J682" s="93"/>
      <c r="K682" s="1"/>
      <c r="L682" s="91"/>
      <c r="M682" s="92"/>
      <c r="N682" s="232"/>
      <c r="O682" s="180" t="s">
        <v>172</v>
      </c>
      <c r="P682" s="181"/>
      <c r="Q682" s="181"/>
      <c r="R682" s="181"/>
      <c r="S682" s="181"/>
      <c r="T682" s="182"/>
      <c r="U682" s="183"/>
      <c r="V682" s="93"/>
    </row>
    <row r="683" spans="1:22" x14ac:dyDescent="0.25">
      <c r="A683" s="92"/>
      <c r="B683" s="232"/>
      <c r="C683" s="180" t="s">
        <v>173</v>
      </c>
      <c r="D683" s="181"/>
      <c r="E683" s="181"/>
      <c r="F683" s="181"/>
      <c r="G683" s="181"/>
      <c r="H683" s="182"/>
      <c r="I683" s="183"/>
      <c r="J683" s="93"/>
      <c r="K683" s="1"/>
      <c r="L683" s="91"/>
      <c r="M683" s="92"/>
      <c r="N683" s="232"/>
      <c r="O683" s="180" t="s">
        <v>173</v>
      </c>
      <c r="P683" s="181"/>
      <c r="Q683" s="181"/>
      <c r="R683" s="181"/>
      <c r="S683" s="181"/>
      <c r="T683" s="182"/>
      <c r="U683" s="183"/>
      <c r="V683" s="93"/>
    </row>
    <row r="684" spans="1:22" x14ac:dyDescent="0.25">
      <c r="A684" s="92"/>
      <c r="B684" s="232"/>
      <c r="C684" s="180" t="s">
        <v>174</v>
      </c>
      <c r="D684" s="181"/>
      <c r="E684" s="181"/>
      <c r="F684" s="181"/>
      <c r="G684" s="181"/>
      <c r="H684" s="182"/>
      <c r="I684" s="183"/>
      <c r="J684" s="93"/>
      <c r="K684" s="1"/>
      <c r="L684" s="91"/>
      <c r="M684" s="92"/>
      <c r="N684" s="232"/>
      <c r="O684" s="180" t="s">
        <v>174</v>
      </c>
      <c r="P684" s="181"/>
      <c r="Q684" s="181"/>
      <c r="R684" s="181"/>
      <c r="S684" s="181"/>
      <c r="T684" s="182"/>
      <c r="U684" s="183"/>
      <c r="V684" s="93"/>
    </row>
    <row r="685" spans="1:22" x14ac:dyDescent="0.25">
      <c r="A685" s="92"/>
      <c r="B685" s="232"/>
      <c r="C685" s="184" t="s">
        <v>175</v>
      </c>
      <c r="D685" s="185"/>
      <c r="E685" s="185"/>
      <c r="F685" s="185"/>
      <c r="G685" s="185"/>
      <c r="H685" s="182"/>
      <c r="I685" s="183"/>
      <c r="J685" s="93"/>
      <c r="K685" s="1"/>
      <c r="L685" s="91"/>
      <c r="M685" s="92"/>
      <c r="N685" s="232"/>
      <c r="O685" s="184" t="s">
        <v>175</v>
      </c>
      <c r="P685" s="185"/>
      <c r="Q685" s="185"/>
      <c r="R685" s="185"/>
      <c r="S685" s="185"/>
      <c r="T685" s="182"/>
      <c r="U685" s="183"/>
      <c r="V685" s="93"/>
    </row>
    <row r="686" spans="1:22" ht="15.75" thickBot="1" x14ac:dyDescent="0.3">
      <c r="A686" s="92"/>
      <c r="B686" s="233"/>
      <c r="C686" s="234" t="s">
        <v>198</v>
      </c>
      <c r="D686" s="235"/>
      <c r="E686" s="235"/>
      <c r="F686" s="235"/>
      <c r="G686" s="184"/>
      <c r="H686" s="236"/>
      <c r="I686" s="237"/>
      <c r="J686" s="93"/>
      <c r="K686" s="1"/>
      <c r="L686" s="91"/>
      <c r="M686" s="92"/>
      <c r="N686" s="233"/>
      <c r="O686" s="234" t="s">
        <v>198</v>
      </c>
      <c r="P686" s="235"/>
      <c r="Q686" s="235"/>
      <c r="R686" s="235"/>
      <c r="S686" s="184"/>
      <c r="T686" s="236"/>
      <c r="U686" s="237"/>
      <c r="V686" s="93"/>
    </row>
    <row r="687" spans="1:22" x14ac:dyDescent="0.25">
      <c r="A687" s="92"/>
      <c r="B687" s="231" t="s">
        <v>176</v>
      </c>
      <c r="C687" s="238" t="s">
        <v>177</v>
      </c>
      <c r="D687" s="239"/>
      <c r="E687" s="239"/>
      <c r="F687" s="239"/>
      <c r="G687" s="239"/>
      <c r="H687" s="194"/>
      <c r="I687" s="195"/>
      <c r="J687" s="93"/>
      <c r="K687" s="1"/>
      <c r="L687" s="91"/>
      <c r="M687" s="92"/>
      <c r="N687" s="231" t="s">
        <v>176</v>
      </c>
      <c r="O687" s="238" t="s">
        <v>177</v>
      </c>
      <c r="P687" s="239"/>
      <c r="Q687" s="239"/>
      <c r="R687" s="239"/>
      <c r="S687" s="239"/>
      <c r="T687" s="194"/>
      <c r="U687" s="195"/>
      <c r="V687" s="93"/>
    </row>
    <row r="688" spans="1:22" x14ac:dyDescent="0.25">
      <c r="A688" s="92"/>
      <c r="B688" s="232"/>
      <c r="C688" s="240" t="s">
        <v>178</v>
      </c>
      <c r="D688" s="241"/>
      <c r="E688" s="241"/>
      <c r="F688" s="241"/>
      <c r="G688" s="242"/>
      <c r="H688" s="182"/>
      <c r="I688" s="183"/>
      <c r="J688" s="93"/>
      <c r="K688" s="1"/>
      <c r="L688" s="91"/>
      <c r="M688" s="92"/>
      <c r="N688" s="232"/>
      <c r="O688" s="240" t="s">
        <v>178</v>
      </c>
      <c r="P688" s="241"/>
      <c r="Q688" s="241"/>
      <c r="R688" s="241"/>
      <c r="S688" s="242"/>
      <c r="T688" s="182"/>
      <c r="U688" s="183"/>
      <c r="V688" s="93"/>
    </row>
    <row r="689" spans="1:22" x14ac:dyDescent="0.25">
      <c r="A689" s="92"/>
      <c r="B689" s="232"/>
      <c r="C689" s="240" t="s">
        <v>179</v>
      </c>
      <c r="D689" s="241"/>
      <c r="E689" s="241"/>
      <c r="F689" s="241"/>
      <c r="G689" s="242"/>
      <c r="H689" s="182"/>
      <c r="I689" s="183"/>
      <c r="J689" s="93"/>
      <c r="K689" s="1"/>
      <c r="L689" s="91"/>
      <c r="M689" s="92"/>
      <c r="N689" s="232"/>
      <c r="O689" s="240" t="s">
        <v>179</v>
      </c>
      <c r="P689" s="241"/>
      <c r="Q689" s="241"/>
      <c r="R689" s="241"/>
      <c r="S689" s="242"/>
      <c r="T689" s="182"/>
      <c r="U689" s="183"/>
      <c r="V689" s="93"/>
    </row>
    <row r="690" spans="1:22" x14ac:dyDescent="0.25">
      <c r="A690" s="92"/>
      <c r="B690" s="232"/>
      <c r="C690" s="240" t="s">
        <v>180</v>
      </c>
      <c r="D690" s="241"/>
      <c r="E690" s="241"/>
      <c r="F690" s="241"/>
      <c r="G690" s="242"/>
      <c r="H690" s="182"/>
      <c r="I690" s="183"/>
      <c r="J690" s="93"/>
      <c r="K690" s="1"/>
      <c r="L690" s="91"/>
      <c r="M690" s="92"/>
      <c r="N690" s="232"/>
      <c r="O690" s="240" t="s">
        <v>180</v>
      </c>
      <c r="P690" s="241"/>
      <c r="Q690" s="241"/>
      <c r="R690" s="241"/>
      <c r="S690" s="242"/>
      <c r="T690" s="182"/>
      <c r="U690" s="183"/>
      <c r="V690" s="93"/>
    </row>
    <row r="691" spans="1:22" x14ac:dyDescent="0.25">
      <c r="A691" s="92"/>
      <c r="B691" s="232"/>
      <c r="C691" s="240" t="s">
        <v>181</v>
      </c>
      <c r="D691" s="241"/>
      <c r="E691" s="241"/>
      <c r="F691" s="241"/>
      <c r="G691" s="242"/>
      <c r="H691" s="182"/>
      <c r="I691" s="183"/>
      <c r="J691" s="93"/>
      <c r="K691" s="1"/>
      <c r="L691" s="91"/>
      <c r="M691" s="92"/>
      <c r="N691" s="232"/>
      <c r="O691" s="240" t="s">
        <v>181</v>
      </c>
      <c r="P691" s="241"/>
      <c r="Q691" s="241"/>
      <c r="R691" s="241"/>
      <c r="S691" s="242"/>
      <c r="T691" s="182"/>
      <c r="U691" s="183"/>
      <c r="V691" s="93"/>
    </row>
    <row r="692" spans="1:22" x14ac:dyDescent="0.25">
      <c r="A692" s="92"/>
      <c r="B692" s="232"/>
      <c r="C692" s="240" t="s">
        <v>182</v>
      </c>
      <c r="D692" s="241"/>
      <c r="E692" s="241"/>
      <c r="F692" s="241"/>
      <c r="G692" s="242"/>
      <c r="H692" s="182"/>
      <c r="I692" s="183"/>
      <c r="J692" s="93"/>
      <c r="K692" s="1"/>
      <c r="L692" s="91"/>
      <c r="M692" s="92"/>
      <c r="N692" s="232"/>
      <c r="O692" s="240" t="s">
        <v>182</v>
      </c>
      <c r="P692" s="241"/>
      <c r="Q692" s="241"/>
      <c r="R692" s="241"/>
      <c r="S692" s="242"/>
      <c r="T692" s="182"/>
      <c r="U692" s="183"/>
      <c r="V692" s="93"/>
    </row>
    <row r="693" spans="1:22" ht="15.75" thickBot="1" x14ac:dyDescent="0.3">
      <c r="A693" s="92"/>
      <c r="B693" s="233"/>
      <c r="C693" s="243" t="s">
        <v>183</v>
      </c>
      <c r="D693" s="244"/>
      <c r="E693" s="244"/>
      <c r="F693" s="244"/>
      <c r="G693" s="245"/>
      <c r="H693" s="166"/>
      <c r="I693" s="167"/>
      <c r="J693" s="93"/>
      <c r="K693" s="1"/>
      <c r="L693" s="91"/>
      <c r="M693" s="92"/>
      <c r="N693" s="233"/>
      <c r="O693" s="243" t="s">
        <v>183</v>
      </c>
      <c r="P693" s="244"/>
      <c r="Q693" s="244"/>
      <c r="R693" s="244"/>
      <c r="S693" s="245"/>
      <c r="T693" s="166"/>
      <c r="U693" s="167"/>
      <c r="V693" s="93"/>
    </row>
    <row r="694" spans="1:22" x14ac:dyDescent="0.25">
      <c r="A694" s="92"/>
      <c r="B694" s="231" t="s">
        <v>184</v>
      </c>
      <c r="C694" s="246" t="s">
        <v>187</v>
      </c>
      <c r="D694" s="247"/>
      <c r="E694" s="203"/>
      <c r="F694" s="60" t="s">
        <v>188</v>
      </c>
      <c r="G694" s="60"/>
      <c r="H694" s="205"/>
      <c r="I694" s="206"/>
      <c r="J694" s="93"/>
      <c r="K694" s="1"/>
      <c r="L694" s="91"/>
      <c r="M694" s="92"/>
      <c r="N694" s="231" t="s">
        <v>184</v>
      </c>
      <c r="O694" s="246" t="s">
        <v>187</v>
      </c>
      <c r="P694" s="247"/>
      <c r="Q694" s="203"/>
      <c r="R694" s="60" t="s">
        <v>188</v>
      </c>
      <c r="S694" s="60"/>
      <c r="T694" s="205"/>
      <c r="U694" s="206"/>
      <c r="V694" s="93"/>
    </row>
    <row r="695" spans="1:22" x14ac:dyDescent="0.25">
      <c r="A695" s="92"/>
      <c r="B695" s="232"/>
      <c r="C695" s="248" t="s">
        <v>189</v>
      </c>
      <c r="D695" s="249"/>
      <c r="E695" s="180"/>
      <c r="F695" s="59" t="s">
        <v>190</v>
      </c>
      <c r="G695" s="59"/>
      <c r="H695" s="182"/>
      <c r="I695" s="183"/>
      <c r="J695" s="93"/>
      <c r="K695" s="1"/>
      <c r="L695" s="91"/>
      <c r="M695" s="92"/>
      <c r="N695" s="232"/>
      <c r="O695" s="248" t="s">
        <v>189</v>
      </c>
      <c r="P695" s="249"/>
      <c r="Q695" s="180"/>
      <c r="R695" s="59" t="s">
        <v>190</v>
      </c>
      <c r="S695" s="59"/>
      <c r="T695" s="182"/>
      <c r="U695" s="183"/>
      <c r="V695" s="93"/>
    </row>
    <row r="696" spans="1:22" ht="15.75" thickBot="1" x14ac:dyDescent="0.3">
      <c r="A696" s="92"/>
      <c r="B696" s="233"/>
      <c r="C696" s="119" t="s">
        <v>193</v>
      </c>
      <c r="D696" s="120"/>
      <c r="E696" s="120"/>
      <c r="F696" s="111" t="s">
        <v>192</v>
      </c>
      <c r="G696" s="111"/>
      <c r="H696" s="166"/>
      <c r="I696" s="167"/>
      <c r="J696" s="93"/>
      <c r="K696" s="1"/>
      <c r="L696" s="91"/>
      <c r="M696" s="92"/>
      <c r="N696" s="233"/>
      <c r="O696" s="119" t="s">
        <v>193</v>
      </c>
      <c r="P696" s="120"/>
      <c r="Q696" s="120"/>
      <c r="R696" s="111" t="s">
        <v>192</v>
      </c>
      <c r="S696" s="111"/>
      <c r="T696" s="166"/>
      <c r="U696" s="167"/>
      <c r="V696" s="93"/>
    </row>
    <row r="697" spans="1:22" ht="15.75" thickBot="1" x14ac:dyDescent="0.3">
      <c r="A697" s="92"/>
      <c r="B697" s="81"/>
      <c r="C697" s="81"/>
      <c r="D697" s="81"/>
      <c r="E697" s="81"/>
      <c r="F697" s="81"/>
      <c r="G697" s="81"/>
      <c r="H697" s="81"/>
      <c r="I697" s="81"/>
      <c r="J697" s="93"/>
      <c r="K697" s="1"/>
      <c r="L697" s="91"/>
      <c r="M697" s="92"/>
      <c r="N697" s="81"/>
      <c r="O697" s="81"/>
      <c r="P697" s="81"/>
      <c r="Q697" s="81"/>
      <c r="R697" s="81"/>
      <c r="S697" s="81"/>
      <c r="T697" s="81"/>
      <c r="U697" s="81"/>
      <c r="V697" s="93"/>
    </row>
    <row r="698" spans="1:22" ht="18.75" x14ac:dyDescent="0.3">
      <c r="A698" s="92"/>
      <c r="B698" s="168" t="s">
        <v>194</v>
      </c>
      <c r="C698" s="169"/>
      <c r="D698" s="169"/>
      <c r="E698" s="169"/>
      <c r="F698" s="169"/>
      <c r="G698" s="169"/>
      <c r="H698" s="169"/>
      <c r="I698" s="170"/>
      <c r="J698" s="93"/>
      <c r="K698" s="1"/>
      <c r="L698" s="91"/>
      <c r="M698" s="92"/>
      <c r="N698" s="168" t="s">
        <v>194</v>
      </c>
      <c r="O698" s="169"/>
      <c r="P698" s="169"/>
      <c r="Q698" s="169"/>
      <c r="R698" s="169"/>
      <c r="S698" s="169"/>
      <c r="T698" s="169"/>
      <c r="U698" s="170"/>
      <c r="V698" s="93"/>
    </row>
    <row r="699" spans="1:22" x14ac:dyDescent="0.25">
      <c r="A699" s="92"/>
      <c r="B699" s="171"/>
      <c r="C699" s="172"/>
      <c r="D699" s="172"/>
      <c r="E699" s="172"/>
      <c r="F699" s="172"/>
      <c r="G699" s="172"/>
      <c r="H699" s="172"/>
      <c r="I699" s="173"/>
      <c r="J699" s="93"/>
      <c r="K699" s="1"/>
      <c r="L699" s="91"/>
      <c r="M699" s="92"/>
      <c r="N699" s="171"/>
      <c r="O699" s="172"/>
      <c r="P699" s="172"/>
      <c r="Q699" s="172"/>
      <c r="R699" s="172"/>
      <c r="S699" s="172"/>
      <c r="T699" s="172"/>
      <c r="U699" s="173"/>
      <c r="V699" s="93"/>
    </row>
    <row r="700" spans="1:22" x14ac:dyDescent="0.25">
      <c r="A700" s="92"/>
      <c r="B700" s="174"/>
      <c r="C700" s="175"/>
      <c r="D700" s="175"/>
      <c r="E700" s="175"/>
      <c r="F700" s="175"/>
      <c r="G700" s="175"/>
      <c r="H700" s="175"/>
      <c r="I700" s="176"/>
      <c r="J700" s="93"/>
      <c r="K700" s="1"/>
      <c r="L700" s="91"/>
      <c r="M700" s="92"/>
      <c r="N700" s="174"/>
      <c r="O700" s="175"/>
      <c r="P700" s="175"/>
      <c r="Q700" s="175"/>
      <c r="R700" s="175"/>
      <c r="S700" s="175"/>
      <c r="T700" s="175"/>
      <c r="U700" s="176"/>
      <c r="V700" s="93"/>
    </row>
    <row r="701" spans="1:22" x14ac:dyDescent="0.25">
      <c r="A701" s="92"/>
      <c r="B701" s="174"/>
      <c r="C701" s="175"/>
      <c r="D701" s="175"/>
      <c r="E701" s="175"/>
      <c r="F701" s="175"/>
      <c r="G701" s="175"/>
      <c r="H701" s="175"/>
      <c r="I701" s="176"/>
      <c r="J701" s="93"/>
      <c r="K701" s="1"/>
      <c r="L701" s="91"/>
      <c r="M701" s="92"/>
      <c r="N701" s="174"/>
      <c r="O701" s="175"/>
      <c r="P701" s="175"/>
      <c r="Q701" s="175"/>
      <c r="R701" s="175"/>
      <c r="S701" s="175"/>
      <c r="T701" s="175"/>
      <c r="U701" s="176"/>
      <c r="V701" s="93"/>
    </row>
    <row r="702" spans="1:22" ht="15.75" thickBot="1" x14ac:dyDescent="0.3">
      <c r="A702" s="92"/>
      <c r="B702" s="177"/>
      <c r="C702" s="178"/>
      <c r="D702" s="178"/>
      <c r="E702" s="178"/>
      <c r="F702" s="178"/>
      <c r="G702" s="178"/>
      <c r="H702" s="178"/>
      <c r="I702" s="179"/>
      <c r="J702" s="93"/>
      <c r="K702" s="1"/>
      <c r="L702" s="91"/>
      <c r="M702" s="92"/>
      <c r="N702" s="177"/>
      <c r="O702" s="178"/>
      <c r="P702" s="178"/>
      <c r="Q702" s="178"/>
      <c r="R702" s="178"/>
      <c r="S702" s="178"/>
      <c r="T702" s="178"/>
      <c r="U702" s="179"/>
      <c r="V702" s="93"/>
    </row>
    <row r="703" spans="1:22" ht="15.75" thickBot="1" x14ac:dyDescent="0.3">
      <c r="A703" s="112"/>
      <c r="B703" s="113"/>
      <c r="C703" s="113"/>
      <c r="D703" s="113"/>
      <c r="E703" s="113"/>
      <c r="F703" s="113"/>
      <c r="G703" s="113"/>
      <c r="H703" s="113"/>
      <c r="I703" s="113"/>
      <c r="J703" s="114"/>
      <c r="K703" s="1"/>
      <c r="L703" s="91"/>
      <c r="M703" s="112"/>
      <c r="N703" s="113"/>
      <c r="O703" s="113"/>
      <c r="P703" s="113"/>
      <c r="Q703" s="113"/>
      <c r="R703" s="113"/>
      <c r="S703" s="113"/>
      <c r="T703" s="113"/>
      <c r="U703" s="113"/>
      <c r="V703" s="114"/>
    </row>
    <row r="704" spans="1:22" ht="15.75" thickBo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6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</row>
    <row r="705" spans="1:22" x14ac:dyDescent="0.25">
      <c r="A705" s="88">
        <v>16</v>
      </c>
      <c r="B705" s="89"/>
      <c r="C705" s="89"/>
      <c r="D705" s="89"/>
      <c r="E705" s="89"/>
      <c r="F705" s="89"/>
      <c r="G705" s="89"/>
      <c r="H705" s="89"/>
      <c r="I705" s="89"/>
      <c r="J705" s="90"/>
      <c r="K705" s="1"/>
      <c r="L705" s="91"/>
      <c r="M705" s="88">
        <f t="shared" ref="M705:M768" si="15">A705+1</f>
        <v>17</v>
      </c>
      <c r="N705" s="89"/>
      <c r="O705" s="89"/>
      <c r="P705" s="89"/>
      <c r="Q705" s="89"/>
      <c r="R705" s="89"/>
      <c r="S705" s="89"/>
      <c r="T705" s="89"/>
      <c r="U705" s="89"/>
      <c r="V705" s="90"/>
    </row>
    <row r="706" spans="1:22" ht="23.25" x14ac:dyDescent="0.35">
      <c r="A706" s="92"/>
      <c r="B706" s="165" t="s">
        <v>145</v>
      </c>
      <c r="C706" s="165"/>
      <c r="D706" s="250" t="s">
        <v>199</v>
      </c>
      <c r="E706" s="164"/>
      <c r="F706" s="164"/>
      <c r="G706" s="164"/>
      <c r="H706" s="164"/>
      <c r="I706" s="164"/>
      <c r="J706" s="93"/>
      <c r="K706" s="1"/>
      <c r="L706" s="91"/>
      <c r="M706" s="92"/>
      <c r="N706" s="165" t="s">
        <v>145</v>
      </c>
      <c r="O706" s="165"/>
      <c r="P706" s="250" t="s">
        <v>199</v>
      </c>
      <c r="Q706" s="164"/>
      <c r="R706" s="164"/>
      <c r="S706" s="164"/>
      <c r="T706" s="164"/>
      <c r="U706" s="164"/>
      <c r="V706" s="93"/>
    </row>
    <row r="707" spans="1:22" x14ac:dyDescent="0.25">
      <c r="A707" s="92"/>
      <c r="B707" s="209"/>
      <c r="C707" s="209"/>
      <c r="D707" s="209"/>
      <c r="E707" s="209"/>
      <c r="F707" s="209"/>
      <c r="G707" s="209"/>
      <c r="H707" s="209"/>
      <c r="I707" s="209"/>
      <c r="J707" s="93"/>
      <c r="K707" s="1"/>
      <c r="L707" s="91"/>
      <c r="M707" s="92"/>
      <c r="N707" s="209"/>
      <c r="O707" s="209"/>
      <c r="P707" s="209"/>
      <c r="Q707" s="209"/>
      <c r="R707" s="209"/>
      <c r="S707" s="209"/>
      <c r="T707" s="209"/>
      <c r="U707" s="209"/>
      <c r="V707" s="93"/>
    </row>
    <row r="708" spans="1:22" ht="21" x14ac:dyDescent="0.35">
      <c r="A708" s="92"/>
      <c r="B708" s="165" t="s">
        <v>0</v>
      </c>
      <c r="C708" s="165"/>
      <c r="D708" s="227"/>
      <c r="E708" s="227"/>
      <c r="F708" s="218" t="s">
        <v>143</v>
      </c>
      <c r="G708" s="218"/>
      <c r="H708" s="227"/>
      <c r="I708" s="227"/>
      <c r="J708" s="93"/>
      <c r="K708" s="1"/>
      <c r="L708" s="91"/>
      <c r="M708" s="92"/>
      <c r="N708" s="165" t="s">
        <v>0</v>
      </c>
      <c r="O708" s="165"/>
      <c r="P708" s="227"/>
      <c r="Q708" s="227"/>
      <c r="R708" s="218" t="s">
        <v>143</v>
      </c>
      <c r="S708" s="218"/>
      <c r="T708" s="227"/>
      <c r="U708" s="227"/>
      <c r="V708" s="93"/>
    </row>
    <row r="709" spans="1:22" ht="23.25" x14ac:dyDescent="0.35">
      <c r="A709" s="92"/>
      <c r="B709" s="165" t="s">
        <v>14</v>
      </c>
      <c r="C709" s="165"/>
      <c r="D709" s="224"/>
      <c r="E709" s="224"/>
      <c r="F709" s="218" t="s">
        <v>15</v>
      </c>
      <c r="G709" s="218"/>
      <c r="H709" s="225"/>
      <c r="I709" s="225"/>
      <c r="J709" s="93"/>
      <c r="K709" s="1"/>
      <c r="L709" s="91"/>
      <c r="M709" s="92"/>
      <c r="N709" s="165" t="s">
        <v>14</v>
      </c>
      <c r="O709" s="165"/>
      <c r="P709" s="224"/>
      <c r="Q709" s="224"/>
      <c r="R709" s="218" t="s">
        <v>15</v>
      </c>
      <c r="S709" s="218"/>
      <c r="T709" s="225"/>
      <c r="U709" s="225"/>
      <c r="V709" s="93"/>
    </row>
    <row r="710" spans="1:22" ht="18.75" x14ac:dyDescent="0.3">
      <c r="A710" s="92"/>
      <c r="B710" s="123" t="s">
        <v>159</v>
      </c>
      <c r="C710" s="123"/>
      <c r="D710" s="226"/>
      <c r="E710" s="226"/>
      <c r="F710" s="221" t="s">
        <v>160</v>
      </c>
      <c r="G710" s="221"/>
      <c r="H710" s="226"/>
      <c r="I710" s="226"/>
      <c r="J710" s="93"/>
      <c r="K710" s="1"/>
      <c r="L710" s="91"/>
      <c r="M710" s="92"/>
      <c r="N710" s="123" t="s">
        <v>159</v>
      </c>
      <c r="O710" s="123"/>
      <c r="P710" s="226"/>
      <c r="Q710" s="226"/>
      <c r="R710" s="221" t="s">
        <v>160</v>
      </c>
      <c r="S710" s="221"/>
      <c r="T710" s="226"/>
      <c r="U710" s="226"/>
      <c r="V710" s="93"/>
    </row>
    <row r="711" spans="1:22" ht="18.75" x14ac:dyDescent="0.3">
      <c r="A711" s="92"/>
      <c r="B711" s="220" t="s">
        <v>1</v>
      </c>
      <c r="C711" s="220"/>
      <c r="D711" s="221" t="s">
        <v>10</v>
      </c>
      <c r="E711" s="221"/>
      <c r="F711" s="222"/>
      <c r="G711" s="222"/>
      <c r="H711" s="222"/>
      <c r="I711" s="222"/>
      <c r="J711" s="93"/>
      <c r="K711" s="1"/>
      <c r="L711" s="91"/>
      <c r="M711" s="92"/>
      <c r="N711" s="220" t="s">
        <v>1</v>
      </c>
      <c r="O711" s="220"/>
      <c r="P711" s="221" t="s">
        <v>10</v>
      </c>
      <c r="Q711" s="221"/>
      <c r="R711" s="222"/>
      <c r="S711" s="222"/>
      <c r="T711" s="222"/>
      <c r="U711" s="222"/>
      <c r="V711" s="93"/>
    </row>
    <row r="712" spans="1:22" ht="18.75" x14ac:dyDescent="0.3">
      <c r="A712" s="92"/>
      <c r="B712" s="220"/>
      <c r="C712" s="220"/>
      <c r="D712" s="221" t="s">
        <v>11</v>
      </c>
      <c r="E712" s="221"/>
      <c r="F712" s="222"/>
      <c r="G712" s="222"/>
      <c r="H712" s="222"/>
      <c r="I712" s="222"/>
      <c r="J712" s="93"/>
      <c r="K712" s="1"/>
      <c r="L712" s="91"/>
      <c r="M712" s="92"/>
      <c r="N712" s="220"/>
      <c r="O712" s="220"/>
      <c r="P712" s="221" t="s">
        <v>11</v>
      </c>
      <c r="Q712" s="221"/>
      <c r="R712" s="222"/>
      <c r="S712" s="222"/>
      <c r="T712" s="222"/>
      <c r="U712" s="222"/>
      <c r="V712" s="93"/>
    </row>
    <row r="713" spans="1:22" ht="18.75" x14ac:dyDescent="0.3">
      <c r="A713" s="92"/>
      <c r="B713" s="220"/>
      <c r="C713" s="220"/>
      <c r="D713" s="221" t="s">
        <v>161</v>
      </c>
      <c r="E713" s="221"/>
      <c r="F713" s="222"/>
      <c r="G713" s="222"/>
      <c r="H713" s="222"/>
      <c r="I713" s="222"/>
      <c r="J713" s="93"/>
      <c r="K713" s="1"/>
      <c r="L713" s="91"/>
      <c r="M713" s="92"/>
      <c r="N713" s="220"/>
      <c r="O713" s="220"/>
      <c r="P713" s="221" t="s">
        <v>161</v>
      </c>
      <c r="Q713" s="221"/>
      <c r="R713" s="222"/>
      <c r="S713" s="222"/>
      <c r="T713" s="222"/>
      <c r="U713" s="222"/>
      <c r="V713" s="93"/>
    </row>
    <row r="714" spans="1:22" ht="21" x14ac:dyDescent="0.35">
      <c r="A714" s="92"/>
      <c r="B714" s="220"/>
      <c r="C714" s="220"/>
      <c r="D714" s="221" t="s">
        <v>9</v>
      </c>
      <c r="E714" s="221"/>
      <c r="F714" s="223"/>
      <c r="G714" s="223"/>
      <c r="H714" s="223"/>
      <c r="I714" s="223"/>
      <c r="J714" s="93"/>
      <c r="K714" s="1"/>
      <c r="L714" s="91"/>
      <c r="M714" s="92"/>
      <c r="N714" s="220"/>
      <c r="O714" s="220"/>
      <c r="P714" s="221" t="s">
        <v>9</v>
      </c>
      <c r="Q714" s="221"/>
      <c r="R714" s="223"/>
      <c r="S714" s="223"/>
      <c r="T714" s="223"/>
      <c r="U714" s="223"/>
      <c r="V714" s="93"/>
    </row>
    <row r="715" spans="1:22" ht="21" x14ac:dyDescent="0.35">
      <c r="A715" s="92"/>
      <c r="B715" s="165" t="s">
        <v>148</v>
      </c>
      <c r="C715" s="165"/>
      <c r="D715" s="218" t="s">
        <v>196</v>
      </c>
      <c r="E715" s="218"/>
      <c r="F715" s="96"/>
      <c r="G715" s="124"/>
      <c r="H715" s="98"/>
      <c r="I715" s="124"/>
      <c r="J715" s="93"/>
      <c r="K715" s="1"/>
      <c r="L715" s="91"/>
      <c r="M715" s="92"/>
      <c r="N715" s="165" t="s">
        <v>148</v>
      </c>
      <c r="O715" s="165"/>
      <c r="P715" s="218" t="s">
        <v>196</v>
      </c>
      <c r="Q715" s="218"/>
      <c r="R715" s="96"/>
      <c r="S715" s="124"/>
      <c r="T715" s="98"/>
      <c r="U715" s="124"/>
      <c r="V715" s="93"/>
    </row>
    <row r="716" spans="1:22" ht="18.75" x14ac:dyDescent="0.3">
      <c r="A716" s="92"/>
      <c r="B716" s="165"/>
      <c r="C716" s="165"/>
      <c r="D716" s="210" t="s">
        <v>162</v>
      </c>
      <c r="E716" s="122" t="s">
        <v>163</v>
      </c>
      <c r="F716" s="100"/>
      <c r="G716" s="125"/>
      <c r="H716" s="100"/>
      <c r="I716" s="125"/>
      <c r="J716" s="93"/>
      <c r="K716" s="1"/>
      <c r="L716" s="91"/>
      <c r="M716" s="92"/>
      <c r="N716" s="165"/>
      <c r="O716" s="165"/>
      <c r="P716" s="210" t="s">
        <v>162</v>
      </c>
      <c r="Q716" s="122" t="s">
        <v>163</v>
      </c>
      <c r="R716" s="100"/>
      <c r="S716" s="125"/>
      <c r="T716" s="100"/>
      <c r="U716" s="125"/>
      <c r="V716" s="93"/>
    </row>
    <row r="717" spans="1:22" ht="18.75" x14ac:dyDescent="0.3">
      <c r="A717" s="92"/>
      <c r="B717" s="165"/>
      <c r="C717" s="165"/>
      <c r="D717" s="210"/>
      <c r="E717" s="122" t="s">
        <v>164</v>
      </c>
      <c r="F717" s="100"/>
      <c r="G717" s="125"/>
      <c r="H717" s="100"/>
      <c r="I717" s="125"/>
      <c r="J717" s="93"/>
      <c r="K717" s="1"/>
      <c r="L717" s="91"/>
      <c r="M717" s="92"/>
      <c r="N717" s="165"/>
      <c r="O717" s="165"/>
      <c r="P717" s="210"/>
      <c r="Q717" s="122" t="s">
        <v>164</v>
      </c>
      <c r="R717" s="100"/>
      <c r="S717" s="125"/>
      <c r="T717" s="100"/>
      <c r="U717" s="125"/>
      <c r="V717" s="93"/>
    </row>
    <row r="718" spans="1:22" x14ac:dyDescent="0.25">
      <c r="A718" s="92"/>
      <c r="B718" s="209"/>
      <c r="C718" s="209"/>
      <c r="D718" s="209"/>
      <c r="E718" s="209"/>
      <c r="F718" s="209"/>
      <c r="G718" s="209"/>
      <c r="H718" s="209"/>
      <c r="I718" s="209"/>
      <c r="J718" s="93"/>
      <c r="K718" s="1"/>
      <c r="L718" s="91"/>
      <c r="M718" s="92"/>
      <c r="N718" s="209"/>
      <c r="O718" s="209"/>
      <c r="P718" s="209"/>
      <c r="Q718" s="209"/>
      <c r="R718" s="209"/>
      <c r="S718" s="209"/>
      <c r="T718" s="209"/>
      <c r="U718" s="209"/>
      <c r="V718" s="93"/>
    </row>
    <row r="719" spans="1:22" ht="18.75" x14ac:dyDescent="0.3">
      <c r="A719" s="92"/>
      <c r="B719" s="219" t="s">
        <v>165</v>
      </c>
      <c r="C719" s="219"/>
      <c r="D719" s="219"/>
      <c r="E719" s="219"/>
      <c r="F719" s="219"/>
      <c r="G719" s="219"/>
      <c r="H719" s="219"/>
      <c r="I719" s="219"/>
      <c r="J719" s="93"/>
      <c r="K719" s="1"/>
      <c r="L719" s="91"/>
      <c r="M719" s="92"/>
      <c r="N719" s="219" t="s">
        <v>165</v>
      </c>
      <c r="O719" s="219"/>
      <c r="P719" s="219"/>
      <c r="Q719" s="219"/>
      <c r="R719" s="219"/>
      <c r="S719" s="219"/>
      <c r="T719" s="219"/>
      <c r="U719" s="219"/>
      <c r="V719" s="93"/>
    </row>
    <row r="720" spans="1:22" ht="15.75" thickBot="1" x14ac:dyDescent="0.3">
      <c r="A720" s="92"/>
      <c r="B720" s="209"/>
      <c r="C720" s="209"/>
      <c r="D720" s="209"/>
      <c r="E720" s="209"/>
      <c r="F720" s="209"/>
      <c r="G720" s="209"/>
      <c r="H720" s="209"/>
      <c r="I720" s="209"/>
      <c r="J720" s="93"/>
      <c r="K720" s="1"/>
      <c r="L720" s="91"/>
      <c r="M720" s="92"/>
      <c r="N720" s="209"/>
      <c r="O720" s="209"/>
      <c r="P720" s="209"/>
      <c r="Q720" s="209"/>
      <c r="R720" s="209"/>
      <c r="S720" s="209"/>
      <c r="T720" s="209"/>
      <c r="U720" s="209"/>
      <c r="V720" s="93"/>
    </row>
    <row r="721" spans="1:22" x14ac:dyDescent="0.25">
      <c r="A721" s="92"/>
      <c r="B721" s="212" t="s">
        <v>167</v>
      </c>
      <c r="C721" s="213"/>
      <c r="D721" s="194"/>
      <c r="E721" s="194"/>
      <c r="F721" s="194"/>
      <c r="G721" s="194"/>
      <c r="H721" s="194"/>
      <c r="I721" s="195"/>
      <c r="J721" s="93"/>
      <c r="K721" s="1"/>
      <c r="L721" s="91"/>
      <c r="M721" s="92"/>
      <c r="N721" s="212" t="s">
        <v>167</v>
      </c>
      <c r="O721" s="213"/>
      <c r="P721" s="194"/>
      <c r="Q721" s="194"/>
      <c r="R721" s="194"/>
      <c r="S721" s="194"/>
      <c r="T721" s="194"/>
      <c r="U721" s="195"/>
      <c r="V721" s="93"/>
    </row>
    <row r="722" spans="1:22" x14ac:dyDescent="0.25">
      <c r="A722" s="92"/>
      <c r="B722" s="214"/>
      <c r="C722" s="215"/>
      <c r="D722" s="182"/>
      <c r="E722" s="182"/>
      <c r="F722" s="182"/>
      <c r="G722" s="182"/>
      <c r="H722" s="182"/>
      <c r="I722" s="183"/>
      <c r="J722" s="93"/>
      <c r="K722" s="1"/>
      <c r="L722" s="91"/>
      <c r="M722" s="92"/>
      <c r="N722" s="214"/>
      <c r="O722" s="215"/>
      <c r="P722" s="182"/>
      <c r="Q722" s="182"/>
      <c r="R722" s="182"/>
      <c r="S722" s="182"/>
      <c r="T722" s="182"/>
      <c r="U722" s="183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231" t="s">
        <v>169</v>
      </c>
      <c r="C724" s="207" t="s">
        <v>170</v>
      </c>
      <c r="D724" s="208"/>
      <c r="E724" s="208"/>
      <c r="F724" s="208"/>
      <c r="G724" s="208"/>
      <c r="H724" s="194"/>
      <c r="I724" s="195"/>
      <c r="J724" s="93"/>
      <c r="K724" s="1"/>
      <c r="L724" s="91"/>
      <c r="M724" s="92"/>
      <c r="N724" s="231" t="s">
        <v>169</v>
      </c>
      <c r="O724" s="207" t="s">
        <v>170</v>
      </c>
      <c r="P724" s="208"/>
      <c r="Q724" s="208"/>
      <c r="R724" s="208"/>
      <c r="S724" s="208"/>
      <c r="T724" s="194"/>
      <c r="U724" s="195"/>
      <c r="V724" s="93"/>
    </row>
    <row r="725" spans="1:22" x14ac:dyDescent="0.25">
      <c r="A725" s="92"/>
      <c r="B725" s="232"/>
      <c r="C725" s="180" t="s">
        <v>171</v>
      </c>
      <c r="D725" s="181"/>
      <c r="E725" s="181"/>
      <c r="F725" s="181"/>
      <c r="G725" s="181"/>
      <c r="H725" s="182"/>
      <c r="I725" s="183"/>
      <c r="J725" s="93"/>
      <c r="K725" s="1"/>
      <c r="L725" s="91"/>
      <c r="M725" s="92"/>
      <c r="N725" s="232"/>
      <c r="O725" s="180" t="s">
        <v>171</v>
      </c>
      <c r="P725" s="181"/>
      <c r="Q725" s="181"/>
      <c r="R725" s="181"/>
      <c r="S725" s="181"/>
      <c r="T725" s="182"/>
      <c r="U725" s="183"/>
      <c r="V725" s="93"/>
    </row>
    <row r="726" spans="1:22" x14ac:dyDescent="0.25">
      <c r="A726" s="92"/>
      <c r="B726" s="232"/>
      <c r="C726" s="180" t="s">
        <v>172</v>
      </c>
      <c r="D726" s="181"/>
      <c r="E726" s="181"/>
      <c r="F726" s="181"/>
      <c r="G726" s="181"/>
      <c r="H726" s="182"/>
      <c r="I726" s="183"/>
      <c r="J726" s="93"/>
      <c r="K726" s="1"/>
      <c r="L726" s="91"/>
      <c r="M726" s="92"/>
      <c r="N726" s="232"/>
      <c r="O726" s="180" t="s">
        <v>172</v>
      </c>
      <c r="P726" s="181"/>
      <c r="Q726" s="181"/>
      <c r="R726" s="181"/>
      <c r="S726" s="181"/>
      <c r="T726" s="182"/>
      <c r="U726" s="183"/>
      <c r="V726" s="93"/>
    </row>
    <row r="727" spans="1:22" x14ac:dyDescent="0.25">
      <c r="A727" s="92"/>
      <c r="B727" s="232"/>
      <c r="C727" s="180" t="s">
        <v>173</v>
      </c>
      <c r="D727" s="181"/>
      <c r="E727" s="181"/>
      <c r="F727" s="181"/>
      <c r="G727" s="181"/>
      <c r="H727" s="182"/>
      <c r="I727" s="183"/>
      <c r="J727" s="93"/>
      <c r="K727" s="1"/>
      <c r="L727" s="91"/>
      <c r="M727" s="92"/>
      <c r="N727" s="232"/>
      <c r="O727" s="180" t="s">
        <v>173</v>
      </c>
      <c r="P727" s="181"/>
      <c r="Q727" s="181"/>
      <c r="R727" s="181"/>
      <c r="S727" s="181"/>
      <c r="T727" s="182"/>
      <c r="U727" s="183"/>
      <c r="V727" s="93"/>
    </row>
    <row r="728" spans="1:22" x14ac:dyDescent="0.25">
      <c r="A728" s="92"/>
      <c r="B728" s="232"/>
      <c r="C728" s="180" t="s">
        <v>174</v>
      </c>
      <c r="D728" s="181"/>
      <c r="E728" s="181"/>
      <c r="F728" s="181"/>
      <c r="G728" s="181"/>
      <c r="H728" s="182"/>
      <c r="I728" s="183"/>
      <c r="J728" s="93"/>
      <c r="K728" s="1"/>
      <c r="L728" s="91"/>
      <c r="M728" s="92"/>
      <c r="N728" s="232"/>
      <c r="O728" s="180" t="s">
        <v>174</v>
      </c>
      <c r="P728" s="181"/>
      <c r="Q728" s="181"/>
      <c r="R728" s="181"/>
      <c r="S728" s="181"/>
      <c r="T728" s="182"/>
      <c r="U728" s="183"/>
      <c r="V728" s="93"/>
    </row>
    <row r="729" spans="1:22" x14ac:dyDescent="0.25">
      <c r="A729" s="92"/>
      <c r="B729" s="232"/>
      <c r="C729" s="184" t="s">
        <v>175</v>
      </c>
      <c r="D729" s="185"/>
      <c r="E729" s="185"/>
      <c r="F729" s="185"/>
      <c r="G729" s="185"/>
      <c r="H729" s="182"/>
      <c r="I729" s="183"/>
      <c r="J729" s="93"/>
      <c r="K729" s="1"/>
      <c r="L729" s="91"/>
      <c r="M729" s="92"/>
      <c r="N729" s="232"/>
      <c r="O729" s="184" t="s">
        <v>175</v>
      </c>
      <c r="P729" s="185"/>
      <c r="Q729" s="185"/>
      <c r="R729" s="185"/>
      <c r="S729" s="185"/>
      <c r="T729" s="182"/>
      <c r="U729" s="183"/>
      <c r="V729" s="93"/>
    </row>
    <row r="730" spans="1:22" ht="15.75" thickBot="1" x14ac:dyDescent="0.3">
      <c r="A730" s="92"/>
      <c r="B730" s="233"/>
      <c r="C730" s="234" t="s">
        <v>198</v>
      </c>
      <c r="D730" s="235"/>
      <c r="E730" s="235"/>
      <c r="F730" s="235"/>
      <c r="G730" s="184"/>
      <c r="H730" s="236"/>
      <c r="I730" s="237"/>
      <c r="J730" s="93"/>
      <c r="K730" s="1"/>
      <c r="L730" s="91"/>
      <c r="M730" s="92"/>
      <c r="N730" s="233"/>
      <c r="O730" s="234" t="s">
        <v>198</v>
      </c>
      <c r="P730" s="235"/>
      <c r="Q730" s="235"/>
      <c r="R730" s="235"/>
      <c r="S730" s="184"/>
      <c r="T730" s="236"/>
      <c r="U730" s="237"/>
      <c r="V730" s="93"/>
    </row>
    <row r="731" spans="1:22" x14ac:dyDescent="0.25">
      <c r="A731" s="92"/>
      <c r="B731" s="231" t="s">
        <v>176</v>
      </c>
      <c r="C731" s="238" t="s">
        <v>177</v>
      </c>
      <c r="D731" s="239"/>
      <c r="E731" s="239"/>
      <c r="F731" s="239"/>
      <c r="G731" s="239"/>
      <c r="H731" s="194"/>
      <c r="I731" s="195"/>
      <c r="J731" s="93"/>
      <c r="K731" s="1"/>
      <c r="L731" s="91"/>
      <c r="M731" s="92"/>
      <c r="N731" s="231" t="s">
        <v>176</v>
      </c>
      <c r="O731" s="238" t="s">
        <v>177</v>
      </c>
      <c r="P731" s="239"/>
      <c r="Q731" s="239"/>
      <c r="R731" s="239"/>
      <c r="S731" s="239"/>
      <c r="T731" s="194"/>
      <c r="U731" s="195"/>
      <c r="V731" s="93"/>
    </row>
    <row r="732" spans="1:22" x14ac:dyDescent="0.25">
      <c r="A732" s="92"/>
      <c r="B732" s="232"/>
      <c r="C732" s="240" t="s">
        <v>178</v>
      </c>
      <c r="D732" s="241"/>
      <c r="E732" s="241"/>
      <c r="F732" s="241"/>
      <c r="G732" s="242"/>
      <c r="H732" s="182"/>
      <c r="I732" s="183"/>
      <c r="J732" s="93"/>
      <c r="K732" s="1"/>
      <c r="L732" s="91"/>
      <c r="M732" s="92"/>
      <c r="N732" s="232"/>
      <c r="O732" s="240" t="s">
        <v>178</v>
      </c>
      <c r="P732" s="241"/>
      <c r="Q732" s="241"/>
      <c r="R732" s="241"/>
      <c r="S732" s="242"/>
      <c r="T732" s="182"/>
      <c r="U732" s="183"/>
      <c r="V732" s="93"/>
    </row>
    <row r="733" spans="1:22" x14ac:dyDescent="0.25">
      <c r="A733" s="92"/>
      <c r="B733" s="232"/>
      <c r="C733" s="240" t="s">
        <v>179</v>
      </c>
      <c r="D733" s="241"/>
      <c r="E733" s="241"/>
      <c r="F733" s="241"/>
      <c r="G733" s="242"/>
      <c r="H733" s="182"/>
      <c r="I733" s="183"/>
      <c r="J733" s="93"/>
      <c r="K733" s="1"/>
      <c r="L733" s="91"/>
      <c r="M733" s="92"/>
      <c r="N733" s="232"/>
      <c r="O733" s="240" t="s">
        <v>179</v>
      </c>
      <c r="P733" s="241"/>
      <c r="Q733" s="241"/>
      <c r="R733" s="241"/>
      <c r="S733" s="242"/>
      <c r="T733" s="182"/>
      <c r="U733" s="183"/>
      <c r="V733" s="93"/>
    </row>
    <row r="734" spans="1:22" x14ac:dyDescent="0.25">
      <c r="A734" s="92"/>
      <c r="B734" s="232"/>
      <c r="C734" s="240" t="s">
        <v>180</v>
      </c>
      <c r="D734" s="241"/>
      <c r="E734" s="241"/>
      <c r="F734" s="241"/>
      <c r="G734" s="242"/>
      <c r="H734" s="182"/>
      <c r="I734" s="183"/>
      <c r="J734" s="93"/>
      <c r="K734" s="1"/>
      <c r="L734" s="91"/>
      <c r="M734" s="92"/>
      <c r="N734" s="232"/>
      <c r="O734" s="240" t="s">
        <v>180</v>
      </c>
      <c r="P734" s="241"/>
      <c r="Q734" s="241"/>
      <c r="R734" s="241"/>
      <c r="S734" s="242"/>
      <c r="T734" s="182"/>
      <c r="U734" s="183"/>
      <c r="V734" s="93"/>
    </row>
    <row r="735" spans="1:22" x14ac:dyDescent="0.25">
      <c r="A735" s="92"/>
      <c r="B735" s="232"/>
      <c r="C735" s="240" t="s">
        <v>181</v>
      </c>
      <c r="D735" s="241"/>
      <c r="E735" s="241"/>
      <c r="F735" s="241"/>
      <c r="G735" s="242"/>
      <c r="H735" s="182"/>
      <c r="I735" s="183"/>
      <c r="J735" s="93"/>
      <c r="K735" s="1"/>
      <c r="L735" s="91"/>
      <c r="M735" s="92"/>
      <c r="N735" s="232"/>
      <c r="O735" s="240" t="s">
        <v>181</v>
      </c>
      <c r="P735" s="241"/>
      <c r="Q735" s="241"/>
      <c r="R735" s="241"/>
      <c r="S735" s="242"/>
      <c r="T735" s="182"/>
      <c r="U735" s="183"/>
      <c r="V735" s="93"/>
    </row>
    <row r="736" spans="1:22" x14ac:dyDescent="0.25">
      <c r="A736" s="92"/>
      <c r="B736" s="232"/>
      <c r="C736" s="240" t="s">
        <v>182</v>
      </c>
      <c r="D736" s="241"/>
      <c r="E736" s="241"/>
      <c r="F736" s="241"/>
      <c r="G736" s="242"/>
      <c r="H736" s="182"/>
      <c r="I736" s="183"/>
      <c r="J736" s="93"/>
      <c r="K736" s="1"/>
      <c r="L736" s="91"/>
      <c r="M736" s="92"/>
      <c r="N736" s="232"/>
      <c r="O736" s="240" t="s">
        <v>182</v>
      </c>
      <c r="P736" s="241"/>
      <c r="Q736" s="241"/>
      <c r="R736" s="241"/>
      <c r="S736" s="242"/>
      <c r="T736" s="182"/>
      <c r="U736" s="183"/>
      <c r="V736" s="93"/>
    </row>
    <row r="737" spans="1:22" ht="15.75" thickBot="1" x14ac:dyDescent="0.3">
      <c r="A737" s="92"/>
      <c r="B737" s="233"/>
      <c r="C737" s="243" t="s">
        <v>183</v>
      </c>
      <c r="D737" s="244"/>
      <c r="E737" s="244"/>
      <c r="F737" s="244"/>
      <c r="G737" s="245"/>
      <c r="H737" s="166"/>
      <c r="I737" s="167"/>
      <c r="J737" s="93"/>
      <c r="K737" s="1"/>
      <c r="L737" s="91"/>
      <c r="M737" s="92"/>
      <c r="N737" s="233"/>
      <c r="O737" s="243" t="s">
        <v>183</v>
      </c>
      <c r="P737" s="244"/>
      <c r="Q737" s="244"/>
      <c r="R737" s="244"/>
      <c r="S737" s="245"/>
      <c r="T737" s="166"/>
      <c r="U737" s="167"/>
      <c r="V737" s="93"/>
    </row>
    <row r="738" spans="1:22" x14ac:dyDescent="0.25">
      <c r="A738" s="92"/>
      <c r="B738" s="231" t="s">
        <v>184</v>
      </c>
      <c r="C738" s="246" t="s">
        <v>187</v>
      </c>
      <c r="D738" s="247"/>
      <c r="E738" s="203"/>
      <c r="F738" s="60" t="s">
        <v>188</v>
      </c>
      <c r="G738" s="60"/>
      <c r="H738" s="205"/>
      <c r="I738" s="206"/>
      <c r="J738" s="93"/>
      <c r="K738" s="1"/>
      <c r="L738" s="91"/>
      <c r="M738" s="92"/>
      <c r="N738" s="231" t="s">
        <v>184</v>
      </c>
      <c r="O738" s="246" t="s">
        <v>187</v>
      </c>
      <c r="P738" s="247"/>
      <c r="Q738" s="203"/>
      <c r="R738" s="60" t="s">
        <v>188</v>
      </c>
      <c r="S738" s="60"/>
      <c r="T738" s="205"/>
      <c r="U738" s="206"/>
      <c r="V738" s="93"/>
    </row>
    <row r="739" spans="1:22" x14ac:dyDescent="0.25">
      <c r="A739" s="92"/>
      <c r="B739" s="232"/>
      <c r="C739" s="248" t="s">
        <v>189</v>
      </c>
      <c r="D739" s="249"/>
      <c r="E739" s="180"/>
      <c r="F739" s="59" t="s">
        <v>190</v>
      </c>
      <c r="G739" s="59"/>
      <c r="H739" s="182"/>
      <c r="I739" s="183"/>
      <c r="J739" s="93"/>
      <c r="K739" s="1"/>
      <c r="L739" s="91"/>
      <c r="M739" s="92"/>
      <c r="N739" s="232"/>
      <c r="O739" s="248" t="s">
        <v>189</v>
      </c>
      <c r="P739" s="249"/>
      <c r="Q739" s="180"/>
      <c r="R739" s="59" t="s">
        <v>190</v>
      </c>
      <c r="S739" s="59"/>
      <c r="T739" s="182"/>
      <c r="U739" s="183"/>
      <c r="V739" s="93"/>
    </row>
    <row r="740" spans="1:22" ht="15.75" thickBot="1" x14ac:dyDescent="0.3">
      <c r="A740" s="92"/>
      <c r="B740" s="233"/>
      <c r="C740" s="119" t="s">
        <v>193</v>
      </c>
      <c r="D740" s="120"/>
      <c r="E740" s="120"/>
      <c r="F740" s="111" t="s">
        <v>192</v>
      </c>
      <c r="G740" s="111"/>
      <c r="H740" s="166"/>
      <c r="I740" s="167"/>
      <c r="J740" s="93"/>
      <c r="K740" s="1"/>
      <c r="L740" s="91"/>
      <c r="M740" s="92"/>
      <c r="N740" s="233"/>
      <c r="O740" s="119" t="s">
        <v>193</v>
      </c>
      <c r="P740" s="120"/>
      <c r="Q740" s="120"/>
      <c r="R740" s="111" t="s">
        <v>192</v>
      </c>
      <c r="S740" s="111"/>
      <c r="T740" s="166"/>
      <c r="U740" s="167"/>
      <c r="V740" s="93"/>
    </row>
    <row r="741" spans="1:22" ht="15.75" thickBot="1" x14ac:dyDescent="0.3">
      <c r="A741" s="92"/>
      <c r="B741" s="81"/>
      <c r="C741" s="81"/>
      <c r="D741" s="81"/>
      <c r="E741" s="81"/>
      <c r="F741" s="81"/>
      <c r="G741" s="81"/>
      <c r="H741" s="81"/>
      <c r="I741" s="81"/>
      <c r="J741" s="93"/>
      <c r="K741" s="1"/>
      <c r="L741" s="91"/>
      <c r="M741" s="92"/>
      <c r="N741" s="81"/>
      <c r="O741" s="81"/>
      <c r="P741" s="81"/>
      <c r="Q741" s="81"/>
      <c r="R741" s="81"/>
      <c r="S741" s="81"/>
      <c r="T741" s="81"/>
      <c r="U741" s="81"/>
      <c r="V741" s="93"/>
    </row>
    <row r="742" spans="1:22" ht="18.75" x14ac:dyDescent="0.3">
      <c r="A742" s="92"/>
      <c r="B742" s="168" t="s">
        <v>194</v>
      </c>
      <c r="C742" s="169"/>
      <c r="D742" s="169"/>
      <c r="E742" s="169"/>
      <c r="F742" s="169"/>
      <c r="G742" s="169"/>
      <c r="H742" s="169"/>
      <c r="I742" s="170"/>
      <c r="J742" s="93"/>
      <c r="K742" s="1"/>
      <c r="L742" s="91"/>
      <c r="M742" s="92"/>
      <c r="N742" s="168" t="s">
        <v>194</v>
      </c>
      <c r="O742" s="169"/>
      <c r="P742" s="169"/>
      <c r="Q742" s="169"/>
      <c r="R742" s="169"/>
      <c r="S742" s="169"/>
      <c r="T742" s="169"/>
      <c r="U742" s="170"/>
      <c r="V742" s="93"/>
    </row>
    <row r="743" spans="1:22" x14ac:dyDescent="0.25">
      <c r="A743" s="92"/>
      <c r="B743" s="171"/>
      <c r="C743" s="172"/>
      <c r="D743" s="172"/>
      <c r="E743" s="172"/>
      <c r="F743" s="172"/>
      <c r="G743" s="172"/>
      <c r="H743" s="172"/>
      <c r="I743" s="173"/>
      <c r="J743" s="93"/>
      <c r="K743" s="1"/>
      <c r="L743" s="91"/>
      <c r="M743" s="92"/>
      <c r="N743" s="171"/>
      <c r="O743" s="172"/>
      <c r="P743" s="172"/>
      <c r="Q743" s="172"/>
      <c r="R743" s="172"/>
      <c r="S743" s="172"/>
      <c r="T743" s="172"/>
      <c r="U743" s="173"/>
      <c r="V743" s="93"/>
    </row>
    <row r="744" spans="1:22" x14ac:dyDescent="0.25">
      <c r="A744" s="92"/>
      <c r="B744" s="174"/>
      <c r="C744" s="175"/>
      <c r="D744" s="175"/>
      <c r="E744" s="175"/>
      <c r="F744" s="175"/>
      <c r="G744" s="175"/>
      <c r="H744" s="175"/>
      <c r="I744" s="176"/>
      <c r="J744" s="93"/>
      <c r="K744" s="1"/>
      <c r="L744" s="91"/>
      <c r="M744" s="92"/>
      <c r="N744" s="174"/>
      <c r="O744" s="175"/>
      <c r="P744" s="175"/>
      <c r="Q744" s="175"/>
      <c r="R744" s="175"/>
      <c r="S744" s="175"/>
      <c r="T744" s="175"/>
      <c r="U744" s="176"/>
      <c r="V744" s="93"/>
    </row>
    <row r="745" spans="1:22" x14ac:dyDescent="0.25">
      <c r="A745" s="92"/>
      <c r="B745" s="174"/>
      <c r="C745" s="175"/>
      <c r="D745" s="175"/>
      <c r="E745" s="175"/>
      <c r="F745" s="175"/>
      <c r="G745" s="175"/>
      <c r="H745" s="175"/>
      <c r="I745" s="176"/>
      <c r="J745" s="93"/>
      <c r="K745" s="1"/>
      <c r="L745" s="91"/>
      <c r="M745" s="92"/>
      <c r="N745" s="174"/>
      <c r="O745" s="175"/>
      <c r="P745" s="175"/>
      <c r="Q745" s="175"/>
      <c r="R745" s="175"/>
      <c r="S745" s="175"/>
      <c r="T745" s="175"/>
      <c r="U745" s="176"/>
      <c r="V745" s="93"/>
    </row>
    <row r="746" spans="1:22" ht="15.75" thickBot="1" x14ac:dyDescent="0.3">
      <c r="A746" s="92"/>
      <c r="B746" s="177"/>
      <c r="C746" s="178"/>
      <c r="D746" s="178"/>
      <c r="E746" s="178"/>
      <c r="F746" s="178"/>
      <c r="G746" s="178"/>
      <c r="H746" s="178"/>
      <c r="I746" s="179"/>
      <c r="J746" s="93"/>
      <c r="K746" s="1"/>
      <c r="L746" s="91"/>
      <c r="M746" s="92"/>
      <c r="N746" s="177"/>
      <c r="O746" s="178"/>
      <c r="P746" s="178"/>
      <c r="Q746" s="178"/>
      <c r="R746" s="178"/>
      <c r="S746" s="178"/>
      <c r="T746" s="178"/>
      <c r="U746" s="179"/>
      <c r="V746" s="93"/>
    </row>
    <row r="747" spans="1:22" ht="15.75" thickBot="1" x14ac:dyDescent="0.3">
      <c r="A747" s="112"/>
      <c r="B747" s="113"/>
      <c r="C747" s="113"/>
      <c r="D747" s="113"/>
      <c r="E747" s="113"/>
      <c r="F747" s="113"/>
      <c r="G747" s="113"/>
      <c r="H747" s="113"/>
      <c r="I747" s="113"/>
      <c r="J747" s="114"/>
      <c r="K747" s="1"/>
      <c r="L747" s="91"/>
      <c r="M747" s="112"/>
      <c r="N747" s="113"/>
      <c r="O747" s="113"/>
      <c r="P747" s="113"/>
      <c r="Q747" s="113"/>
      <c r="R747" s="113"/>
      <c r="S747" s="113"/>
      <c r="T747" s="113"/>
      <c r="U747" s="113"/>
      <c r="V747" s="114"/>
    </row>
    <row r="748" spans="1:22" ht="15.75" thickBo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6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</row>
    <row r="749" spans="1:22" x14ac:dyDescent="0.25">
      <c r="A749" s="88">
        <v>17</v>
      </c>
      <c r="B749" s="89"/>
      <c r="C749" s="89"/>
      <c r="D749" s="89"/>
      <c r="E749" s="89"/>
      <c r="F749" s="89"/>
      <c r="G749" s="89"/>
      <c r="H749" s="89"/>
      <c r="I749" s="89"/>
      <c r="J749" s="90"/>
      <c r="K749" s="1"/>
      <c r="L749" s="91"/>
      <c r="M749" s="88">
        <f t="shared" ref="M749:M812" si="16">A749+1</f>
        <v>18</v>
      </c>
      <c r="N749" s="89"/>
      <c r="O749" s="89"/>
      <c r="P749" s="89"/>
      <c r="Q749" s="89"/>
      <c r="R749" s="89"/>
      <c r="S749" s="89"/>
      <c r="T749" s="89"/>
      <c r="U749" s="89"/>
      <c r="V749" s="90"/>
    </row>
    <row r="750" spans="1:22" ht="23.25" x14ac:dyDescent="0.35">
      <c r="A750" s="92"/>
      <c r="B750" s="165" t="s">
        <v>145</v>
      </c>
      <c r="C750" s="165"/>
      <c r="D750" s="250" t="s">
        <v>199</v>
      </c>
      <c r="E750" s="164"/>
      <c r="F750" s="164"/>
      <c r="G750" s="164"/>
      <c r="H750" s="164"/>
      <c r="I750" s="164"/>
      <c r="J750" s="93"/>
      <c r="K750" s="1"/>
      <c r="L750" s="91"/>
      <c r="M750" s="92"/>
      <c r="N750" s="165" t="s">
        <v>145</v>
      </c>
      <c r="O750" s="165"/>
      <c r="P750" s="250" t="s">
        <v>199</v>
      </c>
      <c r="Q750" s="164"/>
      <c r="R750" s="164"/>
      <c r="S750" s="164"/>
      <c r="T750" s="164"/>
      <c r="U750" s="164"/>
      <c r="V750" s="93"/>
    </row>
    <row r="751" spans="1:22" x14ac:dyDescent="0.25">
      <c r="A751" s="92"/>
      <c r="B751" s="209"/>
      <c r="C751" s="209"/>
      <c r="D751" s="209"/>
      <c r="E751" s="209"/>
      <c r="F751" s="209"/>
      <c r="G751" s="209"/>
      <c r="H751" s="209"/>
      <c r="I751" s="209"/>
      <c r="J751" s="93"/>
      <c r="K751" s="1"/>
      <c r="L751" s="91"/>
      <c r="M751" s="92"/>
      <c r="N751" s="209"/>
      <c r="O751" s="209"/>
      <c r="P751" s="209"/>
      <c r="Q751" s="209"/>
      <c r="R751" s="209"/>
      <c r="S751" s="209"/>
      <c r="T751" s="209"/>
      <c r="U751" s="209"/>
      <c r="V751" s="93"/>
    </row>
    <row r="752" spans="1:22" ht="21" x14ac:dyDescent="0.35">
      <c r="A752" s="92"/>
      <c r="B752" s="165" t="s">
        <v>0</v>
      </c>
      <c r="C752" s="165"/>
      <c r="D752" s="227"/>
      <c r="E752" s="227"/>
      <c r="F752" s="218" t="s">
        <v>143</v>
      </c>
      <c r="G752" s="218"/>
      <c r="H752" s="227"/>
      <c r="I752" s="227"/>
      <c r="J752" s="93"/>
      <c r="K752" s="1"/>
      <c r="L752" s="91"/>
      <c r="M752" s="92"/>
      <c r="N752" s="165" t="s">
        <v>0</v>
      </c>
      <c r="O752" s="165"/>
      <c r="P752" s="227"/>
      <c r="Q752" s="227"/>
      <c r="R752" s="218" t="s">
        <v>143</v>
      </c>
      <c r="S752" s="218"/>
      <c r="T752" s="227"/>
      <c r="U752" s="227"/>
      <c r="V752" s="93"/>
    </row>
    <row r="753" spans="1:22" ht="23.25" x14ac:dyDescent="0.35">
      <c r="A753" s="92"/>
      <c r="B753" s="165" t="s">
        <v>14</v>
      </c>
      <c r="C753" s="165"/>
      <c r="D753" s="224"/>
      <c r="E753" s="224"/>
      <c r="F753" s="218" t="s">
        <v>15</v>
      </c>
      <c r="G753" s="218"/>
      <c r="H753" s="225"/>
      <c r="I753" s="225"/>
      <c r="J753" s="93"/>
      <c r="K753" s="1"/>
      <c r="L753" s="91"/>
      <c r="M753" s="92"/>
      <c r="N753" s="165" t="s">
        <v>14</v>
      </c>
      <c r="O753" s="165"/>
      <c r="P753" s="224"/>
      <c r="Q753" s="224"/>
      <c r="R753" s="218" t="s">
        <v>15</v>
      </c>
      <c r="S753" s="218"/>
      <c r="T753" s="225"/>
      <c r="U753" s="225"/>
      <c r="V753" s="93"/>
    </row>
    <row r="754" spans="1:22" ht="18.75" x14ac:dyDescent="0.3">
      <c r="A754" s="92"/>
      <c r="B754" s="123" t="s">
        <v>159</v>
      </c>
      <c r="C754" s="123"/>
      <c r="D754" s="226"/>
      <c r="E754" s="226"/>
      <c r="F754" s="221" t="s">
        <v>160</v>
      </c>
      <c r="G754" s="221"/>
      <c r="H754" s="226"/>
      <c r="I754" s="226"/>
      <c r="J754" s="93"/>
      <c r="K754" s="1"/>
      <c r="L754" s="91"/>
      <c r="M754" s="92"/>
      <c r="N754" s="123" t="s">
        <v>159</v>
      </c>
      <c r="O754" s="123"/>
      <c r="P754" s="226"/>
      <c r="Q754" s="226"/>
      <c r="R754" s="221" t="s">
        <v>160</v>
      </c>
      <c r="S754" s="221"/>
      <c r="T754" s="226"/>
      <c r="U754" s="226"/>
      <c r="V754" s="93"/>
    </row>
    <row r="755" spans="1:22" ht="18.75" x14ac:dyDescent="0.3">
      <c r="A755" s="92"/>
      <c r="B755" s="220" t="s">
        <v>1</v>
      </c>
      <c r="C755" s="220"/>
      <c r="D755" s="221" t="s">
        <v>10</v>
      </c>
      <c r="E755" s="221"/>
      <c r="F755" s="222"/>
      <c r="G755" s="222"/>
      <c r="H755" s="222"/>
      <c r="I755" s="222"/>
      <c r="J755" s="93"/>
      <c r="K755" s="1"/>
      <c r="L755" s="91"/>
      <c r="M755" s="92"/>
      <c r="N755" s="220" t="s">
        <v>1</v>
      </c>
      <c r="O755" s="220"/>
      <c r="P755" s="221" t="s">
        <v>10</v>
      </c>
      <c r="Q755" s="221"/>
      <c r="R755" s="222"/>
      <c r="S755" s="222"/>
      <c r="T755" s="222"/>
      <c r="U755" s="222"/>
      <c r="V755" s="93"/>
    </row>
    <row r="756" spans="1:22" ht="18.75" x14ac:dyDescent="0.3">
      <c r="A756" s="92"/>
      <c r="B756" s="220"/>
      <c r="C756" s="220"/>
      <c r="D756" s="221" t="s">
        <v>11</v>
      </c>
      <c r="E756" s="221"/>
      <c r="F756" s="222"/>
      <c r="G756" s="222"/>
      <c r="H756" s="222"/>
      <c r="I756" s="222"/>
      <c r="J756" s="93"/>
      <c r="K756" s="1"/>
      <c r="L756" s="91"/>
      <c r="M756" s="92"/>
      <c r="N756" s="220"/>
      <c r="O756" s="220"/>
      <c r="P756" s="221" t="s">
        <v>11</v>
      </c>
      <c r="Q756" s="221"/>
      <c r="R756" s="222"/>
      <c r="S756" s="222"/>
      <c r="T756" s="222"/>
      <c r="U756" s="222"/>
      <c r="V756" s="93"/>
    </row>
    <row r="757" spans="1:22" ht="18.75" x14ac:dyDescent="0.3">
      <c r="A757" s="92"/>
      <c r="B757" s="220"/>
      <c r="C757" s="220"/>
      <c r="D757" s="221" t="s">
        <v>161</v>
      </c>
      <c r="E757" s="221"/>
      <c r="F757" s="222"/>
      <c r="G757" s="222"/>
      <c r="H757" s="222"/>
      <c r="I757" s="222"/>
      <c r="J757" s="93"/>
      <c r="K757" s="1"/>
      <c r="L757" s="91"/>
      <c r="M757" s="92"/>
      <c r="N757" s="220"/>
      <c r="O757" s="220"/>
      <c r="P757" s="221" t="s">
        <v>161</v>
      </c>
      <c r="Q757" s="221"/>
      <c r="R757" s="222"/>
      <c r="S757" s="222"/>
      <c r="T757" s="222"/>
      <c r="U757" s="222"/>
      <c r="V757" s="93"/>
    </row>
    <row r="758" spans="1:22" ht="21" x14ac:dyDescent="0.35">
      <c r="A758" s="92"/>
      <c r="B758" s="220"/>
      <c r="C758" s="220"/>
      <c r="D758" s="221" t="s">
        <v>9</v>
      </c>
      <c r="E758" s="221"/>
      <c r="F758" s="223"/>
      <c r="G758" s="223"/>
      <c r="H758" s="223"/>
      <c r="I758" s="223"/>
      <c r="J758" s="93"/>
      <c r="K758" s="1"/>
      <c r="L758" s="91"/>
      <c r="M758" s="92"/>
      <c r="N758" s="220"/>
      <c r="O758" s="220"/>
      <c r="P758" s="221" t="s">
        <v>9</v>
      </c>
      <c r="Q758" s="221"/>
      <c r="R758" s="223"/>
      <c r="S758" s="223"/>
      <c r="T758" s="223"/>
      <c r="U758" s="223"/>
      <c r="V758" s="93"/>
    </row>
    <row r="759" spans="1:22" ht="21" x14ac:dyDescent="0.35">
      <c r="A759" s="92"/>
      <c r="B759" s="165" t="s">
        <v>148</v>
      </c>
      <c r="C759" s="165"/>
      <c r="D759" s="218" t="s">
        <v>196</v>
      </c>
      <c r="E759" s="218"/>
      <c r="F759" s="96"/>
      <c r="G759" s="124"/>
      <c r="H759" s="98"/>
      <c r="I759" s="124"/>
      <c r="J759" s="93"/>
      <c r="K759" s="1"/>
      <c r="L759" s="91"/>
      <c r="M759" s="92"/>
      <c r="N759" s="165" t="s">
        <v>148</v>
      </c>
      <c r="O759" s="165"/>
      <c r="P759" s="218" t="s">
        <v>196</v>
      </c>
      <c r="Q759" s="218"/>
      <c r="R759" s="96"/>
      <c r="S759" s="124"/>
      <c r="T759" s="98"/>
      <c r="U759" s="124"/>
      <c r="V759" s="93"/>
    </row>
    <row r="760" spans="1:22" ht="18.75" x14ac:dyDescent="0.3">
      <c r="A760" s="92"/>
      <c r="B760" s="165"/>
      <c r="C760" s="165"/>
      <c r="D760" s="210" t="s">
        <v>162</v>
      </c>
      <c r="E760" s="122" t="s">
        <v>163</v>
      </c>
      <c r="F760" s="100"/>
      <c r="G760" s="125"/>
      <c r="H760" s="100"/>
      <c r="I760" s="125"/>
      <c r="J760" s="93"/>
      <c r="K760" s="1"/>
      <c r="L760" s="91"/>
      <c r="M760" s="92"/>
      <c r="N760" s="165"/>
      <c r="O760" s="165"/>
      <c r="P760" s="210" t="s">
        <v>162</v>
      </c>
      <c r="Q760" s="122" t="s">
        <v>163</v>
      </c>
      <c r="R760" s="100"/>
      <c r="S760" s="125"/>
      <c r="T760" s="100"/>
      <c r="U760" s="125"/>
      <c r="V760" s="93"/>
    </row>
    <row r="761" spans="1:22" ht="18.75" x14ac:dyDescent="0.3">
      <c r="A761" s="92"/>
      <c r="B761" s="165"/>
      <c r="C761" s="165"/>
      <c r="D761" s="210"/>
      <c r="E761" s="122" t="s">
        <v>164</v>
      </c>
      <c r="F761" s="100"/>
      <c r="G761" s="125"/>
      <c r="H761" s="100"/>
      <c r="I761" s="125"/>
      <c r="J761" s="93"/>
      <c r="K761" s="1"/>
      <c r="L761" s="91"/>
      <c r="M761" s="92"/>
      <c r="N761" s="165"/>
      <c r="O761" s="165"/>
      <c r="P761" s="210"/>
      <c r="Q761" s="122" t="s">
        <v>164</v>
      </c>
      <c r="R761" s="100"/>
      <c r="S761" s="125"/>
      <c r="T761" s="100"/>
      <c r="U761" s="125"/>
      <c r="V761" s="93"/>
    </row>
    <row r="762" spans="1:22" x14ac:dyDescent="0.25">
      <c r="A762" s="92"/>
      <c r="B762" s="209"/>
      <c r="C762" s="209"/>
      <c r="D762" s="209"/>
      <c r="E762" s="209"/>
      <c r="F762" s="209"/>
      <c r="G762" s="209"/>
      <c r="H762" s="209"/>
      <c r="I762" s="209"/>
      <c r="J762" s="93"/>
      <c r="K762" s="1"/>
      <c r="L762" s="91"/>
      <c r="M762" s="92"/>
      <c r="N762" s="209"/>
      <c r="O762" s="209"/>
      <c r="P762" s="209"/>
      <c r="Q762" s="209"/>
      <c r="R762" s="209"/>
      <c r="S762" s="209"/>
      <c r="T762" s="209"/>
      <c r="U762" s="209"/>
      <c r="V762" s="93"/>
    </row>
    <row r="763" spans="1:22" ht="18.75" x14ac:dyDescent="0.3">
      <c r="A763" s="92"/>
      <c r="B763" s="219" t="s">
        <v>165</v>
      </c>
      <c r="C763" s="219"/>
      <c r="D763" s="219"/>
      <c r="E763" s="219"/>
      <c r="F763" s="219"/>
      <c r="G763" s="219"/>
      <c r="H763" s="219"/>
      <c r="I763" s="219"/>
      <c r="J763" s="93"/>
      <c r="K763" s="1"/>
      <c r="L763" s="91"/>
      <c r="M763" s="92"/>
      <c r="N763" s="219" t="s">
        <v>165</v>
      </c>
      <c r="O763" s="219"/>
      <c r="P763" s="219"/>
      <c r="Q763" s="219"/>
      <c r="R763" s="219"/>
      <c r="S763" s="219"/>
      <c r="T763" s="219"/>
      <c r="U763" s="219"/>
      <c r="V763" s="93"/>
    </row>
    <row r="764" spans="1:22" ht="15.75" thickBot="1" x14ac:dyDescent="0.3">
      <c r="A764" s="92"/>
      <c r="B764" s="209"/>
      <c r="C764" s="209"/>
      <c r="D764" s="209"/>
      <c r="E764" s="209"/>
      <c r="F764" s="209"/>
      <c r="G764" s="209"/>
      <c r="H764" s="209"/>
      <c r="I764" s="209"/>
      <c r="J764" s="93"/>
      <c r="K764" s="1"/>
      <c r="L764" s="91"/>
      <c r="M764" s="92"/>
      <c r="N764" s="209"/>
      <c r="O764" s="209"/>
      <c r="P764" s="209"/>
      <c r="Q764" s="209"/>
      <c r="R764" s="209"/>
      <c r="S764" s="209"/>
      <c r="T764" s="209"/>
      <c r="U764" s="209"/>
      <c r="V764" s="93"/>
    </row>
    <row r="765" spans="1:22" x14ac:dyDescent="0.25">
      <c r="A765" s="92"/>
      <c r="B765" s="212" t="s">
        <v>167</v>
      </c>
      <c r="C765" s="213"/>
      <c r="D765" s="194"/>
      <c r="E765" s="194"/>
      <c r="F765" s="194"/>
      <c r="G765" s="194"/>
      <c r="H765" s="194"/>
      <c r="I765" s="195"/>
      <c r="J765" s="93"/>
      <c r="K765" s="1"/>
      <c r="L765" s="91"/>
      <c r="M765" s="92"/>
      <c r="N765" s="212" t="s">
        <v>167</v>
      </c>
      <c r="O765" s="213"/>
      <c r="P765" s="194"/>
      <c r="Q765" s="194"/>
      <c r="R765" s="194"/>
      <c r="S765" s="194"/>
      <c r="T765" s="194"/>
      <c r="U765" s="195"/>
      <c r="V765" s="93"/>
    </row>
    <row r="766" spans="1:22" x14ac:dyDescent="0.25">
      <c r="A766" s="92"/>
      <c r="B766" s="214"/>
      <c r="C766" s="215"/>
      <c r="D766" s="182"/>
      <c r="E766" s="182"/>
      <c r="F766" s="182"/>
      <c r="G766" s="182"/>
      <c r="H766" s="182"/>
      <c r="I766" s="183"/>
      <c r="J766" s="93"/>
      <c r="K766" s="1"/>
      <c r="L766" s="91"/>
      <c r="M766" s="92"/>
      <c r="N766" s="214"/>
      <c r="O766" s="215"/>
      <c r="P766" s="182"/>
      <c r="Q766" s="182"/>
      <c r="R766" s="182"/>
      <c r="S766" s="182"/>
      <c r="T766" s="182"/>
      <c r="U766" s="183"/>
      <c r="V766" s="93"/>
    </row>
    <row r="767" spans="1:22" ht="15.75" thickBot="1" x14ac:dyDescent="0.3">
      <c r="A767" s="92"/>
      <c r="B767" s="81"/>
      <c r="C767" s="81"/>
      <c r="D767" s="81"/>
      <c r="E767" s="81"/>
      <c r="F767" s="81"/>
      <c r="G767" s="81"/>
      <c r="H767" s="81"/>
      <c r="I767" s="81"/>
      <c r="J767" s="93"/>
      <c r="K767" s="1"/>
      <c r="L767" s="91"/>
      <c r="M767" s="92"/>
      <c r="N767" s="81"/>
      <c r="O767" s="81"/>
      <c r="P767" s="81"/>
      <c r="Q767" s="81"/>
      <c r="R767" s="81"/>
      <c r="S767" s="81"/>
      <c r="T767" s="81"/>
      <c r="U767" s="81"/>
      <c r="V767" s="93"/>
    </row>
    <row r="768" spans="1:22" x14ac:dyDescent="0.25">
      <c r="A768" s="92"/>
      <c r="B768" s="231" t="s">
        <v>169</v>
      </c>
      <c r="C768" s="207" t="s">
        <v>170</v>
      </c>
      <c r="D768" s="208"/>
      <c r="E768" s="208"/>
      <c r="F768" s="208"/>
      <c r="G768" s="208"/>
      <c r="H768" s="194"/>
      <c r="I768" s="195"/>
      <c r="J768" s="93"/>
      <c r="K768" s="1"/>
      <c r="L768" s="91"/>
      <c r="M768" s="92"/>
      <c r="N768" s="231" t="s">
        <v>169</v>
      </c>
      <c r="O768" s="207" t="s">
        <v>170</v>
      </c>
      <c r="P768" s="208"/>
      <c r="Q768" s="208"/>
      <c r="R768" s="208"/>
      <c r="S768" s="208"/>
      <c r="T768" s="194"/>
      <c r="U768" s="195"/>
      <c r="V768" s="93"/>
    </row>
    <row r="769" spans="1:22" x14ac:dyDescent="0.25">
      <c r="A769" s="92"/>
      <c r="B769" s="232"/>
      <c r="C769" s="180" t="s">
        <v>171</v>
      </c>
      <c r="D769" s="181"/>
      <c r="E769" s="181"/>
      <c r="F769" s="181"/>
      <c r="G769" s="181"/>
      <c r="H769" s="182"/>
      <c r="I769" s="183"/>
      <c r="J769" s="93"/>
      <c r="K769" s="1"/>
      <c r="L769" s="91"/>
      <c r="M769" s="92"/>
      <c r="N769" s="232"/>
      <c r="O769" s="180" t="s">
        <v>171</v>
      </c>
      <c r="P769" s="181"/>
      <c r="Q769" s="181"/>
      <c r="R769" s="181"/>
      <c r="S769" s="181"/>
      <c r="T769" s="182"/>
      <c r="U769" s="183"/>
      <c r="V769" s="93"/>
    </row>
    <row r="770" spans="1:22" x14ac:dyDescent="0.25">
      <c r="A770" s="92"/>
      <c r="B770" s="232"/>
      <c r="C770" s="180" t="s">
        <v>172</v>
      </c>
      <c r="D770" s="181"/>
      <c r="E770" s="181"/>
      <c r="F770" s="181"/>
      <c r="G770" s="181"/>
      <c r="H770" s="182"/>
      <c r="I770" s="183"/>
      <c r="J770" s="93"/>
      <c r="K770" s="1"/>
      <c r="L770" s="91"/>
      <c r="M770" s="92"/>
      <c r="N770" s="232"/>
      <c r="O770" s="180" t="s">
        <v>172</v>
      </c>
      <c r="P770" s="181"/>
      <c r="Q770" s="181"/>
      <c r="R770" s="181"/>
      <c r="S770" s="181"/>
      <c r="T770" s="182"/>
      <c r="U770" s="183"/>
      <c r="V770" s="93"/>
    </row>
    <row r="771" spans="1:22" x14ac:dyDescent="0.25">
      <c r="A771" s="92"/>
      <c r="B771" s="232"/>
      <c r="C771" s="180" t="s">
        <v>173</v>
      </c>
      <c r="D771" s="181"/>
      <c r="E771" s="181"/>
      <c r="F771" s="181"/>
      <c r="G771" s="181"/>
      <c r="H771" s="182"/>
      <c r="I771" s="183"/>
      <c r="J771" s="93"/>
      <c r="K771" s="1"/>
      <c r="L771" s="91"/>
      <c r="M771" s="92"/>
      <c r="N771" s="232"/>
      <c r="O771" s="180" t="s">
        <v>173</v>
      </c>
      <c r="P771" s="181"/>
      <c r="Q771" s="181"/>
      <c r="R771" s="181"/>
      <c r="S771" s="181"/>
      <c r="T771" s="182"/>
      <c r="U771" s="183"/>
      <c r="V771" s="93"/>
    </row>
    <row r="772" spans="1:22" x14ac:dyDescent="0.25">
      <c r="A772" s="92"/>
      <c r="B772" s="232"/>
      <c r="C772" s="180" t="s">
        <v>174</v>
      </c>
      <c r="D772" s="181"/>
      <c r="E772" s="181"/>
      <c r="F772" s="181"/>
      <c r="G772" s="181"/>
      <c r="H772" s="182"/>
      <c r="I772" s="183"/>
      <c r="J772" s="93"/>
      <c r="K772" s="1"/>
      <c r="L772" s="91"/>
      <c r="M772" s="92"/>
      <c r="N772" s="232"/>
      <c r="O772" s="180" t="s">
        <v>174</v>
      </c>
      <c r="P772" s="181"/>
      <c r="Q772" s="181"/>
      <c r="R772" s="181"/>
      <c r="S772" s="181"/>
      <c r="T772" s="182"/>
      <c r="U772" s="183"/>
      <c r="V772" s="93"/>
    </row>
    <row r="773" spans="1:22" x14ac:dyDescent="0.25">
      <c r="A773" s="92"/>
      <c r="B773" s="232"/>
      <c r="C773" s="184" t="s">
        <v>175</v>
      </c>
      <c r="D773" s="185"/>
      <c r="E773" s="185"/>
      <c r="F773" s="185"/>
      <c r="G773" s="185"/>
      <c r="H773" s="182"/>
      <c r="I773" s="183"/>
      <c r="J773" s="93"/>
      <c r="K773" s="1"/>
      <c r="L773" s="91"/>
      <c r="M773" s="92"/>
      <c r="N773" s="232"/>
      <c r="O773" s="184" t="s">
        <v>175</v>
      </c>
      <c r="P773" s="185"/>
      <c r="Q773" s="185"/>
      <c r="R773" s="185"/>
      <c r="S773" s="185"/>
      <c r="T773" s="182"/>
      <c r="U773" s="183"/>
      <c r="V773" s="93"/>
    </row>
    <row r="774" spans="1:22" ht="15.75" thickBot="1" x14ac:dyDescent="0.3">
      <c r="A774" s="92"/>
      <c r="B774" s="233"/>
      <c r="C774" s="234" t="s">
        <v>198</v>
      </c>
      <c r="D774" s="235"/>
      <c r="E774" s="235"/>
      <c r="F774" s="235"/>
      <c r="G774" s="184"/>
      <c r="H774" s="236"/>
      <c r="I774" s="237"/>
      <c r="J774" s="93"/>
      <c r="K774" s="1"/>
      <c r="L774" s="91"/>
      <c r="M774" s="92"/>
      <c r="N774" s="233"/>
      <c r="O774" s="234" t="s">
        <v>198</v>
      </c>
      <c r="P774" s="235"/>
      <c r="Q774" s="235"/>
      <c r="R774" s="235"/>
      <c r="S774" s="184"/>
      <c r="T774" s="236"/>
      <c r="U774" s="237"/>
      <c r="V774" s="93"/>
    </row>
    <row r="775" spans="1:22" x14ac:dyDescent="0.25">
      <c r="A775" s="92"/>
      <c r="B775" s="231" t="s">
        <v>176</v>
      </c>
      <c r="C775" s="238" t="s">
        <v>177</v>
      </c>
      <c r="D775" s="239"/>
      <c r="E775" s="239"/>
      <c r="F775" s="239"/>
      <c r="G775" s="239"/>
      <c r="H775" s="194"/>
      <c r="I775" s="195"/>
      <c r="J775" s="93"/>
      <c r="K775" s="1"/>
      <c r="L775" s="91"/>
      <c r="M775" s="92"/>
      <c r="N775" s="231" t="s">
        <v>176</v>
      </c>
      <c r="O775" s="238" t="s">
        <v>177</v>
      </c>
      <c r="P775" s="239"/>
      <c r="Q775" s="239"/>
      <c r="R775" s="239"/>
      <c r="S775" s="239"/>
      <c r="T775" s="194"/>
      <c r="U775" s="195"/>
      <c r="V775" s="93"/>
    </row>
    <row r="776" spans="1:22" x14ac:dyDescent="0.25">
      <c r="A776" s="92"/>
      <c r="B776" s="232"/>
      <c r="C776" s="240" t="s">
        <v>178</v>
      </c>
      <c r="D776" s="241"/>
      <c r="E776" s="241"/>
      <c r="F776" s="241"/>
      <c r="G776" s="242"/>
      <c r="H776" s="182"/>
      <c r="I776" s="183"/>
      <c r="J776" s="93"/>
      <c r="K776" s="1"/>
      <c r="L776" s="91"/>
      <c r="M776" s="92"/>
      <c r="N776" s="232"/>
      <c r="O776" s="240" t="s">
        <v>178</v>
      </c>
      <c r="P776" s="241"/>
      <c r="Q776" s="241"/>
      <c r="R776" s="241"/>
      <c r="S776" s="242"/>
      <c r="T776" s="182"/>
      <c r="U776" s="183"/>
      <c r="V776" s="93"/>
    </row>
    <row r="777" spans="1:22" x14ac:dyDescent="0.25">
      <c r="A777" s="92"/>
      <c r="B777" s="232"/>
      <c r="C777" s="240" t="s">
        <v>179</v>
      </c>
      <c r="D777" s="241"/>
      <c r="E777" s="241"/>
      <c r="F777" s="241"/>
      <c r="G777" s="242"/>
      <c r="H777" s="182"/>
      <c r="I777" s="183"/>
      <c r="J777" s="93"/>
      <c r="K777" s="1"/>
      <c r="L777" s="91"/>
      <c r="M777" s="92"/>
      <c r="N777" s="232"/>
      <c r="O777" s="240" t="s">
        <v>179</v>
      </c>
      <c r="P777" s="241"/>
      <c r="Q777" s="241"/>
      <c r="R777" s="241"/>
      <c r="S777" s="242"/>
      <c r="T777" s="182"/>
      <c r="U777" s="183"/>
      <c r="V777" s="93"/>
    </row>
    <row r="778" spans="1:22" x14ac:dyDescent="0.25">
      <c r="A778" s="92"/>
      <c r="B778" s="232"/>
      <c r="C778" s="240" t="s">
        <v>180</v>
      </c>
      <c r="D778" s="241"/>
      <c r="E778" s="241"/>
      <c r="F778" s="241"/>
      <c r="G778" s="242"/>
      <c r="H778" s="182"/>
      <c r="I778" s="183"/>
      <c r="J778" s="93"/>
      <c r="K778" s="1"/>
      <c r="L778" s="91"/>
      <c r="M778" s="92"/>
      <c r="N778" s="232"/>
      <c r="O778" s="240" t="s">
        <v>180</v>
      </c>
      <c r="P778" s="241"/>
      <c r="Q778" s="241"/>
      <c r="R778" s="241"/>
      <c r="S778" s="242"/>
      <c r="T778" s="182"/>
      <c r="U778" s="183"/>
      <c r="V778" s="93"/>
    </row>
    <row r="779" spans="1:22" x14ac:dyDescent="0.25">
      <c r="A779" s="92"/>
      <c r="B779" s="232"/>
      <c r="C779" s="240" t="s">
        <v>181</v>
      </c>
      <c r="D779" s="241"/>
      <c r="E779" s="241"/>
      <c r="F779" s="241"/>
      <c r="G779" s="242"/>
      <c r="H779" s="182"/>
      <c r="I779" s="183"/>
      <c r="J779" s="93"/>
      <c r="K779" s="1"/>
      <c r="L779" s="91"/>
      <c r="M779" s="92"/>
      <c r="N779" s="232"/>
      <c r="O779" s="240" t="s">
        <v>181</v>
      </c>
      <c r="P779" s="241"/>
      <c r="Q779" s="241"/>
      <c r="R779" s="241"/>
      <c r="S779" s="242"/>
      <c r="T779" s="182"/>
      <c r="U779" s="183"/>
      <c r="V779" s="93"/>
    </row>
    <row r="780" spans="1:22" x14ac:dyDescent="0.25">
      <c r="A780" s="92"/>
      <c r="B780" s="232"/>
      <c r="C780" s="240" t="s">
        <v>182</v>
      </c>
      <c r="D780" s="241"/>
      <c r="E780" s="241"/>
      <c r="F780" s="241"/>
      <c r="G780" s="242"/>
      <c r="H780" s="182"/>
      <c r="I780" s="183"/>
      <c r="J780" s="93"/>
      <c r="K780" s="1"/>
      <c r="L780" s="91"/>
      <c r="M780" s="92"/>
      <c r="N780" s="232"/>
      <c r="O780" s="240" t="s">
        <v>182</v>
      </c>
      <c r="P780" s="241"/>
      <c r="Q780" s="241"/>
      <c r="R780" s="241"/>
      <c r="S780" s="242"/>
      <c r="T780" s="182"/>
      <c r="U780" s="183"/>
      <c r="V780" s="93"/>
    </row>
    <row r="781" spans="1:22" ht="15.75" thickBot="1" x14ac:dyDescent="0.3">
      <c r="A781" s="92"/>
      <c r="B781" s="233"/>
      <c r="C781" s="243" t="s">
        <v>183</v>
      </c>
      <c r="D781" s="244"/>
      <c r="E781" s="244"/>
      <c r="F781" s="244"/>
      <c r="G781" s="245"/>
      <c r="H781" s="166"/>
      <c r="I781" s="167"/>
      <c r="J781" s="93"/>
      <c r="K781" s="1"/>
      <c r="L781" s="91"/>
      <c r="M781" s="92"/>
      <c r="N781" s="233"/>
      <c r="O781" s="243" t="s">
        <v>183</v>
      </c>
      <c r="P781" s="244"/>
      <c r="Q781" s="244"/>
      <c r="R781" s="244"/>
      <c r="S781" s="245"/>
      <c r="T781" s="166"/>
      <c r="U781" s="167"/>
      <c r="V781" s="93"/>
    </row>
    <row r="782" spans="1:22" x14ac:dyDescent="0.25">
      <c r="A782" s="92"/>
      <c r="B782" s="231" t="s">
        <v>184</v>
      </c>
      <c r="C782" s="246" t="s">
        <v>187</v>
      </c>
      <c r="D782" s="247"/>
      <c r="E782" s="203"/>
      <c r="F782" s="60" t="s">
        <v>188</v>
      </c>
      <c r="G782" s="60"/>
      <c r="H782" s="205"/>
      <c r="I782" s="206"/>
      <c r="J782" s="93"/>
      <c r="K782" s="1"/>
      <c r="L782" s="91"/>
      <c r="M782" s="92"/>
      <c r="N782" s="231" t="s">
        <v>184</v>
      </c>
      <c r="O782" s="246" t="s">
        <v>187</v>
      </c>
      <c r="P782" s="247"/>
      <c r="Q782" s="203"/>
      <c r="R782" s="60" t="s">
        <v>188</v>
      </c>
      <c r="S782" s="60"/>
      <c r="T782" s="205"/>
      <c r="U782" s="206"/>
      <c r="V782" s="93"/>
    </row>
    <row r="783" spans="1:22" x14ac:dyDescent="0.25">
      <c r="A783" s="92"/>
      <c r="B783" s="232"/>
      <c r="C783" s="248" t="s">
        <v>189</v>
      </c>
      <c r="D783" s="249"/>
      <c r="E783" s="180"/>
      <c r="F783" s="59" t="s">
        <v>190</v>
      </c>
      <c r="G783" s="59"/>
      <c r="H783" s="182"/>
      <c r="I783" s="183"/>
      <c r="J783" s="93"/>
      <c r="K783" s="1"/>
      <c r="L783" s="91"/>
      <c r="M783" s="92"/>
      <c r="N783" s="232"/>
      <c r="O783" s="248" t="s">
        <v>189</v>
      </c>
      <c r="P783" s="249"/>
      <c r="Q783" s="180"/>
      <c r="R783" s="59" t="s">
        <v>190</v>
      </c>
      <c r="S783" s="59"/>
      <c r="T783" s="182"/>
      <c r="U783" s="183"/>
      <c r="V783" s="93"/>
    </row>
    <row r="784" spans="1:22" ht="15.75" thickBot="1" x14ac:dyDescent="0.3">
      <c r="A784" s="92"/>
      <c r="B784" s="233"/>
      <c r="C784" s="119" t="s">
        <v>193</v>
      </c>
      <c r="D784" s="120"/>
      <c r="E784" s="120"/>
      <c r="F784" s="111" t="s">
        <v>192</v>
      </c>
      <c r="G784" s="111"/>
      <c r="H784" s="166"/>
      <c r="I784" s="167"/>
      <c r="J784" s="93"/>
      <c r="K784" s="1"/>
      <c r="L784" s="91"/>
      <c r="M784" s="92"/>
      <c r="N784" s="233"/>
      <c r="O784" s="119" t="s">
        <v>193</v>
      </c>
      <c r="P784" s="120"/>
      <c r="Q784" s="120"/>
      <c r="R784" s="111" t="s">
        <v>192</v>
      </c>
      <c r="S784" s="111"/>
      <c r="T784" s="166"/>
      <c r="U784" s="167"/>
      <c r="V784" s="93"/>
    </row>
    <row r="785" spans="1:22" ht="15.75" thickBot="1" x14ac:dyDescent="0.3">
      <c r="A785" s="92"/>
      <c r="B785" s="81"/>
      <c r="C785" s="81"/>
      <c r="D785" s="81"/>
      <c r="E785" s="81"/>
      <c r="F785" s="81"/>
      <c r="G785" s="81"/>
      <c r="H785" s="81"/>
      <c r="I785" s="81"/>
      <c r="J785" s="93"/>
      <c r="K785" s="1"/>
      <c r="L785" s="91"/>
      <c r="M785" s="92"/>
      <c r="N785" s="81"/>
      <c r="O785" s="81"/>
      <c r="P785" s="81"/>
      <c r="Q785" s="81"/>
      <c r="R785" s="81"/>
      <c r="S785" s="81"/>
      <c r="T785" s="81"/>
      <c r="U785" s="81"/>
      <c r="V785" s="93"/>
    </row>
    <row r="786" spans="1:22" ht="18.75" x14ac:dyDescent="0.3">
      <c r="A786" s="92"/>
      <c r="B786" s="168" t="s">
        <v>194</v>
      </c>
      <c r="C786" s="169"/>
      <c r="D786" s="169"/>
      <c r="E786" s="169"/>
      <c r="F786" s="169"/>
      <c r="G786" s="169"/>
      <c r="H786" s="169"/>
      <c r="I786" s="170"/>
      <c r="J786" s="93"/>
      <c r="K786" s="1"/>
      <c r="L786" s="91"/>
      <c r="M786" s="92"/>
      <c r="N786" s="168" t="s">
        <v>194</v>
      </c>
      <c r="O786" s="169"/>
      <c r="P786" s="169"/>
      <c r="Q786" s="169"/>
      <c r="R786" s="169"/>
      <c r="S786" s="169"/>
      <c r="T786" s="169"/>
      <c r="U786" s="170"/>
      <c r="V786" s="93"/>
    </row>
    <row r="787" spans="1:22" x14ac:dyDescent="0.25">
      <c r="A787" s="92"/>
      <c r="B787" s="171"/>
      <c r="C787" s="172"/>
      <c r="D787" s="172"/>
      <c r="E787" s="172"/>
      <c r="F787" s="172"/>
      <c r="G787" s="172"/>
      <c r="H787" s="172"/>
      <c r="I787" s="173"/>
      <c r="J787" s="93"/>
      <c r="K787" s="1"/>
      <c r="L787" s="91"/>
      <c r="M787" s="92"/>
      <c r="N787" s="171"/>
      <c r="O787" s="172"/>
      <c r="P787" s="172"/>
      <c r="Q787" s="172"/>
      <c r="R787" s="172"/>
      <c r="S787" s="172"/>
      <c r="T787" s="172"/>
      <c r="U787" s="173"/>
      <c r="V787" s="93"/>
    </row>
    <row r="788" spans="1:22" x14ac:dyDescent="0.25">
      <c r="A788" s="92"/>
      <c r="B788" s="174"/>
      <c r="C788" s="175"/>
      <c r="D788" s="175"/>
      <c r="E788" s="175"/>
      <c r="F788" s="175"/>
      <c r="G788" s="175"/>
      <c r="H788" s="175"/>
      <c r="I788" s="176"/>
      <c r="J788" s="93"/>
      <c r="K788" s="1"/>
      <c r="L788" s="91"/>
      <c r="M788" s="92"/>
      <c r="N788" s="174"/>
      <c r="O788" s="175"/>
      <c r="P788" s="175"/>
      <c r="Q788" s="175"/>
      <c r="R788" s="175"/>
      <c r="S788" s="175"/>
      <c r="T788" s="175"/>
      <c r="U788" s="176"/>
      <c r="V788" s="93"/>
    </row>
    <row r="789" spans="1:22" x14ac:dyDescent="0.25">
      <c r="A789" s="92"/>
      <c r="B789" s="174"/>
      <c r="C789" s="175"/>
      <c r="D789" s="175"/>
      <c r="E789" s="175"/>
      <c r="F789" s="175"/>
      <c r="G789" s="175"/>
      <c r="H789" s="175"/>
      <c r="I789" s="176"/>
      <c r="J789" s="93"/>
      <c r="K789" s="1"/>
      <c r="L789" s="91"/>
      <c r="M789" s="92"/>
      <c r="N789" s="174"/>
      <c r="O789" s="175"/>
      <c r="P789" s="175"/>
      <c r="Q789" s="175"/>
      <c r="R789" s="175"/>
      <c r="S789" s="175"/>
      <c r="T789" s="175"/>
      <c r="U789" s="176"/>
      <c r="V789" s="93"/>
    </row>
    <row r="790" spans="1:22" ht="15.75" thickBot="1" x14ac:dyDescent="0.3">
      <c r="A790" s="92"/>
      <c r="B790" s="177"/>
      <c r="C790" s="178"/>
      <c r="D790" s="178"/>
      <c r="E790" s="178"/>
      <c r="F790" s="178"/>
      <c r="G790" s="178"/>
      <c r="H790" s="178"/>
      <c r="I790" s="179"/>
      <c r="J790" s="93"/>
      <c r="K790" s="1"/>
      <c r="L790" s="91"/>
      <c r="M790" s="92"/>
      <c r="N790" s="177"/>
      <c r="O790" s="178"/>
      <c r="P790" s="178"/>
      <c r="Q790" s="178"/>
      <c r="R790" s="178"/>
      <c r="S790" s="178"/>
      <c r="T790" s="178"/>
      <c r="U790" s="179"/>
      <c r="V790" s="93"/>
    </row>
    <row r="791" spans="1:22" ht="15.75" thickBot="1" x14ac:dyDescent="0.3">
      <c r="A791" s="112"/>
      <c r="B791" s="113"/>
      <c r="C791" s="113"/>
      <c r="D791" s="113"/>
      <c r="E791" s="113"/>
      <c r="F791" s="113"/>
      <c r="G791" s="113"/>
      <c r="H791" s="113"/>
      <c r="I791" s="113"/>
      <c r="J791" s="114"/>
      <c r="K791" s="1"/>
      <c r="L791" s="91"/>
      <c r="M791" s="112"/>
      <c r="N791" s="113"/>
      <c r="O791" s="113"/>
      <c r="P791" s="113"/>
      <c r="Q791" s="113"/>
      <c r="R791" s="113"/>
      <c r="S791" s="113"/>
      <c r="T791" s="113"/>
      <c r="U791" s="113"/>
      <c r="V791" s="114"/>
    </row>
    <row r="792" spans="1:22" ht="15.75" thickBo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6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</row>
    <row r="793" spans="1:22" x14ac:dyDescent="0.25">
      <c r="A793" s="88">
        <v>18</v>
      </c>
      <c r="B793" s="89"/>
      <c r="C793" s="89"/>
      <c r="D793" s="89"/>
      <c r="E793" s="89"/>
      <c r="F793" s="89"/>
      <c r="G793" s="89"/>
      <c r="H793" s="89"/>
      <c r="I793" s="89"/>
      <c r="J793" s="90"/>
      <c r="K793" s="1"/>
      <c r="L793" s="91"/>
      <c r="M793" s="88">
        <f t="shared" ref="M793:M856" si="17">A793+1</f>
        <v>19</v>
      </c>
      <c r="N793" s="89"/>
      <c r="O793" s="89"/>
      <c r="P793" s="89"/>
      <c r="Q793" s="89"/>
      <c r="R793" s="89"/>
      <c r="S793" s="89"/>
      <c r="T793" s="89"/>
      <c r="U793" s="89"/>
      <c r="V793" s="90"/>
    </row>
    <row r="794" spans="1:22" ht="23.25" x14ac:dyDescent="0.35">
      <c r="A794" s="92"/>
      <c r="B794" s="165" t="s">
        <v>145</v>
      </c>
      <c r="C794" s="165"/>
      <c r="D794" s="250" t="s">
        <v>199</v>
      </c>
      <c r="E794" s="164"/>
      <c r="F794" s="164"/>
      <c r="G794" s="164"/>
      <c r="H794" s="164"/>
      <c r="I794" s="164"/>
      <c r="J794" s="93"/>
      <c r="K794" s="1"/>
      <c r="L794" s="91"/>
      <c r="M794" s="92"/>
      <c r="N794" s="165" t="s">
        <v>145</v>
      </c>
      <c r="O794" s="165"/>
      <c r="P794" s="250" t="s">
        <v>199</v>
      </c>
      <c r="Q794" s="164"/>
      <c r="R794" s="164"/>
      <c r="S794" s="164"/>
      <c r="T794" s="164"/>
      <c r="U794" s="164"/>
      <c r="V794" s="93"/>
    </row>
    <row r="795" spans="1:22" x14ac:dyDescent="0.25">
      <c r="A795" s="92"/>
      <c r="B795" s="209"/>
      <c r="C795" s="209"/>
      <c r="D795" s="209"/>
      <c r="E795" s="209"/>
      <c r="F795" s="209"/>
      <c r="G795" s="209"/>
      <c r="H795" s="209"/>
      <c r="I795" s="209"/>
      <c r="J795" s="93"/>
      <c r="K795" s="1"/>
      <c r="L795" s="91"/>
      <c r="M795" s="92"/>
      <c r="N795" s="209"/>
      <c r="O795" s="209"/>
      <c r="P795" s="209"/>
      <c r="Q795" s="209"/>
      <c r="R795" s="209"/>
      <c r="S795" s="209"/>
      <c r="T795" s="209"/>
      <c r="U795" s="209"/>
      <c r="V795" s="93"/>
    </row>
    <row r="796" spans="1:22" ht="21" x14ac:dyDescent="0.35">
      <c r="A796" s="92"/>
      <c r="B796" s="165" t="s">
        <v>0</v>
      </c>
      <c r="C796" s="165"/>
      <c r="D796" s="227"/>
      <c r="E796" s="227"/>
      <c r="F796" s="218" t="s">
        <v>143</v>
      </c>
      <c r="G796" s="218"/>
      <c r="H796" s="227"/>
      <c r="I796" s="227"/>
      <c r="J796" s="93"/>
      <c r="K796" s="1"/>
      <c r="L796" s="91"/>
      <c r="M796" s="92"/>
      <c r="N796" s="165" t="s">
        <v>0</v>
      </c>
      <c r="O796" s="165"/>
      <c r="P796" s="227"/>
      <c r="Q796" s="227"/>
      <c r="R796" s="218" t="s">
        <v>143</v>
      </c>
      <c r="S796" s="218"/>
      <c r="T796" s="227"/>
      <c r="U796" s="227"/>
      <c r="V796" s="93"/>
    </row>
    <row r="797" spans="1:22" ht="23.25" x14ac:dyDescent="0.35">
      <c r="A797" s="92"/>
      <c r="B797" s="165" t="s">
        <v>14</v>
      </c>
      <c r="C797" s="165"/>
      <c r="D797" s="224"/>
      <c r="E797" s="224"/>
      <c r="F797" s="218" t="s">
        <v>15</v>
      </c>
      <c r="G797" s="218"/>
      <c r="H797" s="225"/>
      <c r="I797" s="225"/>
      <c r="J797" s="93"/>
      <c r="K797" s="1"/>
      <c r="L797" s="91"/>
      <c r="M797" s="92"/>
      <c r="N797" s="165" t="s">
        <v>14</v>
      </c>
      <c r="O797" s="165"/>
      <c r="P797" s="224"/>
      <c r="Q797" s="224"/>
      <c r="R797" s="218" t="s">
        <v>15</v>
      </c>
      <c r="S797" s="218"/>
      <c r="T797" s="225"/>
      <c r="U797" s="225"/>
      <c r="V797" s="93"/>
    </row>
    <row r="798" spans="1:22" ht="18.75" x14ac:dyDescent="0.3">
      <c r="A798" s="92"/>
      <c r="B798" s="123" t="s">
        <v>159</v>
      </c>
      <c r="C798" s="123"/>
      <c r="D798" s="226"/>
      <c r="E798" s="226"/>
      <c r="F798" s="221" t="s">
        <v>160</v>
      </c>
      <c r="G798" s="221"/>
      <c r="H798" s="226"/>
      <c r="I798" s="226"/>
      <c r="J798" s="93"/>
      <c r="K798" s="1"/>
      <c r="L798" s="91"/>
      <c r="M798" s="92"/>
      <c r="N798" s="123" t="s">
        <v>159</v>
      </c>
      <c r="O798" s="123"/>
      <c r="P798" s="226"/>
      <c r="Q798" s="226"/>
      <c r="R798" s="221" t="s">
        <v>160</v>
      </c>
      <c r="S798" s="221"/>
      <c r="T798" s="226"/>
      <c r="U798" s="226"/>
      <c r="V798" s="93"/>
    </row>
    <row r="799" spans="1:22" ht="18.75" x14ac:dyDescent="0.3">
      <c r="A799" s="92"/>
      <c r="B799" s="220" t="s">
        <v>1</v>
      </c>
      <c r="C799" s="220"/>
      <c r="D799" s="221" t="s">
        <v>10</v>
      </c>
      <c r="E799" s="221"/>
      <c r="F799" s="222"/>
      <c r="G799" s="222"/>
      <c r="H799" s="222"/>
      <c r="I799" s="222"/>
      <c r="J799" s="93"/>
      <c r="K799" s="1"/>
      <c r="L799" s="91"/>
      <c r="M799" s="92"/>
      <c r="N799" s="220" t="s">
        <v>1</v>
      </c>
      <c r="O799" s="220"/>
      <c r="P799" s="221" t="s">
        <v>10</v>
      </c>
      <c r="Q799" s="221"/>
      <c r="R799" s="222"/>
      <c r="S799" s="222"/>
      <c r="T799" s="222"/>
      <c r="U799" s="222"/>
      <c r="V799" s="93"/>
    </row>
    <row r="800" spans="1:22" ht="18.75" x14ac:dyDescent="0.3">
      <c r="A800" s="92"/>
      <c r="B800" s="220"/>
      <c r="C800" s="220"/>
      <c r="D800" s="221" t="s">
        <v>11</v>
      </c>
      <c r="E800" s="221"/>
      <c r="F800" s="222"/>
      <c r="G800" s="222"/>
      <c r="H800" s="222"/>
      <c r="I800" s="222"/>
      <c r="J800" s="93"/>
      <c r="K800" s="1"/>
      <c r="L800" s="91"/>
      <c r="M800" s="92"/>
      <c r="N800" s="220"/>
      <c r="O800" s="220"/>
      <c r="P800" s="221" t="s">
        <v>11</v>
      </c>
      <c r="Q800" s="221"/>
      <c r="R800" s="222"/>
      <c r="S800" s="222"/>
      <c r="T800" s="222"/>
      <c r="U800" s="222"/>
      <c r="V800" s="93"/>
    </row>
    <row r="801" spans="1:22" ht="18.75" x14ac:dyDescent="0.3">
      <c r="A801" s="92"/>
      <c r="B801" s="220"/>
      <c r="C801" s="220"/>
      <c r="D801" s="221" t="s">
        <v>161</v>
      </c>
      <c r="E801" s="221"/>
      <c r="F801" s="222"/>
      <c r="G801" s="222"/>
      <c r="H801" s="222"/>
      <c r="I801" s="222"/>
      <c r="J801" s="93"/>
      <c r="K801" s="1"/>
      <c r="L801" s="91"/>
      <c r="M801" s="92"/>
      <c r="N801" s="220"/>
      <c r="O801" s="220"/>
      <c r="P801" s="221" t="s">
        <v>161</v>
      </c>
      <c r="Q801" s="221"/>
      <c r="R801" s="222"/>
      <c r="S801" s="222"/>
      <c r="T801" s="222"/>
      <c r="U801" s="222"/>
      <c r="V801" s="93"/>
    </row>
    <row r="802" spans="1:22" ht="21" x14ac:dyDescent="0.35">
      <c r="A802" s="92"/>
      <c r="B802" s="220"/>
      <c r="C802" s="220"/>
      <c r="D802" s="221" t="s">
        <v>9</v>
      </c>
      <c r="E802" s="221"/>
      <c r="F802" s="223"/>
      <c r="G802" s="223"/>
      <c r="H802" s="223"/>
      <c r="I802" s="223"/>
      <c r="J802" s="93"/>
      <c r="K802" s="1"/>
      <c r="L802" s="91"/>
      <c r="M802" s="92"/>
      <c r="N802" s="220"/>
      <c r="O802" s="220"/>
      <c r="P802" s="221" t="s">
        <v>9</v>
      </c>
      <c r="Q802" s="221"/>
      <c r="R802" s="223"/>
      <c r="S802" s="223"/>
      <c r="T802" s="223"/>
      <c r="U802" s="223"/>
      <c r="V802" s="93"/>
    </row>
    <row r="803" spans="1:22" ht="21" x14ac:dyDescent="0.35">
      <c r="A803" s="92"/>
      <c r="B803" s="165" t="s">
        <v>148</v>
      </c>
      <c r="C803" s="165"/>
      <c r="D803" s="218" t="s">
        <v>196</v>
      </c>
      <c r="E803" s="218"/>
      <c r="F803" s="96"/>
      <c r="G803" s="124"/>
      <c r="H803" s="98"/>
      <c r="I803" s="124"/>
      <c r="J803" s="93"/>
      <c r="K803" s="1"/>
      <c r="L803" s="91"/>
      <c r="M803" s="92"/>
      <c r="N803" s="165" t="s">
        <v>148</v>
      </c>
      <c r="O803" s="165"/>
      <c r="P803" s="218" t="s">
        <v>196</v>
      </c>
      <c r="Q803" s="218"/>
      <c r="R803" s="96"/>
      <c r="S803" s="124"/>
      <c r="T803" s="98"/>
      <c r="U803" s="124"/>
      <c r="V803" s="93"/>
    </row>
    <row r="804" spans="1:22" ht="18.75" x14ac:dyDescent="0.3">
      <c r="A804" s="92"/>
      <c r="B804" s="165"/>
      <c r="C804" s="165"/>
      <c r="D804" s="210" t="s">
        <v>162</v>
      </c>
      <c r="E804" s="122" t="s">
        <v>163</v>
      </c>
      <c r="F804" s="100"/>
      <c r="G804" s="125"/>
      <c r="H804" s="100"/>
      <c r="I804" s="125"/>
      <c r="J804" s="93"/>
      <c r="K804" s="1"/>
      <c r="L804" s="91"/>
      <c r="M804" s="92"/>
      <c r="N804" s="165"/>
      <c r="O804" s="165"/>
      <c r="P804" s="210" t="s">
        <v>162</v>
      </c>
      <c r="Q804" s="122" t="s">
        <v>163</v>
      </c>
      <c r="R804" s="100"/>
      <c r="S804" s="125"/>
      <c r="T804" s="100"/>
      <c r="U804" s="125"/>
      <c r="V804" s="93"/>
    </row>
    <row r="805" spans="1:22" ht="18.75" x14ac:dyDescent="0.3">
      <c r="A805" s="92"/>
      <c r="B805" s="165"/>
      <c r="C805" s="165"/>
      <c r="D805" s="210"/>
      <c r="E805" s="122" t="s">
        <v>164</v>
      </c>
      <c r="F805" s="100"/>
      <c r="G805" s="125"/>
      <c r="H805" s="100"/>
      <c r="I805" s="125"/>
      <c r="J805" s="93"/>
      <c r="K805" s="1"/>
      <c r="L805" s="91"/>
      <c r="M805" s="92"/>
      <c r="N805" s="165"/>
      <c r="O805" s="165"/>
      <c r="P805" s="210"/>
      <c r="Q805" s="122" t="s">
        <v>164</v>
      </c>
      <c r="R805" s="100"/>
      <c r="S805" s="125"/>
      <c r="T805" s="100"/>
      <c r="U805" s="125"/>
      <c r="V805" s="93"/>
    </row>
    <row r="806" spans="1:22" x14ac:dyDescent="0.25">
      <c r="A806" s="92"/>
      <c r="B806" s="209"/>
      <c r="C806" s="209"/>
      <c r="D806" s="209"/>
      <c r="E806" s="209"/>
      <c r="F806" s="209"/>
      <c r="G806" s="209"/>
      <c r="H806" s="209"/>
      <c r="I806" s="209"/>
      <c r="J806" s="93"/>
      <c r="K806" s="1"/>
      <c r="L806" s="91"/>
      <c r="M806" s="92"/>
      <c r="N806" s="209"/>
      <c r="O806" s="209"/>
      <c r="P806" s="209"/>
      <c r="Q806" s="209"/>
      <c r="R806" s="209"/>
      <c r="S806" s="209"/>
      <c r="T806" s="209"/>
      <c r="U806" s="209"/>
      <c r="V806" s="93"/>
    </row>
    <row r="807" spans="1:22" ht="18.75" x14ac:dyDescent="0.3">
      <c r="A807" s="92"/>
      <c r="B807" s="219" t="s">
        <v>165</v>
      </c>
      <c r="C807" s="219"/>
      <c r="D807" s="219"/>
      <c r="E807" s="219"/>
      <c r="F807" s="219"/>
      <c r="G807" s="219"/>
      <c r="H807" s="219"/>
      <c r="I807" s="219"/>
      <c r="J807" s="93"/>
      <c r="K807" s="1"/>
      <c r="L807" s="91"/>
      <c r="M807" s="92"/>
      <c r="N807" s="219" t="s">
        <v>165</v>
      </c>
      <c r="O807" s="219"/>
      <c r="P807" s="219"/>
      <c r="Q807" s="219"/>
      <c r="R807" s="219"/>
      <c r="S807" s="219"/>
      <c r="T807" s="219"/>
      <c r="U807" s="219"/>
      <c r="V807" s="93"/>
    </row>
    <row r="808" spans="1:22" ht="15.75" thickBot="1" x14ac:dyDescent="0.3">
      <c r="A808" s="92"/>
      <c r="B808" s="209"/>
      <c r="C808" s="209"/>
      <c r="D808" s="209"/>
      <c r="E808" s="209"/>
      <c r="F808" s="209"/>
      <c r="G808" s="209"/>
      <c r="H808" s="209"/>
      <c r="I808" s="209"/>
      <c r="J808" s="93"/>
      <c r="K808" s="1"/>
      <c r="L808" s="91"/>
      <c r="M808" s="92"/>
      <c r="N808" s="209"/>
      <c r="O808" s="209"/>
      <c r="P808" s="209"/>
      <c r="Q808" s="209"/>
      <c r="R808" s="209"/>
      <c r="S808" s="209"/>
      <c r="T808" s="209"/>
      <c r="U808" s="209"/>
      <c r="V808" s="93"/>
    </row>
    <row r="809" spans="1:22" x14ac:dyDescent="0.25">
      <c r="A809" s="92"/>
      <c r="B809" s="212" t="s">
        <v>167</v>
      </c>
      <c r="C809" s="213"/>
      <c r="D809" s="194"/>
      <c r="E809" s="194"/>
      <c r="F809" s="194"/>
      <c r="G809" s="194"/>
      <c r="H809" s="194"/>
      <c r="I809" s="195"/>
      <c r="J809" s="93"/>
      <c r="K809" s="1"/>
      <c r="L809" s="91"/>
      <c r="M809" s="92"/>
      <c r="N809" s="212" t="s">
        <v>167</v>
      </c>
      <c r="O809" s="213"/>
      <c r="P809" s="194"/>
      <c r="Q809" s="194"/>
      <c r="R809" s="194"/>
      <c r="S809" s="194"/>
      <c r="T809" s="194"/>
      <c r="U809" s="195"/>
      <c r="V809" s="93"/>
    </row>
    <row r="810" spans="1:22" x14ac:dyDescent="0.25">
      <c r="A810" s="92"/>
      <c r="B810" s="214"/>
      <c r="C810" s="215"/>
      <c r="D810" s="182"/>
      <c r="E810" s="182"/>
      <c r="F810" s="182"/>
      <c r="G810" s="182"/>
      <c r="H810" s="182"/>
      <c r="I810" s="183"/>
      <c r="J810" s="93"/>
      <c r="K810" s="1"/>
      <c r="L810" s="91"/>
      <c r="M810" s="92"/>
      <c r="N810" s="214"/>
      <c r="O810" s="215"/>
      <c r="P810" s="182"/>
      <c r="Q810" s="182"/>
      <c r="R810" s="182"/>
      <c r="S810" s="182"/>
      <c r="T810" s="182"/>
      <c r="U810" s="183"/>
      <c r="V810" s="93"/>
    </row>
    <row r="811" spans="1:22" ht="15.75" thickBot="1" x14ac:dyDescent="0.3">
      <c r="A811" s="92"/>
      <c r="B811" s="81"/>
      <c r="C811" s="81"/>
      <c r="D811" s="81"/>
      <c r="E811" s="81"/>
      <c r="F811" s="81"/>
      <c r="G811" s="81"/>
      <c r="H811" s="81"/>
      <c r="I811" s="81"/>
      <c r="J811" s="93"/>
      <c r="K811" s="1"/>
      <c r="L811" s="91"/>
      <c r="M811" s="92"/>
      <c r="N811" s="81"/>
      <c r="O811" s="81"/>
      <c r="P811" s="81"/>
      <c r="Q811" s="81"/>
      <c r="R811" s="81"/>
      <c r="S811" s="81"/>
      <c r="T811" s="81"/>
      <c r="U811" s="81"/>
      <c r="V811" s="93"/>
    </row>
    <row r="812" spans="1:22" x14ac:dyDescent="0.25">
      <c r="A812" s="92"/>
      <c r="B812" s="231" t="s">
        <v>169</v>
      </c>
      <c r="C812" s="207" t="s">
        <v>170</v>
      </c>
      <c r="D812" s="208"/>
      <c r="E812" s="208"/>
      <c r="F812" s="208"/>
      <c r="G812" s="208"/>
      <c r="H812" s="194"/>
      <c r="I812" s="195"/>
      <c r="J812" s="93"/>
      <c r="K812" s="1"/>
      <c r="L812" s="91"/>
      <c r="M812" s="92"/>
      <c r="N812" s="231" t="s">
        <v>169</v>
      </c>
      <c r="O812" s="207" t="s">
        <v>170</v>
      </c>
      <c r="P812" s="208"/>
      <c r="Q812" s="208"/>
      <c r="R812" s="208"/>
      <c r="S812" s="208"/>
      <c r="T812" s="194"/>
      <c r="U812" s="195"/>
      <c r="V812" s="93"/>
    </row>
    <row r="813" spans="1:22" x14ac:dyDescent="0.25">
      <c r="A813" s="92"/>
      <c r="B813" s="232"/>
      <c r="C813" s="180" t="s">
        <v>171</v>
      </c>
      <c r="D813" s="181"/>
      <c r="E813" s="181"/>
      <c r="F813" s="181"/>
      <c r="G813" s="181"/>
      <c r="H813" s="182"/>
      <c r="I813" s="183"/>
      <c r="J813" s="93"/>
      <c r="K813" s="1"/>
      <c r="L813" s="91"/>
      <c r="M813" s="92"/>
      <c r="N813" s="232"/>
      <c r="O813" s="180" t="s">
        <v>171</v>
      </c>
      <c r="P813" s="181"/>
      <c r="Q813" s="181"/>
      <c r="R813" s="181"/>
      <c r="S813" s="181"/>
      <c r="T813" s="182"/>
      <c r="U813" s="183"/>
      <c r="V813" s="93"/>
    </row>
    <row r="814" spans="1:22" x14ac:dyDescent="0.25">
      <c r="A814" s="92"/>
      <c r="B814" s="232"/>
      <c r="C814" s="180" t="s">
        <v>172</v>
      </c>
      <c r="D814" s="181"/>
      <c r="E814" s="181"/>
      <c r="F814" s="181"/>
      <c r="G814" s="181"/>
      <c r="H814" s="182"/>
      <c r="I814" s="183"/>
      <c r="J814" s="93"/>
      <c r="K814" s="1"/>
      <c r="L814" s="91"/>
      <c r="M814" s="92"/>
      <c r="N814" s="232"/>
      <c r="O814" s="180" t="s">
        <v>172</v>
      </c>
      <c r="P814" s="181"/>
      <c r="Q814" s="181"/>
      <c r="R814" s="181"/>
      <c r="S814" s="181"/>
      <c r="T814" s="182"/>
      <c r="U814" s="183"/>
      <c r="V814" s="93"/>
    </row>
    <row r="815" spans="1:22" x14ac:dyDescent="0.25">
      <c r="A815" s="92"/>
      <c r="B815" s="232"/>
      <c r="C815" s="180" t="s">
        <v>173</v>
      </c>
      <c r="D815" s="181"/>
      <c r="E815" s="181"/>
      <c r="F815" s="181"/>
      <c r="G815" s="181"/>
      <c r="H815" s="182"/>
      <c r="I815" s="183"/>
      <c r="J815" s="93"/>
      <c r="K815" s="1"/>
      <c r="L815" s="91"/>
      <c r="M815" s="92"/>
      <c r="N815" s="232"/>
      <c r="O815" s="180" t="s">
        <v>173</v>
      </c>
      <c r="P815" s="181"/>
      <c r="Q815" s="181"/>
      <c r="R815" s="181"/>
      <c r="S815" s="181"/>
      <c r="T815" s="182"/>
      <c r="U815" s="183"/>
      <c r="V815" s="93"/>
    </row>
    <row r="816" spans="1:22" x14ac:dyDescent="0.25">
      <c r="A816" s="92"/>
      <c r="B816" s="232"/>
      <c r="C816" s="180" t="s">
        <v>174</v>
      </c>
      <c r="D816" s="181"/>
      <c r="E816" s="181"/>
      <c r="F816" s="181"/>
      <c r="G816" s="181"/>
      <c r="H816" s="182"/>
      <c r="I816" s="183"/>
      <c r="J816" s="93"/>
      <c r="K816" s="1"/>
      <c r="L816" s="91"/>
      <c r="M816" s="92"/>
      <c r="N816" s="232"/>
      <c r="O816" s="180" t="s">
        <v>174</v>
      </c>
      <c r="P816" s="181"/>
      <c r="Q816" s="181"/>
      <c r="R816" s="181"/>
      <c r="S816" s="181"/>
      <c r="T816" s="182"/>
      <c r="U816" s="183"/>
      <c r="V816" s="93"/>
    </row>
    <row r="817" spans="1:22" x14ac:dyDescent="0.25">
      <c r="A817" s="92"/>
      <c r="B817" s="232"/>
      <c r="C817" s="184" t="s">
        <v>175</v>
      </c>
      <c r="D817" s="185"/>
      <c r="E817" s="185"/>
      <c r="F817" s="185"/>
      <c r="G817" s="185"/>
      <c r="H817" s="182"/>
      <c r="I817" s="183"/>
      <c r="J817" s="93"/>
      <c r="K817" s="1"/>
      <c r="L817" s="91"/>
      <c r="M817" s="92"/>
      <c r="N817" s="232"/>
      <c r="O817" s="184" t="s">
        <v>175</v>
      </c>
      <c r="P817" s="185"/>
      <c r="Q817" s="185"/>
      <c r="R817" s="185"/>
      <c r="S817" s="185"/>
      <c r="T817" s="182"/>
      <c r="U817" s="183"/>
      <c r="V817" s="93"/>
    </row>
    <row r="818" spans="1:22" ht="15.75" thickBot="1" x14ac:dyDescent="0.3">
      <c r="A818" s="92"/>
      <c r="B818" s="233"/>
      <c r="C818" s="234" t="s">
        <v>198</v>
      </c>
      <c r="D818" s="235"/>
      <c r="E818" s="235"/>
      <c r="F818" s="235"/>
      <c r="G818" s="184"/>
      <c r="H818" s="236"/>
      <c r="I818" s="237"/>
      <c r="J818" s="93"/>
      <c r="K818" s="1"/>
      <c r="L818" s="91"/>
      <c r="M818" s="92"/>
      <c r="N818" s="233"/>
      <c r="O818" s="234" t="s">
        <v>198</v>
      </c>
      <c r="P818" s="235"/>
      <c r="Q818" s="235"/>
      <c r="R818" s="235"/>
      <c r="S818" s="184"/>
      <c r="T818" s="236"/>
      <c r="U818" s="237"/>
      <c r="V818" s="93"/>
    </row>
    <row r="819" spans="1:22" x14ac:dyDescent="0.25">
      <c r="A819" s="92"/>
      <c r="B819" s="231" t="s">
        <v>176</v>
      </c>
      <c r="C819" s="238" t="s">
        <v>177</v>
      </c>
      <c r="D819" s="239"/>
      <c r="E819" s="239"/>
      <c r="F819" s="239"/>
      <c r="G819" s="239"/>
      <c r="H819" s="194"/>
      <c r="I819" s="195"/>
      <c r="J819" s="93"/>
      <c r="K819" s="1"/>
      <c r="L819" s="91"/>
      <c r="M819" s="92"/>
      <c r="N819" s="231" t="s">
        <v>176</v>
      </c>
      <c r="O819" s="238" t="s">
        <v>177</v>
      </c>
      <c r="P819" s="239"/>
      <c r="Q819" s="239"/>
      <c r="R819" s="239"/>
      <c r="S819" s="239"/>
      <c r="T819" s="194"/>
      <c r="U819" s="195"/>
      <c r="V819" s="93"/>
    </row>
    <row r="820" spans="1:22" x14ac:dyDescent="0.25">
      <c r="A820" s="92"/>
      <c r="B820" s="232"/>
      <c r="C820" s="240" t="s">
        <v>178</v>
      </c>
      <c r="D820" s="241"/>
      <c r="E820" s="241"/>
      <c r="F820" s="241"/>
      <c r="G820" s="242"/>
      <c r="H820" s="182"/>
      <c r="I820" s="183"/>
      <c r="J820" s="93"/>
      <c r="K820" s="1"/>
      <c r="L820" s="91"/>
      <c r="M820" s="92"/>
      <c r="N820" s="232"/>
      <c r="O820" s="240" t="s">
        <v>178</v>
      </c>
      <c r="P820" s="241"/>
      <c r="Q820" s="241"/>
      <c r="R820" s="241"/>
      <c r="S820" s="242"/>
      <c r="T820" s="182"/>
      <c r="U820" s="183"/>
      <c r="V820" s="93"/>
    </row>
    <row r="821" spans="1:22" x14ac:dyDescent="0.25">
      <c r="A821" s="92"/>
      <c r="B821" s="232"/>
      <c r="C821" s="240" t="s">
        <v>179</v>
      </c>
      <c r="D821" s="241"/>
      <c r="E821" s="241"/>
      <c r="F821" s="241"/>
      <c r="G821" s="242"/>
      <c r="H821" s="182"/>
      <c r="I821" s="183"/>
      <c r="J821" s="93"/>
      <c r="K821" s="1"/>
      <c r="L821" s="91"/>
      <c r="M821" s="92"/>
      <c r="N821" s="232"/>
      <c r="O821" s="240" t="s">
        <v>179</v>
      </c>
      <c r="P821" s="241"/>
      <c r="Q821" s="241"/>
      <c r="R821" s="241"/>
      <c r="S821" s="242"/>
      <c r="T821" s="182"/>
      <c r="U821" s="183"/>
      <c r="V821" s="93"/>
    </row>
    <row r="822" spans="1:22" x14ac:dyDescent="0.25">
      <c r="A822" s="92"/>
      <c r="B822" s="232"/>
      <c r="C822" s="240" t="s">
        <v>180</v>
      </c>
      <c r="D822" s="241"/>
      <c r="E822" s="241"/>
      <c r="F822" s="241"/>
      <c r="G822" s="242"/>
      <c r="H822" s="182"/>
      <c r="I822" s="183"/>
      <c r="J822" s="93"/>
      <c r="K822" s="1"/>
      <c r="L822" s="91"/>
      <c r="M822" s="92"/>
      <c r="N822" s="232"/>
      <c r="O822" s="240" t="s">
        <v>180</v>
      </c>
      <c r="P822" s="241"/>
      <c r="Q822" s="241"/>
      <c r="R822" s="241"/>
      <c r="S822" s="242"/>
      <c r="T822" s="182"/>
      <c r="U822" s="183"/>
      <c r="V822" s="93"/>
    </row>
    <row r="823" spans="1:22" x14ac:dyDescent="0.25">
      <c r="A823" s="92"/>
      <c r="B823" s="232"/>
      <c r="C823" s="240" t="s">
        <v>181</v>
      </c>
      <c r="D823" s="241"/>
      <c r="E823" s="241"/>
      <c r="F823" s="241"/>
      <c r="G823" s="242"/>
      <c r="H823" s="182"/>
      <c r="I823" s="183"/>
      <c r="J823" s="93"/>
      <c r="K823" s="1"/>
      <c r="L823" s="91"/>
      <c r="M823" s="92"/>
      <c r="N823" s="232"/>
      <c r="O823" s="240" t="s">
        <v>181</v>
      </c>
      <c r="P823" s="241"/>
      <c r="Q823" s="241"/>
      <c r="R823" s="241"/>
      <c r="S823" s="242"/>
      <c r="T823" s="182"/>
      <c r="U823" s="183"/>
      <c r="V823" s="93"/>
    </row>
    <row r="824" spans="1:22" x14ac:dyDescent="0.25">
      <c r="A824" s="92"/>
      <c r="B824" s="232"/>
      <c r="C824" s="240" t="s">
        <v>182</v>
      </c>
      <c r="D824" s="241"/>
      <c r="E824" s="241"/>
      <c r="F824" s="241"/>
      <c r="G824" s="242"/>
      <c r="H824" s="182"/>
      <c r="I824" s="183"/>
      <c r="J824" s="93"/>
      <c r="K824" s="1"/>
      <c r="L824" s="91"/>
      <c r="M824" s="92"/>
      <c r="N824" s="232"/>
      <c r="O824" s="240" t="s">
        <v>182</v>
      </c>
      <c r="P824" s="241"/>
      <c r="Q824" s="241"/>
      <c r="R824" s="241"/>
      <c r="S824" s="242"/>
      <c r="T824" s="182"/>
      <c r="U824" s="183"/>
      <c r="V824" s="93"/>
    </row>
    <row r="825" spans="1:22" ht="15.75" thickBot="1" x14ac:dyDescent="0.3">
      <c r="A825" s="92"/>
      <c r="B825" s="233"/>
      <c r="C825" s="243" t="s">
        <v>183</v>
      </c>
      <c r="D825" s="244"/>
      <c r="E825" s="244"/>
      <c r="F825" s="244"/>
      <c r="G825" s="245"/>
      <c r="H825" s="166"/>
      <c r="I825" s="167"/>
      <c r="J825" s="93"/>
      <c r="K825" s="1"/>
      <c r="L825" s="91"/>
      <c r="M825" s="92"/>
      <c r="N825" s="233"/>
      <c r="O825" s="243" t="s">
        <v>183</v>
      </c>
      <c r="P825" s="244"/>
      <c r="Q825" s="244"/>
      <c r="R825" s="244"/>
      <c r="S825" s="245"/>
      <c r="T825" s="166"/>
      <c r="U825" s="167"/>
      <c r="V825" s="93"/>
    </row>
    <row r="826" spans="1:22" x14ac:dyDescent="0.25">
      <c r="A826" s="92"/>
      <c r="B826" s="231" t="s">
        <v>184</v>
      </c>
      <c r="C826" s="246" t="s">
        <v>187</v>
      </c>
      <c r="D826" s="247"/>
      <c r="E826" s="203"/>
      <c r="F826" s="60" t="s">
        <v>188</v>
      </c>
      <c r="G826" s="60"/>
      <c r="H826" s="205"/>
      <c r="I826" s="206"/>
      <c r="J826" s="93"/>
      <c r="K826" s="1"/>
      <c r="L826" s="91"/>
      <c r="M826" s="92"/>
      <c r="N826" s="231" t="s">
        <v>184</v>
      </c>
      <c r="O826" s="246" t="s">
        <v>187</v>
      </c>
      <c r="P826" s="247"/>
      <c r="Q826" s="203"/>
      <c r="R826" s="60" t="s">
        <v>188</v>
      </c>
      <c r="S826" s="60"/>
      <c r="T826" s="205"/>
      <c r="U826" s="206"/>
      <c r="V826" s="93"/>
    </row>
    <row r="827" spans="1:22" x14ac:dyDescent="0.25">
      <c r="A827" s="92"/>
      <c r="B827" s="232"/>
      <c r="C827" s="248" t="s">
        <v>189</v>
      </c>
      <c r="D827" s="249"/>
      <c r="E827" s="180"/>
      <c r="F827" s="59" t="s">
        <v>190</v>
      </c>
      <c r="G827" s="59"/>
      <c r="H827" s="182"/>
      <c r="I827" s="183"/>
      <c r="J827" s="93"/>
      <c r="K827" s="1"/>
      <c r="L827" s="91"/>
      <c r="M827" s="92"/>
      <c r="N827" s="232"/>
      <c r="O827" s="248" t="s">
        <v>189</v>
      </c>
      <c r="P827" s="249"/>
      <c r="Q827" s="180"/>
      <c r="R827" s="59" t="s">
        <v>190</v>
      </c>
      <c r="S827" s="59"/>
      <c r="T827" s="182"/>
      <c r="U827" s="183"/>
      <c r="V827" s="93"/>
    </row>
    <row r="828" spans="1:22" ht="15.75" thickBot="1" x14ac:dyDescent="0.3">
      <c r="A828" s="92"/>
      <c r="B828" s="233"/>
      <c r="C828" s="119" t="s">
        <v>193</v>
      </c>
      <c r="D828" s="120"/>
      <c r="E828" s="120"/>
      <c r="F828" s="111" t="s">
        <v>192</v>
      </c>
      <c r="G828" s="111"/>
      <c r="H828" s="166"/>
      <c r="I828" s="167"/>
      <c r="J828" s="93"/>
      <c r="K828" s="1"/>
      <c r="L828" s="91"/>
      <c r="M828" s="92"/>
      <c r="N828" s="233"/>
      <c r="O828" s="119" t="s">
        <v>193</v>
      </c>
      <c r="P828" s="120"/>
      <c r="Q828" s="120"/>
      <c r="R828" s="111" t="s">
        <v>192</v>
      </c>
      <c r="S828" s="111"/>
      <c r="T828" s="166"/>
      <c r="U828" s="167"/>
      <c r="V828" s="93"/>
    </row>
    <row r="829" spans="1:22" ht="15.75" thickBot="1" x14ac:dyDescent="0.3">
      <c r="A829" s="92"/>
      <c r="B829" s="81"/>
      <c r="C829" s="81"/>
      <c r="D829" s="81"/>
      <c r="E829" s="81"/>
      <c r="F829" s="81"/>
      <c r="G829" s="81"/>
      <c r="H829" s="81"/>
      <c r="I829" s="81"/>
      <c r="J829" s="93"/>
      <c r="K829" s="1"/>
      <c r="L829" s="91"/>
      <c r="M829" s="92"/>
      <c r="N829" s="81"/>
      <c r="O829" s="81"/>
      <c r="P829" s="81"/>
      <c r="Q829" s="81"/>
      <c r="R829" s="81"/>
      <c r="S829" s="81"/>
      <c r="T829" s="81"/>
      <c r="U829" s="81"/>
      <c r="V829" s="93"/>
    </row>
    <row r="830" spans="1:22" ht="18.75" x14ac:dyDescent="0.3">
      <c r="A830" s="92"/>
      <c r="B830" s="168" t="s">
        <v>194</v>
      </c>
      <c r="C830" s="169"/>
      <c r="D830" s="169"/>
      <c r="E830" s="169"/>
      <c r="F830" s="169"/>
      <c r="G830" s="169"/>
      <c r="H830" s="169"/>
      <c r="I830" s="170"/>
      <c r="J830" s="93"/>
      <c r="K830" s="1"/>
      <c r="L830" s="91"/>
      <c r="M830" s="92"/>
      <c r="N830" s="168" t="s">
        <v>194</v>
      </c>
      <c r="O830" s="169"/>
      <c r="P830" s="169"/>
      <c r="Q830" s="169"/>
      <c r="R830" s="169"/>
      <c r="S830" s="169"/>
      <c r="T830" s="169"/>
      <c r="U830" s="170"/>
      <c r="V830" s="93"/>
    </row>
    <row r="831" spans="1:22" x14ac:dyDescent="0.25">
      <c r="A831" s="92"/>
      <c r="B831" s="171"/>
      <c r="C831" s="172"/>
      <c r="D831" s="172"/>
      <c r="E831" s="172"/>
      <c r="F831" s="172"/>
      <c r="G831" s="172"/>
      <c r="H831" s="172"/>
      <c r="I831" s="173"/>
      <c r="J831" s="93"/>
      <c r="K831" s="1"/>
      <c r="L831" s="91"/>
      <c r="M831" s="92"/>
      <c r="N831" s="171"/>
      <c r="O831" s="172"/>
      <c r="P831" s="172"/>
      <c r="Q831" s="172"/>
      <c r="R831" s="172"/>
      <c r="S831" s="172"/>
      <c r="T831" s="172"/>
      <c r="U831" s="173"/>
      <c r="V831" s="93"/>
    </row>
    <row r="832" spans="1:22" x14ac:dyDescent="0.25">
      <c r="A832" s="92"/>
      <c r="B832" s="174"/>
      <c r="C832" s="175"/>
      <c r="D832" s="175"/>
      <c r="E832" s="175"/>
      <c r="F832" s="175"/>
      <c r="G832" s="175"/>
      <c r="H832" s="175"/>
      <c r="I832" s="176"/>
      <c r="J832" s="93"/>
      <c r="K832" s="1"/>
      <c r="L832" s="91"/>
      <c r="M832" s="92"/>
      <c r="N832" s="174"/>
      <c r="O832" s="175"/>
      <c r="P832" s="175"/>
      <c r="Q832" s="175"/>
      <c r="R832" s="175"/>
      <c r="S832" s="175"/>
      <c r="T832" s="175"/>
      <c r="U832" s="176"/>
      <c r="V832" s="93"/>
    </row>
    <row r="833" spans="1:22" x14ac:dyDescent="0.25">
      <c r="A833" s="92"/>
      <c r="B833" s="174"/>
      <c r="C833" s="175"/>
      <c r="D833" s="175"/>
      <c r="E833" s="175"/>
      <c r="F833" s="175"/>
      <c r="G833" s="175"/>
      <c r="H833" s="175"/>
      <c r="I833" s="176"/>
      <c r="J833" s="93"/>
      <c r="K833" s="1"/>
      <c r="L833" s="91"/>
      <c r="M833" s="92"/>
      <c r="N833" s="174"/>
      <c r="O833" s="175"/>
      <c r="P833" s="175"/>
      <c r="Q833" s="175"/>
      <c r="R833" s="175"/>
      <c r="S833" s="175"/>
      <c r="T833" s="175"/>
      <c r="U833" s="176"/>
      <c r="V833" s="93"/>
    </row>
    <row r="834" spans="1:22" ht="15.75" thickBot="1" x14ac:dyDescent="0.3">
      <c r="A834" s="92"/>
      <c r="B834" s="177"/>
      <c r="C834" s="178"/>
      <c r="D834" s="178"/>
      <c r="E834" s="178"/>
      <c r="F834" s="178"/>
      <c r="G834" s="178"/>
      <c r="H834" s="178"/>
      <c r="I834" s="179"/>
      <c r="J834" s="93"/>
      <c r="K834" s="1"/>
      <c r="L834" s="91"/>
      <c r="M834" s="92"/>
      <c r="N834" s="177"/>
      <c r="O834" s="178"/>
      <c r="P834" s="178"/>
      <c r="Q834" s="178"/>
      <c r="R834" s="178"/>
      <c r="S834" s="178"/>
      <c r="T834" s="178"/>
      <c r="U834" s="179"/>
      <c r="V834" s="93"/>
    </row>
    <row r="835" spans="1:22" ht="15.75" thickBot="1" x14ac:dyDescent="0.3">
      <c r="A835" s="112"/>
      <c r="B835" s="113"/>
      <c r="C835" s="113"/>
      <c r="D835" s="113"/>
      <c r="E835" s="113"/>
      <c r="F835" s="113"/>
      <c r="G835" s="113"/>
      <c r="H835" s="113"/>
      <c r="I835" s="113"/>
      <c r="J835" s="114"/>
      <c r="K835" s="1"/>
      <c r="L835" s="91"/>
      <c r="M835" s="112"/>
      <c r="N835" s="113"/>
      <c r="O835" s="113"/>
      <c r="P835" s="113"/>
      <c r="Q835" s="113"/>
      <c r="R835" s="113"/>
      <c r="S835" s="113"/>
      <c r="T835" s="113"/>
      <c r="U835" s="113"/>
      <c r="V835" s="114"/>
    </row>
    <row r="836" spans="1:22" ht="15.75" thickBo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6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</row>
    <row r="837" spans="1:22" x14ac:dyDescent="0.25">
      <c r="A837" s="88">
        <v>19</v>
      </c>
      <c r="B837" s="89"/>
      <c r="C837" s="89"/>
      <c r="D837" s="89"/>
      <c r="E837" s="89"/>
      <c r="F837" s="89"/>
      <c r="G837" s="89"/>
      <c r="H837" s="89"/>
      <c r="I837" s="89"/>
      <c r="J837" s="90"/>
      <c r="K837" s="1"/>
      <c r="L837" s="91"/>
      <c r="M837" s="88">
        <f t="shared" ref="M837:M900" si="18">A837+1</f>
        <v>20</v>
      </c>
      <c r="N837" s="89"/>
      <c r="O837" s="89"/>
      <c r="P837" s="89"/>
      <c r="Q837" s="89"/>
      <c r="R837" s="89"/>
      <c r="S837" s="89"/>
      <c r="T837" s="89"/>
      <c r="U837" s="89"/>
      <c r="V837" s="90"/>
    </row>
    <row r="838" spans="1:22" ht="23.25" x14ac:dyDescent="0.35">
      <c r="A838" s="92"/>
      <c r="B838" s="165" t="s">
        <v>145</v>
      </c>
      <c r="C838" s="165"/>
      <c r="D838" s="250" t="s">
        <v>199</v>
      </c>
      <c r="E838" s="164"/>
      <c r="F838" s="164"/>
      <c r="G838" s="164"/>
      <c r="H838" s="164"/>
      <c r="I838" s="164"/>
      <c r="J838" s="93"/>
      <c r="K838" s="1"/>
      <c r="L838" s="91"/>
      <c r="M838" s="92"/>
      <c r="N838" s="165" t="s">
        <v>145</v>
      </c>
      <c r="O838" s="165"/>
      <c r="P838" s="250" t="s">
        <v>199</v>
      </c>
      <c r="Q838" s="164"/>
      <c r="R838" s="164"/>
      <c r="S838" s="164"/>
      <c r="T838" s="164"/>
      <c r="U838" s="164"/>
      <c r="V838" s="93"/>
    </row>
    <row r="839" spans="1:22" x14ac:dyDescent="0.25">
      <c r="A839" s="92"/>
      <c r="B839" s="209"/>
      <c r="C839" s="209"/>
      <c r="D839" s="209"/>
      <c r="E839" s="209"/>
      <c r="F839" s="209"/>
      <c r="G839" s="209"/>
      <c r="H839" s="209"/>
      <c r="I839" s="209"/>
      <c r="J839" s="93"/>
      <c r="K839" s="1"/>
      <c r="L839" s="91"/>
      <c r="M839" s="92"/>
      <c r="N839" s="209"/>
      <c r="O839" s="209"/>
      <c r="P839" s="209"/>
      <c r="Q839" s="209"/>
      <c r="R839" s="209"/>
      <c r="S839" s="209"/>
      <c r="T839" s="209"/>
      <c r="U839" s="209"/>
      <c r="V839" s="93"/>
    </row>
    <row r="840" spans="1:22" ht="21" x14ac:dyDescent="0.35">
      <c r="A840" s="92"/>
      <c r="B840" s="165" t="s">
        <v>0</v>
      </c>
      <c r="C840" s="165"/>
      <c r="D840" s="227"/>
      <c r="E840" s="227"/>
      <c r="F840" s="218" t="s">
        <v>143</v>
      </c>
      <c r="G840" s="218"/>
      <c r="H840" s="227"/>
      <c r="I840" s="227"/>
      <c r="J840" s="93"/>
      <c r="K840" s="1"/>
      <c r="L840" s="91"/>
      <c r="M840" s="92"/>
      <c r="N840" s="165" t="s">
        <v>0</v>
      </c>
      <c r="O840" s="165"/>
      <c r="P840" s="227"/>
      <c r="Q840" s="227"/>
      <c r="R840" s="218" t="s">
        <v>143</v>
      </c>
      <c r="S840" s="218"/>
      <c r="T840" s="227"/>
      <c r="U840" s="227"/>
      <c r="V840" s="93"/>
    </row>
    <row r="841" spans="1:22" ht="23.25" x14ac:dyDescent="0.35">
      <c r="A841" s="92"/>
      <c r="B841" s="165" t="s">
        <v>14</v>
      </c>
      <c r="C841" s="165"/>
      <c r="D841" s="224"/>
      <c r="E841" s="224"/>
      <c r="F841" s="218" t="s">
        <v>15</v>
      </c>
      <c r="G841" s="218"/>
      <c r="H841" s="225"/>
      <c r="I841" s="225"/>
      <c r="J841" s="93"/>
      <c r="K841" s="1"/>
      <c r="L841" s="91"/>
      <c r="M841" s="92"/>
      <c r="N841" s="165" t="s">
        <v>14</v>
      </c>
      <c r="O841" s="165"/>
      <c r="P841" s="224"/>
      <c r="Q841" s="224"/>
      <c r="R841" s="218" t="s">
        <v>15</v>
      </c>
      <c r="S841" s="218"/>
      <c r="T841" s="225"/>
      <c r="U841" s="225"/>
      <c r="V841" s="93"/>
    </row>
    <row r="842" spans="1:22" ht="18.75" x14ac:dyDescent="0.3">
      <c r="A842" s="92"/>
      <c r="B842" s="123" t="s">
        <v>159</v>
      </c>
      <c r="C842" s="123"/>
      <c r="D842" s="226"/>
      <c r="E842" s="226"/>
      <c r="F842" s="221" t="s">
        <v>160</v>
      </c>
      <c r="G842" s="221"/>
      <c r="H842" s="226"/>
      <c r="I842" s="226"/>
      <c r="J842" s="93"/>
      <c r="K842" s="1"/>
      <c r="L842" s="91"/>
      <c r="M842" s="92"/>
      <c r="N842" s="123" t="s">
        <v>159</v>
      </c>
      <c r="O842" s="123"/>
      <c r="P842" s="226"/>
      <c r="Q842" s="226"/>
      <c r="R842" s="221" t="s">
        <v>160</v>
      </c>
      <c r="S842" s="221"/>
      <c r="T842" s="226"/>
      <c r="U842" s="226"/>
      <c r="V842" s="93"/>
    </row>
    <row r="843" spans="1:22" ht="18.75" x14ac:dyDescent="0.3">
      <c r="A843" s="92"/>
      <c r="B843" s="220" t="s">
        <v>1</v>
      </c>
      <c r="C843" s="220"/>
      <c r="D843" s="221" t="s">
        <v>10</v>
      </c>
      <c r="E843" s="221"/>
      <c r="F843" s="222"/>
      <c r="G843" s="222"/>
      <c r="H843" s="222"/>
      <c r="I843" s="222"/>
      <c r="J843" s="93"/>
      <c r="K843" s="1"/>
      <c r="L843" s="91"/>
      <c r="M843" s="92"/>
      <c r="N843" s="220" t="s">
        <v>1</v>
      </c>
      <c r="O843" s="220"/>
      <c r="P843" s="221" t="s">
        <v>10</v>
      </c>
      <c r="Q843" s="221"/>
      <c r="R843" s="222"/>
      <c r="S843" s="222"/>
      <c r="T843" s="222"/>
      <c r="U843" s="222"/>
      <c r="V843" s="93"/>
    </row>
    <row r="844" spans="1:22" ht="18.75" x14ac:dyDescent="0.3">
      <c r="A844" s="92"/>
      <c r="B844" s="220"/>
      <c r="C844" s="220"/>
      <c r="D844" s="221" t="s">
        <v>11</v>
      </c>
      <c r="E844" s="221"/>
      <c r="F844" s="222"/>
      <c r="G844" s="222"/>
      <c r="H844" s="222"/>
      <c r="I844" s="222"/>
      <c r="J844" s="93"/>
      <c r="K844" s="1"/>
      <c r="L844" s="91"/>
      <c r="M844" s="92"/>
      <c r="N844" s="220"/>
      <c r="O844" s="220"/>
      <c r="P844" s="221" t="s">
        <v>11</v>
      </c>
      <c r="Q844" s="221"/>
      <c r="R844" s="222"/>
      <c r="S844" s="222"/>
      <c r="T844" s="222"/>
      <c r="U844" s="222"/>
      <c r="V844" s="93"/>
    </row>
    <row r="845" spans="1:22" ht="18.75" x14ac:dyDescent="0.3">
      <c r="A845" s="92"/>
      <c r="B845" s="220"/>
      <c r="C845" s="220"/>
      <c r="D845" s="221" t="s">
        <v>161</v>
      </c>
      <c r="E845" s="221"/>
      <c r="F845" s="222"/>
      <c r="G845" s="222"/>
      <c r="H845" s="222"/>
      <c r="I845" s="222"/>
      <c r="J845" s="93"/>
      <c r="K845" s="1"/>
      <c r="L845" s="91"/>
      <c r="M845" s="92"/>
      <c r="N845" s="220"/>
      <c r="O845" s="220"/>
      <c r="P845" s="221" t="s">
        <v>161</v>
      </c>
      <c r="Q845" s="221"/>
      <c r="R845" s="222"/>
      <c r="S845" s="222"/>
      <c r="T845" s="222"/>
      <c r="U845" s="222"/>
      <c r="V845" s="93"/>
    </row>
    <row r="846" spans="1:22" ht="21" x14ac:dyDescent="0.35">
      <c r="A846" s="92"/>
      <c r="B846" s="220"/>
      <c r="C846" s="220"/>
      <c r="D846" s="221" t="s">
        <v>9</v>
      </c>
      <c r="E846" s="221"/>
      <c r="F846" s="223"/>
      <c r="G846" s="223"/>
      <c r="H846" s="223"/>
      <c r="I846" s="223"/>
      <c r="J846" s="93"/>
      <c r="K846" s="1"/>
      <c r="L846" s="91"/>
      <c r="M846" s="92"/>
      <c r="N846" s="220"/>
      <c r="O846" s="220"/>
      <c r="P846" s="221" t="s">
        <v>9</v>
      </c>
      <c r="Q846" s="221"/>
      <c r="R846" s="223"/>
      <c r="S846" s="223"/>
      <c r="T846" s="223"/>
      <c r="U846" s="223"/>
      <c r="V846" s="93"/>
    </row>
    <row r="847" spans="1:22" ht="21" x14ac:dyDescent="0.35">
      <c r="A847" s="92"/>
      <c r="B847" s="165" t="s">
        <v>148</v>
      </c>
      <c r="C847" s="165"/>
      <c r="D847" s="218" t="s">
        <v>196</v>
      </c>
      <c r="E847" s="218"/>
      <c r="F847" s="96"/>
      <c r="G847" s="124"/>
      <c r="H847" s="98"/>
      <c r="I847" s="124"/>
      <c r="J847" s="93"/>
      <c r="K847" s="1"/>
      <c r="L847" s="91"/>
      <c r="M847" s="92"/>
      <c r="N847" s="165" t="s">
        <v>148</v>
      </c>
      <c r="O847" s="165"/>
      <c r="P847" s="218" t="s">
        <v>196</v>
      </c>
      <c r="Q847" s="218"/>
      <c r="R847" s="96"/>
      <c r="S847" s="124"/>
      <c r="T847" s="98"/>
      <c r="U847" s="124"/>
      <c r="V847" s="93"/>
    </row>
    <row r="848" spans="1:22" ht="18.75" x14ac:dyDescent="0.3">
      <c r="A848" s="92"/>
      <c r="B848" s="165"/>
      <c r="C848" s="165"/>
      <c r="D848" s="210" t="s">
        <v>162</v>
      </c>
      <c r="E848" s="122" t="s">
        <v>163</v>
      </c>
      <c r="F848" s="100"/>
      <c r="G848" s="125"/>
      <c r="H848" s="100"/>
      <c r="I848" s="125"/>
      <c r="J848" s="93"/>
      <c r="K848" s="1"/>
      <c r="L848" s="91"/>
      <c r="M848" s="92"/>
      <c r="N848" s="165"/>
      <c r="O848" s="165"/>
      <c r="P848" s="210" t="s">
        <v>162</v>
      </c>
      <c r="Q848" s="122" t="s">
        <v>163</v>
      </c>
      <c r="R848" s="100"/>
      <c r="S848" s="125"/>
      <c r="T848" s="100"/>
      <c r="U848" s="125"/>
      <c r="V848" s="93"/>
    </row>
    <row r="849" spans="1:22" ht="18.75" x14ac:dyDescent="0.3">
      <c r="A849" s="92"/>
      <c r="B849" s="165"/>
      <c r="C849" s="165"/>
      <c r="D849" s="210"/>
      <c r="E849" s="122" t="s">
        <v>164</v>
      </c>
      <c r="F849" s="100"/>
      <c r="G849" s="125"/>
      <c r="H849" s="100"/>
      <c r="I849" s="125"/>
      <c r="J849" s="93"/>
      <c r="K849" s="1"/>
      <c r="L849" s="91"/>
      <c r="M849" s="92"/>
      <c r="N849" s="165"/>
      <c r="O849" s="165"/>
      <c r="P849" s="210"/>
      <c r="Q849" s="122" t="s">
        <v>164</v>
      </c>
      <c r="R849" s="100"/>
      <c r="S849" s="125"/>
      <c r="T849" s="100"/>
      <c r="U849" s="125"/>
      <c r="V849" s="93"/>
    </row>
    <row r="850" spans="1:22" x14ac:dyDescent="0.25">
      <c r="A850" s="92"/>
      <c r="B850" s="209"/>
      <c r="C850" s="209"/>
      <c r="D850" s="209"/>
      <c r="E850" s="209"/>
      <c r="F850" s="209"/>
      <c r="G850" s="209"/>
      <c r="H850" s="209"/>
      <c r="I850" s="209"/>
      <c r="J850" s="93"/>
      <c r="K850" s="1"/>
      <c r="L850" s="91"/>
      <c r="M850" s="92"/>
      <c r="N850" s="209"/>
      <c r="O850" s="209"/>
      <c r="P850" s="209"/>
      <c r="Q850" s="209"/>
      <c r="R850" s="209"/>
      <c r="S850" s="209"/>
      <c r="T850" s="209"/>
      <c r="U850" s="209"/>
      <c r="V850" s="93"/>
    </row>
    <row r="851" spans="1:22" ht="18.75" x14ac:dyDescent="0.3">
      <c r="A851" s="92"/>
      <c r="B851" s="219" t="s">
        <v>165</v>
      </c>
      <c r="C851" s="219"/>
      <c r="D851" s="219"/>
      <c r="E851" s="219"/>
      <c r="F851" s="219"/>
      <c r="G851" s="219"/>
      <c r="H851" s="219"/>
      <c r="I851" s="219"/>
      <c r="J851" s="93"/>
      <c r="K851" s="1"/>
      <c r="L851" s="91"/>
      <c r="M851" s="92"/>
      <c r="N851" s="219" t="s">
        <v>165</v>
      </c>
      <c r="O851" s="219"/>
      <c r="P851" s="219"/>
      <c r="Q851" s="219"/>
      <c r="R851" s="219"/>
      <c r="S851" s="219"/>
      <c r="T851" s="219"/>
      <c r="U851" s="219"/>
      <c r="V851" s="93"/>
    </row>
    <row r="852" spans="1:22" ht="15.75" thickBot="1" x14ac:dyDescent="0.3">
      <c r="A852" s="92"/>
      <c r="B852" s="209"/>
      <c r="C852" s="209"/>
      <c r="D852" s="209"/>
      <c r="E852" s="209"/>
      <c r="F852" s="209"/>
      <c r="G852" s="209"/>
      <c r="H852" s="209"/>
      <c r="I852" s="209"/>
      <c r="J852" s="93"/>
      <c r="K852" s="1"/>
      <c r="L852" s="91"/>
      <c r="M852" s="92"/>
      <c r="N852" s="209"/>
      <c r="O852" s="209"/>
      <c r="P852" s="209"/>
      <c r="Q852" s="209"/>
      <c r="R852" s="209"/>
      <c r="S852" s="209"/>
      <c r="T852" s="209"/>
      <c r="U852" s="209"/>
      <c r="V852" s="93"/>
    </row>
    <row r="853" spans="1:22" x14ac:dyDescent="0.25">
      <c r="A853" s="92"/>
      <c r="B853" s="212" t="s">
        <v>167</v>
      </c>
      <c r="C853" s="213"/>
      <c r="D853" s="194"/>
      <c r="E853" s="194"/>
      <c r="F853" s="194"/>
      <c r="G853" s="194"/>
      <c r="H853" s="194"/>
      <c r="I853" s="195"/>
      <c r="J853" s="93"/>
      <c r="K853" s="1"/>
      <c r="L853" s="91"/>
      <c r="M853" s="92"/>
      <c r="N853" s="212" t="s">
        <v>167</v>
      </c>
      <c r="O853" s="213"/>
      <c r="P853" s="194"/>
      <c r="Q853" s="194"/>
      <c r="R853" s="194"/>
      <c r="S853" s="194"/>
      <c r="T853" s="194"/>
      <c r="U853" s="195"/>
      <c r="V853" s="93"/>
    </row>
    <row r="854" spans="1:22" x14ac:dyDescent="0.25">
      <c r="A854" s="92"/>
      <c r="B854" s="214"/>
      <c r="C854" s="215"/>
      <c r="D854" s="182"/>
      <c r="E854" s="182"/>
      <c r="F854" s="182"/>
      <c r="G854" s="182"/>
      <c r="H854" s="182"/>
      <c r="I854" s="183"/>
      <c r="J854" s="93"/>
      <c r="K854" s="1"/>
      <c r="L854" s="91"/>
      <c r="M854" s="92"/>
      <c r="N854" s="214"/>
      <c r="O854" s="215"/>
      <c r="P854" s="182"/>
      <c r="Q854" s="182"/>
      <c r="R854" s="182"/>
      <c r="S854" s="182"/>
      <c r="T854" s="182"/>
      <c r="U854" s="183"/>
      <c r="V854" s="93"/>
    </row>
    <row r="855" spans="1:22" ht="15.75" thickBot="1" x14ac:dyDescent="0.3">
      <c r="A855" s="92"/>
      <c r="B855" s="81"/>
      <c r="C855" s="81"/>
      <c r="D855" s="81"/>
      <c r="E855" s="81"/>
      <c r="F855" s="81"/>
      <c r="G855" s="81"/>
      <c r="H855" s="81"/>
      <c r="I855" s="81"/>
      <c r="J855" s="93"/>
      <c r="K855" s="1"/>
      <c r="L855" s="91"/>
      <c r="M855" s="92"/>
      <c r="N855" s="81"/>
      <c r="O855" s="81"/>
      <c r="P855" s="81"/>
      <c r="Q855" s="81"/>
      <c r="R855" s="81"/>
      <c r="S855" s="81"/>
      <c r="T855" s="81"/>
      <c r="U855" s="81"/>
      <c r="V855" s="93"/>
    </row>
    <row r="856" spans="1:22" x14ac:dyDescent="0.25">
      <c r="A856" s="92"/>
      <c r="B856" s="231" t="s">
        <v>169</v>
      </c>
      <c r="C856" s="207" t="s">
        <v>170</v>
      </c>
      <c r="D856" s="208"/>
      <c r="E856" s="208"/>
      <c r="F856" s="208"/>
      <c r="G856" s="208"/>
      <c r="H856" s="194"/>
      <c r="I856" s="195"/>
      <c r="J856" s="93"/>
      <c r="K856" s="1"/>
      <c r="L856" s="91"/>
      <c r="M856" s="92"/>
      <c r="N856" s="231" t="s">
        <v>169</v>
      </c>
      <c r="O856" s="207" t="s">
        <v>170</v>
      </c>
      <c r="P856" s="208"/>
      <c r="Q856" s="208"/>
      <c r="R856" s="208"/>
      <c r="S856" s="208"/>
      <c r="T856" s="194"/>
      <c r="U856" s="195"/>
      <c r="V856" s="93"/>
    </row>
    <row r="857" spans="1:22" x14ac:dyDescent="0.25">
      <c r="A857" s="92"/>
      <c r="B857" s="232"/>
      <c r="C857" s="180" t="s">
        <v>171</v>
      </c>
      <c r="D857" s="181"/>
      <c r="E857" s="181"/>
      <c r="F857" s="181"/>
      <c r="G857" s="181"/>
      <c r="H857" s="182"/>
      <c r="I857" s="183"/>
      <c r="J857" s="93"/>
      <c r="K857" s="1"/>
      <c r="L857" s="91"/>
      <c r="M857" s="92"/>
      <c r="N857" s="232"/>
      <c r="O857" s="180" t="s">
        <v>171</v>
      </c>
      <c r="P857" s="181"/>
      <c r="Q857" s="181"/>
      <c r="R857" s="181"/>
      <c r="S857" s="181"/>
      <c r="T857" s="182"/>
      <c r="U857" s="183"/>
      <c r="V857" s="93"/>
    </row>
    <row r="858" spans="1:22" x14ac:dyDescent="0.25">
      <c r="A858" s="92"/>
      <c r="B858" s="232"/>
      <c r="C858" s="180" t="s">
        <v>172</v>
      </c>
      <c r="D858" s="181"/>
      <c r="E858" s="181"/>
      <c r="F858" s="181"/>
      <c r="G858" s="181"/>
      <c r="H858" s="182"/>
      <c r="I858" s="183"/>
      <c r="J858" s="93"/>
      <c r="K858" s="1"/>
      <c r="L858" s="91"/>
      <c r="M858" s="92"/>
      <c r="N858" s="232"/>
      <c r="O858" s="180" t="s">
        <v>172</v>
      </c>
      <c r="P858" s="181"/>
      <c r="Q858" s="181"/>
      <c r="R858" s="181"/>
      <c r="S858" s="181"/>
      <c r="T858" s="182"/>
      <c r="U858" s="183"/>
      <c r="V858" s="93"/>
    </row>
    <row r="859" spans="1:22" x14ac:dyDescent="0.25">
      <c r="A859" s="92"/>
      <c r="B859" s="232"/>
      <c r="C859" s="180" t="s">
        <v>173</v>
      </c>
      <c r="D859" s="181"/>
      <c r="E859" s="181"/>
      <c r="F859" s="181"/>
      <c r="G859" s="181"/>
      <c r="H859" s="182"/>
      <c r="I859" s="183"/>
      <c r="J859" s="93"/>
      <c r="K859" s="1"/>
      <c r="L859" s="91"/>
      <c r="M859" s="92"/>
      <c r="N859" s="232"/>
      <c r="O859" s="180" t="s">
        <v>173</v>
      </c>
      <c r="P859" s="181"/>
      <c r="Q859" s="181"/>
      <c r="R859" s="181"/>
      <c r="S859" s="181"/>
      <c r="T859" s="182"/>
      <c r="U859" s="183"/>
      <c r="V859" s="93"/>
    </row>
    <row r="860" spans="1:22" x14ac:dyDescent="0.25">
      <c r="A860" s="92"/>
      <c r="B860" s="232"/>
      <c r="C860" s="180" t="s">
        <v>174</v>
      </c>
      <c r="D860" s="181"/>
      <c r="E860" s="181"/>
      <c r="F860" s="181"/>
      <c r="G860" s="181"/>
      <c r="H860" s="182"/>
      <c r="I860" s="183"/>
      <c r="J860" s="93"/>
      <c r="K860" s="1"/>
      <c r="L860" s="91"/>
      <c r="M860" s="92"/>
      <c r="N860" s="232"/>
      <c r="O860" s="180" t="s">
        <v>174</v>
      </c>
      <c r="P860" s="181"/>
      <c r="Q860" s="181"/>
      <c r="R860" s="181"/>
      <c r="S860" s="181"/>
      <c r="T860" s="182"/>
      <c r="U860" s="183"/>
      <c r="V860" s="93"/>
    </row>
    <row r="861" spans="1:22" x14ac:dyDescent="0.25">
      <c r="A861" s="92"/>
      <c r="B861" s="232"/>
      <c r="C861" s="184" t="s">
        <v>175</v>
      </c>
      <c r="D861" s="185"/>
      <c r="E861" s="185"/>
      <c r="F861" s="185"/>
      <c r="G861" s="185"/>
      <c r="H861" s="182"/>
      <c r="I861" s="183"/>
      <c r="J861" s="93"/>
      <c r="K861" s="1"/>
      <c r="L861" s="91"/>
      <c r="M861" s="92"/>
      <c r="N861" s="232"/>
      <c r="O861" s="184" t="s">
        <v>175</v>
      </c>
      <c r="P861" s="185"/>
      <c r="Q861" s="185"/>
      <c r="R861" s="185"/>
      <c r="S861" s="185"/>
      <c r="T861" s="182"/>
      <c r="U861" s="183"/>
      <c r="V861" s="93"/>
    </row>
    <row r="862" spans="1:22" ht="15.75" thickBot="1" x14ac:dyDescent="0.3">
      <c r="A862" s="92"/>
      <c r="B862" s="233"/>
      <c r="C862" s="234" t="s">
        <v>198</v>
      </c>
      <c r="D862" s="235"/>
      <c r="E862" s="235"/>
      <c r="F862" s="235"/>
      <c r="G862" s="184"/>
      <c r="H862" s="236"/>
      <c r="I862" s="237"/>
      <c r="J862" s="93"/>
      <c r="K862" s="1"/>
      <c r="L862" s="91"/>
      <c r="M862" s="92"/>
      <c r="N862" s="233"/>
      <c r="O862" s="234" t="s">
        <v>198</v>
      </c>
      <c r="P862" s="235"/>
      <c r="Q862" s="235"/>
      <c r="R862" s="235"/>
      <c r="S862" s="184"/>
      <c r="T862" s="236"/>
      <c r="U862" s="237"/>
      <c r="V862" s="93"/>
    </row>
    <row r="863" spans="1:22" x14ac:dyDescent="0.25">
      <c r="A863" s="92"/>
      <c r="B863" s="231" t="s">
        <v>176</v>
      </c>
      <c r="C863" s="238" t="s">
        <v>177</v>
      </c>
      <c r="D863" s="239"/>
      <c r="E863" s="239"/>
      <c r="F863" s="239"/>
      <c r="G863" s="239"/>
      <c r="H863" s="194"/>
      <c r="I863" s="195"/>
      <c r="J863" s="93"/>
      <c r="K863" s="1"/>
      <c r="L863" s="91"/>
      <c r="M863" s="92"/>
      <c r="N863" s="231" t="s">
        <v>176</v>
      </c>
      <c r="O863" s="238" t="s">
        <v>177</v>
      </c>
      <c r="P863" s="239"/>
      <c r="Q863" s="239"/>
      <c r="R863" s="239"/>
      <c r="S863" s="239"/>
      <c r="T863" s="194"/>
      <c r="U863" s="195"/>
      <c r="V863" s="93"/>
    </row>
    <row r="864" spans="1:22" x14ac:dyDescent="0.25">
      <c r="A864" s="92"/>
      <c r="B864" s="232"/>
      <c r="C864" s="240" t="s">
        <v>178</v>
      </c>
      <c r="D864" s="241"/>
      <c r="E864" s="241"/>
      <c r="F864" s="241"/>
      <c r="G864" s="242"/>
      <c r="H864" s="182"/>
      <c r="I864" s="183"/>
      <c r="J864" s="93"/>
      <c r="K864" s="1"/>
      <c r="L864" s="91"/>
      <c r="M864" s="92"/>
      <c r="N864" s="232"/>
      <c r="O864" s="240" t="s">
        <v>178</v>
      </c>
      <c r="P864" s="241"/>
      <c r="Q864" s="241"/>
      <c r="R864" s="241"/>
      <c r="S864" s="242"/>
      <c r="T864" s="182"/>
      <c r="U864" s="183"/>
      <c r="V864" s="93"/>
    </row>
    <row r="865" spans="1:22" x14ac:dyDescent="0.25">
      <c r="A865" s="92"/>
      <c r="B865" s="232"/>
      <c r="C865" s="240" t="s">
        <v>179</v>
      </c>
      <c r="D865" s="241"/>
      <c r="E865" s="241"/>
      <c r="F865" s="241"/>
      <c r="G865" s="242"/>
      <c r="H865" s="182"/>
      <c r="I865" s="183"/>
      <c r="J865" s="93"/>
      <c r="K865" s="1"/>
      <c r="L865" s="91"/>
      <c r="M865" s="92"/>
      <c r="N865" s="232"/>
      <c r="O865" s="240" t="s">
        <v>179</v>
      </c>
      <c r="P865" s="241"/>
      <c r="Q865" s="241"/>
      <c r="R865" s="241"/>
      <c r="S865" s="242"/>
      <c r="T865" s="182"/>
      <c r="U865" s="183"/>
      <c r="V865" s="93"/>
    </row>
    <row r="866" spans="1:22" x14ac:dyDescent="0.25">
      <c r="A866" s="92"/>
      <c r="B866" s="232"/>
      <c r="C866" s="240" t="s">
        <v>180</v>
      </c>
      <c r="D866" s="241"/>
      <c r="E866" s="241"/>
      <c r="F866" s="241"/>
      <c r="G866" s="242"/>
      <c r="H866" s="182"/>
      <c r="I866" s="183"/>
      <c r="J866" s="93"/>
      <c r="K866" s="1"/>
      <c r="L866" s="91"/>
      <c r="M866" s="92"/>
      <c r="N866" s="232"/>
      <c r="O866" s="240" t="s">
        <v>180</v>
      </c>
      <c r="P866" s="241"/>
      <c r="Q866" s="241"/>
      <c r="R866" s="241"/>
      <c r="S866" s="242"/>
      <c r="T866" s="182"/>
      <c r="U866" s="183"/>
      <c r="V866" s="93"/>
    </row>
    <row r="867" spans="1:22" x14ac:dyDescent="0.25">
      <c r="A867" s="92"/>
      <c r="B867" s="232"/>
      <c r="C867" s="240" t="s">
        <v>181</v>
      </c>
      <c r="D867" s="241"/>
      <c r="E867" s="241"/>
      <c r="F867" s="241"/>
      <c r="G867" s="242"/>
      <c r="H867" s="182"/>
      <c r="I867" s="183"/>
      <c r="J867" s="93"/>
      <c r="K867" s="1"/>
      <c r="L867" s="91"/>
      <c r="M867" s="92"/>
      <c r="N867" s="232"/>
      <c r="O867" s="240" t="s">
        <v>181</v>
      </c>
      <c r="P867" s="241"/>
      <c r="Q867" s="241"/>
      <c r="R867" s="241"/>
      <c r="S867" s="242"/>
      <c r="T867" s="182"/>
      <c r="U867" s="183"/>
      <c r="V867" s="93"/>
    </row>
    <row r="868" spans="1:22" x14ac:dyDescent="0.25">
      <c r="A868" s="92"/>
      <c r="B868" s="232"/>
      <c r="C868" s="240" t="s">
        <v>182</v>
      </c>
      <c r="D868" s="241"/>
      <c r="E868" s="241"/>
      <c r="F868" s="241"/>
      <c r="G868" s="242"/>
      <c r="H868" s="182"/>
      <c r="I868" s="183"/>
      <c r="J868" s="93"/>
      <c r="K868" s="1"/>
      <c r="L868" s="91"/>
      <c r="M868" s="92"/>
      <c r="N868" s="232"/>
      <c r="O868" s="240" t="s">
        <v>182</v>
      </c>
      <c r="P868" s="241"/>
      <c r="Q868" s="241"/>
      <c r="R868" s="241"/>
      <c r="S868" s="242"/>
      <c r="T868" s="182"/>
      <c r="U868" s="183"/>
      <c r="V868" s="93"/>
    </row>
    <row r="869" spans="1:22" ht="15.75" thickBot="1" x14ac:dyDescent="0.3">
      <c r="A869" s="92"/>
      <c r="B869" s="233"/>
      <c r="C869" s="243" t="s">
        <v>183</v>
      </c>
      <c r="D869" s="244"/>
      <c r="E869" s="244"/>
      <c r="F869" s="244"/>
      <c r="G869" s="245"/>
      <c r="H869" s="166"/>
      <c r="I869" s="167"/>
      <c r="J869" s="93"/>
      <c r="K869" s="1"/>
      <c r="L869" s="91"/>
      <c r="M869" s="92"/>
      <c r="N869" s="233"/>
      <c r="O869" s="243" t="s">
        <v>183</v>
      </c>
      <c r="P869" s="244"/>
      <c r="Q869" s="244"/>
      <c r="R869" s="244"/>
      <c r="S869" s="245"/>
      <c r="T869" s="166"/>
      <c r="U869" s="167"/>
      <c r="V869" s="93"/>
    </row>
    <row r="870" spans="1:22" x14ac:dyDescent="0.25">
      <c r="A870" s="92"/>
      <c r="B870" s="231" t="s">
        <v>184</v>
      </c>
      <c r="C870" s="246" t="s">
        <v>187</v>
      </c>
      <c r="D870" s="247"/>
      <c r="E870" s="203"/>
      <c r="F870" s="60" t="s">
        <v>188</v>
      </c>
      <c r="G870" s="60"/>
      <c r="H870" s="205"/>
      <c r="I870" s="206"/>
      <c r="J870" s="93"/>
      <c r="K870" s="1"/>
      <c r="L870" s="91"/>
      <c r="M870" s="92"/>
      <c r="N870" s="231" t="s">
        <v>184</v>
      </c>
      <c r="O870" s="246" t="s">
        <v>187</v>
      </c>
      <c r="P870" s="247"/>
      <c r="Q870" s="203"/>
      <c r="R870" s="60" t="s">
        <v>188</v>
      </c>
      <c r="S870" s="60"/>
      <c r="T870" s="205"/>
      <c r="U870" s="206"/>
      <c r="V870" s="93"/>
    </row>
    <row r="871" spans="1:22" x14ac:dyDescent="0.25">
      <c r="A871" s="92"/>
      <c r="B871" s="232"/>
      <c r="C871" s="248" t="s">
        <v>189</v>
      </c>
      <c r="D871" s="249"/>
      <c r="E871" s="180"/>
      <c r="F871" s="59" t="s">
        <v>190</v>
      </c>
      <c r="G871" s="59"/>
      <c r="H871" s="182"/>
      <c r="I871" s="183"/>
      <c r="J871" s="93"/>
      <c r="K871" s="1"/>
      <c r="L871" s="91"/>
      <c r="M871" s="92"/>
      <c r="N871" s="232"/>
      <c r="O871" s="248" t="s">
        <v>189</v>
      </c>
      <c r="P871" s="249"/>
      <c r="Q871" s="180"/>
      <c r="R871" s="59" t="s">
        <v>190</v>
      </c>
      <c r="S871" s="59"/>
      <c r="T871" s="182"/>
      <c r="U871" s="183"/>
      <c r="V871" s="93"/>
    </row>
    <row r="872" spans="1:22" ht="15.75" thickBot="1" x14ac:dyDescent="0.3">
      <c r="A872" s="92"/>
      <c r="B872" s="233"/>
      <c r="C872" s="119" t="s">
        <v>193</v>
      </c>
      <c r="D872" s="120"/>
      <c r="E872" s="120"/>
      <c r="F872" s="111" t="s">
        <v>192</v>
      </c>
      <c r="G872" s="111"/>
      <c r="H872" s="166"/>
      <c r="I872" s="167"/>
      <c r="J872" s="93"/>
      <c r="K872" s="1"/>
      <c r="L872" s="91"/>
      <c r="M872" s="92"/>
      <c r="N872" s="233"/>
      <c r="O872" s="119" t="s">
        <v>193</v>
      </c>
      <c r="P872" s="120"/>
      <c r="Q872" s="120"/>
      <c r="R872" s="111" t="s">
        <v>192</v>
      </c>
      <c r="S872" s="111"/>
      <c r="T872" s="166"/>
      <c r="U872" s="167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ht="18.75" x14ac:dyDescent="0.3">
      <c r="A874" s="92"/>
      <c r="B874" s="168" t="s">
        <v>194</v>
      </c>
      <c r="C874" s="169"/>
      <c r="D874" s="169"/>
      <c r="E874" s="169"/>
      <c r="F874" s="169"/>
      <c r="G874" s="169"/>
      <c r="H874" s="169"/>
      <c r="I874" s="170"/>
      <c r="J874" s="93"/>
      <c r="K874" s="1"/>
      <c r="L874" s="91"/>
      <c r="M874" s="92"/>
      <c r="N874" s="168" t="s">
        <v>194</v>
      </c>
      <c r="O874" s="169"/>
      <c r="P874" s="169"/>
      <c r="Q874" s="169"/>
      <c r="R874" s="169"/>
      <c r="S874" s="169"/>
      <c r="T874" s="169"/>
      <c r="U874" s="170"/>
      <c r="V874" s="93"/>
    </row>
    <row r="875" spans="1:22" x14ac:dyDescent="0.25">
      <c r="A875" s="92"/>
      <c r="B875" s="171"/>
      <c r="C875" s="172"/>
      <c r="D875" s="172"/>
      <c r="E875" s="172"/>
      <c r="F875" s="172"/>
      <c r="G875" s="172"/>
      <c r="H875" s="172"/>
      <c r="I875" s="173"/>
      <c r="J875" s="93"/>
      <c r="K875" s="1"/>
      <c r="L875" s="91"/>
      <c r="M875" s="92"/>
      <c r="N875" s="171"/>
      <c r="O875" s="172"/>
      <c r="P875" s="172"/>
      <c r="Q875" s="172"/>
      <c r="R875" s="172"/>
      <c r="S875" s="172"/>
      <c r="T875" s="172"/>
      <c r="U875" s="173"/>
      <c r="V875" s="93"/>
    </row>
    <row r="876" spans="1:22" x14ac:dyDescent="0.25">
      <c r="A876" s="92"/>
      <c r="B876" s="174"/>
      <c r="C876" s="175"/>
      <c r="D876" s="175"/>
      <c r="E876" s="175"/>
      <c r="F876" s="175"/>
      <c r="G876" s="175"/>
      <c r="H876" s="175"/>
      <c r="I876" s="176"/>
      <c r="J876" s="93"/>
      <c r="K876" s="1"/>
      <c r="L876" s="91"/>
      <c r="M876" s="92"/>
      <c r="N876" s="174"/>
      <c r="O876" s="175"/>
      <c r="P876" s="175"/>
      <c r="Q876" s="175"/>
      <c r="R876" s="175"/>
      <c r="S876" s="175"/>
      <c r="T876" s="175"/>
      <c r="U876" s="176"/>
      <c r="V876" s="93"/>
    </row>
    <row r="877" spans="1:22" x14ac:dyDescent="0.25">
      <c r="A877" s="92"/>
      <c r="B877" s="174"/>
      <c r="C877" s="175"/>
      <c r="D877" s="175"/>
      <c r="E877" s="175"/>
      <c r="F877" s="175"/>
      <c r="G877" s="175"/>
      <c r="H877" s="175"/>
      <c r="I877" s="176"/>
      <c r="J877" s="93"/>
      <c r="K877" s="1"/>
      <c r="L877" s="91"/>
      <c r="M877" s="92"/>
      <c r="N877" s="174"/>
      <c r="O877" s="175"/>
      <c r="P877" s="175"/>
      <c r="Q877" s="175"/>
      <c r="R877" s="175"/>
      <c r="S877" s="175"/>
      <c r="T877" s="175"/>
      <c r="U877" s="176"/>
      <c r="V877" s="93"/>
    </row>
    <row r="878" spans="1:22" ht="15.75" thickBot="1" x14ac:dyDescent="0.3">
      <c r="A878" s="92"/>
      <c r="B878" s="177"/>
      <c r="C878" s="178"/>
      <c r="D878" s="178"/>
      <c r="E878" s="178"/>
      <c r="F878" s="178"/>
      <c r="G878" s="178"/>
      <c r="H878" s="178"/>
      <c r="I878" s="179"/>
      <c r="J878" s="93"/>
      <c r="K878" s="1"/>
      <c r="L878" s="91"/>
      <c r="M878" s="92"/>
      <c r="N878" s="177"/>
      <c r="O878" s="178"/>
      <c r="P878" s="178"/>
      <c r="Q878" s="178"/>
      <c r="R878" s="178"/>
      <c r="S878" s="178"/>
      <c r="T878" s="178"/>
      <c r="U878" s="179"/>
      <c r="V878" s="93"/>
    </row>
    <row r="879" spans="1:22" ht="15.75" thickBot="1" x14ac:dyDescent="0.3">
      <c r="A879" s="112"/>
      <c r="B879" s="113"/>
      <c r="C879" s="113"/>
      <c r="D879" s="113"/>
      <c r="E879" s="113"/>
      <c r="F879" s="113"/>
      <c r="G879" s="113"/>
      <c r="H879" s="113"/>
      <c r="I879" s="113"/>
      <c r="J879" s="114"/>
      <c r="K879" s="1"/>
      <c r="L879" s="91"/>
      <c r="M879" s="112"/>
      <c r="N879" s="113"/>
      <c r="O879" s="113"/>
      <c r="P879" s="113"/>
      <c r="Q879" s="113"/>
      <c r="R879" s="113"/>
      <c r="S879" s="113"/>
      <c r="T879" s="113"/>
      <c r="U879" s="113"/>
      <c r="V879" s="114"/>
    </row>
    <row r="880" spans="1:22" ht="15.75" thickBo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6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</row>
    <row r="881" spans="1:22" x14ac:dyDescent="0.25">
      <c r="A881" s="88">
        <v>20</v>
      </c>
      <c r="B881" s="89"/>
      <c r="C881" s="89"/>
      <c r="D881" s="89"/>
      <c r="E881" s="89"/>
      <c r="F881" s="89"/>
      <c r="G881" s="89"/>
      <c r="H881" s="89"/>
      <c r="I881" s="89"/>
      <c r="J881" s="90"/>
      <c r="K881" s="1"/>
      <c r="L881" s="91"/>
      <c r="M881" s="88">
        <f t="shared" ref="M881:M944" si="19">A881+1</f>
        <v>21</v>
      </c>
      <c r="N881" s="89"/>
      <c r="O881" s="89"/>
      <c r="P881" s="89"/>
      <c r="Q881" s="89"/>
      <c r="R881" s="89"/>
      <c r="S881" s="89"/>
      <c r="T881" s="89"/>
      <c r="U881" s="89"/>
      <c r="V881" s="90"/>
    </row>
    <row r="882" spans="1:22" ht="23.25" x14ac:dyDescent="0.35">
      <c r="A882" s="92"/>
      <c r="B882" s="165" t="s">
        <v>145</v>
      </c>
      <c r="C882" s="165"/>
      <c r="D882" s="250" t="s">
        <v>199</v>
      </c>
      <c r="E882" s="164"/>
      <c r="F882" s="164"/>
      <c r="G882" s="164"/>
      <c r="H882" s="164"/>
      <c r="I882" s="164"/>
      <c r="J882" s="93"/>
      <c r="K882" s="1"/>
      <c r="L882" s="91"/>
      <c r="M882" s="92"/>
      <c r="N882" s="165" t="s">
        <v>145</v>
      </c>
      <c r="O882" s="165"/>
      <c r="P882" s="250" t="s">
        <v>199</v>
      </c>
      <c r="Q882" s="164"/>
      <c r="R882" s="164"/>
      <c r="S882" s="164"/>
      <c r="T882" s="164"/>
      <c r="U882" s="164"/>
      <c r="V882" s="93"/>
    </row>
    <row r="883" spans="1:22" x14ac:dyDescent="0.25">
      <c r="A883" s="92"/>
      <c r="B883" s="209"/>
      <c r="C883" s="209"/>
      <c r="D883" s="209"/>
      <c r="E883" s="209"/>
      <c r="F883" s="209"/>
      <c r="G883" s="209"/>
      <c r="H883" s="209"/>
      <c r="I883" s="209"/>
      <c r="J883" s="93"/>
      <c r="K883" s="1"/>
      <c r="L883" s="91"/>
      <c r="M883" s="92"/>
      <c r="N883" s="209"/>
      <c r="O883" s="209"/>
      <c r="P883" s="209"/>
      <c r="Q883" s="209"/>
      <c r="R883" s="209"/>
      <c r="S883" s="209"/>
      <c r="T883" s="209"/>
      <c r="U883" s="209"/>
      <c r="V883" s="93"/>
    </row>
    <row r="884" spans="1:22" ht="21" x14ac:dyDescent="0.35">
      <c r="A884" s="92"/>
      <c r="B884" s="165" t="s">
        <v>0</v>
      </c>
      <c r="C884" s="165"/>
      <c r="D884" s="227"/>
      <c r="E884" s="227"/>
      <c r="F884" s="218" t="s">
        <v>143</v>
      </c>
      <c r="G884" s="218"/>
      <c r="H884" s="227"/>
      <c r="I884" s="227"/>
      <c r="J884" s="93"/>
      <c r="K884" s="1"/>
      <c r="L884" s="91"/>
      <c r="M884" s="92"/>
      <c r="N884" s="165" t="s">
        <v>0</v>
      </c>
      <c r="O884" s="165"/>
      <c r="P884" s="227"/>
      <c r="Q884" s="227"/>
      <c r="R884" s="218" t="s">
        <v>143</v>
      </c>
      <c r="S884" s="218"/>
      <c r="T884" s="227"/>
      <c r="U884" s="227"/>
      <c r="V884" s="93"/>
    </row>
    <row r="885" spans="1:22" ht="23.25" x14ac:dyDescent="0.35">
      <c r="A885" s="92"/>
      <c r="B885" s="165" t="s">
        <v>14</v>
      </c>
      <c r="C885" s="165"/>
      <c r="D885" s="224"/>
      <c r="E885" s="224"/>
      <c r="F885" s="218" t="s">
        <v>15</v>
      </c>
      <c r="G885" s="218"/>
      <c r="H885" s="225"/>
      <c r="I885" s="225"/>
      <c r="J885" s="93"/>
      <c r="K885" s="1"/>
      <c r="L885" s="91"/>
      <c r="M885" s="92"/>
      <c r="N885" s="165" t="s">
        <v>14</v>
      </c>
      <c r="O885" s="165"/>
      <c r="P885" s="224"/>
      <c r="Q885" s="224"/>
      <c r="R885" s="218" t="s">
        <v>15</v>
      </c>
      <c r="S885" s="218"/>
      <c r="T885" s="225"/>
      <c r="U885" s="225"/>
      <c r="V885" s="93"/>
    </row>
    <row r="886" spans="1:22" ht="18.75" x14ac:dyDescent="0.3">
      <c r="A886" s="92"/>
      <c r="B886" s="123" t="s">
        <v>159</v>
      </c>
      <c r="C886" s="123"/>
      <c r="D886" s="226"/>
      <c r="E886" s="226"/>
      <c r="F886" s="221" t="s">
        <v>160</v>
      </c>
      <c r="G886" s="221"/>
      <c r="H886" s="226"/>
      <c r="I886" s="226"/>
      <c r="J886" s="93"/>
      <c r="K886" s="1"/>
      <c r="L886" s="91"/>
      <c r="M886" s="92"/>
      <c r="N886" s="123" t="s">
        <v>159</v>
      </c>
      <c r="O886" s="123"/>
      <c r="P886" s="226"/>
      <c r="Q886" s="226"/>
      <c r="R886" s="221" t="s">
        <v>160</v>
      </c>
      <c r="S886" s="221"/>
      <c r="T886" s="226"/>
      <c r="U886" s="226"/>
      <c r="V886" s="93"/>
    </row>
    <row r="887" spans="1:22" ht="18.75" x14ac:dyDescent="0.3">
      <c r="A887" s="92"/>
      <c r="B887" s="220" t="s">
        <v>1</v>
      </c>
      <c r="C887" s="220"/>
      <c r="D887" s="221" t="s">
        <v>10</v>
      </c>
      <c r="E887" s="221"/>
      <c r="F887" s="222"/>
      <c r="G887" s="222"/>
      <c r="H887" s="222"/>
      <c r="I887" s="222"/>
      <c r="J887" s="93"/>
      <c r="K887" s="1"/>
      <c r="L887" s="91"/>
      <c r="M887" s="92"/>
      <c r="N887" s="220" t="s">
        <v>1</v>
      </c>
      <c r="O887" s="220"/>
      <c r="P887" s="221" t="s">
        <v>10</v>
      </c>
      <c r="Q887" s="221"/>
      <c r="R887" s="222"/>
      <c r="S887" s="222"/>
      <c r="T887" s="222"/>
      <c r="U887" s="222"/>
      <c r="V887" s="93"/>
    </row>
    <row r="888" spans="1:22" ht="18.75" x14ac:dyDescent="0.3">
      <c r="A888" s="92"/>
      <c r="B888" s="220"/>
      <c r="C888" s="220"/>
      <c r="D888" s="221" t="s">
        <v>11</v>
      </c>
      <c r="E888" s="221"/>
      <c r="F888" s="222"/>
      <c r="G888" s="222"/>
      <c r="H888" s="222"/>
      <c r="I888" s="222"/>
      <c r="J888" s="93"/>
      <c r="K888" s="1"/>
      <c r="L888" s="91"/>
      <c r="M888" s="92"/>
      <c r="N888" s="220"/>
      <c r="O888" s="220"/>
      <c r="P888" s="221" t="s">
        <v>11</v>
      </c>
      <c r="Q888" s="221"/>
      <c r="R888" s="222"/>
      <c r="S888" s="222"/>
      <c r="T888" s="222"/>
      <c r="U888" s="222"/>
      <c r="V888" s="93"/>
    </row>
    <row r="889" spans="1:22" ht="18.75" x14ac:dyDescent="0.3">
      <c r="A889" s="92"/>
      <c r="B889" s="220"/>
      <c r="C889" s="220"/>
      <c r="D889" s="221" t="s">
        <v>161</v>
      </c>
      <c r="E889" s="221"/>
      <c r="F889" s="222"/>
      <c r="G889" s="222"/>
      <c r="H889" s="222"/>
      <c r="I889" s="222"/>
      <c r="J889" s="93"/>
      <c r="K889" s="1"/>
      <c r="L889" s="91"/>
      <c r="M889" s="92"/>
      <c r="N889" s="220"/>
      <c r="O889" s="220"/>
      <c r="P889" s="221" t="s">
        <v>161</v>
      </c>
      <c r="Q889" s="221"/>
      <c r="R889" s="222"/>
      <c r="S889" s="222"/>
      <c r="T889" s="222"/>
      <c r="U889" s="222"/>
      <c r="V889" s="93"/>
    </row>
    <row r="890" spans="1:22" ht="21" x14ac:dyDescent="0.35">
      <c r="A890" s="92"/>
      <c r="B890" s="220"/>
      <c r="C890" s="220"/>
      <c r="D890" s="221" t="s">
        <v>9</v>
      </c>
      <c r="E890" s="221"/>
      <c r="F890" s="223"/>
      <c r="G890" s="223"/>
      <c r="H890" s="223"/>
      <c r="I890" s="223"/>
      <c r="J890" s="93"/>
      <c r="K890" s="1"/>
      <c r="L890" s="91"/>
      <c r="M890" s="92"/>
      <c r="N890" s="220"/>
      <c r="O890" s="220"/>
      <c r="P890" s="221" t="s">
        <v>9</v>
      </c>
      <c r="Q890" s="221"/>
      <c r="R890" s="223"/>
      <c r="S890" s="223"/>
      <c r="T890" s="223"/>
      <c r="U890" s="223"/>
      <c r="V890" s="93"/>
    </row>
    <row r="891" spans="1:22" ht="21" x14ac:dyDescent="0.35">
      <c r="A891" s="92"/>
      <c r="B891" s="165" t="s">
        <v>148</v>
      </c>
      <c r="C891" s="165"/>
      <c r="D891" s="218" t="s">
        <v>196</v>
      </c>
      <c r="E891" s="218"/>
      <c r="F891" s="96"/>
      <c r="G891" s="124"/>
      <c r="H891" s="98"/>
      <c r="I891" s="124"/>
      <c r="J891" s="93"/>
      <c r="K891" s="1"/>
      <c r="L891" s="91"/>
      <c r="M891" s="92"/>
      <c r="N891" s="165" t="s">
        <v>148</v>
      </c>
      <c r="O891" s="165"/>
      <c r="P891" s="218" t="s">
        <v>196</v>
      </c>
      <c r="Q891" s="218"/>
      <c r="R891" s="96"/>
      <c r="S891" s="124"/>
      <c r="T891" s="98"/>
      <c r="U891" s="124"/>
      <c r="V891" s="93"/>
    </row>
    <row r="892" spans="1:22" ht="18.75" x14ac:dyDescent="0.3">
      <c r="A892" s="92"/>
      <c r="B892" s="165"/>
      <c r="C892" s="165"/>
      <c r="D892" s="210" t="s">
        <v>162</v>
      </c>
      <c r="E892" s="122" t="s">
        <v>163</v>
      </c>
      <c r="F892" s="100"/>
      <c r="G892" s="125"/>
      <c r="H892" s="100"/>
      <c r="I892" s="125"/>
      <c r="J892" s="93"/>
      <c r="K892" s="1"/>
      <c r="L892" s="91"/>
      <c r="M892" s="92"/>
      <c r="N892" s="165"/>
      <c r="O892" s="165"/>
      <c r="P892" s="210" t="s">
        <v>162</v>
      </c>
      <c r="Q892" s="122" t="s">
        <v>163</v>
      </c>
      <c r="R892" s="100"/>
      <c r="S892" s="125"/>
      <c r="T892" s="100"/>
      <c r="U892" s="125"/>
      <c r="V892" s="93"/>
    </row>
    <row r="893" spans="1:22" ht="18.75" x14ac:dyDescent="0.3">
      <c r="A893" s="92"/>
      <c r="B893" s="165"/>
      <c r="C893" s="165"/>
      <c r="D893" s="210"/>
      <c r="E893" s="122" t="s">
        <v>164</v>
      </c>
      <c r="F893" s="100"/>
      <c r="G893" s="125"/>
      <c r="H893" s="100"/>
      <c r="I893" s="125"/>
      <c r="J893" s="93"/>
      <c r="K893" s="1"/>
      <c r="L893" s="91"/>
      <c r="M893" s="92"/>
      <c r="N893" s="165"/>
      <c r="O893" s="165"/>
      <c r="P893" s="210"/>
      <c r="Q893" s="122" t="s">
        <v>164</v>
      </c>
      <c r="R893" s="100"/>
      <c r="S893" s="125"/>
      <c r="T893" s="100"/>
      <c r="U893" s="125"/>
      <c r="V893" s="93"/>
    </row>
    <row r="894" spans="1:22" x14ac:dyDescent="0.25">
      <c r="A894" s="92"/>
      <c r="B894" s="209"/>
      <c r="C894" s="209"/>
      <c r="D894" s="209"/>
      <c r="E894" s="209"/>
      <c r="F894" s="209"/>
      <c r="G894" s="209"/>
      <c r="H894" s="209"/>
      <c r="I894" s="209"/>
      <c r="J894" s="93"/>
      <c r="K894" s="1"/>
      <c r="L894" s="91"/>
      <c r="M894" s="92"/>
      <c r="N894" s="209"/>
      <c r="O894" s="209"/>
      <c r="P894" s="209"/>
      <c r="Q894" s="209"/>
      <c r="R894" s="209"/>
      <c r="S894" s="209"/>
      <c r="T894" s="209"/>
      <c r="U894" s="209"/>
      <c r="V894" s="93"/>
    </row>
    <row r="895" spans="1:22" ht="18.75" x14ac:dyDescent="0.3">
      <c r="A895" s="92"/>
      <c r="B895" s="219" t="s">
        <v>165</v>
      </c>
      <c r="C895" s="219"/>
      <c r="D895" s="219"/>
      <c r="E895" s="219"/>
      <c r="F895" s="219"/>
      <c r="G895" s="219"/>
      <c r="H895" s="219"/>
      <c r="I895" s="219"/>
      <c r="J895" s="93"/>
      <c r="K895" s="1"/>
      <c r="L895" s="91"/>
      <c r="M895" s="92"/>
      <c r="N895" s="219" t="s">
        <v>165</v>
      </c>
      <c r="O895" s="219"/>
      <c r="P895" s="219"/>
      <c r="Q895" s="219"/>
      <c r="R895" s="219"/>
      <c r="S895" s="219"/>
      <c r="T895" s="219"/>
      <c r="U895" s="219"/>
      <c r="V895" s="93"/>
    </row>
    <row r="896" spans="1:22" ht="15.75" thickBot="1" x14ac:dyDescent="0.3">
      <c r="A896" s="92"/>
      <c r="B896" s="209"/>
      <c r="C896" s="209"/>
      <c r="D896" s="209"/>
      <c r="E896" s="209"/>
      <c r="F896" s="209"/>
      <c r="G896" s="209"/>
      <c r="H896" s="209"/>
      <c r="I896" s="209"/>
      <c r="J896" s="93"/>
      <c r="K896" s="1"/>
      <c r="L896" s="91"/>
      <c r="M896" s="92"/>
      <c r="N896" s="209"/>
      <c r="O896" s="209"/>
      <c r="P896" s="209"/>
      <c r="Q896" s="209"/>
      <c r="R896" s="209"/>
      <c r="S896" s="209"/>
      <c r="T896" s="209"/>
      <c r="U896" s="209"/>
      <c r="V896" s="93"/>
    </row>
    <row r="897" spans="1:22" x14ac:dyDescent="0.25">
      <c r="A897" s="92"/>
      <c r="B897" s="212" t="s">
        <v>167</v>
      </c>
      <c r="C897" s="213"/>
      <c r="D897" s="194"/>
      <c r="E897" s="194"/>
      <c r="F897" s="194"/>
      <c r="G897" s="194"/>
      <c r="H897" s="194"/>
      <c r="I897" s="195"/>
      <c r="J897" s="93"/>
      <c r="K897" s="1"/>
      <c r="L897" s="91"/>
      <c r="M897" s="92"/>
      <c r="N897" s="212" t="s">
        <v>167</v>
      </c>
      <c r="O897" s="213"/>
      <c r="P897" s="194"/>
      <c r="Q897" s="194"/>
      <c r="R897" s="194"/>
      <c r="S897" s="194"/>
      <c r="T897" s="194"/>
      <c r="U897" s="195"/>
      <c r="V897" s="93"/>
    </row>
    <row r="898" spans="1:22" x14ac:dyDescent="0.25">
      <c r="A898" s="92"/>
      <c r="B898" s="214"/>
      <c r="C898" s="215"/>
      <c r="D898" s="182"/>
      <c r="E898" s="182"/>
      <c r="F898" s="182"/>
      <c r="G898" s="182"/>
      <c r="H898" s="182"/>
      <c r="I898" s="183"/>
      <c r="J898" s="93"/>
      <c r="K898" s="1"/>
      <c r="L898" s="91"/>
      <c r="M898" s="92"/>
      <c r="N898" s="214"/>
      <c r="O898" s="215"/>
      <c r="P898" s="182"/>
      <c r="Q898" s="182"/>
      <c r="R898" s="182"/>
      <c r="S898" s="182"/>
      <c r="T898" s="182"/>
      <c r="U898" s="183"/>
      <c r="V898" s="93"/>
    </row>
    <row r="899" spans="1:22" ht="15.75" thickBot="1" x14ac:dyDescent="0.3">
      <c r="A899" s="92"/>
      <c r="B899" s="81"/>
      <c r="C899" s="81"/>
      <c r="D899" s="81"/>
      <c r="E899" s="81"/>
      <c r="F899" s="81"/>
      <c r="G899" s="81"/>
      <c r="H899" s="81"/>
      <c r="I899" s="81"/>
      <c r="J899" s="93"/>
      <c r="K899" s="1"/>
      <c r="L899" s="91"/>
      <c r="M899" s="92"/>
      <c r="N899" s="81"/>
      <c r="O899" s="81"/>
      <c r="P899" s="81"/>
      <c r="Q899" s="81"/>
      <c r="R899" s="81"/>
      <c r="S899" s="81"/>
      <c r="T899" s="81"/>
      <c r="U899" s="81"/>
      <c r="V899" s="93"/>
    </row>
    <row r="900" spans="1:22" x14ac:dyDescent="0.25">
      <c r="A900" s="92"/>
      <c r="B900" s="231" t="s">
        <v>169</v>
      </c>
      <c r="C900" s="207" t="s">
        <v>170</v>
      </c>
      <c r="D900" s="208"/>
      <c r="E900" s="208"/>
      <c r="F900" s="208"/>
      <c r="G900" s="208"/>
      <c r="H900" s="194"/>
      <c r="I900" s="195"/>
      <c r="J900" s="93"/>
      <c r="K900" s="1"/>
      <c r="L900" s="91"/>
      <c r="M900" s="92"/>
      <c r="N900" s="231" t="s">
        <v>169</v>
      </c>
      <c r="O900" s="207" t="s">
        <v>170</v>
      </c>
      <c r="P900" s="208"/>
      <c r="Q900" s="208"/>
      <c r="R900" s="208"/>
      <c r="S900" s="208"/>
      <c r="T900" s="194"/>
      <c r="U900" s="195"/>
      <c r="V900" s="93"/>
    </row>
    <row r="901" spans="1:22" x14ac:dyDescent="0.25">
      <c r="A901" s="92"/>
      <c r="B901" s="232"/>
      <c r="C901" s="180" t="s">
        <v>171</v>
      </c>
      <c r="D901" s="181"/>
      <c r="E901" s="181"/>
      <c r="F901" s="181"/>
      <c r="G901" s="181"/>
      <c r="H901" s="182"/>
      <c r="I901" s="183"/>
      <c r="J901" s="93"/>
      <c r="K901" s="1"/>
      <c r="L901" s="91"/>
      <c r="M901" s="92"/>
      <c r="N901" s="232"/>
      <c r="O901" s="180" t="s">
        <v>171</v>
      </c>
      <c r="P901" s="181"/>
      <c r="Q901" s="181"/>
      <c r="R901" s="181"/>
      <c r="S901" s="181"/>
      <c r="T901" s="182"/>
      <c r="U901" s="183"/>
      <c r="V901" s="93"/>
    </row>
    <row r="902" spans="1:22" x14ac:dyDescent="0.25">
      <c r="A902" s="92"/>
      <c r="B902" s="232"/>
      <c r="C902" s="180" t="s">
        <v>172</v>
      </c>
      <c r="D902" s="181"/>
      <c r="E902" s="181"/>
      <c r="F902" s="181"/>
      <c r="G902" s="181"/>
      <c r="H902" s="182"/>
      <c r="I902" s="183"/>
      <c r="J902" s="93"/>
      <c r="K902" s="1"/>
      <c r="L902" s="91"/>
      <c r="M902" s="92"/>
      <c r="N902" s="232"/>
      <c r="O902" s="180" t="s">
        <v>172</v>
      </c>
      <c r="P902" s="181"/>
      <c r="Q902" s="181"/>
      <c r="R902" s="181"/>
      <c r="S902" s="181"/>
      <c r="T902" s="182"/>
      <c r="U902" s="183"/>
      <c r="V902" s="93"/>
    </row>
    <row r="903" spans="1:22" x14ac:dyDescent="0.25">
      <c r="A903" s="92"/>
      <c r="B903" s="232"/>
      <c r="C903" s="180" t="s">
        <v>173</v>
      </c>
      <c r="D903" s="181"/>
      <c r="E903" s="181"/>
      <c r="F903" s="181"/>
      <c r="G903" s="181"/>
      <c r="H903" s="182"/>
      <c r="I903" s="183"/>
      <c r="J903" s="93"/>
      <c r="K903" s="1"/>
      <c r="L903" s="91"/>
      <c r="M903" s="92"/>
      <c r="N903" s="232"/>
      <c r="O903" s="180" t="s">
        <v>173</v>
      </c>
      <c r="P903" s="181"/>
      <c r="Q903" s="181"/>
      <c r="R903" s="181"/>
      <c r="S903" s="181"/>
      <c r="T903" s="182"/>
      <c r="U903" s="183"/>
      <c r="V903" s="93"/>
    </row>
    <row r="904" spans="1:22" x14ac:dyDescent="0.25">
      <c r="A904" s="92"/>
      <c r="B904" s="232"/>
      <c r="C904" s="180" t="s">
        <v>174</v>
      </c>
      <c r="D904" s="181"/>
      <c r="E904" s="181"/>
      <c r="F904" s="181"/>
      <c r="G904" s="181"/>
      <c r="H904" s="182"/>
      <c r="I904" s="183"/>
      <c r="J904" s="93"/>
      <c r="K904" s="1"/>
      <c r="L904" s="91"/>
      <c r="M904" s="92"/>
      <c r="N904" s="232"/>
      <c r="O904" s="180" t="s">
        <v>174</v>
      </c>
      <c r="P904" s="181"/>
      <c r="Q904" s="181"/>
      <c r="R904" s="181"/>
      <c r="S904" s="181"/>
      <c r="T904" s="182"/>
      <c r="U904" s="183"/>
      <c r="V904" s="93"/>
    </row>
    <row r="905" spans="1:22" x14ac:dyDescent="0.25">
      <c r="A905" s="92"/>
      <c r="B905" s="232"/>
      <c r="C905" s="184" t="s">
        <v>175</v>
      </c>
      <c r="D905" s="185"/>
      <c r="E905" s="185"/>
      <c r="F905" s="185"/>
      <c r="G905" s="185"/>
      <c r="H905" s="182"/>
      <c r="I905" s="183"/>
      <c r="J905" s="93"/>
      <c r="K905" s="1"/>
      <c r="L905" s="91"/>
      <c r="M905" s="92"/>
      <c r="N905" s="232"/>
      <c r="O905" s="184" t="s">
        <v>175</v>
      </c>
      <c r="P905" s="185"/>
      <c r="Q905" s="185"/>
      <c r="R905" s="185"/>
      <c r="S905" s="185"/>
      <c r="T905" s="182"/>
      <c r="U905" s="183"/>
      <c r="V905" s="93"/>
    </row>
    <row r="906" spans="1:22" ht="15.75" thickBot="1" x14ac:dyDescent="0.3">
      <c r="A906" s="92"/>
      <c r="B906" s="233"/>
      <c r="C906" s="234" t="s">
        <v>198</v>
      </c>
      <c r="D906" s="235"/>
      <c r="E906" s="235"/>
      <c r="F906" s="235"/>
      <c r="G906" s="184"/>
      <c r="H906" s="236"/>
      <c r="I906" s="237"/>
      <c r="J906" s="93"/>
      <c r="K906" s="1"/>
      <c r="L906" s="91"/>
      <c r="M906" s="92"/>
      <c r="N906" s="233"/>
      <c r="O906" s="234" t="s">
        <v>198</v>
      </c>
      <c r="P906" s="235"/>
      <c r="Q906" s="235"/>
      <c r="R906" s="235"/>
      <c r="S906" s="184"/>
      <c r="T906" s="236"/>
      <c r="U906" s="237"/>
      <c r="V906" s="93"/>
    </row>
    <row r="907" spans="1:22" x14ac:dyDescent="0.25">
      <c r="A907" s="92"/>
      <c r="B907" s="231" t="s">
        <v>176</v>
      </c>
      <c r="C907" s="238" t="s">
        <v>177</v>
      </c>
      <c r="D907" s="239"/>
      <c r="E907" s="239"/>
      <c r="F907" s="239"/>
      <c r="G907" s="239"/>
      <c r="H907" s="194"/>
      <c r="I907" s="195"/>
      <c r="J907" s="93"/>
      <c r="K907" s="1"/>
      <c r="L907" s="91"/>
      <c r="M907" s="92"/>
      <c r="N907" s="231" t="s">
        <v>176</v>
      </c>
      <c r="O907" s="238" t="s">
        <v>177</v>
      </c>
      <c r="P907" s="239"/>
      <c r="Q907" s="239"/>
      <c r="R907" s="239"/>
      <c r="S907" s="239"/>
      <c r="T907" s="194"/>
      <c r="U907" s="195"/>
      <c r="V907" s="93"/>
    </row>
    <row r="908" spans="1:22" x14ac:dyDescent="0.25">
      <c r="A908" s="92"/>
      <c r="B908" s="232"/>
      <c r="C908" s="240" t="s">
        <v>178</v>
      </c>
      <c r="D908" s="241"/>
      <c r="E908" s="241"/>
      <c r="F908" s="241"/>
      <c r="G908" s="242"/>
      <c r="H908" s="182"/>
      <c r="I908" s="183"/>
      <c r="J908" s="93"/>
      <c r="K908" s="1"/>
      <c r="L908" s="91"/>
      <c r="M908" s="92"/>
      <c r="N908" s="232"/>
      <c r="O908" s="240" t="s">
        <v>178</v>
      </c>
      <c r="P908" s="241"/>
      <c r="Q908" s="241"/>
      <c r="R908" s="241"/>
      <c r="S908" s="242"/>
      <c r="T908" s="182"/>
      <c r="U908" s="183"/>
      <c r="V908" s="93"/>
    </row>
    <row r="909" spans="1:22" x14ac:dyDescent="0.25">
      <c r="A909" s="92"/>
      <c r="B909" s="232"/>
      <c r="C909" s="240" t="s">
        <v>179</v>
      </c>
      <c r="D909" s="241"/>
      <c r="E909" s="241"/>
      <c r="F909" s="241"/>
      <c r="G909" s="242"/>
      <c r="H909" s="182"/>
      <c r="I909" s="183"/>
      <c r="J909" s="93"/>
      <c r="K909" s="1"/>
      <c r="L909" s="91"/>
      <c r="M909" s="92"/>
      <c r="N909" s="232"/>
      <c r="O909" s="240" t="s">
        <v>179</v>
      </c>
      <c r="P909" s="241"/>
      <c r="Q909" s="241"/>
      <c r="R909" s="241"/>
      <c r="S909" s="242"/>
      <c r="T909" s="182"/>
      <c r="U909" s="183"/>
      <c r="V909" s="93"/>
    </row>
    <row r="910" spans="1:22" x14ac:dyDescent="0.25">
      <c r="A910" s="92"/>
      <c r="B910" s="232"/>
      <c r="C910" s="240" t="s">
        <v>180</v>
      </c>
      <c r="D910" s="241"/>
      <c r="E910" s="241"/>
      <c r="F910" s="241"/>
      <c r="G910" s="242"/>
      <c r="H910" s="182"/>
      <c r="I910" s="183"/>
      <c r="J910" s="93"/>
      <c r="K910" s="1"/>
      <c r="L910" s="91"/>
      <c r="M910" s="92"/>
      <c r="N910" s="232"/>
      <c r="O910" s="240" t="s">
        <v>180</v>
      </c>
      <c r="P910" s="241"/>
      <c r="Q910" s="241"/>
      <c r="R910" s="241"/>
      <c r="S910" s="242"/>
      <c r="T910" s="182"/>
      <c r="U910" s="183"/>
      <c r="V910" s="93"/>
    </row>
    <row r="911" spans="1:22" x14ac:dyDescent="0.25">
      <c r="A911" s="92"/>
      <c r="B911" s="232"/>
      <c r="C911" s="240" t="s">
        <v>181</v>
      </c>
      <c r="D911" s="241"/>
      <c r="E911" s="241"/>
      <c r="F911" s="241"/>
      <c r="G911" s="242"/>
      <c r="H911" s="182"/>
      <c r="I911" s="183"/>
      <c r="J911" s="93"/>
      <c r="K911" s="1"/>
      <c r="L911" s="91"/>
      <c r="M911" s="92"/>
      <c r="N911" s="232"/>
      <c r="O911" s="240" t="s">
        <v>181</v>
      </c>
      <c r="P911" s="241"/>
      <c r="Q911" s="241"/>
      <c r="R911" s="241"/>
      <c r="S911" s="242"/>
      <c r="T911" s="182"/>
      <c r="U911" s="183"/>
      <c r="V911" s="93"/>
    </row>
    <row r="912" spans="1:22" x14ac:dyDescent="0.25">
      <c r="A912" s="92"/>
      <c r="B912" s="232"/>
      <c r="C912" s="240" t="s">
        <v>182</v>
      </c>
      <c r="D912" s="241"/>
      <c r="E912" s="241"/>
      <c r="F912" s="241"/>
      <c r="G912" s="242"/>
      <c r="H912" s="182"/>
      <c r="I912" s="183"/>
      <c r="J912" s="93"/>
      <c r="K912" s="1"/>
      <c r="L912" s="91"/>
      <c r="M912" s="92"/>
      <c r="N912" s="232"/>
      <c r="O912" s="240" t="s">
        <v>182</v>
      </c>
      <c r="P912" s="241"/>
      <c r="Q912" s="241"/>
      <c r="R912" s="241"/>
      <c r="S912" s="242"/>
      <c r="T912" s="182"/>
      <c r="U912" s="183"/>
      <c r="V912" s="93"/>
    </row>
    <row r="913" spans="1:22" ht="15.75" thickBot="1" x14ac:dyDescent="0.3">
      <c r="A913" s="92"/>
      <c r="B913" s="233"/>
      <c r="C913" s="243" t="s">
        <v>183</v>
      </c>
      <c r="D913" s="244"/>
      <c r="E913" s="244"/>
      <c r="F913" s="244"/>
      <c r="G913" s="245"/>
      <c r="H913" s="166"/>
      <c r="I913" s="167"/>
      <c r="J913" s="93"/>
      <c r="K913" s="1"/>
      <c r="L913" s="91"/>
      <c r="M913" s="92"/>
      <c r="N913" s="233"/>
      <c r="O913" s="243" t="s">
        <v>183</v>
      </c>
      <c r="P913" s="244"/>
      <c r="Q913" s="244"/>
      <c r="R913" s="244"/>
      <c r="S913" s="245"/>
      <c r="T913" s="166"/>
      <c r="U913" s="167"/>
      <c r="V913" s="93"/>
    </row>
    <row r="914" spans="1:22" x14ac:dyDescent="0.25">
      <c r="A914" s="92"/>
      <c r="B914" s="231" t="s">
        <v>184</v>
      </c>
      <c r="C914" s="246" t="s">
        <v>187</v>
      </c>
      <c r="D914" s="247"/>
      <c r="E914" s="203"/>
      <c r="F914" s="60" t="s">
        <v>188</v>
      </c>
      <c r="G914" s="60"/>
      <c r="H914" s="205"/>
      <c r="I914" s="206"/>
      <c r="J914" s="93"/>
      <c r="K914" s="1"/>
      <c r="L914" s="91"/>
      <c r="M914" s="92"/>
      <c r="N914" s="231" t="s">
        <v>184</v>
      </c>
      <c r="O914" s="246" t="s">
        <v>187</v>
      </c>
      <c r="P914" s="247"/>
      <c r="Q914" s="203"/>
      <c r="R914" s="60" t="s">
        <v>188</v>
      </c>
      <c r="S914" s="60"/>
      <c r="T914" s="205"/>
      <c r="U914" s="206"/>
      <c r="V914" s="93"/>
    </row>
    <row r="915" spans="1:22" x14ac:dyDescent="0.25">
      <c r="A915" s="92"/>
      <c r="B915" s="232"/>
      <c r="C915" s="248" t="s">
        <v>189</v>
      </c>
      <c r="D915" s="249"/>
      <c r="E915" s="180"/>
      <c r="F915" s="59" t="s">
        <v>190</v>
      </c>
      <c r="G915" s="59"/>
      <c r="H915" s="182"/>
      <c r="I915" s="183"/>
      <c r="J915" s="93"/>
      <c r="K915" s="1"/>
      <c r="L915" s="91"/>
      <c r="M915" s="92"/>
      <c r="N915" s="232"/>
      <c r="O915" s="248" t="s">
        <v>189</v>
      </c>
      <c r="P915" s="249"/>
      <c r="Q915" s="180"/>
      <c r="R915" s="59" t="s">
        <v>190</v>
      </c>
      <c r="S915" s="59"/>
      <c r="T915" s="182"/>
      <c r="U915" s="183"/>
      <c r="V915" s="93"/>
    </row>
    <row r="916" spans="1:22" ht="15.75" thickBot="1" x14ac:dyDescent="0.3">
      <c r="A916" s="92"/>
      <c r="B916" s="233"/>
      <c r="C916" s="119" t="s">
        <v>193</v>
      </c>
      <c r="D916" s="120"/>
      <c r="E916" s="120"/>
      <c r="F916" s="111" t="s">
        <v>192</v>
      </c>
      <c r="G916" s="111"/>
      <c r="H916" s="166"/>
      <c r="I916" s="167"/>
      <c r="J916" s="93"/>
      <c r="K916" s="1"/>
      <c r="L916" s="91"/>
      <c r="M916" s="92"/>
      <c r="N916" s="233"/>
      <c r="O916" s="119" t="s">
        <v>193</v>
      </c>
      <c r="P916" s="120"/>
      <c r="Q916" s="120"/>
      <c r="R916" s="111" t="s">
        <v>192</v>
      </c>
      <c r="S916" s="111"/>
      <c r="T916" s="166"/>
      <c r="U916" s="167"/>
      <c r="V916" s="93"/>
    </row>
    <row r="917" spans="1:22" ht="15.75" thickBot="1" x14ac:dyDescent="0.3">
      <c r="A917" s="92"/>
      <c r="B917" s="81"/>
      <c r="C917" s="81"/>
      <c r="D917" s="81"/>
      <c r="E917" s="81"/>
      <c r="F917" s="81"/>
      <c r="G917" s="81"/>
      <c r="H917" s="81"/>
      <c r="I917" s="81"/>
      <c r="J917" s="93"/>
      <c r="K917" s="1"/>
      <c r="L917" s="91"/>
      <c r="M917" s="92"/>
      <c r="N917" s="81"/>
      <c r="O917" s="81"/>
      <c r="P917" s="81"/>
      <c r="Q917" s="81"/>
      <c r="R917" s="81"/>
      <c r="S917" s="81"/>
      <c r="T917" s="81"/>
      <c r="U917" s="81"/>
      <c r="V917" s="93"/>
    </row>
    <row r="918" spans="1:22" ht="18.75" x14ac:dyDescent="0.3">
      <c r="A918" s="92"/>
      <c r="B918" s="168" t="s">
        <v>194</v>
      </c>
      <c r="C918" s="169"/>
      <c r="D918" s="169"/>
      <c r="E918" s="169"/>
      <c r="F918" s="169"/>
      <c r="G918" s="169"/>
      <c r="H918" s="169"/>
      <c r="I918" s="170"/>
      <c r="J918" s="93"/>
      <c r="K918" s="1"/>
      <c r="L918" s="91"/>
      <c r="M918" s="92"/>
      <c r="N918" s="168" t="s">
        <v>194</v>
      </c>
      <c r="O918" s="169"/>
      <c r="P918" s="169"/>
      <c r="Q918" s="169"/>
      <c r="R918" s="169"/>
      <c r="S918" s="169"/>
      <c r="T918" s="169"/>
      <c r="U918" s="170"/>
      <c r="V918" s="93"/>
    </row>
    <row r="919" spans="1:22" x14ac:dyDescent="0.25">
      <c r="A919" s="92"/>
      <c r="B919" s="171"/>
      <c r="C919" s="172"/>
      <c r="D919" s="172"/>
      <c r="E919" s="172"/>
      <c r="F919" s="172"/>
      <c r="G919" s="172"/>
      <c r="H919" s="172"/>
      <c r="I919" s="173"/>
      <c r="J919" s="93"/>
      <c r="K919" s="1"/>
      <c r="L919" s="91"/>
      <c r="M919" s="92"/>
      <c r="N919" s="171"/>
      <c r="O919" s="172"/>
      <c r="P919" s="172"/>
      <c r="Q919" s="172"/>
      <c r="R919" s="172"/>
      <c r="S919" s="172"/>
      <c r="T919" s="172"/>
      <c r="U919" s="173"/>
      <c r="V919" s="93"/>
    </row>
    <row r="920" spans="1:22" x14ac:dyDescent="0.25">
      <c r="A920" s="92"/>
      <c r="B920" s="174"/>
      <c r="C920" s="175"/>
      <c r="D920" s="175"/>
      <c r="E920" s="175"/>
      <c r="F920" s="175"/>
      <c r="G920" s="175"/>
      <c r="H920" s="175"/>
      <c r="I920" s="176"/>
      <c r="J920" s="93"/>
      <c r="K920" s="1"/>
      <c r="L920" s="91"/>
      <c r="M920" s="92"/>
      <c r="N920" s="174"/>
      <c r="O920" s="175"/>
      <c r="P920" s="175"/>
      <c r="Q920" s="175"/>
      <c r="R920" s="175"/>
      <c r="S920" s="175"/>
      <c r="T920" s="175"/>
      <c r="U920" s="176"/>
      <c r="V920" s="93"/>
    </row>
    <row r="921" spans="1:22" x14ac:dyDescent="0.25">
      <c r="A921" s="92"/>
      <c r="B921" s="174"/>
      <c r="C921" s="175"/>
      <c r="D921" s="175"/>
      <c r="E921" s="175"/>
      <c r="F921" s="175"/>
      <c r="G921" s="175"/>
      <c r="H921" s="175"/>
      <c r="I921" s="176"/>
      <c r="J921" s="93"/>
      <c r="K921" s="1"/>
      <c r="L921" s="91"/>
      <c r="M921" s="92"/>
      <c r="N921" s="174"/>
      <c r="O921" s="175"/>
      <c r="P921" s="175"/>
      <c r="Q921" s="175"/>
      <c r="R921" s="175"/>
      <c r="S921" s="175"/>
      <c r="T921" s="175"/>
      <c r="U921" s="176"/>
      <c r="V921" s="93"/>
    </row>
    <row r="922" spans="1:22" ht="15.75" thickBot="1" x14ac:dyDescent="0.3">
      <c r="A922" s="92"/>
      <c r="B922" s="177"/>
      <c r="C922" s="178"/>
      <c r="D922" s="178"/>
      <c r="E922" s="178"/>
      <c r="F922" s="178"/>
      <c r="G922" s="178"/>
      <c r="H922" s="178"/>
      <c r="I922" s="179"/>
      <c r="J922" s="93"/>
      <c r="K922" s="1"/>
      <c r="L922" s="91"/>
      <c r="M922" s="92"/>
      <c r="N922" s="177"/>
      <c r="O922" s="178"/>
      <c r="P922" s="178"/>
      <c r="Q922" s="178"/>
      <c r="R922" s="178"/>
      <c r="S922" s="178"/>
      <c r="T922" s="178"/>
      <c r="U922" s="179"/>
      <c r="V922" s="93"/>
    </row>
    <row r="923" spans="1:22" ht="15.75" thickBot="1" x14ac:dyDescent="0.3">
      <c r="A923" s="112"/>
      <c r="B923" s="113"/>
      <c r="C923" s="113"/>
      <c r="D923" s="113"/>
      <c r="E923" s="113"/>
      <c r="F923" s="113"/>
      <c r="G923" s="113"/>
      <c r="H923" s="113"/>
      <c r="I923" s="113"/>
      <c r="J923" s="114"/>
      <c r="K923" s="1"/>
      <c r="L923" s="91"/>
      <c r="M923" s="112"/>
      <c r="N923" s="113"/>
      <c r="O923" s="113"/>
      <c r="P923" s="113"/>
      <c r="Q923" s="113"/>
      <c r="R923" s="113"/>
      <c r="S923" s="113"/>
      <c r="T923" s="113"/>
      <c r="U923" s="113"/>
      <c r="V923" s="114"/>
    </row>
    <row r="924" spans="1:22" ht="15.75" thickBo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6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</row>
    <row r="925" spans="1:22" x14ac:dyDescent="0.25">
      <c r="A925" s="88">
        <v>21</v>
      </c>
      <c r="B925" s="89"/>
      <c r="C925" s="89"/>
      <c r="D925" s="89"/>
      <c r="E925" s="89"/>
      <c r="F925" s="89"/>
      <c r="G925" s="89"/>
      <c r="H925" s="89"/>
      <c r="I925" s="89"/>
      <c r="J925" s="90"/>
      <c r="K925" s="1"/>
      <c r="L925" s="91"/>
      <c r="M925" s="88">
        <f t="shared" ref="M925:M988" si="20">A925+1</f>
        <v>22</v>
      </c>
      <c r="N925" s="89"/>
      <c r="O925" s="89"/>
      <c r="P925" s="89"/>
      <c r="Q925" s="89"/>
      <c r="R925" s="89"/>
      <c r="S925" s="89"/>
      <c r="T925" s="89"/>
      <c r="U925" s="89"/>
      <c r="V925" s="90"/>
    </row>
    <row r="926" spans="1:22" ht="23.25" x14ac:dyDescent="0.35">
      <c r="A926" s="92"/>
      <c r="B926" s="165" t="s">
        <v>145</v>
      </c>
      <c r="C926" s="165"/>
      <c r="D926" s="250" t="s">
        <v>199</v>
      </c>
      <c r="E926" s="164"/>
      <c r="F926" s="164"/>
      <c r="G926" s="164"/>
      <c r="H926" s="164"/>
      <c r="I926" s="164"/>
      <c r="J926" s="93"/>
      <c r="K926" s="1"/>
      <c r="L926" s="91"/>
      <c r="M926" s="92"/>
      <c r="N926" s="165" t="s">
        <v>145</v>
      </c>
      <c r="O926" s="165"/>
      <c r="P926" s="250" t="s">
        <v>199</v>
      </c>
      <c r="Q926" s="164"/>
      <c r="R926" s="164"/>
      <c r="S926" s="164"/>
      <c r="T926" s="164"/>
      <c r="U926" s="164"/>
      <c r="V926" s="93"/>
    </row>
    <row r="927" spans="1:22" x14ac:dyDescent="0.25">
      <c r="A927" s="92"/>
      <c r="B927" s="209"/>
      <c r="C927" s="209"/>
      <c r="D927" s="209"/>
      <c r="E927" s="209"/>
      <c r="F927" s="209"/>
      <c r="G927" s="209"/>
      <c r="H927" s="209"/>
      <c r="I927" s="209"/>
      <c r="J927" s="93"/>
      <c r="K927" s="1"/>
      <c r="L927" s="91"/>
      <c r="M927" s="92"/>
      <c r="N927" s="209"/>
      <c r="O927" s="209"/>
      <c r="P927" s="209"/>
      <c r="Q927" s="209"/>
      <c r="R927" s="209"/>
      <c r="S927" s="209"/>
      <c r="T927" s="209"/>
      <c r="U927" s="209"/>
      <c r="V927" s="93"/>
    </row>
    <row r="928" spans="1:22" ht="21" x14ac:dyDescent="0.35">
      <c r="A928" s="92"/>
      <c r="B928" s="165" t="s">
        <v>0</v>
      </c>
      <c r="C928" s="165"/>
      <c r="D928" s="227"/>
      <c r="E928" s="227"/>
      <c r="F928" s="218" t="s">
        <v>143</v>
      </c>
      <c r="G928" s="218"/>
      <c r="H928" s="227"/>
      <c r="I928" s="227"/>
      <c r="J928" s="93"/>
      <c r="K928" s="1"/>
      <c r="L928" s="91"/>
      <c r="M928" s="92"/>
      <c r="N928" s="165" t="s">
        <v>0</v>
      </c>
      <c r="O928" s="165"/>
      <c r="P928" s="227"/>
      <c r="Q928" s="227"/>
      <c r="R928" s="218" t="s">
        <v>143</v>
      </c>
      <c r="S928" s="218"/>
      <c r="T928" s="227"/>
      <c r="U928" s="227"/>
      <c r="V928" s="93"/>
    </row>
    <row r="929" spans="1:22" ht="23.25" x14ac:dyDescent="0.35">
      <c r="A929" s="92"/>
      <c r="B929" s="165" t="s">
        <v>14</v>
      </c>
      <c r="C929" s="165"/>
      <c r="D929" s="224"/>
      <c r="E929" s="224"/>
      <c r="F929" s="218" t="s">
        <v>15</v>
      </c>
      <c r="G929" s="218"/>
      <c r="H929" s="225"/>
      <c r="I929" s="225"/>
      <c r="J929" s="93"/>
      <c r="K929" s="1"/>
      <c r="L929" s="91"/>
      <c r="M929" s="92"/>
      <c r="N929" s="165" t="s">
        <v>14</v>
      </c>
      <c r="O929" s="165"/>
      <c r="P929" s="224"/>
      <c r="Q929" s="224"/>
      <c r="R929" s="218" t="s">
        <v>15</v>
      </c>
      <c r="S929" s="218"/>
      <c r="T929" s="225"/>
      <c r="U929" s="225"/>
      <c r="V929" s="93"/>
    </row>
    <row r="930" spans="1:22" ht="18.75" x14ac:dyDescent="0.3">
      <c r="A930" s="92"/>
      <c r="B930" s="123" t="s">
        <v>159</v>
      </c>
      <c r="C930" s="123"/>
      <c r="D930" s="226"/>
      <c r="E930" s="226"/>
      <c r="F930" s="221" t="s">
        <v>160</v>
      </c>
      <c r="G930" s="221"/>
      <c r="H930" s="226"/>
      <c r="I930" s="226"/>
      <c r="J930" s="93"/>
      <c r="K930" s="1"/>
      <c r="L930" s="91"/>
      <c r="M930" s="92"/>
      <c r="N930" s="123" t="s">
        <v>159</v>
      </c>
      <c r="O930" s="123"/>
      <c r="P930" s="226"/>
      <c r="Q930" s="226"/>
      <c r="R930" s="221" t="s">
        <v>160</v>
      </c>
      <c r="S930" s="221"/>
      <c r="T930" s="226"/>
      <c r="U930" s="226"/>
      <c r="V930" s="93"/>
    </row>
    <row r="931" spans="1:22" ht="18.75" x14ac:dyDescent="0.3">
      <c r="A931" s="92"/>
      <c r="B931" s="220" t="s">
        <v>1</v>
      </c>
      <c r="C931" s="220"/>
      <c r="D931" s="221" t="s">
        <v>10</v>
      </c>
      <c r="E931" s="221"/>
      <c r="F931" s="222"/>
      <c r="G931" s="222"/>
      <c r="H931" s="222"/>
      <c r="I931" s="222"/>
      <c r="J931" s="93"/>
      <c r="K931" s="1"/>
      <c r="L931" s="91"/>
      <c r="M931" s="92"/>
      <c r="N931" s="220" t="s">
        <v>1</v>
      </c>
      <c r="O931" s="220"/>
      <c r="P931" s="221" t="s">
        <v>10</v>
      </c>
      <c r="Q931" s="221"/>
      <c r="R931" s="222"/>
      <c r="S931" s="222"/>
      <c r="T931" s="222"/>
      <c r="U931" s="222"/>
      <c r="V931" s="93"/>
    </row>
    <row r="932" spans="1:22" ht="18.75" x14ac:dyDescent="0.3">
      <c r="A932" s="92"/>
      <c r="B932" s="220"/>
      <c r="C932" s="220"/>
      <c r="D932" s="221" t="s">
        <v>11</v>
      </c>
      <c r="E932" s="221"/>
      <c r="F932" s="222"/>
      <c r="G932" s="222"/>
      <c r="H932" s="222"/>
      <c r="I932" s="222"/>
      <c r="J932" s="93"/>
      <c r="K932" s="1"/>
      <c r="L932" s="91"/>
      <c r="M932" s="92"/>
      <c r="N932" s="220"/>
      <c r="O932" s="220"/>
      <c r="P932" s="221" t="s">
        <v>11</v>
      </c>
      <c r="Q932" s="221"/>
      <c r="R932" s="222"/>
      <c r="S932" s="222"/>
      <c r="T932" s="222"/>
      <c r="U932" s="222"/>
      <c r="V932" s="93"/>
    </row>
    <row r="933" spans="1:22" ht="18.75" x14ac:dyDescent="0.3">
      <c r="A933" s="92"/>
      <c r="B933" s="220"/>
      <c r="C933" s="220"/>
      <c r="D933" s="221" t="s">
        <v>161</v>
      </c>
      <c r="E933" s="221"/>
      <c r="F933" s="222"/>
      <c r="G933" s="222"/>
      <c r="H933" s="222"/>
      <c r="I933" s="222"/>
      <c r="J933" s="93"/>
      <c r="K933" s="1"/>
      <c r="L933" s="91"/>
      <c r="M933" s="92"/>
      <c r="N933" s="220"/>
      <c r="O933" s="220"/>
      <c r="P933" s="221" t="s">
        <v>161</v>
      </c>
      <c r="Q933" s="221"/>
      <c r="R933" s="222"/>
      <c r="S933" s="222"/>
      <c r="T933" s="222"/>
      <c r="U933" s="222"/>
      <c r="V933" s="93"/>
    </row>
    <row r="934" spans="1:22" ht="21" x14ac:dyDescent="0.35">
      <c r="A934" s="92"/>
      <c r="B934" s="220"/>
      <c r="C934" s="220"/>
      <c r="D934" s="221" t="s">
        <v>9</v>
      </c>
      <c r="E934" s="221"/>
      <c r="F934" s="223"/>
      <c r="G934" s="223"/>
      <c r="H934" s="223"/>
      <c r="I934" s="223"/>
      <c r="J934" s="93"/>
      <c r="K934" s="1"/>
      <c r="L934" s="91"/>
      <c r="M934" s="92"/>
      <c r="N934" s="220"/>
      <c r="O934" s="220"/>
      <c r="P934" s="221" t="s">
        <v>9</v>
      </c>
      <c r="Q934" s="221"/>
      <c r="R934" s="223"/>
      <c r="S934" s="223"/>
      <c r="T934" s="223"/>
      <c r="U934" s="223"/>
      <c r="V934" s="93"/>
    </row>
    <row r="935" spans="1:22" ht="21" x14ac:dyDescent="0.35">
      <c r="A935" s="92"/>
      <c r="B935" s="165" t="s">
        <v>148</v>
      </c>
      <c r="C935" s="165"/>
      <c r="D935" s="218" t="s">
        <v>196</v>
      </c>
      <c r="E935" s="218"/>
      <c r="F935" s="96"/>
      <c r="G935" s="124"/>
      <c r="H935" s="98"/>
      <c r="I935" s="124"/>
      <c r="J935" s="93"/>
      <c r="K935" s="1"/>
      <c r="L935" s="91"/>
      <c r="M935" s="92"/>
      <c r="N935" s="165" t="s">
        <v>148</v>
      </c>
      <c r="O935" s="165"/>
      <c r="P935" s="218" t="s">
        <v>196</v>
      </c>
      <c r="Q935" s="218"/>
      <c r="R935" s="96"/>
      <c r="S935" s="124"/>
      <c r="T935" s="98"/>
      <c r="U935" s="124"/>
      <c r="V935" s="93"/>
    </row>
    <row r="936" spans="1:22" ht="18.75" x14ac:dyDescent="0.3">
      <c r="A936" s="92"/>
      <c r="B936" s="165"/>
      <c r="C936" s="165"/>
      <c r="D936" s="210" t="s">
        <v>162</v>
      </c>
      <c r="E936" s="122" t="s">
        <v>163</v>
      </c>
      <c r="F936" s="100"/>
      <c r="G936" s="125"/>
      <c r="H936" s="100"/>
      <c r="I936" s="125"/>
      <c r="J936" s="93"/>
      <c r="K936" s="1"/>
      <c r="L936" s="91"/>
      <c r="M936" s="92"/>
      <c r="N936" s="165"/>
      <c r="O936" s="165"/>
      <c r="P936" s="210" t="s">
        <v>162</v>
      </c>
      <c r="Q936" s="122" t="s">
        <v>163</v>
      </c>
      <c r="R936" s="100"/>
      <c r="S936" s="125"/>
      <c r="T936" s="100"/>
      <c r="U936" s="125"/>
      <c r="V936" s="93"/>
    </row>
    <row r="937" spans="1:22" ht="18.75" x14ac:dyDescent="0.3">
      <c r="A937" s="92"/>
      <c r="B937" s="165"/>
      <c r="C937" s="165"/>
      <c r="D937" s="210"/>
      <c r="E937" s="122" t="s">
        <v>164</v>
      </c>
      <c r="F937" s="100"/>
      <c r="G937" s="125"/>
      <c r="H937" s="100"/>
      <c r="I937" s="125"/>
      <c r="J937" s="93"/>
      <c r="K937" s="1"/>
      <c r="L937" s="91"/>
      <c r="M937" s="92"/>
      <c r="N937" s="165"/>
      <c r="O937" s="165"/>
      <c r="P937" s="210"/>
      <c r="Q937" s="122" t="s">
        <v>164</v>
      </c>
      <c r="R937" s="100"/>
      <c r="S937" s="125"/>
      <c r="T937" s="100"/>
      <c r="U937" s="125"/>
      <c r="V937" s="93"/>
    </row>
    <row r="938" spans="1:22" x14ac:dyDescent="0.25">
      <c r="A938" s="92"/>
      <c r="B938" s="209"/>
      <c r="C938" s="209"/>
      <c r="D938" s="209"/>
      <c r="E938" s="209"/>
      <c r="F938" s="209"/>
      <c r="G938" s="209"/>
      <c r="H938" s="209"/>
      <c r="I938" s="209"/>
      <c r="J938" s="93"/>
      <c r="K938" s="1"/>
      <c r="L938" s="91"/>
      <c r="M938" s="92"/>
      <c r="N938" s="209"/>
      <c r="O938" s="209"/>
      <c r="P938" s="209"/>
      <c r="Q938" s="209"/>
      <c r="R938" s="209"/>
      <c r="S938" s="209"/>
      <c r="T938" s="209"/>
      <c r="U938" s="209"/>
      <c r="V938" s="93"/>
    </row>
    <row r="939" spans="1:22" ht="18.75" x14ac:dyDescent="0.3">
      <c r="A939" s="92"/>
      <c r="B939" s="219" t="s">
        <v>165</v>
      </c>
      <c r="C939" s="219"/>
      <c r="D939" s="219"/>
      <c r="E939" s="219"/>
      <c r="F939" s="219"/>
      <c r="G939" s="219"/>
      <c r="H939" s="219"/>
      <c r="I939" s="219"/>
      <c r="J939" s="93"/>
      <c r="K939" s="1"/>
      <c r="L939" s="91"/>
      <c r="M939" s="92"/>
      <c r="N939" s="219" t="s">
        <v>165</v>
      </c>
      <c r="O939" s="219"/>
      <c r="P939" s="219"/>
      <c r="Q939" s="219"/>
      <c r="R939" s="219"/>
      <c r="S939" s="219"/>
      <c r="T939" s="219"/>
      <c r="U939" s="219"/>
      <c r="V939" s="93"/>
    </row>
    <row r="940" spans="1:22" ht="15.75" thickBot="1" x14ac:dyDescent="0.3">
      <c r="A940" s="92"/>
      <c r="B940" s="209"/>
      <c r="C940" s="209"/>
      <c r="D940" s="209"/>
      <c r="E940" s="209"/>
      <c r="F940" s="209"/>
      <c r="G940" s="209"/>
      <c r="H940" s="209"/>
      <c r="I940" s="209"/>
      <c r="J940" s="93"/>
      <c r="K940" s="1"/>
      <c r="L940" s="91"/>
      <c r="M940" s="92"/>
      <c r="N940" s="209"/>
      <c r="O940" s="209"/>
      <c r="P940" s="209"/>
      <c r="Q940" s="209"/>
      <c r="R940" s="209"/>
      <c r="S940" s="209"/>
      <c r="T940" s="209"/>
      <c r="U940" s="209"/>
      <c r="V940" s="93"/>
    </row>
    <row r="941" spans="1:22" x14ac:dyDescent="0.25">
      <c r="A941" s="92"/>
      <c r="B941" s="212" t="s">
        <v>167</v>
      </c>
      <c r="C941" s="213"/>
      <c r="D941" s="194"/>
      <c r="E941" s="194"/>
      <c r="F941" s="194"/>
      <c r="G941" s="194"/>
      <c r="H941" s="194"/>
      <c r="I941" s="195"/>
      <c r="J941" s="93"/>
      <c r="K941" s="1"/>
      <c r="L941" s="91"/>
      <c r="M941" s="92"/>
      <c r="N941" s="212" t="s">
        <v>167</v>
      </c>
      <c r="O941" s="213"/>
      <c r="P941" s="194"/>
      <c r="Q941" s="194"/>
      <c r="R941" s="194"/>
      <c r="S941" s="194"/>
      <c r="T941" s="194"/>
      <c r="U941" s="195"/>
      <c r="V941" s="93"/>
    </row>
    <row r="942" spans="1:22" x14ac:dyDescent="0.25">
      <c r="A942" s="92"/>
      <c r="B942" s="214"/>
      <c r="C942" s="215"/>
      <c r="D942" s="182"/>
      <c r="E942" s="182"/>
      <c r="F942" s="182"/>
      <c r="G942" s="182"/>
      <c r="H942" s="182"/>
      <c r="I942" s="183"/>
      <c r="J942" s="93"/>
      <c r="K942" s="1"/>
      <c r="L942" s="91"/>
      <c r="M942" s="92"/>
      <c r="N942" s="214"/>
      <c r="O942" s="215"/>
      <c r="P942" s="182"/>
      <c r="Q942" s="182"/>
      <c r="R942" s="182"/>
      <c r="S942" s="182"/>
      <c r="T942" s="182"/>
      <c r="U942" s="183"/>
      <c r="V942" s="93"/>
    </row>
    <row r="943" spans="1:22" ht="15.75" thickBot="1" x14ac:dyDescent="0.3">
      <c r="A943" s="92"/>
      <c r="B943" s="81"/>
      <c r="C943" s="81"/>
      <c r="D943" s="81"/>
      <c r="E943" s="81"/>
      <c r="F943" s="81"/>
      <c r="G943" s="81"/>
      <c r="H943" s="81"/>
      <c r="I943" s="81"/>
      <c r="J943" s="93"/>
      <c r="K943" s="1"/>
      <c r="L943" s="91"/>
      <c r="M943" s="92"/>
      <c r="N943" s="81"/>
      <c r="O943" s="81"/>
      <c r="P943" s="81"/>
      <c r="Q943" s="81"/>
      <c r="R943" s="81"/>
      <c r="S943" s="81"/>
      <c r="T943" s="81"/>
      <c r="U943" s="81"/>
      <c r="V943" s="93"/>
    </row>
    <row r="944" spans="1:22" x14ac:dyDescent="0.25">
      <c r="A944" s="92"/>
      <c r="B944" s="231" t="s">
        <v>169</v>
      </c>
      <c r="C944" s="207" t="s">
        <v>170</v>
      </c>
      <c r="D944" s="208"/>
      <c r="E944" s="208"/>
      <c r="F944" s="208"/>
      <c r="G944" s="208"/>
      <c r="H944" s="194"/>
      <c r="I944" s="195"/>
      <c r="J944" s="93"/>
      <c r="K944" s="1"/>
      <c r="L944" s="91"/>
      <c r="M944" s="92"/>
      <c r="N944" s="231" t="s">
        <v>169</v>
      </c>
      <c r="O944" s="207" t="s">
        <v>170</v>
      </c>
      <c r="P944" s="208"/>
      <c r="Q944" s="208"/>
      <c r="R944" s="208"/>
      <c r="S944" s="208"/>
      <c r="T944" s="194"/>
      <c r="U944" s="195"/>
      <c r="V944" s="93"/>
    </row>
    <row r="945" spans="1:22" x14ac:dyDescent="0.25">
      <c r="A945" s="92"/>
      <c r="B945" s="232"/>
      <c r="C945" s="180" t="s">
        <v>171</v>
      </c>
      <c r="D945" s="181"/>
      <c r="E945" s="181"/>
      <c r="F945" s="181"/>
      <c r="G945" s="181"/>
      <c r="H945" s="182"/>
      <c r="I945" s="183"/>
      <c r="J945" s="93"/>
      <c r="K945" s="1"/>
      <c r="L945" s="91"/>
      <c r="M945" s="92"/>
      <c r="N945" s="232"/>
      <c r="O945" s="180" t="s">
        <v>171</v>
      </c>
      <c r="P945" s="181"/>
      <c r="Q945" s="181"/>
      <c r="R945" s="181"/>
      <c r="S945" s="181"/>
      <c r="T945" s="182"/>
      <c r="U945" s="183"/>
      <c r="V945" s="93"/>
    </row>
    <row r="946" spans="1:22" x14ac:dyDescent="0.25">
      <c r="A946" s="92"/>
      <c r="B946" s="232"/>
      <c r="C946" s="180" t="s">
        <v>172</v>
      </c>
      <c r="D946" s="181"/>
      <c r="E946" s="181"/>
      <c r="F946" s="181"/>
      <c r="G946" s="181"/>
      <c r="H946" s="182"/>
      <c r="I946" s="183"/>
      <c r="J946" s="93"/>
      <c r="K946" s="1"/>
      <c r="L946" s="91"/>
      <c r="M946" s="92"/>
      <c r="N946" s="232"/>
      <c r="O946" s="180" t="s">
        <v>172</v>
      </c>
      <c r="P946" s="181"/>
      <c r="Q946" s="181"/>
      <c r="R946" s="181"/>
      <c r="S946" s="181"/>
      <c r="T946" s="182"/>
      <c r="U946" s="183"/>
      <c r="V946" s="93"/>
    </row>
    <row r="947" spans="1:22" x14ac:dyDescent="0.25">
      <c r="A947" s="92"/>
      <c r="B947" s="232"/>
      <c r="C947" s="180" t="s">
        <v>173</v>
      </c>
      <c r="D947" s="181"/>
      <c r="E947" s="181"/>
      <c r="F947" s="181"/>
      <c r="G947" s="181"/>
      <c r="H947" s="182"/>
      <c r="I947" s="183"/>
      <c r="J947" s="93"/>
      <c r="K947" s="1"/>
      <c r="L947" s="91"/>
      <c r="M947" s="92"/>
      <c r="N947" s="232"/>
      <c r="O947" s="180" t="s">
        <v>173</v>
      </c>
      <c r="P947" s="181"/>
      <c r="Q947" s="181"/>
      <c r="R947" s="181"/>
      <c r="S947" s="181"/>
      <c r="T947" s="182"/>
      <c r="U947" s="183"/>
      <c r="V947" s="93"/>
    </row>
    <row r="948" spans="1:22" x14ac:dyDescent="0.25">
      <c r="A948" s="92"/>
      <c r="B948" s="232"/>
      <c r="C948" s="180" t="s">
        <v>174</v>
      </c>
      <c r="D948" s="181"/>
      <c r="E948" s="181"/>
      <c r="F948" s="181"/>
      <c r="G948" s="181"/>
      <c r="H948" s="182"/>
      <c r="I948" s="183"/>
      <c r="J948" s="93"/>
      <c r="K948" s="1"/>
      <c r="L948" s="91"/>
      <c r="M948" s="92"/>
      <c r="N948" s="232"/>
      <c r="O948" s="180" t="s">
        <v>174</v>
      </c>
      <c r="P948" s="181"/>
      <c r="Q948" s="181"/>
      <c r="R948" s="181"/>
      <c r="S948" s="181"/>
      <c r="T948" s="182"/>
      <c r="U948" s="183"/>
      <c r="V948" s="93"/>
    </row>
    <row r="949" spans="1:22" x14ac:dyDescent="0.25">
      <c r="A949" s="92"/>
      <c r="B949" s="232"/>
      <c r="C949" s="184" t="s">
        <v>175</v>
      </c>
      <c r="D949" s="185"/>
      <c r="E949" s="185"/>
      <c r="F949" s="185"/>
      <c r="G949" s="185"/>
      <c r="H949" s="182"/>
      <c r="I949" s="183"/>
      <c r="J949" s="93"/>
      <c r="K949" s="1"/>
      <c r="L949" s="91"/>
      <c r="M949" s="92"/>
      <c r="N949" s="232"/>
      <c r="O949" s="184" t="s">
        <v>175</v>
      </c>
      <c r="P949" s="185"/>
      <c r="Q949" s="185"/>
      <c r="R949" s="185"/>
      <c r="S949" s="185"/>
      <c r="T949" s="182"/>
      <c r="U949" s="183"/>
      <c r="V949" s="93"/>
    </row>
    <row r="950" spans="1:22" ht="15.75" thickBot="1" x14ac:dyDescent="0.3">
      <c r="A950" s="92"/>
      <c r="B950" s="233"/>
      <c r="C950" s="234" t="s">
        <v>198</v>
      </c>
      <c r="D950" s="235"/>
      <c r="E950" s="235"/>
      <c r="F950" s="235"/>
      <c r="G950" s="184"/>
      <c r="H950" s="236"/>
      <c r="I950" s="237"/>
      <c r="J950" s="93"/>
      <c r="K950" s="1"/>
      <c r="L950" s="91"/>
      <c r="M950" s="92"/>
      <c r="N950" s="233"/>
      <c r="O950" s="234" t="s">
        <v>198</v>
      </c>
      <c r="P950" s="235"/>
      <c r="Q950" s="235"/>
      <c r="R950" s="235"/>
      <c r="S950" s="184"/>
      <c r="T950" s="236"/>
      <c r="U950" s="237"/>
      <c r="V950" s="93"/>
    </row>
    <row r="951" spans="1:22" x14ac:dyDescent="0.25">
      <c r="A951" s="92"/>
      <c r="B951" s="231" t="s">
        <v>176</v>
      </c>
      <c r="C951" s="238" t="s">
        <v>177</v>
      </c>
      <c r="D951" s="239"/>
      <c r="E951" s="239"/>
      <c r="F951" s="239"/>
      <c r="G951" s="239"/>
      <c r="H951" s="194"/>
      <c r="I951" s="195"/>
      <c r="J951" s="93"/>
      <c r="K951" s="1"/>
      <c r="L951" s="91"/>
      <c r="M951" s="92"/>
      <c r="N951" s="231" t="s">
        <v>176</v>
      </c>
      <c r="O951" s="238" t="s">
        <v>177</v>
      </c>
      <c r="P951" s="239"/>
      <c r="Q951" s="239"/>
      <c r="R951" s="239"/>
      <c r="S951" s="239"/>
      <c r="T951" s="194"/>
      <c r="U951" s="195"/>
      <c r="V951" s="93"/>
    </row>
    <row r="952" spans="1:22" x14ac:dyDescent="0.25">
      <c r="A952" s="92"/>
      <c r="B952" s="232"/>
      <c r="C952" s="240" t="s">
        <v>178</v>
      </c>
      <c r="D952" s="241"/>
      <c r="E952" s="241"/>
      <c r="F952" s="241"/>
      <c r="G952" s="242"/>
      <c r="H952" s="182"/>
      <c r="I952" s="183"/>
      <c r="J952" s="93"/>
      <c r="K952" s="1"/>
      <c r="L952" s="91"/>
      <c r="M952" s="92"/>
      <c r="N952" s="232"/>
      <c r="O952" s="240" t="s">
        <v>178</v>
      </c>
      <c r="P952" s="241"/>
      <c r="Q952" s="241"/>
      <c r="R952" s="241"/>
      <c r="S952" s="242"/>
      <c r="T952" s="182"/>
      <c r="U952" s="183"/>
      <c r="V952" s="93"/>
    </row>
    <row r="953" spans="1:22" x14ac:dyDescent="0.25">
      <c r="A953" s="92"/>
      <c r="B953" s="232"/>
      <c r="C953" s="240" t="s">
        <v>179</v>
      </c>
      <c r="D953" s="241"/>
      <c r="E953" s="241"/>
      <c r="F953" s="241"/>
      <c r="G953" s="242"/>
      <c r="H953" s="182"/>
      <c r="I953" s="183"/>
      <c r="J953" s="93"/>
      <c r="K953" s="1"/>
      <c r="L953" s="91"/>
      <c r="M953" s="92"/>
      <c r="N953" s="232"/>
      <c r="O953" s="240" t="s">
        <v>179</v>
      </c>
      <c r="P953" s="241"/>
      <c r="Q953" s="241"/>
      <c r="R953" s="241"/>
      <c r="S953" s="242"/>
      <c r="T953" s="182"/>
      <c r="U953" s="183"/>
      <c r="V953" s="93"/>
    </row>
    <row r="954" spans="1:22" x14ac:dyDescent="0.25">
      <c r="A954" s="92"/>
      <c r="B954" s="232"/>
      <c r="C954" s="240" t="s">
        <v>180</v>
      </c>
      <c r="D954" s="241"/>
      <c r="E954" s="241"/>
      <c r="F954" s="241"/>
      <c r="G954" s="242"/>
      <c r="H954" s="182"/>
      <c r="I954" s="183"/>
      <c r="J954" s="93"/>
      <c r="K954" s="1"/>
      <c r="L954" s="91"/>
      <c r="M954" s="92"/>
      <c r="N954" s="232"/>
      <c r="O954" s="240" t="s">
        <v>180</v>
      </c>
      <c r="P954" s="241"/>
      <c r="Q954" s="241"/>
      <c r="R954" s="241"/>
      <c r="S954" s="242"/>
      <c r="T954" s="182"/>
      <c r="U954" s="183"/>
      <c r="V954" s="93"/>
    </row>
    <row r="955" spans="1:22" x14ac:dyDescent="0.25">
      <c r="A955" s="92"/>
      <c r="B955" s="232"/>
      <c r="C955" s="240" t="s">
        <v>181</v>
      </c>
      <c r="D955" s="241"/>
      <c r="E955" s="241"/>
      <c r="F955" s="241"/>
      <c r="G955" s="242"/>
      <c r="H955" s="182"/>
      <c r="I955" s="183"/>
      <c r="J955" s="93"/>
      <c r="K955" s="1"/>
      <c r="L955" s="91"/>
      <c r="M955" s="92"/>
      <c r="N955" s="232"/>
      <c r="O955" s="240" t="s">
        <v>181</v>
      </c>
      <c r="P955" s="241"/>
      <c r="Q955" s="241"/>
      <c r="R955" s="241"/>
      <c r="S955" s="242"/>
      <c r="T955" s="182"/>
      <c r="U955" s="183"/>
      <c r="V955" s="93"/>
    </row>
    <row r="956" spans="1:22" x14ac:dyDescent="0.25">
      <c r="A956" s="92"/>
      <c r="B956" s="232"/>
      <c r="C956" s="240" t="s">
        <v>182</v>
      </c>
      <c r="D956" s="241"/>
      <c r="E956" s="241"/>
      <c r="F956" s="241"/>
      <c r="G956" s="242"/>
      <c r="H956" s="182"/>
      <c r="I956" s="183"/>
      <c r="J956" s="93"/>
      <c r="K956" s="1"/>
      <c r="L956" s="91"/>
      <c r="M956" s="92"/>
      <c r="N956" s="232"/>
      <c r="O956" s="240" t="s">
        <v>182</v>
      </c>
      <c r="P956" s="241"/>
      <c r="Q956" s="241"/>
      <c r="R956" s="241"/>
      <c r="S956" s="242"/>
      <c r="T956" s="182"/>
      <c r="U956" s="183"/>
      <c r="V956" s="93"/>
    </row>
    <row r="957" spans="1:22" ht="15.75" thickBot="1" x14ac:dyDescent="0.3">
      <c r="A957" s="92"/>
      <c r="B957" s="233"/>
      <c r="C957" s="243" t="s">
        <v>183</v>
      </c>
      <c r="D957" s="244"/>
      <c r="E957" s="244"/>
      <c r="F957" s="244"/>
      <c r="G957" s="245"/>
      <c r="H957" s="166"/>
      <c r="I957" s="167"/>
      <c r="J957" s="93"/>
      <c r="K957" s="1"/>
      <c r="L957" s="91"/>
      <c r="M957" s="92"/>
      <c r="N957" s="233"/>
      <c r="O957" s="243" t="s">
        <v>183</v>
      </c>
      <c r="P957" s="244"/>
      <c r="Q957" s="244"/>
      <c r="R957" s="244"/>
      <c r="S957" s="245"/>
      <c r="T957" s="166"/>
      <c r="U957" s="167"/>
      <c r="V957" s="93"/>
    </row>
    <row r="958" spans="1:22" x14ac:dyDescent="0.25">
      <c r="A958" s="92"/>
      <c r="B958" s="231" t="s">
        <v>184</v>
      </c>
      <c r="C958" s="246" t="s">
        <v>187</v>
      </c>
      <c r="D958" s="247"/>
      <c r="E958" s="203"/>
      <c r="F958" s="60" t="s">
        <v>188</v>
      </c>
      <c r="G958" s="60"/>
      <c r="H958" s="205"/>
      <c r="I958" s="206"/>
      <c r="J958" s="93"/>
      <c r="K958" s="1"/>
      <c r="L958" s="91"/>
      <c r="M958" s="92"/>
      <c r="N958" s="231" t="s">
        <v>184</v>
      </c>
      <c r="O958" s="246" t="s">
        <v>187</v>
      </c>
      <c r="P958" s="247"/>
      <c r="Q958" s="203"/>
      <c r="R958" s="60" t="s">
        <v>188</v>
      </c>
      <c r="S958" s="60"/>
      <c r="T958" s="205"/>
      <c r="U958" s="206"/>
      <c r="V958" s="93"/>
    </row>
    <row r="959" spans="1:22" x14ac:dyDescent="0.25">
      <c r="A959" s="92"/>
      <c r="B959" s="232"/>
      <c r="C959" s="248" t="s">
        <v>189</v>
      </c>
      <c r="D959" s="249"/>
      <c r="E959" s="180"/>
      <c r="F959" s="59" t="s">
        <v>190</v>
      </c>
      <c r="G959" s="59"/>
      <c r="H959" s="182"/>
      <c r="I959" s="183"/>
      <c r="J959" s="93"/>
      <c r="K959" s="1"/>
      <c r="L959" s="91"/>
      <c r="M959" s="92"/>
      <c r="N959" s="232"/>
      <c r="O959" s="248" t="s">
        <v>189</v>
      </c>
      <c r="P959" s="249"/>
      <c r="Q959" s="180"/>
      <c r="R959" s="59" t="s">
        <v>190</v>
      </c>
      <c r="S959" s="59"/>
      <c r="T959" s="182"/>
      <c r="U959" s="183"/>
      <c r="V959" s="93"/>
    </row>
    <row r="960" spans="1:22" ht="15.75" thickBot="1" x14ac:dyDescent="0.3">
      <c r="A960" s="92"/>
      <c r="B960" s="233"/>
      <c r="C960" s="119" t="s">
        <v>193</v>
      </c>
      <c r="D960" s="120"/>
      <c r="E960" s="120"/>
      <c r="F960" s="111" t="s">
        <v>192</v>
      </c>
      <c r="G960" s="111"/>
      <c r="H960" s="166"/>
      <c r="I960" s="167"/>
      <c r="J960" s="93"/>
      <c r="K960" s="1"/>
      <c r="L960" s="91"/>
      <c r="M960" s="92"/>
      <c r="N960" s="233"/>
      <c r="O960" s="119" t="s">
        <v>193</v>
      </c>
      <c r="P960" s="120"/>
      <c r="Q960" s="120"/>
      <c r="R960" s="111" t="s">
        <v>192</v>
      </c>
      <c r="S960" s="111"/>
      <c r="T960" s="166"/>
      <c r="U960" s="167"/>
      <c r="V960" s="93"/>
    </row>
    <row r="961" spans="1:22" ht="15.75" thickBot="1" x14ac:dyDescent="0.3">
      <c r="A961" s="92"/>
      <c r="B961" s="81"/>
      <c r="C961" s="81"/>
      <c r="D961" s="81"/>
      <c r="E961" s="81"/>
      <c r="F961" s="81"/>
      <c r="G961" s="81"/>
      <c r="H961" s="81"/>
      <c r="I961" s="81"/>
      <c r="J961" s="93"/>
      <c r="K961" s="1"/>
      <c r="L961" s="91"/>
      <c r="M961" s="92"/>
      <c r="N961" s="81"/>
      <c r="O961" s="81"/>
      <c r="P961" s="81"/>
      <c r="Q961" s="81"/>
      <c r="R961" s="81"/>
      <c r="S961" s="81"/>
      <c r="T961" s="81"/>
      <c r="U961" s="81"/>
      <c r="V961" s="93"/>
    </row>
    <row r="962" spans="1:22" ht="18.75" x14ac:dyDescent="0.3">
      <c r="A962" s="92"/>
      <c r="B962" s="168" t="s">
        <v>194</v>
      </c>
      <c r="C962" s="169"/>
      <c r="D962" s="169"/>
      <c r="E962" s="169"/>
      <c r="F962" s="169"/>
      <c r="G962" s="169"/>
      <c r="H962" s="169"/>
      <c r="I962" s="170"/>
      <c r="J962" s="93"/>
      <c r="K962" s="1"/>
      <c r="L962" s="91"/>
      <c r="M962" s="92"/>
      <c r="N962" s="168" t="s">
        <v>194</v>
      </c>
      <c r="O962" s="169"/>
      <c r="P962" s="169"/>
      <c r="Q962" s="169"/>
      <c r="R962" s="169"/>
      <c r="S962" s="169"/>
      <c r="T962" s="169"/>
      <c r="U962" s="170"/>
      <c r="V962" s="93"/>
    </row>
    <row r="963" spans="1:22" x14ac:dyDescent="0.25">
      <c r="A963" s="92"/>
      <c r="B963" s="171"/>
      <c r="C963" s="172"/>
      <c r="D963" s="172"/>
      <c r="E963" s="172"/>
      <c r="F963" s="172"/>
      <c r="G963" s="172"/>
      <c r="H963" s="172"/>
      <c r="I963" s="173"/>
      <c r="J963" s="93"/>
      <c r="K963" s="1"/>
      <c r="L963" s="91"/>
      <c r="M963" s="92"/>
      <c r="N963" s="171"/>
      <c r="O963" s="172"/>
      <c r="P963" s="172"/>
      <c r="Q963" s="172"/>
      <c r="R963" s="172"/>
      <c r="S963" s="172"/>
      <c r="T963" s="172"/>
      <c r="U963" s="173"/>
      <c r="V963" s="93"/>
    </row>
    <row r="964" spans="1:22" x14ac:dyDescent="0.25">
      <c r="A964" s="92"/>
      <c r="B964" s="174"/>
      <c r="C964" s="175"/>
      <c r="D964" s="175"/>
      <c r="E964" s="175"/>
      <c r="F964" s="175"/>
      <c r="G964" s="175"/>
      <c r="H964" s="175"/>
      <c r="I964" s="176"/>
      <c r="J964" s="93"/>
      <c r="K964" s="1"/>
      <c r="L964" s="91"/>
      <c r="M964" s="92"/>
      <c r="N964" s="174"/>
      <c r="O964" s="175"/>
      <c r="P964" s="175"/>
      <c r="Q964" s="175"/>
      <c r="R964" s="175"/>
      <c r="S964" s="175"/>
      <c r="T964" s="175"/>
      <c r="U964" s="176"/>
      <c r="V964" s="93"/>
    </row>
    <row r="965" spans="1:22" x14ac:dyDescent="0.25">
      <c r="A965" s="92"/>
      <c r="B965" s="174"/>
      <c r="C965" s="175"/>
      <c r="D965" s="175"/>
      <c r="E965" s="175"/>
      <c r="F965" s="175"/>
      <c r="G965" s="175"/>
      <c r="H965" s="175"/>
      <c r="I965" s="176"/>
      <c r="J965" s="93"/>
      <c r="K965" s="1"/>
      <c r="L965" s="91"/>
      <c r="M965" s="92"/>
      <c r="N965" s="174"/>
      <c r="O965" s="175"/>
      <c r="P965" s="175"/>
      <c r="Q965" s="175"/>
      <c r="R965" s="175"/>
      <c r="S965" s="175"/>
      <c r="T965" s="175"/>
      <c r="U965" s="176"/>
      <c r="V965" s="93"/>
    </row>
    <row r="966" spans="1:22" ht="15.75" thickBot="1" x14ac:dyDescent="0.3">
      <c r="A966" s="92"/>
      <c r="B966" s="177"/>
      <c r="C966" s="178"/>
      <c r="D966" s="178"/>
      <c r="E966" s="178"/>
      <c r="F966" s="178"/>
      <c r="G966" s="178"/>
      <c r="H966" s="178"/>
      <c r="I966" s="179"/>
      <c r="J966" s="93"/>
      <c r="K966" s="1"/>
      <c r="L966" s="91"/>
      <c r="M966" s="92"/>
      <c r="N966" s="177"/>
      <c r="O966" s="178"/>
      <c r="P966" s="178"/>
      <c r="Q966" s="178"/>
      <c r="R966" s="178"/>
      <c r="S966" s="178"/>
      <c r="T966" s="178"/>
      <c r="U966" s="179"/>
      <c r="V966" s="93"/>
    </row>
    <row r="967" spans="1:22" ht="15.75" thickBot="1" x14ac:dyDescent="0.3">
      <c r="A967" s="112"/>
      <c r="B967" s="113"/>
      <c r="C967" s="113"/>
      <c r="D967" s="113"/>
      <c r="E967" s="113"/>
      <c r="F967" s="113"/>
      <c r="G967" s="113"/>
      <c r="H967" s="113"/>
      <c r="I967" s="113"/>
      <c r="J967" s="114"/>
      <c r="K967" s="1"/>
      <c r="L967" s="91"/>
      <c r="M967" s="112"/>
      <c r="N967" s="113"/>
      <c r="O967" s="113"/>
      <c r="P967" s="113"/>
      <c r="Q967" s="113"/>
      <c r="R967" s="113"/>
      <c r="S967" s="113"/>
      <c r="T967" s="113"/>
      <c r="U967" s="113"/>
      <c r="V967" s="114"/>
    </row>
    <row r="968" spans="1:22" ht="15.75" thickBo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6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</row>
    <row r="969" spans="1:22" x14ac:dyDescent="0.25">
      <c r="A969" s="88">
        <v>22</v>
      </c>
      <c r="B969" s="89"/>
      <c r="C969" s="89"/>
      <c r="D969" s="89"/>
      <c r="E969" s="89"/>
      <c r="F969" s="89"/>
      <c r="G969" s="89"/>
      <c r="H969" s="89"/>
      <c r="I969" s="89"/>
      <c r="J969" s="90"/>
      <c r="K969" s="1"/>
      <c r="L969" s="91"/>
      <c r="M969" s="88">
        <f t="shared" ref="M969:M1032" si="21">A969+1</f>
        <v>23</v>
      </c>
      <c r="N969" s="89"/>
      <c r="O969" s="89"/>
      <c r="P969" s="89"/>
      <c r="Q969" s="89"/>
      <c r="R969" s="89"/>
      <c r="S969" s="89"/>
      <c r="T969" s="89"/>
      <c r="U969" s="89"/>
      <c r="V969" s="90"/>
    </row>
    <row r="970" spans="1:22" ht="23.25" x14ac:dyDescent="0.35">
      <c r="A970" s="92"/>
      <c r="B970" s="165" t="s">
        <v>145</v>
      </c>
      <c r="C970" s="165"/>
      <c r="D970" s="250" t="s">
        <v>199</v>
      </c>
      <c r="E970" s="164"/>
      <c r="F970" s="164"/>
      <c r="G970" s="164"/>
      <c r="H970" s="164"/>
      <c r="I970" s="164"/>
      <c r="J970" s="93"/>
      <c r="K970" s="1"/>
      <c r="L970" s="91"/>
      <c r="M970" s="92"/>
      <c r="N970" s="165" t="s">
        <v>145</v>
      </c>
      <c r="O970" s="165"/>
      <c r="P970" s="250" t="s">
        <v>199</v>
      </c>
      <c r="Q970" s="164"/>
      <c r="R970" s="164"/>
      <c r="S970" s="164"/>
      <c r="T970" s="164"/>
      <c r="U970" s="164"/>
      <c r="V970" s="93"/>
    </row>
    <row r="971" spans="1:22" x14ac:dyDescent="0.25">
      <c r="A971" s="92"/>
      <c r="B971" s="209"/>
      <c r="C971" s="209"/>
      <c r="D971" s="209"/>
      <c r="E971" s="209"/>
      <c r="F971" s="209"/>
      <c r="G971" s="209"/>
      <c r="H971" s="209"/>
      <c r="I971" s="209"/>
      <c r="J971" s="93"/>
      <c r="K971" s="1"/>
      <c r="L971" s="91"/>
      <c r="M971" s="92"/>
      <c r="N971" s="209"/>
      <c r="O971" s="209"/>
      <c r="P971" s="209"/>
      <c r="Q971" s="209"/>
      <c r="R971" s="209"/>
      <c r="S971" s="209"/>
      <c r="T971" s="209"/>
      <c r="U971" s="209"/>
      <c r="V971" s="93"/>
    </row>
    <row r="972" spans="1:22" ht="21" x14ac:dyDescent="0.35">
      <c r="A972" s="92"/>
      <c r="B972" s="165" t="s">
        <v>0</v>
      </c>
      <c r="C972" s="165"/>
      <c r="D972" s="227"/>
      <c r="E972" s="227"/>
      <c r="F972" s="218" t="s">
        <v>143</v>
      </c>
      <c r="G972" s="218"/>
      <c r="H972" s="227"/>
      <c r="I972" s="227"/>
      <c r="J972" s="93"/>
      <c r="K972" s="1"/>
      <c r="L972" s="91"/>
      <c r="M972" s="92"/>
      <c r="N972" s="165" t="s">
        <v>0</v>
      </c>
      <c r="O972" s="165"/>
      <c r="P972" s="227"/>
      <c r="Q972" s="227"/>
      <c r="R972" s="218" t="s">
        <v>143</v>
      </c>
      <c r="S972" s="218"/>
      <c r="T972" s="227"/>
      <c r="U972" s="227"/>
      <c r="V972" s="93"/>
    </row>
    <row r="973" spans="1:22" ht="23.25" x14ac:dyDescent="0.35">
      <c r="A973" s="92"/>
      <c r="B973" s="165" t="s">
        <v>14</v>
      </c>
      <c r="C973" s="165"/>
      <c r="D973" s="224"/>
      <c r="E973" s="224"/>
      <c r="F973" s="218" t="s">
        <v>15</v>
      </c>
      <c r="G973" s="218"/>
      <c r="H973" s="225"/>
      <c r="I973" s="225"/>
      <c r="J973" s="93"/>
      <c r="K973" s="1"/>
      <c r="L973" s="91"/>
      <c r="M973" s="92"/>
      <c r="N973" s="165" t="s">
        <v>14</v>
      </c>
      <c r="O973" s="165"/>
      <c r="P973" s="224"/>
      <c r="Q973" s="224"/>
      <c r="R973" s="218" t="s">
        <v>15</v>
      </c>
      <c r="S973" s="218"/>
      <c r="T973" s="225"/>
      <c r="U973" s="225"/>
      <c r="V973" s="93"/>
    </row>
    <row r="974" spans="1:22" ht="18.75" x14ac:dyDescent="0.3">
      <c r="A974" s="92"/>
      <c r="B974" s="123" t="s">
        <v>159</v>
      </c>
      <c r="C974" s="123"/>
      <c r="D974" s="226"/>
      <c r="E974" s="226"/>
      <c r="F974" s="221" t="s">
        <v>160</v>
      </c>
      <c r="G974" s="221"/>
      <c r="H974" s="226"/>
      <c r="I974" s="226"/>
      <c r="J974" s="93"/>
      <c r="K974" s="1"/>
      <c r="L974" s="91"/>
      <c r="M974" s="92"/>
      <c r="N974" s="123" t="s">
        <v>159</v>
      </c>
      <c r="O974" s="123"/>
      <c r="P974" s="226"/>
      <c r="Q974" s="226"/>
      <c r="R974" s="221" t="s">
        <v>160</v>
      </c>
      <c r="S974" s="221"/>
      <c r="T974" s="226"/>
      <c r="U974" s="226"/>
      <c r="V974" s="93"/>
    </row>
    <row r="975" spans="1:22" ht="18.75" x14ac:dyDescent="0.3">
      <c r="A975" s="92"/>
      <c r="B975" s="220" t="s">
        <v>1</v>
      </c>
      <c r="C975" s="220"/>
      <c r="D975" s="221" t="s">
        <v>10</v>
      </c>
      <c r="E975" s="221"/>
      <c r="F975" s="222"/>
      <c r="G975" s="222"/>
      <c r="H975" s="222"/>
      <c r="I975" s="222"/>
      <c r="J975" s="93"/>
      <c r="K975" s="1"/>
      <c r="L975" s="91"/>
      <c r="M975" s="92"/>
      <c r="N975" s="220" t="s">
        <v>1</v>
      </c>
      <c r="O975" s="220"/>
      <c r="P975" s="221" t="s">
        <v>10</v>
      </c>
      <c r="Q975" s="221"/>
      <c r="R975" s="222"/>
      <c r="S975" s="222"/>
      <c r="T975" s="222"/>
      <c r="U975" s="222"/>
      <c r="V975" s="93"/>
    </row>
    <row r="976" spans="1:22" ht="18.75" x14ac:dyDescent="0.3">
      <c r="A976" s="92"/>
      <c r="B976" s="220"/>
      <c r="C976" s="220"/>
      <c r="D976" s="221" t="s">
        <v>11</v>
      </c>
      <c r="E976" s="221"/>
      <c r="F976" s="222"/>
      <c r="G976" s="222"/>
      <c r="H976" s="222"/>
      <c r="I976" s="222"/>
      <c r="J976" s="93"/>
      <c r="K976" s="1"/>
      <c r="L976" s="91"/>
      <c r="M976" s="92"/>
      <c r="N976" s="220"/>
      <c r="O976" s="220"/>
      <c r="P976" s="221" t="s">
        <v>11</v>
      </c>
      <c r="Q976" s="221"/>
      <c r="R976" s="222"/>
      <c r="S976" s="222"/>
      <c r="T976" s="222"/>
      <c r="U976" s="222"/>
      <c r="V976" s="93"/>
    </row>
    <row r="977" spans="1:22" ht="18.75" x14ac:dyDescent="0.3">
      <c r="A977" s="92"/>
      <c r="B977" s="220"/>
      <c r="C977" s="220"/>
      <c r="D977" s="221" t="s">
        <v>161</v>
      </c>
      <c r="E977" s="221"/>
      <c r="F977" s="222"/>
      <c r="G977" s="222"/>
      <c r="H977" s="222"/>
      <c r="I977" s="222"/>
      <c r="J977" s="93"/>
      <c r="K977" s="1"/>
      <c r="L977" s="91"/>
      <c r="M977" s="92"/>
      <c r="N977" s="220"/>
      <c r="O977" s="220"/>
      <c r="P977" s="221" t="s">
        <v>161</v>
      </c>
      <c r="Q977" s="221"/>
      <c r="R977" s="222"/>
      <c r="S977" s="222"/>
      <c r="T977" s="222"/>
      <c r="U977" s="222"/>
      <c r="V977" s="93"/>
    </row>
    <row r="978" spans="1:22" ht="21" x14ac:dyDescent="0.35">
      <c r="A978" s="92"/>
      <c r="B978" s="220"/>
      <c r="C978" s="220"/>
      <c r="D978" s="221" t="s">
        <v>9</v>
      </c>
      <c r="E978" s="221"/>
      <c r="F978" s="223"/>
      <c r="G978" s="223"/>
      <c r="H978" s="223"/>
      <c r="I978" s="223"/>
      <c r="J978" s="93"/>
      <c r="K978" s="1"/>
      <c r="L978" s="91"/>
      <c r="M978" s="92"/>
      <c r="N978" s="220"/>
      <c r="O978" s="220"/>
      <c r="P978" s="221" t="s">
        <v>9</v>
      </c>
      <c r="Q978" s="221"/>
      <c r="R978" s="223"/>
      <c r="S978" s="223"/>
      <c r="T978" s="223"/>
      <c r="U978" s="223"/>
      <c r="V978" s="93"/>
    </row>
    <row r="979" spans="1:22" ht="21" x14ac:dyDescent="0.35">
      <c r="A979" s="92"/>
      <c r="B979" s="165" t="s">
        <v>148</v>
      </c>
      <c r="C979" s="165"/>
      <c r="D979" s="218" t="s">
        <v>196</v>
      </c>
      <c r="E979" s="218"/>
      <c r="F979" s="96"/>
      <c r="G979" s="124"/>
      <c r="H979" s="98"/>
      <c r="I979" s="124"/>
      <c r="J979" s="93"/>
      <c r="K979" s="1"/>
      <c r="L979" s="91"/>
      <c r="M979" s="92"/>
      <c r="N979" s="165" t="s">
        <v>148</v>
      </c>
      <c r="O979" s="165"/>
      <c r="P979" s="218" t="s">
        <v>196</v>
      </c>
      <c r="Q979" s="218"/>
      <c r="R979" s="96"/>
      <c r="S979" s="124"/>
      <c r="T979" s="98"/>
      <c r="U979" s="124"/>
      <c r="V979" s="93"/>
    </row>
    <row r="980" spans="1:22" ht="18.75" x14ac:dyDescent="0.3">
      <c r="A980" s="92"/>
      <c r="B980" s="165"/>
      <c r="C980" s="165"/>
      <c r="D980" s="210" t="s">
        <v>162</v>
      </c>
      <c r="E980" s="122" t="s">
        <v>163</v>
      </c>
      <c r="F980" s="100"/>
      <c r="G980" s="125"/>
      <c r="H980" s="100"/>
      <c r="I980" s="125"/>
      <c r="J980" s="93"/>
      <c r="K980" s="1"/>
      <c r="L980" s="91"/>
      <c r="M980" s="92"/>
      <c r="N980" s="165"/>
      <c r="O980" s="165"/>
      <c r="P980" s="210" t="s">
        <v>162</v>
      </c>
      <c r="Q980" s="122" t="s">
        <v>163</v>
      </c>
      <c r="R980" s="100"/>
      <c r="S980" s="125"/>
      <c r="T980" s="100"/>
      <c r="U980" s="125"/>
      <c r="V980" s="93"/>
    </row>
    <row r="981" spans="1:22" ht="18.75" x14ac:dyDescent="0.3">
      <c r="A981" s="92"/>
      <c r="B981" s="165"/>
      <c r="C981" s="165"/>
      <c r="D981" s="210"/>
      <c r="E981" s="122" t="s">
        <v>164</v>
      </c>
      <c r="F981" s="100"/>
      <c r="G981" s="125"/>
      <c r="H981" s="100"/>
      <c r="I981" s="125"/>
      <c r="J981" s="93"/>
      <c r="K981" s="1"/>
      <c r="L981" s="91"/>
      <c r="M981" s="92"/>
      <c r="N981" s="165"/>
      <c r="O981" s="165"/>
      <c r="P981" s="210"/>
      <c r="Q981" s="122" t="s">
        <v>164</v>
      </c>
      <c r="R981" s="100"/>
      <c r="S981" s="125"/>
      <c r="T981" s="100"/>
      <c r="U981" s="125"/>
      <c r="V981" s="93"/>
    </row>
    <row r="982" spans="1:22" x14ac:dyDescent="0.25">
      <c r="A982" s="92"/>
      <c r="B982" s="209"/>
      <c r="C982" s="209"/>
      <c r="D982" s="209"/>
      <c r="E982" s="209"/>
      <c r="F982" s="209"/>
      <c r="G982" s="209"/>
      <c r="H982" s="209"/>
      <c r="I982" s="209"/>
      <c r="J982" s="93"/>
      <c r="K982" s="1"/>
      <c r="L982" s="91"/>
      <c r="M982" s="92"/>
      <c r="N982" s="209"/>
      <c r="O982" s="209"/>
      <c r="P982" s="209"/>
      <c r="Q982" s="209"/>
      <c r="R982" s="209"/>
      <c r="S982" s="209"/>
      <c r="T982" s="209"/>
      <c r="U982" s="209"/>
      <c r="V982" s="93"/>
    </row>
    <row r="983" spans="1:22" ht="18.75" x14ac:dyDescent="0.3">
      <c r="A983" s="92"/>
      <c r="B983" s="219" t="s">
        <v>165</v>
      </c>
      <c r="C983" s="219"/>
      <c r="D983" s="219"/>
      <c r="E983" s="219"/>
      <c r="F983" s="219"/>
      <c r="G983" s="219"/>
      <c r="H983" s="219"/>
      <c r="I983" s="219"/>
      <c r="J983" s="93"/>
      <c r="K983" s="1"/>
      <c r="L983" s="91"/>
      <c r="M983" s="92"/>
      <c r="N983" s="219" t="s">
        <v>165</v>
      </c>
      <c r="O983" s="219"/>
      <c r="P983" s="219"/>
      <c r="Q983" s="219"/>
      <c r="R983" s="219"/>
      <c r="S983" s="219"/>
      <c r="T983" s="219"/>
      <c r="U983" s="219"/>
      <c r="V983" s="93"/>
    </row>
    <row r="984" spans="1:22" ht="15.75" thickBot="1" x14ac:dyDescent="0.3">
      <c r="A984" s="92"/>
      <c r="B984" s="209"/>
      <c r="C984" s="209"/>
      <c r="D984" s="209"/>
      <c r="E984" s="209"/>
      <c r="F984" s="209"/>
      <c r="G984" s="209"/>
      <c r="H984" s="209"/>
      <c r="I984" s="209"/>
      <c r="J984" s="93"/>
      <c r="K984" s="1"/>
      <c r="L984" s="91"/>
      <c r="M984" s="92"/>
      <c r="N984" s="209"/>
      <c r="O984" s="209"/>
      <c r="P984" s="209"/>
      <c r="Q984" s="209"/>
      <c r="R984" s="209"/>
      <c r="S984" s="209"/>
      <c r="T984" s="209"/>
      <c r="U984" s="209"/>
      <c r="V984" s="93"/>
    </row>
    <row r="985" spans="1:22" x14ac:dyDescent="0.25">
      <c r="A985" s="92"/>
      <c r="B985" s="212" t="s">
        <v>167</v>
      </c>
      <c r="C985" s="213"/>
      <c r="D985" s="194"/>
      <c r="E985" s="194"/>
      <c r="F985" s="194"/>
      <c r="G985" s="194"/>
      <c r="H985" s="194"/>
      <c r="I985" s="195"/>
      <c r="J985" s="93"/>
      <c r="K985" s="1"/>
      <c r="L985" s="91"/>
      <c r="M985" s="92"/>
      <c r="N985" s="212" t="s">
        <v>167</v>
      </c>
      <c r="O985" s="213"/>
      <c r="P985" s="194"/>
      <c r="Q985" s="194"/>
      <c r="R985" s="194"/>
      <c r="S985" s="194"/>
      <c r="T985" s="194"/>
      <c r="U985" s="195"/>
      <c r="V985" s="93"/>
    </row>
    <row r="986" spans="1:22" x14ac:dyDescent="0.25">
      <c r="A986" s="92"/>
      <c r="B986" s="214"/>
      <c r="C986" s="215"/>
      <c r="D986" s="182"/>
      <c r="E986" s="182"/>
      <c r="F986" s="182"/>
      <c r="G986" s="182"/>
      <c r="H986" s="182"/>
      <c r="I986" s="183"/>
      <c r="J986" s="93"/>
      <c r="K986" s="1"/>
      <c r="L986" s="91"/>
      <c r="M986" s="92"/>
      <c r="N986" s="214"/>
      <c r="O986" s="215"/>
      <c r="P986" s="182"/>
      <c r="Q986" s="182"/>
      <c r="R986" s="182"/>
      <c r="S986" s="182"/>
      <c r="T986" s="182"/>
      <c r="U986" s="183"/>
      <c r="V986" s="93"/>
    </row>
    <row r="987" spans="1:22" ht="15.75" thickBot="1" x14ac:dyDescent="0.3">
      <c r="A987" s="92"/>
      <c r="B987" s="81"/>
      <c r="C987" s="81"/>
      <c r="D987" s="81"/>
      <c r="E987" s="81"/>
      <c r="F987" s="81"/>
      <c r="G987" s="81"/>
      <c r="H987" s="81"/>
      <c r="I987" s="81"/>
      <c r="J987" s="93"/>
      <c r="K987" s="1"/>
      <c r="L987" s="91"/>
      <c r="M987" s="92"/>
      <c r="N987" s="81"/>
      <c r="O987" s="81"/>
      <c r="P987" s="81"/>
      <c r="Q987" s="81"/>
      <c r="R987" s="81"/>
      <c r="S987" s="81"/>
      <c r="T987" s="81"/>
      <c r="U987" s="81"/>
      <c r="V987" s="93"/>
    </row>
    <row r="988" spans="1:22" x14ac:dyDescent="0.25">
      <c r="A988" s="92"/>
      <c r="B988" s="231" t="s">
        <v>169</v>
      </c>
      <c r="C988" s="207" t="s">
        <v>170</v>
      </c>
      <c r="D988" s="208"/>
      <c r="E988" s="208"/>
      <c r="F988" s="208"/>
      <c r="G988" s="208"/>
      <c r="H988" s="194"/>
      <c r="I988" s="195"/>
      <c r="J988" s="93"/>
      <c r="K988" s="1"/>
      <c r="L988" s="91"/>
      <c r="M988" s="92"/>
      <c r="N988" s="231" t="s">
        <v>169</v>
      </c>
      <c r="O988" s="207" t="s">
        <v>170</v>
      </c>
      <c r="P988" s="208"/>
      <c r="Q988" s="208"/>
      <c r="R988" s="208"/>
      <c r="S988" s="208"/>
      <c r="T988" s="194"/>
      <c r="U988" s="195"/>
      <c r="V988" s="93"/>
    </row>
    <row r="989" spans="1:22" x14ac:dyDescent="0.25">
      <c r="A989" s="92"/>
      <c r="B989" s="232"/>
      <c r="C989" s="180" t="s">
        <v>171</v>
      </c>
      <c r="D989" s="181"/>
      <c r="E989" s="181"/>
      <c r="F989" s="181"/>
      <c r="G989" s="181"/>
      <c r="H989" s="182"/>
      <c r="I989" s="183"/>
      <c r="J989" s="93"/>
      <c r="K989" s="1"/>
      <c r="L989" s="91"/>
      <c r="M989" s="92"/>
      <c r="N989" s="232"/>
      <c r="O989" s="180" t="s">
        <v>171</v>
      </c>
      <c r="P989" s="181"/>
      <c r="Q989" s="181"/>
      <c r="R989" s="181"/>
      <c r="S989" s="181"/>
      <c r="T989" s="182"/>
      <c r="U989" s="183"/>
      <c r="V989" s="93"/>
    </row>
    <row r="990" spans="1:22" x14ac:dyDescent="0.25">
      <c r="A990" s="92"/>
      <c r="B990" s="232"/>
      <c r="C990" s="180" t="s">
        <v>172</v>
      </c>
      <c r="D990" s="181"/>
      <c r="E990" s="181"/>
      <c r="F990" s="181"/>
      <c r="G990" s="181"/>
      <c r="H990" s="182"/>
      <c r="I990" s="183"/>
      <c r="J990" s="93"/>
      <c r="K990" s="1"/>
      <c r="L990" s="91"/>
      <c r="M990" s="92"/>
      <c r="N990" s="232"/>
      <c r="O990" s="180" t="s">
        <v>172</v>
      </c>
      <c r="P990" s="181"/>
      <c r="Q990" s="181"/>
      <c r="R990" s="181"/>
      <c r="S990" s="181"/>
      <c r="T990" s="182"/>
      <c r="U990" s="183"/>
      <c r="V990" s="93"/>
    </row>
    <row r="991" spans="1:22" x14ac:dyDescent="0.25">
      <c r="A991" s="92"/>
      <c r="B991" s="232"/>
      <c r="C991" s="180" t="s">
        <v>173</v>
      </c>
      <c r="D991" s="181"/>
      <c r="E991" s="181"/>
      <c r="F991" s="181"/>
      <c r="G991" s="181"/>
      <c r="H991" s="182"/>
      <c r="I991" s="183"/>
      <c r="J991" s="93"/>
      <c r="K991" s="1"/>
      <c r="L991" s="91"/>
      <c r="M991" s="92"/>
      <c r="N991" s="232"/>
      <c r="O991" s="180" t="s">
        <v>173</v>
      </c>
      <c r="P991" s="181"/>
      <c r="Q991" s="181"/>
      <c r="R991" s="181"/>
      <c r="S991" s="181"/>
      <c r="T991" s="182"/>
      <c r="U991" s="183"/>
      <c r="V991" s="93"/>
    </row>
    <row r="992" spans="1:22" x14ac:dyDescent="0.25">
      <c r="A992" s="92"/>
      <c r="B992" s="232"/>
      <c r="C992" s="180" t="s">
        <v>174</v>
      </c>
      <c r="D992" s="181"/>
      <c r="E992" s="181"/>
      <c r="F992" s="181"/>
      <c r="G992" s="181"/>
      <c r="H992" s="182"/>
      <c r="I992" s="183"/>
      <c r="J992" s="93"/>
      <c r="K992" s="1"/>
      <c r="L992" s="91"/>
      <c r="M992" s="92"/>
      <c r="N992" s="232"/>
      <c r="O992" s="180" t="s">
        <v>174</v>
      </c>
      <c r="P992" s="181"/>
      <c r="Q992" s="181"/>
      <c r="R992" s="181"/>
      <c r="S992" s="181"/>
      <c r="T992" s="182"/>
      <c r="U992" s="183"/>
      <c r="V992" s="93"/>
    </row>
    <row r="993" spans="1:22" x14ac:dyDescent="0.25">
      <c r="A993" s="92"/>
      <c r="B993" s="232"/>
      <c r="C993" s="184" t="s">
        <v>175</v>
      </c>
      <c r="D993" s="185"/>
      <c r="E993" s="185"/>
      <c r="F993" s="185"/>
      <c r="G993" s="185"/>
      <c r="H993" s="182"/>
      <c r="I993" s="183"/>
      <c r="J993" s="93"/>
      <c r="K993" s="1"/>
      <c r="L993" s="91"/>
      <c r="M993" s="92"/>
      <c r="N993" s="232"/>
      <c r="O993" s="184" t="s">
        <v>175</v>
      </c>
      <c r="P993" s="185"/>
      <c r="Q993" s="185"/>
      <c r="R993" s="185"/>
      <c r="S993" s="185"/>
      <c r="T993" s="182"/>
      <c r="U993" s="183"/>
      <c r="V993" s="93"/>
    </row>
    <row r="994" spans="1:22" ht="15.75" thickBot="1" x14ac:dyDescent="0.3">
      <c r="A994" s="92"/>
      <c r="B994" s="233"/>
      <c r="C994" s="234" t="s">
        <v>198</v>
      </c>
      <c r="D994" s="235"/>
      <c r="E994" s="235"/>
      <c r="F994" s="235"/>
      <c r="G994" s="184"/>
      <c r="H994" s="236"/>
      <c r="I994" s="237"/>
      <c r="J994" s="93"/>
      <c r="K994" s="1"/>
      <c r="L994" s="91"/>
      <c r="M994" s="92"/>
      <c r="N994" s="233"/>
      <c r="O994" s="234" t="s">
        <v>198</v>
      </c>
      <c r="P994" s="235"/>
      <c r="Q994" s="235"/>
      <c r="R994" s="235"/>
      <c r="S994" s="184"/>
      <c r="T994" s="236"/>
      <c r="U994" s="237"/>
      <c r="V994" s="93"/>
    </row>
    <row r="995" spans="1:22" x14ac:dyDescent="0.25">
      <c r="A995" s="92"/>
      <c r="B995" s="231" t="s">
        <v>176</v>
      </c>
      <c r="C995" s="238" t="s">
        <v>177</v>
      </c>
      <c r="D995" s="239"/>
      <c r="E995" s="239"/>
      <c r="F995" s="239"/>
      <c r="G995" s="239"/>
      <c r="H995" s="194"/>
      <c r="I995" s="195"/>
      <c r="J995" s="93"/>
      <c r="K995" s="1"/>
      <c r="L995" s="91"/>
      <c r="M995" s="92"/>
      <c r="N995" s="231" t="s">
        <v>176</v>
      </c>
      <c r="O995" s="238" t="s">
        <v>177</v>
      </c>
      <c r="P995" s="239"/>
      <c r="Q995" s="239"/>
      <c r="R995" s="239"/>
      <c r="S995" s="239"/>
      <c r="T995" s="194"/>
      <c r="U995" s="195"/>
      <c r="V995" s="93"/>
    </row>
    <row r="996" spans="1:22" x14ac:dyDescent="0.25">
      <c r="A996" s="92"/>
      <c r="B996" s="232"/>
      <c r="C996" s="240" t="s">
        <v>178</v>
      </c>
      <c r="D996" s="241"/>
      <c r="E996" s="241"/>
      <c r="F996" s="241"/>
      <c r="G996" s="242"/>
      <c r="H996" s="182"/>
      <c r="I996" s="183"/>
      <c r="J996" s="93"/>
      <c r="K996" s="1"/>
      <c r="L996" s="91"/>
      <c r="M996" s="92"/>
      <c r="N996" s="232"/>
      <c r="O996" s="240" t="s">
        <v>178</v>
      </c>
      <c r="P996" s="241"/>
      <c r="Q996" s="241"/>
      <c r="R996" s="241"/>
      <c r="S996" s="242"/>
      <c r="T996" s="182"/>
      <c r="U996" s="183"/>
      <c r="V996" s="93"/>
    </row>
    <row r="997" spans="1:22" x14ac:dyDescent="0.25">
      <c r="A997" s="92"/>
      <c r="B997" s="232"/>
      <c r="C997" s="240" t="s">
        <v>179</v>
      </c>
      <c r="D997" s="241"/>
      <c r="E997" s="241"/>
      <c r="F997" s="241"/>
      <c r="G997" s="242"/>
      <c r="H997" s="182"/>
      <c r="I997" s="183"/>
      <c r="J997" s="93"/>
      <c r="K997" s="1"/>
      <c r="L997" s="91"/>
      <c r="M997" s="92"/>
      <c r="N997" s="232"/>
      <c r="O997" s="240" t="s">
        <v>179</v>
      </c>
      <c r="P997" s="241"/>
      <c r="Q997" s="241"/>
      <c r="R997" s="241"/>
      <c r="S997" s="242"/>
      <c r="T997" s="182"/>
      <c r="U997" s="183"/>
      <c r="V997" s="93"/>
    </row>
    <row r="998" spans="1:22" x14ac:dyDescent="0.25">
      <c r="A998" s="92"/>
      <c r="B998" s="232"/>
      <c r="C998" s="240" t="s">
        <v>180</v>
      </c>
      <c r="D998" s="241"/>
      <c r="E998" s="241"/>
      <c r="F998" s="241"/>
      <c r="G998" s="242"/>
      <c r="H998" s="182"/>
      <c r="I998" s="183"/>
      <c r="J998" s="93"/>
      <c r="K998" s="1"/>
      <c r="L998" s="91"/>
      <c r="M998" s="92"/>
      <c r="N998" s="232"/>
      <c r="O998" s="240" t="s">
        <v>180</v>
      </c>
      <c r="P998" s="241"/>
      <c r="Q998" s="241"/>
      <c r="R998" s="241"/>
      <c r="S998" s="242"/>
      <c r="T998" s="182"/>
      <c r="U998" s="183"/>
      <c r="V998" s="93"/>
    </row>
    <row r="999" spans="1:22" x14ac:dyDescent="0.25">
      <c r="A999" s="92"/>
      <c r="B999" s="232"/>
      <c r="C999" s="240" t="s">
        <v>181</v>
      </c>
      <c r="D999" s="241"/>
      <c r="E999" s="241"/>
      <c r="F999" s="241"/>
      <c r="G999" s="242"/>
      <c r="H999" s="182"/>
      <c r="I999" s="183"/>
      <c r="J999" s="93"/>
      <c r="K999" s="1"/>
      <c r="L999" s="91"/>
      <c r="M999" s="92"/>
      <c r="N999" s="232"/>
      <c r="O999" s="240" t="s">
        <v>181</v>
      </c>
      <c r="P999" s="241"/>
      <c r="Q999" s="241"/>
      <c r="R999" s="241"/>
      <c r="S999" s="242"/>
      <c r="T999" s="182"/>
      <c r="U999" s="183"/>
      <c r="V999" s="93"/>
    </row>
    <row r="1000" spans="1:22" x14ac:dyDescent="0.25">
      <c r="A1000" s="92"/>
      <c r="B1000" s="232"/>
      <c r="C1000" s="240" t="s">
        <v>182</v>
      </c>
      <c r="D1000" s="241"/>
      <c r="E1000" s="241"/>
      <c r="F1000" s="241"/>
      <c r="G1000" s="242"/>
      <c r="H1000" s="182"/>
      <c r="I1000" s="183"/>
      <c r="J1000" s="93"/>
      <c r="K1000" s="1"/>
      <c r="L1000" s="91"/>
      <c r="M1000" s="92"/>
      <c r="N1000" s="232"/>
      <c r="O1000" s="240" t="s">
        <v>182</v>
      </c>
      <c r="P1000" s="241"/>
      <c r="Q1000" s="241"/>
      <c r="R1000" s="241"/>
      <c r="S1000" s="242"/>
      <c r="T1000" s="182"/>
      <c r="U1000" s="183"/>
      <c r="V1000" s="93"/>
    </row>
    <row r="1001" spans="1:22" ht="15.75" thickBot="1" x14ac:dyDescent="0.3">
      <c r="A1001" s="92"/>
      <c r="B1001" s="233"/>
      <c r="C1001" s="243" t="s">
        <v>183</v>
      </c>
      <c r="D1001" s="244"/>
      <c r="E1001" s="244"/>
      <c r="F1001" s="244"/>
      <c r="G1001" s="245"/>
      <c r="H1001" s="166"/>
      <c r="I1001" s="167"/>
      <c r="J1001" s="93"/>
      <c r="K1001" s="1"/>
      <c r="L1001" s="91"/>
      <c r="M1001" s="92"/>
      <c r="N1001" s="233"/>
      <c r="O1001" s="243" t="s">
        <v>183</v>
      </c>
      <c r="P1001" s="244"/>
      <c r="Q1001" s="244"/>
      <c r="R1001" s="244"/>
      <c r="S1001" s="245"/>
      <c r="T1001" s="166"/>
      <c r="U1001" s="167"/>
      <c r="V1001" s="93"/>
    </row>
    <row r="1002" spans="1:22" x14ac:dyDescent="0.25">
      <c r="A1002" s="92"/>
      <c r="B1002" s="231" t="s">
        <v>184</v>
      </c>
      <c r="C1002" s="246" t="s">
        <v>187</v>
      </c>
      <c r="D1002" s="247"/>
      <c r="E1002" s="203"/>
      <c r="F1002" s="60" t="s">
        <v>188</v>
      </c>
      <c r="G1002" s="60"/>
      <c r="H1002" s="205"/>
      <c r="I1002" s="206"/>
      <c r="J1002" s="93"/>
      <c r="K1002" s="1"/>
      <c r="L1002" s="91"/>
      <c r="M1002" s="92"/>
      <c r="N1002" s="231" t="s">
        <v>184</v>
      </c>
      <c r="O1002" s="246" t="s">
        <v>187</v>
      </c>
      <c r="P1002" s="247"/>
      <c r="Q1002" s="203"/>
      <c r="R1002" s="60" t="s">
        <v>188</v>
      </c>
      <c r="S1002" s="60"/>
      <c r="T1002" s="205"/>
      <c r="U1002" s="206"/>
      <c r="V1002" s="93"/>
    </row>
    <row r="1003" spans="1:22" x14ac:dyDescent="0.25">
      <c r="A1003" s="92"/>
      <c r="B1003" s="232"/>
      <c r="C1003" s="248" t="s">
        <v>189</v>
      </c>
      <c r="D1003" s="249"/>
      <c r="E1003" s="180"/>
      <c r="F1003" s="59" t="s">
        <v>190</v>
      </c>
      <c r="G1003" s="59"/>
      <c r="H1003" s="182"/>
      <c r="I1003" s="183"/>
      <c r="J1003" s="93"/>
      <c r="K1003" s="1"/>
      <c r="L1003" s="91"/>
      <c r="M1003" s="92"/>
      <c r="N1003" s="232"/>
      <c r="O1003" s="248" t="s">
        <v>189</v>
      </c>
      <c r="P1003" s="249"/>
      <c r="Q1003" s="180"/>
      <c r="R1003" s="59" t="s">
        <v>190</v>
      </c>
      <c r="S1003" s="59"/>
      <c r="T1003" s="182"/>
      <c r="U1003" s="183"/>
      <c r="V1003" s="93"/>
    </row>
    <row r="1004" spans="1:22" ht="15.75" thickBot="1" x14ac:dyDescent="0.3">
      <c r="A1004" s="92"/>
      <c r="B1004" s="233"/>
      <c r="C1004" s="119" t="s">
        <v>193</v>
      </c>
      <c r="D1004" s="120"/>
      <c r="E1004" s="120"/>
      <c r="F1004" s="111" t="s">
        <v>192</v>
      </c>
      <c r="G1004" s="111"/>
      <c r="H1004" s="166"/>
      <c r="I1004" s="167"/>
      <c r="J1004" s="93"/>
      <c r="K1004" s="1"/>
      <c r="L1004" s="91"/>
      <c r="M1004" s="92"/>
      <c r="N1004" s="233"/>
      <c r="O1004" s="119" t="s">
        <v>193</v>
      </c>
      <c r="P1004" s="120"/>
      <c r="Q1004" s="120"/>
      <c r="R1004" s="111" t="s">
        <v>192</v>
      </c>
      <c r="S1004" s="111"/>
      <c r="T1004" s="166"/>
      <c r="U1004" s="167"/>
      <c r="V1004" s="93"/>
    </row>
    <row r="1005" spans="1:22" ht="15.75" thickBot="1" x14ac:dyDescent="0.3">
      <c r="A1005" s="92"/>
      <c r="B1005" s="81"/>
      <c r="C1005" s="81"/>
      <c r="D1005" s="81"/>
      <c r="E1005" s="81"/>
      <c r="F1005" s="81"/>
      <c r="G1005" s="81"/>
      <c r="H1005" s="81"/>
      <c r="I1005" s="81"/>
      <c r="J1005" s="93"/>
      <c r="K1005" s="1"/>
      <c r="L1005" s="91"/>
      <c r="M1005" s="92"/>
      <c r="N1005" s="81"/>
      <c r="O1005" s="81"/>
      <c r="P1005" s="81"/>
      <c r="Q1005" s="81"/>
      <c r="R1005" s="81"/>
      <c r="S1005" s="81"/>
      <c r="T1005" s="81"/>
      <c r="U1005" s="81"/>
      <c r="V1005" s="93"/>
    </row>
    <row r="1006" spans="1:22" ht="18.75" x14ac:dyDescent="0.3">
      <c r="A1006" s="92"/>
      <c r="B1006" s="168" t="s">
        <v>194</v>
      </c>
      <c r="C1006" s="169"/>
      <c r="D1006" s="169"/>
      <c r="E1006" s="169"/>
      <c r="F1006" s="169"/>
      <c r="G1006" s="169"/>
      <c r="H1006" s="169"/>
      <c r="I1006" s="170"/>
      <c r="J1006" s="93"/>
      <c r="K1006" s="1"/>
      <c r="L1006" s="91"/>
      <c r="M1006" s="92"/>
      <c r="N1006" s="168" t="s">
        <v>194</v>
      </c>
      <c r="O1006" s="169"/>
      <c r="P1006" s="169"/>
      <c r="Q1006" s="169"/>
      <c r="R1006" s="169"/>
      <c r="S1006" s="169"/>
      <c r="T1006" s="169"/>
      <c r="U1006" s="170"/>
      <c r="V1006" s="93"/>
    </row>
    <row r="1007" spans="1:22" x14ac:dyDescent="0.25">
      <c r="A1007" s="92"/>
      <c r="B1007" s="171"/>
      <c r="C1007" s="172"/>
      <c r="D1007" s="172"/>
      <c r="E1007" s="172"/>
      <c r="F1007" s="172"/>
      <c r="G1007" s="172"/>
      <c r="H1007" s="172"/>
      <c r="I1007" s="173"/>
      <c r="J1007" s="93"/>
      <c r="K1007" s="1"/>
      <c r="L1007" s="91"/>
      <c r="M1007" s="92"/>
      <c r="N1007" s="171"/>
      <c r="O1007" s="172"/>
      <c r="P1007" s="172"/>
      <c r="Q1007" s="172"/>
      <c r="R1007" s="172"/>
      <c r="S1007" s="172"/>
      <c r="T1007" s="172"/>
      <c r="U1007" s="173"/>
      <c r="V1007" s="93"/>
    </row>
    <row r="1008" spans="1:22" x14ac:dyDescent="0.25">
      <c r="A1008" s="92"/>
      <c r="B1008" s="174"/>
      <c r="C1008" s="175"/>
      <c r="D1008" s="175"/>
      <c r="E1008" s="175"/>
      <c r="F1008" s="175"/>
      <c r="G1008" s="175"/>
      <c r="H1008" s="175"/>
      <c r="I1008" s="176"/>
      <c r="J1008" s="93"/>
      <c r="K1008" s="1"/>
      <c r="L1008" s="91"/>
      <c r="M1008" s="92"/>
      <c r="N1008" s="174"/>
      <c r="O1008" s="175"/>
      <c r="P1008" s="175"/>
      <c r="Q1008" s="175"/>
      <c r="R1008" s="175"/>
      <c r="S1008" s="175"/>
      <c r="T1008" s="175"/>
      <c r="U1008" s="176"/>
      <c r="V1008" s="93"/>
    </row>
    <row r="1009" spans="1:22" x14ac:dyDescent="0.25">
      <c r="A1009" s="92"/>
      <c r="B1009" s="174"/>
      <c r="C1009" s="175"/>
      <c r="D1009" s="175"/>
      <c r="E1009" s="175"/>
      <c r="F1009" s="175"/>
      <c r="G1009" s="175"/>
      <c r="H1009" s="175"/>
      <c r="I1009" s="176"/>
      <c r="J1009" s="93"/>
      <c r="K1009" s="1"/>
      <c r="L1009" s="91"/>
      <c r="M1009" s="92"/>
      <c r="N1009" s="174"/>
      <c r="O1009" s="175"/>
      <c r="P1009" s="175"/>
      <c r="Q1009" s="175"/>
      <c r="R1009" s="175"/>
      <c r="S1009" s="175"/>
      <c r="T1009" s="175"/>
      <c r="U1009" s="176"/>
      <c r="V1009" s="93"/>
    </row>
    <row r="1010" spans="1:22" ht="15.75" thickBot="1" x14ac:dyDescent="0.3">
      <c r="A1010" s="92"/>
      <c r="B1010" s="177"/>
      <c r="C1010" s="178"/>
      <c r="D1010" s="178"/>
      <c r="E1010" s="178"/>
      <c r="F1010" s="178"/>
      <c r="G1010" s="178"/>
      <c r="H1010" s="178"/>
      <c r="I1010" s="179"/>
      <c r="J1010" s="93"/>
      <c r="K1010" s="1"/>
      <c r="L1010" s="91"/>
      <c r="M1010" s="92"/>
      <c r="N1010" s="177"/>
      <c r="O1010" s="178"/>
      <c r="P1010" s="178"/>
      <c r="Q1010" s="178"/>
      <c r="R1010" s="178"/>
      <c r="S1010" s="178"/>
      <c r="T1010" s="178"/>
      <c r="U1010" s="179"/>
      <c r="V1010" s="93"/>
    </row>
    <row r="1011" spans="1:22" ht="15.75" thickBot="1" x14ac:dyDescent="0.3">
      <c r="A1011" s="112"/>
      <c r="B1011" s="113"/>
      <c r="C1011" s="113"/>
      <c r="D1011" s="113"/>
      <c r="E1011" s="113"/>
      <c r="F1011" s="113"/>
      <c r="G1011" s="113"/>
      <c r="H1011" s="113"/>
      <c r="I1011" s="113"/>
      <c r="J1011" s="114"/>
      <c r="K1011" s="1"/>
      <c r="L1011" s="91"/>
      <c r="M1011" s="112"/>
      <c r="N1011" s="113"/>
      <c r="O1011" s="113"/>
      <c r="P1011" s="113"/>
      <c r="Q1011" s="113"/>
      <c r="R1011" s="113"/>
      <c r="S1011" s="113"/>
      <c r="T1011" s="113"/>
      <c r="U1011" s="113"/>
      <c r="V1011" s="114"/>
    </row>
    <row r="1012" spans="1:22" ht="15.75" thickBot="1" x14ac:dyDescent="0.3">
      <c r="A1012" s="115"/>
      <c r="B1012" s="115"/>
      <c r="C1012" s="115"/>
      <c r="D1012" s="115"/>
      <c r="E1012" s="115"/>
      <c r="F1012" s="115"/>
      <c r="G1012" s="115"/>
      <c r="H1012" s="115"/>
      <c r="I1012" s="115"/>
      <c r="J1012" s="115"/>
      <c r="K1012" s="115"/>
      <c r="L1012" s="116"/>
      <c r="M1012" s="115"/>
      <c r="N1012" s="115"/>
      <c r="O1012" s="115"/>
      <c r="P1012" s="115"/>
      <c r="Q1012" s="115"/>
      <c r="R1012" s="115"/>
      <c r="S1012" s="115"/>
      <c r="T1012" s="115"/>
      <c r="U1012" s="115"/>
      <c r="V1012" s="115"/>
    </row>
    <row r="1013" spans="1:22" x14ac:dyDescent="0.25">
      <c r="A1013" s="88">
        <v>23</v>
      </c>
      <c r="B1013" s="89"/>
      <c r="C1013" s="89"/>
      <c r="D1013" s="89"/>
      <c r="E1013" s="89"/>
      <c r="F1013" s="89"/>
      <c r="G1013" s="89"/>
      <c r="H1013" s="89"/>
      <c r="I1013" s="89"/>
      <c r="J1013" s="90"/>
      <c r="K1013" s="1"/>
      <c r="L1013" s="91"/>
      <c r="M1013" s="88">
        <f t="shared" ref="M1013:M1076" si="22">A1013+1</f>
        <v>24</v>
      </c>
      <c r="N1013" s="89"/>
      <c r="O1013" s="89"/>
      <c r="P1013" s="89"/>
      <c r="Q1013" s="89"/>
      <c r="R1013" s="89"/>
      <c r="S1013" s="89"/>
      <c r="T1013" s="89"/>
      <c r="U1013" s="89"/>
      <c r="V1013" s="90"/>
    </row>
    <row r="1014" spans="1:22" ht="23.25" x14ac:dyDescent="0.35">
      <c r="A1014" s="92"/>
      <c r="B1014" s="165" t="s">
        <v>145</v>
      </c>
      <c r="C1014" s="165"/>
      <c r="D1014" s="250" t="s">
        <v>199</v>
      </c>
      <c r="E1014" s="164"/>
      <c r="F1014" s="164"/>
      <c r="G1014" s="164"/>
      <c r="H1014" s="164"/>
      <c r="I1014" s="164"/>
      <c r="J1014" s="93"/>
      <c r="K1014" s="1"/>
      <c r="L1014" s="91"/>
      <c r="M1014" s="92"/>
      <c r="N1014" s="165" t="s">
        <v>145</v>
      </c>
      <c r="O1014" s="165"/>
      <c r="P1014" s="250" t="s">
        <v>199</v>
      </c>
      <c r="Q1014" s="164"/>
      <c r="R1014" s="164"/>
      <c r="S1014" s="164"/>
      <c r="T1014" s="164"/>
      <c r="U1014" s="164"/>
      <c r="V1014" s="93"/>
    </row>
    <row r="1015" spans="1:22" x14ac:dyDescent="0.25">
      <c r="A1015" s="92"/>
      <c r="B1015" s="209"/>
      <c r="C1015" s="209"/>
      <c r="D1015" s="209"/>
      <c r="E1015" s="209"/>
      <c r="F1015" s="209"/>
      <c r="G1015" s="209"/>
      <c r="H1015" s="209"/>
      <c r="I1015" s="209"/>
      <c r="J1015" s="93"/>
      <c r="K1015" s="1"/>
      <c r="L1015" s="91"/>
      <c r="M1015" s="92"/>
      <c r="N1015" s="209"/>
      <c r="O1015" s="209"/>
      <c r="P1015" s="209"/>
      <c r="Q1015" s="209"/>
      <c r="R1015" s="209"/>
      <c r="S1015" s="209"/>
      <c r="T1015" s="209"/>
      <c r="U1015" s="209"/>
      <c r="V1015" s="93"/>
    </row>
    <row r="1016" spans="1:22" ht="21" x14ac:dyDescent="0.35">
      <c r="A1016" s="92"/>
      <c r="B1016" s="165" t="s">
        <v>0</v>
      </c>
      <c r="C1016" s="165"/>
      <c r="D1016" s="227"/>
      <c r="E1016" s="227"/>
      <c r="F1016" s="218" t="s">
        <v>143</v>
      </c>
      <c r="G1016" s="218"/>
      <c r="H1016" s="227"/>
      <c r="I1016" s="227"/>
      <c r="J1016" s="93"/>
      <c r="K1016" s="1"/>
      <c r="L1016" s="91"/>
      <c r="M1016" s="92"/>
      <c r="N1016" s="165" t="s">
        <v>0</v>
      </c>
      <c r="O1016" s="165"/>
      <c r="P1016" s="227"/>
      <c r="Q1016" s="227"/>
      <c r="R1016" s="218" t="s">
        <v>143</v>
      </c>
      <c r="S1016" s="218"/>
      <c r="T1016" s="227"/>
      <c r="U1016" s="227"/>
      <c r="V1016" s="93"/>
    </row>
    <row r="1017" spans="1:22" ht="23.25" x14ac:dyDescent="0.35">
      <c r="A1017" s="92"/>
      <c r="B1017" s="165" t="s">
        <v>14</v>
      </c>
      <c r="C1017" s="165"/>
      <c r="D1017" s="224"/>
      <c r="E1017" s="224"/>
      <c r="F1017" s="218" t="s">
        <v>15</v>
      </c>
      <c r="G1017" s="218"/>
      <c r="H1017" s="225"/>
      <c r="I1017" s="225"/>
      <c r="J1017" s="93"/>
      <c r="K1017" s="1"/>
      <c r="L1017" s="91"/>
      <c r="M1017" s="92"/>
      <c r="N1017" s="165" t="s">
        <v>14</v>
      </c>
      <c r="O1017" s="165"/>
      <c r="P1017" s="224"/>
      <c r="Q1017" s="224"/>
      <c r="R1017" s="218" t="s">
        <v>15</v>
      </c>
      <c r="S1017" s="218"/>
      <c r="T1017" s="225"/>
      <c r="U1017" s="225"/>
      <c r="V1017" s="93"/>
    </row>
    <row r="1018" spans="1:22" ht="18.75" x14ac:dyDescent="0.3">
      <c r="A1018" s="92"/>
      <c r="B1018" s="123" t="s">
        <v>159</v>
      </c>
      <c r="C1018" s="123"/>
      <c r="D1018" s="226"/>
      <c r="E1018" s="226"/>
      <c r="F1018" s="221" t="s">
        <v>160</v>
      </c>
      <c r="G1018" s="221"/>
      <c r="H1018" s="226"/>
      <c r="I1018" s="226"/>
      <c r="J1018" s="93"/>
      <c r="K1018" s="1"/>
      <c r="L1018" s="91"/>
      <c r="M1018" s="92"/>
      <c r="N1018" s="123" t="s">
        <v>159</v>
      </c>
      <c r="O1018" s="123"/>
      <c r="P1018" s="226"/>
      <c r="Q1018" s="226"/>
      <c r="R1018" s="221" t="s">
        <v>160</v>
      </c>
      <c r="S1018" s="221"/>
      <c r="T1018" s="226"/>
      <c r="U1018" s="226"/>
      <c r="V1018" s="93"/>
    </row>
    <row r="1019" spans="1:22" ht="18.75" x14ac:dyDescent="0.3">
      <c r="A1019" s="92"/>
      <c r="B1019" s="220" t="s">
        <v>1</v>
      </c>
      <c r="C1019" s="220"/>
      <c r="D1019" s="221" t="s">
        <v>10</v>
      </c>
      <c r="E1019" s="221"/>
      <c r="F1019" s="222"/>
      <c r="G1019" s="222"/>
      <c r="H1019" s="222"/>
      <c r="I1019" s="222"/>
      <c r="J1019" s="93"/>
      <c r="K1019" s="1"/>
      <c r="L1019" s="91"/>
      <c r="M1019" s="92"/>
      <c r="N1019" s="220" t="s">
        <v>1</v>
      </c>
      <c r="O1019" s="220"/>
      <c r="P1019" s="221" t="s">
        <v>10</v>
      </c>
      <c r="Q1019" s="221"/>
      <c r="R1019" s="222"/>
      <c r="S1019" s="222"/>
      <c r="T1019" s="222"/>
      <c r="U1019" s="222"/>
      <c r="V1019" s="93"/>
    </row>
    <row r="1020" spans="1:22" ht="18.75" x14ac:dyDescent="0.3">
      <c r="A1020" s="92"/>
      <c r="B1020" s="220"/>
      <c r="C1020" s="220"/>
      <c r="D1020" s="221" t="s">
        <v>11</v>
      </c>
      <c r="E1020" s="221"/>
      <c r="F1020" s="222"/>
      <c r="G1020" s="222"/>
      <c r="H1020" s="222"/>
      <c r="I1020" s="222"/>
      <c r="J1020" s="93"/>
      <c r="K1020" s="1"/>
      <c r="L1020" s="91"/>
      <c r="M1020" s="92"/>
      <c r="N1020" s="220"/>
      <c r="O1020" s="220"/>
      <c r="P1020" s="221" t="s">
        <v>11</v>
      </c>
      <c r="Q1020" s="221"/>
      <c r="R1020" s="222"/>
      <c r="S1020" s="222"/>
      <c r="T1020" s="222"/>
      <c r="U1020" s="222"/>
      <c r="V1020" s="93"/>
    </row>
    <row r="1021" spans="1:22" ht="18.75" x14ac:dyDescent="0.3">
      <c r="A1021" s="92"/>
      <c r="B1021" s="220"/>
      <c r="C1021" s="220"/>
      <c r="D1021" s="221" t="s">
        <v>161</v>
      </c>
      <c r="E1021" s="221"/>
      <c r="F1021" s="222"/>
      <c r="G1021" s="222"/>
      <c r="H1021" s="222"/>
      <c r="I1021" s="222"/>
      <c r="J1021" s="93"/>
      <c r="K1021" s="1"/>
      <c r="L1021" s="91"/>
      <c r="M1021" s="92"/>
      <c r="N1021" s="220"/>
      <c r="O1021" s="220"/>
      <c r="P1021" s="221" t="s">
        <v>161</v>
      </c>
      <c r="Q1021" s="221"/>
      <c r="R1021" s="222"/>
      <c r="S1021" s="222"/>
      <c r="T1021" s="222"/>
      <c r="U1021" s="222"/>
      <c r="V1021" s="93"/>
    </row>
    <row r="1022" spans="1:22" ht="21" x14ac:dyDescent="0.35">
      <c r="A1022" s="92"/>
      <c r="B1022" s="220"/>
      <c r="C1022" s="220"/>
      <c r="D1022" s="221" t="s">
        <v>9</v>
      </c>
      <c r="E1022" s="221"/>
      <c r="F1022" s="223"/>
      <c r="G1022" s="223"/>
      <c r="H1022" s="223"/>
      <c r="I1022" s="223"/>
      <c r="J1022" s="93"/>
      <c r="K1022" s="1"/>
      <c r="L1022" s="91"/>
      <c r="M1022" s="92"/>
      <c r="N1022" s="220"/>
      <c r="O1022" s="220"/>
      <c r="P1022" s="221" t="s">
        <v>9</v>
      </c>
      <c r="Q1022" s="221"/>
      <c r="R1022" s="223"/>
      <c r="S1022" s="223"/>
      <c r="T1022" s="223"/>
      <c r="U1022" s="223"/>
      <c r="V1022" s="93"/>
    </row>
    <row r="1023" spans="1:22" ht="21" x14ac:dyDescent="0.35">
      <c r="A1023" s="92"/>
      <c r="B1023" s="165" t="s">
        <v>148</v>
      </c>
      <c r="C1023" s="165"/>
      <c r="D1023" s="218" t="s">
        <v>196</v>
      </c>
      <c r="E1023" s="218"/>
      <c r="F1023" s="96"/>
      <c r="G1023" s="124"/>
      <c r="H1023" s="98"/>
      <c r="I1023" s="124"/>
      <c r="J1023" s="93"/>
      <c r="K1023" s="1"/>
      <c r="L1023" s="91"/>
      <c r="M1023" s="92"/>
      <c r="N1023" s="165" t="s">
        <v>148</v>
      </c>
      <c r="O1023" s="165"/>
      <c r="P1023" s="218" t="s">
        <v>196</v>
      </c>
      <c r="Q1023" s="218"/>
      <c r="R1023" s="96"/>
      <c r="S1023" s="124"/>
      <c r="T1023" s="98"/>
      <c r="U1023" s="124"/>
      <c r="V1023" s="93"/>
    </row>
    <row r="1024" spans="1:22" ht="18.75" x14ac:dyDescent="0.3">
      <c r="A1024" s="92"/>
      <c r="B1024" s="165"/>
      <c r="C1024" s="165"/>
      <c r="D1024" s="210" t="s">
        <v>162</v>
      </c>
      <c r="E1024" s="122" t="s">
        <v>163</v>
      </c>
      <c r="F1024" s="100"/>
      <c r="G1024" s="125"/>
      <c r="H1024" s="100"/>
      <c r="I1024" s="125"/>
      <c r="J1024" s="93"/>
      <c r="K1024" s="1"/>
      <c r="L1024" s="91"/>
      <c r="M1024" s="92"/>
      <c r="N1024" s="165"/>
      <c r="O1024" s="165"/>
      <c r="P1024" s="210" t="s">
        <v>162</v>
      </c>
      <c r="Q1024" s="122" t="s">
        <v>163</v>
      </c>
      <c r="R1024" s="100"/>
      <c r="S1024" s="125"/>
      <c r="T1024" s="100"/>
      <c r="U1024" s="125"/>
      <c r="V1024" s="93"/>
    </row>
    <row r="1025" spans="1:22" ht="18.75" x14ac:dyDescent="0.3">
      <c r="A1025" s="92"/>
      <c r="B1025" s="165"/>
      <c r="C1025" s="165"/>
      <c r="D1025" s="210"/>
      <c r="E1025" s="122" t="s">
        <v>164</v>
      </c>
      <c r="F1025" s="100"/>
      <c r="G1025" s="125"/>
      <c r="H1025" s="100"/>
      <c r="I1025" s="125"/>
      <c r="J1025" s="93"/>
      <c r="K1025" s="1"/>
      <c r="L1025" s="91"/>
      <c r="M1025" s="92"/>
      <c r="N1025" s="165"/>
      <c r="O1025" s="165"/>
      <c r="P1025" s="210"/>
      <c r="Q1025" s="122" t="s">
        <v>164</v>
      </c>
      <c r="R1025" s="100"/>
      <c r="S1025" s="125"/>
      <c r="T1025" s="100"/>
      <c r="U1025" s="125"/>
      <c r="V1025" s="93"/>
    </row>
    <row r="1026" spans="1:22" x14ac:dyDescent="0.25">
      <c r="A1026" s="92"/>
      <c r="B1026" s="209"/>
      <c r="C1026" s="209"/>
      <c r="D1026" s="209"/>
      <c r="E1026" s="209"/>
      <c r="F1026" s="209"/>
      <c r="G1026" s="209"/>
      <c r="H1026" s="209"/>
      <c r="I1026" s="209"/>
      <c r="J1026" s="93"/>
      <c r="K1026" s="1"/>
      <c r="L1026" s="91"/>
      <c r="M1026" s="92"/>
      <c r="N1026" s="209"/>
      <c r="O1026" s="209"/>
      <c r="P1026" s="209"/>
      <c r="Q1026" s="209"/>
      <c r="R1026" s="209"/>
      <c r="S1026" s="209"/>
      <c r="T1026" s="209"/>
      <c r="U1026" s="209"/>
      <c r="V1026" s="93"/>
    </row>
    <row r="1027" spans="1:22" ht="18.75" x14ac:dyDescent="0.3">
      <c r="A1027" s="92"/>
      <c r="B1027" s="219" t="s">
        <v>165</v>
      </c>
      <c r="C1027" s="219"/>
      <c r="D1027" s="219"/>
      <c r="E1027" s="219"/>
      <c r="F1027" s="219"/>
      <c r="G1027" s="219"/>
      <c r="H1027" s="219"/>
      <c r="I1027" s="219"/>
      <c r="J1027" s="93"/>
      <c r="K1027" s="1"/>
      <c r="L1027" s="91"/>
      <c r="M1027" s="92"/>
      <c r="N1027" s="219" t="s">
        <v>165</v>
      </c>
      <c r="O1027" s="219"/>
      <c r="P1027" s="219"/>
      <c r="Q1027" s="219"/>
      <c r="R1027" s="219"/>
      <c r="S1027" s="219"/>
      <c r="T1027" s="219"/>
      <c r="U1027" s="219"/>
      <c r="V1027" s="93"/>
    </row>
    <row r="1028" spans="1:22" ht="15.75" thickBot="1" x14ac:dyDescent="0.3">
      <c r="A1028" s="92"/>
      <c r="B1028" s="209"/>
      <c r="C1028" s="209"/>
      <c r="D1028" s="209"/>
      <c r="E1028" s="209"/>
      <c r="F1028" s="209"/>
      <c r="G1028" s="209"/>
      <c r="H1028" s="209"/>
      <c r="I1028" s="209"/>
      <c r="J1028" s="93"/>
      <c r="K1028" s="1"/>
      <c r="L1028" s="91"/>
      <c r="M1028" s="92"/>
      <c r="N1028" s="209"/>
      <c r="O1028" s="209"/>
      <c r="P1028" s="209"/>
      <c r="Q1028" s="209"/>
      <c r="R1028" s="209"/>
      <c r="S1028" s="209"/>
      <c r="T1028" s="209"/>
      <c r="U1028" s="209"/>
      <c r="V1028" s="93"/>
    </row>
    <row r="1029" spans="1:22" x14ac:dyDescent="0.25">
      <c r="A1029" s="92"/>
      <c r="B1029" s="212" t="s">
        <v>167</v>
      </c>
      <c r="C1029" s="213"/>
      <c r="D1029" s="194"/>
      <c r="E1029" s="194"/>
      <c r="F1029" s="194"/>
      <c r="G1029" s="194"/>
      <c r="H1029" s="194"/>
      <c r="I1029" s="195"/>
      <c r="J1029" s="93"/>
      <c r="K1029" s="1"/>
      <c r="L1029" s="91"/>
      <c r="M1029" s="92"/>
      <c r="N1029" s="212" t="s">
        <v>167</v>
      </c>
      <c r="O1029" s="213"/>
      <c r="P1029" s="194"/>
      <c r="Q1029" s="194"/>
      <c r="R1029" s="194"/>
      <c r="S1029" s="194"/>
      <c r="T1029" s="194"/>
      <c r="U1029" s="195"/>
      <c r="V1029" s="93"/>
    </row>
    <row r="1030" spans="1:22" x14ac:dyDescent="0.25">
      <c r="A1030" s="92"/>
      <c r="B1030" s="214"/>
      <c r="C1030" s="215"/>
      <c r="D1030" s="182"/>
      <c r="E1030" s="182"/>
      <c r="F1030" s="182"/>
      <c r="G1030" s="182"/>
      <c r="H1030" s="182"/>
      <c r="I1030" s="183"/>
      <c r="J1030" s="93"/>
      <c r="K1030" s="1"/>
      <c r="L1030" s="91"/>
      <c r="M1030" s="92"/>
      <c r="N1030" s="214"/>
      <c r="O1030" s="215"/>
      <c r="P1030" s="182"/>
      <c r="Q1030" s="182"/>
      <c r="R1030" s="182"/>
      <c r="S1030" s="182"/>
      <c r="T1030" s="182"/>
      <c r="U1030" s="183"/>
      <c r="V1030" s="93"/>
    </row>
    <row r="1031" spans="1:22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  <c r="V1031" s="93"/>
    </row>
    <row r="1032" spans="1:22" x14ac:dyDescent="0.25">
      <c r="A1032" s="92"/>
      <c r="B1032" s="231" t="s">
        <v>169</v>
      </c>
      <c r="C1032" s="207" t="s">
        <v>170</v>
      </c>
      <c r="D1032" s="208"/>
      <c r="E1032" s="208"/>
      <c r="F1032" s="208"/>
      <c r="G1032" s="208"/>
      <c r="H1032" s="194"/>
      <c r="I1032" s="195"/>
      <c r="J1032" s="93"/>
      <c r="K1032" s="1"/>
      <c r="L1032" s="91"/>
      <c r="M1032" s="92"/>
      <c r="N1032" s="231" t="s">
        <v>169</v>
      </c>
      <c r="O1032" s="207" t="s">
        <v>170</v>
      </c>
      <c r="P1032" s="208"/>
      <c r="Q1032" s="208"/>
      <c r="R1032" s="208"/>
      <c r="S1032" s="208"/>
      <c r="T1032" s="194"/>
      <c r="U1032" s="195"/>
      <c r="V1032" s="93"/>
    </row>
    <row r="1033" spans="1:22" x14ac:dyDescent="0.25">
      <c r="A1033" s="92"/>
      <c r="B1033" s="232"/>
      <c r="C1033" s="180" t="s">
        <v>171</v>
      </c>
      <c r="D1033" s="181"/>
      <c r="E1033" s="181"/>
      <c r="F1033" s="181"/>
      <c r="G1033" s="181"/>
      <c r="H1033" s="182"/>
      <c r="I1033" s="183"/>
      <c r="J1033" s="93"/>
      <c r="K1033" s="1"/>
      <c r="L1033" s="91"/>
      <c r="M1033" s="92"/>
      <c r="N1033" s="232"/>
      <c r="O1033" s="180" t="s">
        <v>171</v>
      </c>
      <c r="P1033" s="181"/>
      <c r="Q1033" s="181"/>
      <c r="R1033" s="181"/>
      <c r="S1033" s="181"/>
      <c r="T1033" s="182"/>
      <c r="U1033" s="183"/>
      <c r="V1033" s="93"/>
    </row>
    <row r="1034" spans="1:22" x14ac:dyDescent="0.25">
      <c r="A1034" s="92"/>
      <c r="B1034" s="232"/>
      <c r="C1034" s="180" t="s">
        <v>172</v>
      </c>
      <c r="D1034" s="181"/>
      <c r="E1034" s="181"/>
      <c r="F1034" s="181"/>
      <c r="G1034" s="181"/>
      <c r="H1034" s="182"/>
      <c r="I1034" s="183"/>
      <c r="J1034" s="93"/>
      <c r="K1034" s="1"/>
      <c r="L1034" s="91"/>
      <c r="M1034" s="92"/>
      <c r="N1034" s="232"/>
      <c r="O1034" s="180" t="s">
        <v>172</v>
      </c>
      <c r="P1034" s="181"/>
      <c r="Q1034" s="181"/>
      <c r="R1034" s="181"/>
      <c r="S1034" s="181"/>
      <c r="T1034" s="182"/>
      <c r="U1034" s="183"/>
      <c r="V1034" s="93"/>
    </row>
    <row r="1035" spans="1:22" x14ac:dyDescent="0.25">
      <c r="A1035" s="92"/>
      <c r="B1035" s="232"/>
      <c r="C1035" s="180" t="s">
        <v>173</v>
      </c>
      <c r="D1035" s="181"/>
      <c r="E1035" s="181"/>
      <c r="F1035" s="181"/>
      <c r="G1035" s="181"/>
      <c r="H1035" s="182"/>
      <c r="I1035" s="183"/>
      <c r="J1035" s="93"/>
      <c r="K1035" s="1"/>
      <c r="L1035" s="91"/>
      <c r="M1035" s="92"/>
      <c r="N1035" s="232"/>
      <c r="O1035" s="180" t="s">
        <v>173</v>
      </c>
      <c r="P1035" s="181"/>
      <c r="Q1035" s="181"/>
      <c r="R1035" s="181"/>
      <c r="S1035" s="181"/>
      <c r="T1035" s="182"/>
      <c r="U1035" s="183"/>
      <c r="V1035" s="93"/>
    </row>
    <row r="1036" spans="1:22" x14ac:dyDescent="0.25">
      <c r="A1036" s="92"/>
      <c r="B1036" s="232"/>
      <c r="C1036" s="180" t="s">
        <v>174</v>
      </c>
      <c r="D1036" s="181"/>
      <c r="E1036" s="181"/>
      <c r="F1036" s="181"/>
      <c r="G1036" s="181"/>
      <c r="H1036" s="182"/>
      <c r="I1036" s="183"/>
      <c r="J1036" s="93"/>
      <c r="K1036" s="1"/>
      <c r="L1036" s="91"/>
      <c r="M1036" s="92"/>
      <c r="N1036" s="232"/>
      <c r="O1036" s="180" t="s">
        <v>174</v>
      </c>
      <c r="P1036" s="181"/>
      <c r="Q1036" s="181"/>
      <c r="R1036" s="181"/>
      <c r="S1036" s="181"/>
      <c r="T1036" s="182"/>
      <c r="U1036" s="183"/>
      <c r="V1036" s="93"/>
    </row>
    <row r="1037" spans="1:22" x14ac:dyDescent="0.25">
      <c r="A1037" s="92"/>
      <c r="B1037" s="232"/>
      <c r="C1037" s="184" t="s">
        <v>175</v>
      </c>
      <c r="D1037" s="185"/>
      <c r="E1037" s="185"/>
      <c r="F1037" s="185"/>
      <c r="G1037" s="185"/>
      <c r="H1037" s="182"/>
      <c r="I1037" s="183"/>
      <c r="J1037" s="93"/>
      <c r="K1037" s="1"/>
      <c r="L1037" s="91"/>
      <c r="M1037" s="92"/>
      <c r="N1037" s="232"/>
      <c r="O1037" s="184" t="s">
        <v>175</v>
      </c>
      <c r="P1037" s="185"/>
      <c r="Q1037" s="185"/>
      <c r="R1037" s="185"/>
      <c r="S1037" s="185"/>
      <c r="T1037" s="182"/>
      <c r="U1037" s="183"/>
      <c r="V1037" s="93"/>
    </row>
    <row r="1038" spans="1:22" ht="15.75" thickBot="1" x14ac:dyDescent="0.3">
      <c r="A1038" s="92"/>
      <c r="B1038" s="233"/>
      <c r="C1038" s="234" t="s">
        <v>198</v>
      </c>
      <c r="D1038" s="235"/>
      <c r="E1038" s="235"/>
      <c r="F1038" s="235"/>
      <c r="G1038" s="184"/>
      <c r="H1038" s="236"/>
      <c r="I1038" s="237"/>
      <c r="J1038" s="93"/>
      <c r="K1038" s="1"/>
      <c r="L1038" s="91"/>
      <c r="M1038" s="92"/>
      <c r="N1038" s="233"/>
      <c r="O1038" s="234" t="s">
        <v>198</v>
      </c>
      <c r="P1038" s="235"/>
      <c r="Q1038" s="235"/>
      <c r="R1038" s="235"/>
      <c r="S1038" s="184"/>
      <c r="T1038" s="236"/>
      <c r="U1038" s="237"/>
      <c r="V1038" s="93"/>
    </row>
    <row r="1039" spans="1:22" x14ac:dyDescent="0.25">
      <c r="A1039" s="92"/>
      <c r="B1039" s="231" t="s">
        <v>176</v>
      </c>
      <c r="C1039" s="238" t="s">
        <v>177</v>
      </c>
      <c r="D1039" s="239"/>
      <c r="E1039" s="239"/>
      <c r="F1039" s="239"/>
      <c r="G1039" s="239"/>
      <c r="H1039" s="194"/>
      <c r="I1039" s="195"/>
      <c r="J1039" s="93"/>
      <c r="K1039" s="1"/>
      <c r="L1039" s="91"/>
      <c r="M1039" s="92"/>
      <c r="N1039" s="231" t="s">
        <v>176</v>
      </c>
      <c r="O1039" s="238" t="s">
        <v>177</v>
      </c>
      <c r="P1039" s="239"/>
      <c r="Q1039" s="239"/>
      <c r="R1039" s="239"/>
      <c r="S1039" s="239"/>
      <c r="T1039" s="194"/>
      <c r="U1039" s="195"/>
      <c r="V1039" s="93"/>
    </row>
    <row r="1040" spans="1:22" x14ac:dyDescent="0.25">
      <c r="A1040" s="92"/>
      <c r="B1040" s="232"/>
      <c r="C1040" s="240" t="s">
        <v>178</v>
      </c>
      <c r="D1040" s="241"/>
      <c r="E1040" s="241"/>
      <c r="F1040" s="241"/>
      <c r="G1040" s="242"/>
      <c r="H1040" s="182"/>
      <c r="I1040" s="183"/>
      <c r="J1040" s="93"/>
      <c r="K1040" s="1"/>
      <c r="L1040" s="91"/>
      <c r="M1040" s="92"/>
      <c r="N1040" s="232"/>
      <c r="O1040" s="240" t="s">
        <v>178</v>
      </c>
      <c r="P1040" s="241"/>
      <c r="Q1040" s="241"/>
      <c r="R1040" s="241"/>
      <c r="S1040" s="242"/>
      <c r="T1040" s="182"/>
      <c r="U1040" s="183"/>
      <c r="V1040" s="93"/>
    </row>
    <row r="1041" spans="1:22" x14ac:dyDescent="0.25">
      <c r="A1041" s="92"/>
      <c r="B1041" s="232"/>
      <c r="C1041" s="240" t="s">
        <v>179</v>
      </c>
      <c r="D1041" s="241"/>
      <c r="E1041" s="241"/>
      <c r="F1041" s="241"/>
      <c r="G1041" s="242"/>
      <c r="H1041" s="182"/>
      <c r="I1041" s="183"/>
      <c r="J1041" s="93"/>
      <c r="K1041" s="1"/>
      <c r="L1041" s="91"/>
      <c r="M1041" s="92"/>
      <c r="N1041" s="232"/>
      <c r="O1041" s="240" t="s">
        <v>179</v>
      </c>
      <c r="P1041" s="241"/>
      <c r="Q1041" s="241"/>
      <c r="R1041" s="241"/>
      <c r="S1041" s="242"/>
      <c r="T1041" s="182"/>
      <c r="U1041" s="183"/>
      <c r="V1041" s="93"/>
    </row>
    <row r="1042" spans="1:22" x14ac:dyDescent="0.25">
      <c r="A1042" s="92"/>
      <c r="B1042" s="232"/>
      <c r="C1042" s="240" t="s">
        <v>180</v>
      </c>
      <c r="D1042" s="241"/>
      <c r="E1042" s="241"/>
      <c r="F1042" s="241"/>
      <c r="G1042" s="242"/>
      <c r="H1042" s="182"/>
      <c r="I1042" s="183"/>
      <c r="J1042" s="93"/>
      <c r="K1042" s="1"/>
      <c r="L1042" s="91"/>
      <c r="M1042" s="92"/>
      <c r="N1042" s="232"/>
      <c r="O1042" s="240" t="s">
        <v>180</v>
      </c>
      <c r="P1042" s="241"/>
      <c r="Q1042" s="241"/>
      <c r="R1042" s="241"/>
      <c r="S1042" s="242"/>
      <c r="T1042" s="182"/>
      <c r="U1042" s="183"/>
      <c r="V1042" s="93"/>
    </row>
    <row r="1043" spans="1:22" x14ac:dyDescent="0.25">
      <c r="A1043" s="92"/>
      <c r="B1043" s="232"/>
      <c r="C1043" s="240" t="s">
        <v>181</v>
      </c>
      <c r="D1043" s="241"/>
      <c r="E1043" s="241"/>
      <c r="F1043" s="241"/>
      <c r="G1043" s="242"/>
      <c r="H1043" s="182"/>
      <c r="I1043" s="183"/>
      <c r="J1043" s="93"/>
      <c r="K1043" s="1"/>
      <c r="L1043" s="91"/>
      <c r="M1043" s="92"/>
      <c r="N1043" s="232"/>
      <c r="O1043" s="240" t="s">
        <v>181</v>
      </c>
      <c r="P1043" s="241"/>
      <c r="Q1043" s="241"/>
      <c r="R1043" s="241"/>
      <c r="S1043" s="242"/>
      <c r="T1043" s="182"/>
      <c r="U1043" s="183"/>
      <c r="V1043" s="93"/>
    </row>
    <row r="1044" spans="1:22" x14ac:dyDescent="0.25">
      <c r="A1044" s="92"/>
      <c r="B1044" s="232"/>
      <c r="C1044" s="240" t="s">
        <v>182</v>
      </c>
      <c r="D1044" s="241"/>
      <c r="E1044" s="241"/>
      <c r="F1044" s="241"/>
      <c r="G1044" s="242"/>
      <c r="H1044" s="182"/>
      <c r="I1044" s="183"/>
      <c r="J1044" s="93"/>
      <c r="K1044" s="1"/>
      <c r="L1044" s="91"/>
      <c r="M1044" s="92"/>
      <c r="N1044" s="232"/>
      <c r="O1044" s="240" t="s">
        <v>182</v>
      </c>
      <c r="P1044" s="241"/>
      <c r="Q1044" s="241"/>
      <c r="R1044" s="241"/>
      <c r="S1044" s="242"/>
      <c r="T1044" s="182"/>
      <c r="U1044" s="183"/>
      <c r="V1044" s="93"/>
    </row>
    <row r="1045" spans="1:22" ht="15.75" thickBot="1" x14ac:dyDescent="0.3">
      <c r="A1045" s="92"/>
      <c r="B1045" s="233"/>
      <c r="C1045" s="243" t="s">
        <v>183</v>
      </c>
      <c r="D1045" s="244"/>
      <c r="E1045" s="244"/>
      <c r="F1045" s="244"/>
      <c r="G1045" s="245"/>
      <c r="H1045" s="166"/>
      <c r="I1045" s="167"/>
      <c r="J1045" s="93"/>
      <c r="K1045" s="1"/>
      <c r="L1045" s="91"/>
      <c r="M1045" s="92"/>
      <c r="N1045" s="233"/>
      <c r="O1045" s="243" t="s">
        <v>183</v>
      </c>
      <c r="P1045" s="244"/>
      <c r="Q1045" s="244"/>
      <c r="R1045" s="244"/>
      <c r="S1045" s="245"/>
      <c r="T1045" s="166"/>
      <c r="U1045" s="167"/>
      <c r="V1045" s="93"/>
    </row>
    <row r="1046" spans="1:22" x14ac:dyDescent="0.25">
      <c r="A1046" s="92"/>
      <c r="B1046" s="231" t="s">
        <v>184</v>
      </c>
      <c r="C1046" s="246" t="s">
        <v>187</v>
      </c>
      <c r="D1046" s="247"/>
      <c r="E1046" s="203"/>
      <c r="F1046" s="60" t="s">
        <v>188</v>
      </c>
      <c r="G1046" s="60"/>
      <c r="H1046" s="205"/>
      <c r="I1046" s="206"/>
      <c r="J1046" s="93"/>
      <c r="K1046" s="1"/>
      <c r="L1046" s="91"/>
      <c r="M1046" s="92"/>
      <c r="N1046" s="231" t="s">
        <v>184</v>
      </c>
      <c r="O1046" s="246" t="s">
        <v>187</v>
      </c>
      <c r="P1046" s="247"/>
      <c r="Q1046" s="203"/>
      <c r="R1046" s="60" t="s">
        <v>188</v>
      </c>
      <c r="S1046" s="60"/>
      <c r="T1046" s="205"/>
      <c r="U1046" s="206"/>
      <c r="V1046" s="93"/>
    </row>
    <row r="1047" spans="1:22" x14ac:dyDescent="0.25">
      <c r="A1047" s="92"/>
      <c r="B1047" s="232"/>
      <c r="C1047" s="248" t="s">
        <v>189</v>
      </c>
      <c r="D1047" s="249"/>
      <c r="E1047" s="180"/>
      <c r="F1047" s="59" t="s">
        <v>190</v>
      </c>
      <c r="G1047" s="59"/>
      <c r="H1047" s="182"/>
      <c r="I1047" s="183"/>
      <c r="J1047" s="93"/>
      <c r="K1047" s="1"/>
      <c r="L1047" s="91"/>
      <c r="M1047" s="92"/>
      <c r="N1047" s="232"/>
      <c r="O1047" s="248" t="s">
        <v>189</v>
      </c>
      <c r="P1047" s="249"/>
      <c r="Q1047" s="180"/>
      <c r="R1047" s="59" t="s">
        <v>190</v>
      </c>
      <c r="S1047" s="59"/>
      <c r="T1047" s="182"/>
      <c r="U1047" s="183"/>
      <c r="V1047" s="93"/>
    </row>
    <row r="1048" spans="1:22" ht="15.75" thickBot="1" x14ac:dyDescent="0.3">
      <c r="A1048" s="92"/>
      <c r="B1048" s="233"/>
      <c r="C1048" s="119" t="s">
        <v>193</v>
      </c>
      <c r="D1048" s="120"/>
      <c r="E1048" s="120"/>
      <c r="F1048" s="111" t="s">
        <v>192</v>
      </c>
      <c r="G1048" s="111"/>
      <c r="H1048" s="166"/>
      <c r="I1048" s="167"/>
      <c r="J1048" s="93"/>
      <c r="K1048" s="1"/>
      <c r="L1048" s="91"/>
      <c r="M1048" s="92"/>
      <c r="N1048" s="233"/>
      <c r="O1048" s="119" t="s">
        <v>193</v>
      </c>
      <c r="P1048" s="120"/>
      <c r="Q1048" s="120"/>
      <c r="R1048" s="111" t="s">
        <v>192</v>
      </c>
      <c r="S1048" s="111"/>
      <c r="T1048" s="166"/>
      <c r="U1048" s="167"/>
      <c r="V1048" s="93"/>
    </row>
    <row r="1049" spans="1:22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  <c r="V1049" s="93"/>
    </row>
    <row r="1050" spans="1:22" ht="18.75" x14ac:dyDescent="0.3">
      <c r="A1050" s="92"/>
      <c r="B1050" s="168" t="s">
        <v>194</v>
      </c>
      <c r="C1050" s="169"/>
      <c r="D1050" s="169"/>
      <c r="E1050" s="169"/>
      <c r="F1050" s="169"/>
      <c r="G1050" s="169"/>
      <c r="H1050" s="169"/>
      <c r="I1050" s="170"/>
      <c r="J1050" s="93"/>
      <c r="K1050" s="1"/>
      <c r="L1050" s="91"/>
      <c r="M1050" s="92"/>
      <c r="N1050" s="168" t="s">
        <v>194</v>
      </c>
      <c r="O1050" s="169"/>
      <c r="P1050" s="169"/>
      <c r="Q1050" s="169"/>
      <c r="R1050" s="169"/>
      <c r="S1050" s="169"/>
      <c r="T1050" s="169"/>
      <c r="U1050" s="170"/>
      <c r="V1050" s="93"/>
    </row>
    <row r="1051" spans="1:22" x14ac:dyDescent="0.25">
      <c r="A1051" s="92"/>
      <c r="B1051" s="171"/>
      <c r="C1051" s="172"/>
      <c r="D1051" s="172"/>
      <c r="E1051" s="172"/>
      <c r="F1051" s="172"/>
      <c r="G1051" s="172"/>
      <c r="H1051" s="172"/>
      <c r="I1051" s="173"/>
      <c r="J1051" s="93"/>
      <c r="K1051" s="1"/>
      <c r="L1051" s="91"/>
      <c r="M1051" s="92"/>
      <c r="N1051" s="171"/>
      <c r="O1051" s="172"/>
      <c r="P1051" s="172"/>
      <c r="Q1051" s="172"/>
      <c r="R1051" s="172"/>
      <c r="S1051" s="172"/>
      <c r="T1051" s="172"/>
      <c r="U1051" s="173"/>
      <c r="V1051" s="93"/>
    </row>
    <row r="1052" spans="1:22" x14ac:dyDescent="0.25">
      <c r="A1052" s="92"/>
      <c r="B1052" s="174"/>
      <c r="C1052" s="175"/>
      <c r="D1052" s="175"/>
      <c r="E1052" s="175"/>
      <c r="F1052" s="175"/>
      <c r="G1052" s="175"/>
      <c r="H1052" s="175"/>
      <c r="I1052" s="176"/>
      <c r="J1052" s="93"/>
      <c r="K1052" s="1"/>
      <c r="L1052" s="91"/>
      <c r="M1052" s="92"/>
      <c r="N1052" s="174"/>
      <c r="O1052" s="175"/>
      <c r="P1052" s="175"/>
      <c r="Q1052" s="175"/>
      <c r="R1052" s="175"/>
      <c r="S1052" s="175"/>
      <c r="T1052" s="175"/>
      <c r="U1052" s="176"/>
      <c r="V1052" s="93"/>
    </row>
    <row r="1053" spans="1:22" x14ac:dyDescent="0.25">
      <c r="A1053" s="92"/>
      <c r="B1053" s="174"/>
      <c r="C1053" s="175"/>
      <c r="D1053" s="175"/>
      <c r="E1053" s="175"/>
      <c r="F1053" s="175"/>
      <c r="G1053" s="175"/>
      <c r="H1053" s="175"/>
      <c r="I1053" s="176"/>
      <c r="J1053" s="93"/>
      <c r="K1053" s="1"/>
      <c r="L1053" s="91"/>
      <c r="M1053" s="92"/>
      <c r="N1053" s="174"/>
      <c r="O1053" s="175"/>
      <c r="P1053" s="175"/>
      <c r="Q1053" s="175"/>
      <c r="R1053" s="175"/>
      <c r="S1053" s="175"/>
      <c r="T1053" s="175"/>
      <c r="U1053" s="176"/>
      <c r="V1053" s="93"/>
    </row>
    <row r="1054" spans="1:22" ht="15.75" thickBot="1" x14ac:dyDescent="0.3">
      <c r="A1054" s="92"/>
      <c r="B1054" s="177"/>
      <c r="C1054" s="178"/>
      <c r="D1054" s="178"/>
      <c r="E1054" s="178"/>
      <c r="F1054" s="178"/>
      <c r="G1054" s="178"/>
      <c r="H1054" s="178"/>
      <c r="I1054" s="179"/>
      <c r="J1054" s="93"/>
      <c r="K1054" s="1"/>
      <c r="L1054" s="91"/>
      <c r="M1054" s="92"/>
      <c r="N1054" s="177"/>
      <c r="O1054" s="178"/>
      <c r="P1054" s="178"/>
      <c r="Q1054" s="178"/>
      <c r="R1054" s="178"/>
      <c r="S1054" s="178"/>
      <c r="T1054" s="178"/>
      <c r="U1054" s="179"/>
      <c r="V1054" s="93"/>
    </row>
    <row r="1055" spans="1:22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  <c r="V1055" s="114"/>
    </row>
    <row r="1056" spans="1:22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  <c r="V1056" s="115"/>
    </row>
    <row r="1057" spans="1:22" x14ac:dyDescent="0.25">
      <c r="A1057" s="88">
        <v>24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:M1120" si="23">A1057+1</f>
        <v>25</v>
      </c>
      <c r="N1057" s="89"/>
      <c r="O1057" s="89"/>
      <c r="P1057" s="89"/>
      <c r="Q1057" s="89"/>
      <c r="R1057" s="89"/>
      <c r="S1057" s="89"/>
      <c r="T1057" s="89"/>
      <c r="U1057" s="89"/>
      <c r="V1057" s="90"/>
    </row>
    <row r="1058" spans="1:22" ht="23.25" x14ac:dyDescent="0.35">
      <c r="A1058" s="92"/>
      <c r="B1058" s="165" t="s">
        <v>145</v>
      </c>
      <c r="C1058" s="165"/>
      <c r="D1058" s="250" t="s">
        <v>199</v>
      </c>
      <c r="E1058" s="164"/>
      <c r="F1058" s="164"/>
      <c r="G1058" s="164"/>
      <c r="H1058" s="164"/>
      <c r="I1058" s="164"/>
      <c r="J1058" s="93"/>
      <c r="K1058" s="1"/>
      <c r="L1058" s="91"/>
      <c r="M1058" s="92"/>
      <c r="N1058" s="165" t="s">
        <v>145</v>
      </c>
      <c r="O1058" s="165"/>
      <c r="P1058" s="250" t="s">
        <v>199</v>
      </c>
      <c r="Q1058" s="164"/>
      <c r="R1058" s="164"/>
      <c r="S1058" s="164"/>
      <c r="T1058" s="164"/>
      <c r="U1058" s="164"/>
      <c r="V1058" s="93"/>
    </row>
    <row r="1059" spans="1:22" x14ac:dyDescent="0.25">
      <c r="A1059" s="92"/>
      <c r="B1059" s="209"/>
      <c r="C1059" s="209"/>
      <c r="D1059" s="209"/>
      <c r="E1059" s="209"/>
      <c r="F1059" s="209"/>
      <c r="G1059" s="209"/>
      <c r="H1059" s="209"/>
      <c r="I1059" s="209"/>
      <c r="J1059" s="93"/>
      <c r="K1059" s="1"/>
      <c r="L1059" s="91"/>
      <c r="M1059" s="92"/>
      <c r="N1059" s="209"/>
      <c r="O1059" s="209"/>
      <c r="P1059" s="209"/>
      <c r="Q1059" s="209"/>
      <c r="R1059" s="209"/>
      <c r="S1059" s="209"/>
      <c r="T1059" s="209"/>
      <c r="U1059" s="209"/>
      <c r="V1059" s="93"/>
    </row>
    <row r="1060" spans="1:22" ht="21" x14ac:dyDescent="0.35">
      <c r="A1060" s="92"/>
      <c r="B1060" s="165" t="s">
        <v>0</v>
      </c>
      <c r="C1060" s="165"/>
      <c r="D1060" s="227"/>
      <c r="E1060" s="227"/>
      <c r="F1060" s="218" t="s">
        <v>143</v>
      </c>
      <c r="G1060" s="218"/>
      <c r="H1060" s="227"/>
      <c r="I1060" s="227"/>
      <c r="J1060" s="93"/>
      <c r="K1060" s="1"/>
      <c r="L1060" s="91"/>
      <c r="M1060" s="92"/>
      <c r="N1060" s="165" t="s">
        <v>0</v>
      </c>
      <c r="O1060" s="165"/>
      <c r="P1060" s="227"/>
      <c r="Q1060" s="227"/>
      <c r="R1060" s="218" t="s">
        <v>143</v>
      </c>
      <c r="S1060" s="218"/>
      <c r="T1060" s="227"/>
      <c r="U1060" s="227"/>
      <c r="V1060" s="93"/>
    </row>
    <row r="1061" spans="1:22" ht="23.25" x14ac:dyDescent="0.35">
      <c r="A1061" s="92"/>
      <c r="B1061" s="165" t="s">
        <v>14</v>
      </c>
      <c r="C1061" s="165"/>
      <c r="D1061" s="224"/>
      <c r="E1061" s="224"/>
      <c r="F1061" s="218" t="s">
        <v>15</v>
      </c>
      <c r="G1061" s="218"/>
      <c r="H1061" s="225"/>
      <c r="I1061" s="225"/>
      <c r="J1061" s="93"/>
      <c r="K1061" s="1"/>
      <c r="L1061" s="91"/>
      <c r="M1061" s="92"/>
      <c r="N1061" s="165" t="s">
        <v>14</v>
      </c>
      <c r="O1061" s="165"/>
      <c r="P1061" s="224"/>
      <c r="Q1061" s="224"/>
      <c r="R1061" s="218" t="s">
        <v>15</v>
      </c>
      <c r="S1061" s="218"/>
      <c r="T1061" s="225"/>
      <c r="U1061" s="225"/>
      <c r="V1061" s="93"/>
    </row>
    <row r="1062" spans="1:22" ht="18.75" x14ac:dyDescent="0.3">
      <c r="A1062" s="92"/>
      <c r="B1062" s="123" t="s">
        <v>159</v>
      </c>
      <c r="C1062" s="123"/>
      <c r="D1062" s="226"/>
      <c r="E1062" s="226"/>
      <c r="F1062" s="221" t="s">
        <v>160</v>
      </c>
      <c r="G1062" s="221"/>
      <c r="H1062" s="226"/>
      <c r="I1062" s="226"/>
      <c r="J1062" s="93"/>
      <c r="K1062" s="1"/>
      <c r="L1062" s="91"/>
      <c r="M1062" s="92"/>
      <c r="N1062" s="123" t="s">
        <v>159</v>
      </c>
      <c r="O1062" s="123"/>
      <c r="P1062" s="226"/>
      <c r="Q1062" s="226"/>
      <c r="R1062" s="221" t="s">
        <v>160</v>
      </c>
      <c r="S1062" s="221"/>
      <c r="T1062" s="226"/>
      <c r="U1062" s="226"/>
      <c r="V1062" s="93"/>
    </row>
    <row r="1063" spans="1:22" ht="18.75" x14ac:dyDescent="0.3">
      <c r="A1063" s="92"/>
      <c r="B1063" s="220" t="s">
        <v>1</v>
      </c>
      <c r="C1063" s="220"/>
      <c r="D1063" s="221" t="s">
        <v>10</v>
      </c>
      <c r="E1063" s="221"/>
      <c r="F1063" s="222"/>
      <c r="G1063" s="222"/>
      <c r="H1063" s="222"/>
      <c r="I1063" s="222"/>
      <c r="J1063" s="93"/>
      <c r="K1063" s="1"/>
      <c r="L1063" s="91"/>
      <c r="M1063" s="92"/>
      <c r="N1063" s="220" t="s">
        <v>1</v>
      </c>
      <c r="O1063" s="220"/>
      <c r="P1063" s="221" t="s">
        <v>10</v>
      </c>
      <c r="Q1063" s="221"/>
      <c r="R1063" s="222"/>
      <c r="S1063" s="222"/>
      <c r="T1063" s="222"/>
      <c r="U1063" s="222"/>
      <c r="V1063" s="93"/>
    </row>
    <row r="1064" spans="1:22" ht="18.75" x14ac:dyDescent="0.3">
      <c r="A1064" s="92"/>
      <c r="B1064" s="220"/>
      <c r="C1064" s="220"/>
      <c r="D1064" s="221" t="s">
        <v>11</v>
      </c>
      <c r="E1064" s="221"/>
      <c r="F1064" s="222"/>
      <c r="G1064" s="222"/>
      <c r="H1064" s="222"/>
      <c r="I1064" s="222"/>
      <c r="J1064" s="93"/>
      <c r="K1064" s="1"/>
      <c r="L1064" s="91"/>
      <c r="M1064" s="92"/>
      <c r="N1064" s="220"/>
      <c r="O1064" s="220"/>
      <c r="P1064" s="221" t="s">
        <v>11</v>
      </c>
      <c r="Q1064" s="221"/>
      <c r="R1064" s="222"/>
      <c r="S1064" s="222"/>
      <c r="T1064" s="222"/>
      <c r="U1064" s="222"/>
      <c r="V1064" s="93"/>
    </row>
    <row r="1065" spans="1:22" ht="18.75" x14ac:dyDescent="0.3">
      <c r="A1065" s="92"/>
      <c r="B1065" s="220"/>
      <c r="C1065" s="220"/>
      <c r="D1065" s="221" t="s">
        <v>161</v>
      </c>
      <c r="E1065" s="221"/>
      <c r="F1065" s="222"/>
      <c r="G1065" s="222"/>
      <c r="H1065" s="222"/>
      <c r="I1065" s="222"/>
      <c r="J1065" s="93"/>
      <c r="K1065" s="1"/>
      <c r="L1065" s="91"/>
      <c r="M1065" s="92"/>
      <c r="N1065" s="220"/>
      <c r="O1065" s="220"/>
      <c r="P1065" s="221" t="s">
        <v>161</v>
      </c>
      <c r="Q1065" s="221"/>
      <c r="R1065" s="222"/>
      <c r="S1065" s="222"/>
      <c r="T1065" s="222"/>
      <c r="U1065" s="222"/>
      <c r="V1065" s="93"/>
    </row>
    <row r="1066" spans="1:22" ht="21" x14ac:dyDescent="0.35">
      <c r="A1066" s="92"/>
      <c r="B1066" s="220"/>
      <c r="C1066" s="220"/>
      <c r="D1066" s="221" t="s">
        <v>9</v>
      </c>
      <c r="E1066" s="221"/>
      <c r="F1066" s="223"/>
      <c r="G1066" s="223"/>
      <c r="H1066" s="223"/>
      <c r="I1066" s="223"/>
      <c r="J1066" s="93"/>
      <c r="K1066" s="1"/>
      <c r="L1066" s="91"/>
      <c r="M1066" s="92"/>
      <c r="N1066" s="220"/>
      <c r="O1066" s="220"/>
      <c r="P1066" s="221" t="s">
        <v>9</v>
      </c>
      <c r="Q1066" s="221"/>
      <c r="R1066" s="223"/>
      <c r="S1066" s="223"/>
      <c r="T1066" s="223"/>
      <c r="U1066" s="223"/>
      <c r="V1066" s="93"/>
    </row>
    <row r="1067" spans="1:22" ht="21" x14ac:dyDescent="0.35">
      <c r="A1067" s="92"/>
      <c r="B1067" s="165" t="s">
        <v>148</v>
      </c>
      <c r="C1067" s="165"/>
      <c r="D1067" s="218" t="s">
        <v>196</v>
      </c>
      <c r="E1067" s="218"/>
      <c r="F1067" s="96"/>
      <c r="G1067" s="124"/>
      <c r="H1067" s="98"/>
      <c r="I1067" s="124"/>
      <c r="J1067" s="93"/>
      <c r="K1067" s="1"/>
      <c r="L1067" s="91"/>
      <c r="M1067" s="92"/>
      <c r="N1067" s="165" t="s">
        <v>148</v>
      </c>
      <c r="O1067" s="165"/>
      <c r="P1067" s="218" t="s">
        <v>196</v>
      </c>
      <c r="Q1067" s="218"/>
      <c r="R1067" s="96"/>
      <c r="S1067" s="124"/>
      <c r="T1067" s="98"/>
      <c r="U1067" s="124"/>
      <c r="V1067" s="93"/>
    </row>
    <row r="1068" spans="1:22" ht="18.75" x14ac:dyDescent="0.3">
      <c r="A1068" s="92"/>
      <c r="B1068" s="165"/>
      <c r="C1068" s="165"/>
      <c r="D1068" s="210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165"/>
      <c r="O1068" s="165"/>
      <c r="P1068" s="210" t="s">
        <v>162</v>
      </c>
      <c r="Q1068" s="122" t="s">
        <v>163</v>
      </c>
      <c r="R1068" s="100"/>
      <c r="S1068" s="125"/>
      <c r="T1068" s="100"/>
      <c r="U1068" s="125"/>
      <c r="V1068" s="93"/>
    </row>
    <row r="1069" spans="1:22" ht="18.75" x14ac:dyDescent="0.3">
      <c r="A1069" s="92"/>
      <c r="B1069" s="165"/>
      <c r="C1069" s="165"/>
      <c r="D1069" s="210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165"/>
      <c r="O1069" s="165"/>
      <c r="P1069" s="210"/>
      <c r="Q1069" s="122" t="s">
        <v>164</v>
      </c>
      <c r="R1069" s="100"/>
      <c r="S1069" s="125"/>
      <c r="T1069" s="100"/>
      <c r="U1069" s="125"/>
      <c r="V1069" s="93"/>
    </row>
    <row r="1070" spans="1:22" x14ac:dyDescent="0.25">
      <c r="A1070" s="92"/>
      <c r="B1070" s="209"/>
      <c r="C1070" s="209"/>
      <c r="D1070" s="209"/>
      <c r="E1070" s="209"/>
      <c r="F1070" s="209"/>
      <c r="G1070" s="209"/>
      <c r="H1070" s="209"/>
      <c r="I1070" s="209"/>
      <c r="J1070" s="93"/>
      <c r="K1070" s="1"/>
      <c r="L1070" s="91"/>
      <c r="M1070" s="92"/>
      <c r="N1070" s="209"/>
      <c r="O1070" s="209"/>
      <c r="P1070" s="209"/>
      <c r="Q1070" s="209"/>
      <c r="R1070" s="209"/>
      <c r="S1070" s="209"/>
      <c r="T1070" s="209"/>
      <c r="U1070" s="209"/>
      <c r="V1070" s="93"/>
    </row>
    <row r="1071" spans="1:22" ht="18.75" x14ac:dyDescent="0.3">
      <c r="A1071" s="92"/>
      <c r="B1071" s="219" t="s">
        <v>165</v>
      </c>
      <c r="C1071" s="219"/>
      <c r="D1071" s="219"/>
      <c r="E1071" s="219"/>
      <c r="F1071" s="219"/>
      <c r="G1071" s="219"/>
      <c r="H1071" s="219"/>
      <c r="I1071" s="219"/>
      <c r="J1071" s="93"/>
      <c r="K1071" s="1"/>
      <c r="L1071" s="91"/>
      <c r="M1071" s="92"/>
      <c r="N1071" s="219" t="s">
        <v>165</v>
      </c>
      <c r="O1071" s="219"/>
      <c r="P1071" s="219"/>
      <c r="Q1071" s="219"/>
      <c r="R1071" s="219"/>
      <c r="S1071" s="219"/>
      <c r="T1071" s="219"/>
      <c r="U1071" s="219"/>
      <c r="V1071" s="93"/>
    </row>
    <row r="1072" spans="1:22" ht="15.75" thickBot="1" x14ac:dyDescent="0.3">
      <c r="A1072" s="92"/>
      <c r="B1072" s="209"/>
      <c r="C1072" s="209"/>
      <c r="D1072" s="209"/>
      <c r="E1072" s="209"/>
      <c r="F1072" s="209"/>
      <c r="G1072" s="209"/>
      <c r="H1072" s="209"/>
      <c r="I1072" s="209"/>
      <c r="J1072" s="93"/>
      <c r="K1072" s="1"/>
      <c r="L1072" s="91"/>
      <c r="M1072" s="92"/>
      <c r="N1072" s="209"/>
      <c r="O1072" s="209"/>
      <c r="P1072" s="209"/>
      <c r="Q1072" s="209"/>
      <c r="R1072" s="209"/>
      <c r="S1072" s="209"/>
      <c r="T1072" s="209"/>
      <c r="U1072" s="209"/>
      <c r="V1072" s="93"/>
    </row>
    <row r="1073" spans="1:22" x14ac:dyDescent="0.25">
      <c r="A1073" s="92"/>
      <c r="B1073" s="212" t="s">
        <v>167</v>
      </c>
      <c r="C1073" s="213"/>
      <c r="D1073" s="194"/>
      <c r="E1073" s="194"/>
      <c r="F1073" s="194"/>
      <c r="G1073" s="194"/>
      <c r="H1073" s="194"/>
      <c r="I1073" s="195"/>
      <c r="J1073" s="93"/>
      <c r="K1073" s="1"/>
      <c r="L1073" s="91"/>
      <c r="M1073" s="92"/>
      <c r="N1073" s="212" t="s">
        <v>167</v>
      </c>
      <c r="O1073" s="213"/>
      <c r="P1073" s="194"/>
      <c r="Q1073" s="194"/>
      <c r="R1073" s="194"/>
      <c r="S1073" s="194"/>
      <c r="T1073" s="194"/>
      <c r="U1073" s="195"/>
      <c r="V1073" s="93"/>
    </row>
    <row r="1074" spans="1:22" x14ac:dyDescent="0.25">
      <c r="A1074" s="92"/>
      <c r="B1074" s="214"/>
      <c r="C1074" s="215"/>
      <c r="D1074" s="182"/>
      <c r="E1074" s="182"/>
      <c r="F1074" s="182"/>
      <c r="G1074" s="182"/>
      <c r="H1074" s="182"/>
      <c r="I1074" s="183"/>
      <c r="J1074" s="93"/>
      <c r="K1074" s="1"/>
      <c r="L1074" s="91"/>
      <c r="M1074" s="92"/>
      <c r="N1074" s="214"/>
      <c r="O1074" s="215"/>
      <c r="P1074" s="182"/>
      <c r="Q1074" s="182"/>
      <c r="R1074" s="182"/>
      <c r="S1074" s="182"/>
      <c r="T1074" s="182"/>
      <c r="U1074" s="183"/>
      <c r="V1074" s="93"/>
    </row>
    <row r="1075" spans="1:22" ht="15.75" thickBot="1" x14ac:dyDescent="0.3">
      <c r="A1075" s="92"/>
      <c r="B1075" s="81"/>
      <c r="C1075" s="81"/>
      <c r="D1075" s="81"/>
      <c r="E1075" s="81"/>
      <c r="F1075" s="81"/>
      <c r="G1075" s="81"/>
      <c r="H1075" s="81"/>
      <c r="I1075" s="81"/>
      <c r="J1075" s="93"/>
      <c r="K1075" s="1"/>
      <c r="L1075" s="91"/>
      <c r="M1075" s="92"/>
      <c r="N1075" s="81"/>
      <c r="O1075" s="81"/>
      <c r="P1075" s="81"/>
      <c r="Q1075" s="81"/>
      <c r="R1075" s="81"/>
      <c r="S1075" s="81"/>
      <c r="T1075" s="81"/>
      <c r="U1075" s="81"/>
      <c r="V1075" s="93"/>
    </row>
    <row r="1076" spans="1:22" x14ac:dyDescent="0.25">
      <c r="A1076" s="92"/>
      <c r="B1076" s="231" t="s">
        <v>169</v>
      </c>
      <c r="C1076" s="207" t="s">
        <v>170</v>
      </c>
      <c r="D1076" s="208"/>
      <c r="E1076" s="208"/>
      <c r="F1076" s="208"/>
      <c r="G1076" s="208"/>
      <c r="H1076" s="194"/>
      <c r="I1076" s="195"/>
      <c r="J1076" s="93"/>
      <c r="K1076" s="1"/>
      <c r="L1076" s="91"/>
      <c r="M1076" s="92"/>
      <c r="N1076" s="231" t="s">
        <v>169</v>
      </c>
      <c r="O1076" s="207" t="s">
        <v>170</v>
      </c>
      <c r="P1076" s="208"/>
      <c r="Q1076" s="208"/>
      <c r="R1076" s="208"/>
      <c r="S1076" s="208"/>
      <c r="T1076" s="194"/>
      <c r="U1076" s="195"/>
      <c r="V1076" s="93"/>
    </row>
    <row r="1077" spans="1:22" x14ac:dyDescent="0.25">
      <c r="A1077" s="92"/>
      <c r="B1077" s="232"/>
      <c r="C1077" s="180" t="s">
        <v>171</v>
      </c>
      <c r="D1077" s="181"/>
      <c r="E1077" s="181"/>
      <c r="F1077" s="181"/>
      <c r="G1077" s="181"/>
      <c r="H1077" s="182"/>
      <c r="I1077" s="183"/>
      <c r="J1077" s="93"/>
      <c r="K1077" s="1"/>
      <c r="L1077" s="91"/>
      <c r="M1077" s="92"/>
      <c r="N1077" s="232"/>
      <c r="O1077" s="180" t="s">
        <v>171</v>
      </c>
      <c r="P1077" s="181"/>
      <c r="Q1077" s="181"/>
      <c r="R1077" s="181"/>
      <c r="S1077" s="181"/>
      <c r="T1077" s="182"/>
      <c r="U1077" s="183"/>
      <c r="V1077" s="93"/>
    </row>
    <row r="1078" spans="1:22" x14ac:dyDescent="0.25">
      <c r="A1078" s="92"/>
      <c r="B1078" s="232"/>
      <c r="C1078" s="180" t="s">
        <v>172</v>
      </c>
      <c r="D1078" s="181"/>
      <c r="E1078" s="181"/>
      <c r="F1078" s="181"/>
      <c r="G1078" s="181"/>
      <c r="H1078" s="182"/>
      <c r="I1078" s="183"/>
      <c r="J1078" s="93"/>
      <c r="K1078" s="1"/>
      <c r="L1078" s="91"/>
      <c r="M1078" s="92"/>
      <c r="N1078" s="232"/>
      <c r="O1078" s="180" t="s">
        <v>172</v>
      </c>
      <c r="P1078" s="181"/>
      <c r="Q1078" s="181"/>
      <c r="R1078" s="181"/>
      <c r="S1078" s="181"/>
      <c r="T1078" s="182"/>
      <c r="U1078" s="183"/>
      <c r="V1078" s="93"/>
    </row>
    <row r="1079" spans="1:22" x14ac:dyDescent="0.25">
      <c r="A1079" s="92"/>
      <c r="B1079" s="232"/>
      <c r="C1079" s="180" t="s">
        <v>173</v>
      </c>
      <c r="D1079" s="181"/>
      <c r="E1079" s="181"/>
      <c r="F1079" s="181"/>
      <c r="G1079" s="181"/>
      <c r="H1079" s="182"/>
      <c r="I1079" s="183"/>
      <c r="J1079" s="93"/>
      <c r="K1079" s="1"/>
      <c r="L1079" s="91"/>
      <c r="M1079" s="92"/>
      <c r="N1079" s="232"/>
      <c r="O1079" s="180" t="s">
        <v>173</v>
      </c>
      <c r="P1079" s="181"/>
      <c r="Q1079" s="181"/>
      <c r="R1079" s="181"/>
      <c r="S1079" s="181"/>
      <c r="T1079" s="182"/>
      <c r="U1079" s="183"/>
      <c r="V1079" s="93"/>
    </row>
    <row r="1080" spans="1:22" x14ac:dyDescent="0.25">
      <c r="A1080" s="92"/>
      <c r="B1080" s="232"/>
      <c r="C1080" s="180" t="s">
        <v>174</v>
      </c>
      <c r="D1080" s="181"/>
      <c r="E1080" s="181"/>
      <c r="F1080" s="181"/>
      <c r="G1080" s="181"/>
      <c r="H1080" s="182"/>
      <c r="I1080" s="183"/>
      <c r="J1080" s="93"/>
      <c r="K1080" s="1"/>
      <c r="L1080" s="91"/>
      <c r="M1080" s="92"/>
      <c r="N1080" s="232"/>
      <c r="O1080" s="180" t="s">
        <v>174</v>
      </c>
      <c r="P1080" s="181"/>
      <c r="Q1080" s="181"/>
      <c r="R1080" s="181"/>
      <c r="S1080" s="181"/>
      <c r="T1080" s="182"/>
      <c r="U1080" s="183"/>
      <c r="V1080" s="93"/>
    </row>
    <row r="1081" spans="1:22" x14ac:dyDescent="0.25">
      <c r="A1081" s="92"/>
      <c r="B1081" s="232"/>
      <c r="C1081" s="184" t="s">
        <v>175</v>
      </c>
      <c r="D1081" s="185"/>
      <c r="E1081" s="185"/>
      <c r="F1081" s="185"/>
      <c r="G1081" s="185"/>
      <c r="H1081" s="182"/>
      <c r="I1081" s="183"/>
      <c r="J1081" s="93"/>
      <c r="K1081" s="1"/>
      <c r="L1081" s="91"/>
      <c r="M1081" s="92"/>
      <c r="N1081" s="232"/>
      <c r="O1081" s="184" t="s">
        <v>175</v>
      </c>
      <c r="P1081" s="185"/>
      <c r="Q1081" s="185"/>
      <c r="R1081" s="185"/>
      <c r="S1081" s="185"/>
      <c r="T1081" s="182"/>
      <c r="U1081" s="183"/>
      <c r="V1081" s="93"/>
    </row>
    <row r="1082" spans="1:22" ht="15.75" thickBot="1" x14ac:dyDescent="0.3">
      <c r="A1082" s="92"/>
      <c r="B1082" s="233"/>
      <c r="C1082" s="234" t="s">
        <v>198</v>
      </c>
      <c r="D1082" s="235"/>
      <c r="E1082" s="235"/>
      <c r="F1082" s="235"/>
      <c r="G1082" s="184"/>
      <c r="H1082" s="236"/>
      <c r="I1082" s="237"/>
      <c r="J1082" s="93"/>
      <c r="K1082" s="1"/>
      <c r="L1082" s="91"/>
      <c r="M1082" s="92"/>
      <c r="N1082" s="233"/>
      <c r="O1082" s="234" t="s">
        <v>198</v>
      </c>
      <c r="P1082" s="235"/>
      <c r="Q1082" s="235"/>
      <c r="R1082" s="235"/>
      <c r="S1082" s="184"/>
      <c r="T1082" s="236"/>
      <c r="U1082" s="237"/>
      <c r="V1082" s="93"/>
    </row>
    <row r="1083" spans="1:22" x14ac:dyDescent="0.25">
      <c r="A1083" s="92"/>
      <c r="B1083" s="231" t="s">
        <v>176</v>
      </c>
      <c r="C1083" s="238" t="s">
        <v>177</v>
      </c>
      <c r="D1083" s="239"/>
      <c r="E1083" s="239"/>
      <c r="F1083" s="239"/>
      <c r="G1083" s="239"/>
      <c r="H1083" s="194"/>
      <c r="I1083" s="195"/>
      <c r="J1083" s="93"/>
      <c r="K1083" s="1"/>
      <c r="L1083" s="91"/>
      <c r="M1083" s="92"/>
      <c r="N1083" s="231" t="s">
        <v>176</v>
      </c>
      <c r="O1083" s="238" t="s">
        <v>177</v>
      </c>
      <c r="P1083" s="239"/>
      <c r="Q1083" s="239"/>
      <c r="R1083" s="239"/>
      <c r="S1083" s="239"/>
      <c r="T1083" s="194"/>
      <c r="U1083" s="195"/>
      <c r="V1083" s="93"/>
    </row>
    <row r="1084" spans="1:22" x14ac:dyDescent="0.25">
      <c r="A1084" s="92"/>
      <c r="B1084" s="232"/>
      <c r="C1084" s="240" t="s">
        <v>178</v>
      </c>
      <c r="D1084" s="241"/>
      <c r="E1084" s="241"/>
      <c r="F1084" s="241"/>
      <c r="G1084" s="242"/>
      <c r="H1084" s="182"/>
      <c r="I1084" s="183"/>
      <c r="J1084" s="93"/>
      <c r="K1084" s="1"/>
      <c r="L1084" s="91"/>
      <c r="M1084" s="92"/>
      <c r="N1084" s="232"/>
      <c r="O1084" s="240" t="s">
        <v>178</v>
      </c>
      <c r="P1084" s="241"/>
      <c r="Q1084" s="241"/>
      <c r="R1084" s="241"/>
      <c r="S1084" s="242"/>
      <c r="T1084" s="182"/>
      <c r="U1084" s="183"/>
      <c r="V1084" s="93"/>
    </row>
    <row r="1085" spans="1:22" x14ac:dyDescent="0.25">
      <c r="A1085" s="92"/>
      <c r="B1085" s="232"/>
      <c r="C1085" s="240" t="s">
        <v>179</v>
      </c>
      <c r="D1085" s="241"/>
      <c r="E1085" s="241"/>
      <c r="F1085" s="241"/>
      <c r="G1085" s="242"/>
      <c r="H1085" s="182"/>
      <c r="I1085" s="183"/>
      <c r="J1085" s="93"/>
      <c r="K1085" s="1"/>
      <c r="L1085" s="91"/>
      <c r="M1085" s="92"/>
      <c r="N1085" s="232"/>
      <c r="O1085" s="240" t="s">
        <v>179</v>
      </c>
      <c r="P1085" s="241"/>
      <c r="Q1085" s="241"/>
      <c r="R1085" s="241"/>
      <c r="S1085" s="242"/>
      <c r="T1085" s="182"/>
      <c r="U1085" s="183"/>
      <c r="V1085" s="93"/>
    </row>
    <row r="1086" spans="1:22" x14ac:dyDescent="0.25">
      <c r="A1086" s="92"/>
      <c r="B1086" s="232"/>
      <c r="C1086" s="240" t="s">
        <v>180</v>
      </c>
      <c r="D1086" s="241"/>
      <c r="E1086" s="241"/>
      <c r="F1086" s="241"/>
      <c r="G1086" s="242"/>
      <c r="H1086" s="182"/>
      <c r="I1086" s="183"/>
      <c r="J1086" s="93"/>
      <c r="K1086" s="1"/>
      <c r="L1086" s="91"/>
      <c r="M1086" s="92"/>
      <c r="N1086" s="232"/>
      <c r="O1086" s="240" t="s">
        <v>180</v>
      </c>
      <c r="P1086" s="241"/>
      <c r="Q1086" s="241"/>
      <c r="R1086" s="241"/>
      <c r="S1086" s="242"/>
      <c r="T1086" s="182"/>
      <c r="U1086" s="183"/>
      <c r="V1086" s="93"/>
    </row>
    <row r="1087" spans="1:22" x14ac:dyDescent="0.25">
      <c r="A1087" s="92"/>
      <c r="B1087" s="232"/>
      <c r="C1087" s="240" t="s">
        <v>181</v>
      </c>
      <c r="D1087" s="241"/>
      <c r="E1087" s="241"/>
      <c r="F1087" s="241"/>
      <c r="G1087" s="242"/>
      <c r="H1087" s="182"/>
      <c r="I1087" s="183"/>
      <c r="J1087" s="93"/>
      <c r="K1087" s="1"/>
      <c r="L1087" s="91"/>
      <c r="M1087" s="92"/>
      <c r="N1087" s="232"/>
      <c r="O1087" s="240" t="s">
        <v>181</v>
      </c>
      <c r="P1087" s="241"/>
      <c r="Q1087" s="241"/>
      <c r="R1087" s="241"/>
      <c r="S1087" s="242"/>
      <c r="T1087" s="182"/>
      <c r="U1087" s="183"/>
      <c r="V1087" s="93"/>
    </row>
    <row r="1088" spans="1:22" x14ac:dyDescent="0.25">
      <c r="A1088" s="92"/>
      <c r="B1088" s="232"/>
      <c r="C1088" s="240" t="s">
        <v>182</v>
      </c>
      <c r="D1088" s="241"/>
      <c r="E1088" s="241"/>
      <c r="F1088" s="241"/>
      <c r="G1088" s="242"/>
      <c r="H1088" s="182"/>
      <c r="I1088" s="183"/>
      <c r="J1088" s="93"/>
      <c r="K1088" s="1"/>
      <c r="L1088" s="91"/>
      <c r="M1088" s="92"/>
      <c r="N1088" s="232"/>
      <c r="O1088" s="240" t="s">
        <v>182</v>
      </c>
      <c r="P1088" s="241"/>
      <c r="Q1088" s="241"/>
      <c r="R1088" s="241"/>
      <c r="S1088" s="242"/>
      <c r="T1088" s="182"/>
      <c r="U1088" s="183"/>
      <c r="V1088" s="93"/>
    </row>
    <row r="1089" spans="1:22" ht="15.75" thickBot="1" x14ac:dyDescent="0.3">
      <c r="A1089" s="92"/>
      <c r="B1089" s="233"/>
      <c r="C1089" s="243" t="s">
        <v>183</v>
      </c>
      <c r="D1089" s="244"/>
      <c r="E1089" s="244"/>
      <c r="F1089" s="244"/>
      <c r="G1089" s="245"/>
      <c r="H1089" s="166"/>
      <c r="I1089" s="167"/>
      <c r="J1089" s="93"/>
      <c r="K1089" s="1"/>
      <c r="L1089" s="91"/>
      <c r="M1089" s="92"/>
      <c r="N1089" s="233"/>
      <c r="O1089" s="243" t="s">
        <v>183</v>
      </c>
      <c r="P1089" s="244"/>
      <c r="Q1089" s="244"/>
      <c r="R1089" s="244"/>
      <c r="S1089" s="245"/>
      <c r="T1089" s="166"/>
      <c r="U1089" s="167"/>
      <c r="V1089" s="93"/>
    </row>
    <row r="1090" spans="1:22" x14ac:dyDescent="0.25">
      <c r="A1090" s="92"/>
      <c r="B1090" s="231" t="s">
        <v>184</v>
      </c>
      <c r="C1090" s="246" t="s">
        <v>187</v>
      </c>
      <c r="D1090" s="247"/>
      <c r="E1090" s="203"/>
      <c r="F1090" s="60" t="s">
        <v>188</v>
      </c>
      <c r="G1090" s="60"/>
      <c r="H1090" s="205"/>
      <c r="I1090" s="206"/>
      <c r="J1090" s="93"/>
      <c r="K1090" s="1"/>
      <c r="L1090" s="91"/>
      <c r="M1090" s="92"/>
      <c r="N1090" s="231" t="s">
        <v>184</v>
      </c>
      <c r="O1090" s="246" t="s">
        <v>187</v>
      </c>
      <c r="P1090" s="247"/>
      <c r="Q1090" s="203"/>
      <c r="R1090" s="60" t="s">
        <v>188</v>
      </c>
      <c r="S1090" s="60"/>
      <c r="T1090" s="205"/>
      <c r="U1090" s="206"/>
      <c r="V1090" s="93"/>
    </row>
    <row r="1091" spans="1:22" x14ac:dyDescent="0.25">
      <c r="A1091" s="92"/>
      <c r="B1091" s="232"/>
      <c r="C1091" s="248" t="s">
        <v>189</v>
      </c>
      <c r="D1091" s="249"/>
      <c r="E1091" s="180"/>
      <c r="F1091" s="59" t="s">
        <v>190</v>
      </c>
      <c r="G1091" s="59"/>
      <c r="H1091" s="182"/>
      <c r="I1091" s="183"/>
      <c r="J1091" s="93"/>
      <c r="K1091" s="1"/>
      <c r="L1091" s="91"/>
      <c r="M1091" s="92"/>
      <c r="N1091" s="232"/>
      <c r="O1091" s="248" t="s">
        <v>189</v>
      </c>
      <c r="P1091" s="249"/>
      <c r="Q1091" s="180"/>
      <c r="R1091" s="59" t="s">
        <v>190</v>
      </c>
      <c r="S1091" s="59"/>
      <c r="T1091" s="182"/>
      <c r="U1091" s="183"/>
      <c r="V1091" s="93"/>
    </row>
    <row r="1092" spans="1:22" ht="15.75" thickBot="1" x14ac:dyDescent="0.3">
      <c r="A1092" s="92"/>
      <c r="B1092" s="233"/>
      <c r="C1092" s="119" t="s">
        <v>193</v>
      </c>
      <c r="D1092" s="120"/>
      <c r="E1092" s="120"/>
      <c r="F1092" s="111" t="s">
        <v>192</v>
      </c>
      <c r="G1092" s="111"/>
      <c r="H1092" s="166"/>
      <c r="I1092" s="167"/>
      <c r="J1092" s="93"/>
      <c r="K1092" s="1"/>
      <c r="L1092" s="91"/>
      <c r="M1092" s="92"/>
      <c r="N1092" s="233"/>
      <c r="O1092" s="119" t="s">
        <v>193</v>
      </c>
      <c r="P1092" s="120"/>
      <c r="Q1092" s="120"/>
      <c r="R1092" s="111" t="s">
        <v>192</v>
      </c>
      <c r="S1092" s="111"/>
      <c r="T1092" s="166"/>
      <c r="U1092" s="167"/>
      <c r="V1092" s="93"/>
    </row>
    <row r="1093" spans="1:22" ht="15.75" thickBot="1" x14ac:dyDescent="0.3">
      <c r="A1093" s="92"/>
      <c r="B1093" s="81"/>
      <c r="C1093" s="81"/>
      <c r="D1093" s="81"/>
      <c r="E1093" s="81"/>
      <c r="F1093" s="81"/>
      <c r="G1093" s="81"/>
      <c r="H1093" s="81"/>
      <c r="I1093" s="81"/>
      <c r="J1093" s="93"/>
      <c r="K1093" s="1"/>
      <c r="L1093" s="91"/>
      <c r="M1093" s="92"/>
      <c r="N1093" s="81"/>
      <c r="O1093" s="81"/>
      <c r="P1093" s="81"/>
      <c r="Q1093" s="81"/>
      <c r="R1093" s="81"/>
      <c r="S1093" s="81"/>
      <c r="T1093" s="81"/>
      <c r="U1093" s="81"/>
      <c r="V1093" s="93"/>
    </row>
    <row r="1094" spans="1:22" ht="18.75" x14ac:dyDescent="0.3">
      <c r="A1094" s="92"/>
      <c r="B1094" s="168" t="s">
        <v>194</v>
      </c>
      <c r="C1094" s="169"/>
      <c r="D1094" s="169"/>
      <c r="E1094" s="169"/>
      <c r="F1094" s="169"/>
      <c r="G1094" s="169"/>
      <c r="H1094" s="169"/>
      <c r="I1094" s="170"/>
      <c r="J1094" s="93"/>
      <c r="K1094" s="1"/>
      <c r="L1094" s="91"/>
      <c r="M1094" s="92"/>
      <c r="N1094" s="168" t="s">
        <v>194</v>
      </c>
      <c r="O1094" s="169"/>
      <c r="P1094" s="169"/>
      <c r="Q1094" s="169"/>
      <c r="R1094" s="169"/>
      <c r="S1094" s="169"/>
      <c r="T1094" s="169"/>
      <c r="U1094" s="170"/>
      <c r="V1094" s="93"/>
    </row>
    <row r="1095" spans="1:22" x14ac:dyDescent="0.25">
      <c r="A1095" s="92"/>
      <c r="B1095" s="171"/>
      <c r="C1095" s="172"/>
      <c r="D1095" s="172"/>
      <c r="E1095" s="172"/>
      <c r="F1095" s="172"/>
      <c r="G1095" s="172"/>
      <c r="H1095" s="172"/>
      <c r="I1095" s="173"/>
      <c r="J1095" s="93"/>
      <c r="K1095" s="1"/>
      <c r="L1095" s="91"/>
      <c r="M1095" s="92"/>
      <c r="N1095" s="171"/>
      <c r="O1095" s="172"/>
      <c r="P1095" s="172"/>
      <c r="Q1095" s="172"/>
      <c r="R1095" s="172"/>
      <c r="S1095" s="172"/>
      <c r="T1095" s="172"/>
      <c r="U1095" s="173"/>
      <c r="V1095" s="93"/>
    </row>
    <row r="1096" spans="1:22" x14ac:dyDescent="0.25">
      <c r="A1096" s="92"/>
      <c r="B1096" s="174"/>
      <c r="C1096" s="175"/>
      <c r="D1096" s="175"/>
      <c r="E1096" s="175"/>
      <c r="F1096" s="175"/>
      <c r="G1096" s="175"/>
      <c r="H1096" s="175"/>
      <c r="I1096" s="176"/>
      <c r="J1096" s="93"/>
      <c r="K1096" s="1"/>
      <c r="L1096" s="91"/>
      <c r="M1096" s="92"/>
      <c r="N1096" s="174"/>
      <c r="O1096" s="175"/>
      <c r="P1096" s="175"/>
      <c r="Q1096" s="175"/>
      <c r="R1096" s="175"/>
      <c r="S1096" s="175"/>
      <c r="T1096" s="175"/>
      <c r="U1096" s="176"/>
      <c r="V1096" s="93"/>
    </row>
    <row r="1097" spans="1:22" x14ac:dyDescent="0.25">
      <c r="A1097" s="92"/>
      <c r="B1097" s="174"/>
      <c r="C1097" s="175"/>
      <c r="D1097" s="175"/>
      <c r="E1097" s="175"/>
      <c r="F1097" s="175"/>
      <c r="G1097" s="175"/>
      <c r="H1097" s="175"/>
      <c r="I1097" s="176"/>
      <c r="J1097" s="93"/>
      <c r="K1097" s="1"/>
      <c r="L1097" s="91"/>
      <c r="M1097" s="92"/>
      <c r="N1097" s="174"/>
      <c r="O1097" s="175"/>
      <c r="P1097" s="175"/>
      <c r="Q1097" s="175"/>
      <c r="R1097" s="175"/>
      <c r="S1097" s="175"/>
      <c r="T1097" s="175"/>
      <c r="U1097" s="176"/>
      <c r="V1097" s="93"/>
    </row>
    <row r="1098" spans="1:22" ht="15.75" thickBot="1" x14ac:dyDescent="0.3">
      <c r="A1098" s="92"/>
      <c r="B1098" s="177"/>
      <c r="C1098" s="178"/>
      <c r="D1098" s="178"/>
      <c r="E1098" s="178"/>
      <c r="F1098" s="178"/>
      <c r="G1098" s="178"/>
      <c r="H1098" s="178"/>
      <c r="I1098" s="179"/>
      <c r="J1098" s="93"/>
      <c r="K1098" s="1"/>
      <c r="L1098" s="91"/>
      <c r="M1098" s="92"/>
      <c r="N1098" s="177"/>
      <c r="O1098" s="178"/>
      <c r="P1098" s="178"/>
      <c r="Q1098" s="178"/>
      <c r="R1098" s="178"/>
      <c r="S1098" s="178"/>
      <c r="T1098" s="178"/>
      <c r="U1098" s="179"/>
      <c r="V1098" s="93"/>
    </row>
    <row r="1099" spans="1:22" ht="15.75" thickBot="1" x14ac:dyDescent="0.3">
      <c r="A1099" s="112"/>
      <c r="B1099" s="113"/>
      <c r="C1099" s="113"/>
      <c r="D1099" s="113"/>
      <c r="E1099" s="113"/>
      <c r="F1099" s="113"/>
      <c r="G1099" s="113"/>
      <c r="H1099" s="113"/>
      <c r="I1099" s="113"/>
      <c r="J1099" s="114"/>
      <c r="K1099" s="1"/>
      <c r="L1099" s="91"/>
      <c r="M1099" s="112"/>
      <c r="N1099" s="113"/>
      <c r="O1099" s="113"/>
      <c r="P1099" s="113"/>
      <c r="Q1099" s="113"/>
      <c r="R1099" s="113"/>
      <c r="S1099" s="113"/>
      <c r="T1099" s="113"/>
      <c r="U1099" s="113"/>
      <c r="V1099" s="114"/>
    </row>
    <row r="1100" spans="1:22" ht="15.75" thickBot="1" x14ac:dyDescent="0.3">
      <c r="A1100" s="115"/>
      <c r="B1100" s="115"/>
      <c r="C1100" s="115"/>
      <c r="D1100" s="115"/>
      <c r="E1100" s="115"/>
      <c r="F1100" s="115"/>
      <c r="G1100" s="115"/>
      <c r="H1100" s="115"/>
      <c r="I1100" s="115"/>
      <c r="J1100" s="115"/>
      <c r="K1100" s="115"/>
      <c r="L1100" s="116"/>
      <c r="M1100" s="115"/>
      <c r="N1100" s="115"/>
      <c r="O1100" s="115"/>
      <c r="P1100" s="115"/>
      <c r="Q1100" s="115"/>
      <c r="R1100" s="115"/>
      <c r="S1100" s="115"/>
      <c r="T1100" s="115"/>
      <c r="U1100" s="115"/>
      <c r="V1100" s="115"/>
    </row>
    <row r="1101" spans="1:22" x14ac:dyDescent="0.25">
      <c r="A1101" s="88">
        <v>25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>
        <f t="shared" ref="M1101" si="24">A1101+1</f>
        <v>26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165" t="s">
        <v>145</v>
      </c>
      <c r="C1102" s="165"/>
      <c r="D1102" s="250" t="s">
        <v>199</v>
      </c>
      <c r="E1102" s="164"/>
      <c r="F1102" s="164"/>
      <c r="G1102" s="164"/>
      <c r="H1102" s="164"/>
      <c r="I1102" s="164"/>
      <c r="J1102" s="93"/>
      <c r="K1102" s="1"/>
      <c r="L1102" s="91"/>
      <c r="M1102" s="92"/>
      <c r="N1102" s="165" t="s">
        <v>145</v>
      </c>
      <c r="O1102" s="165"/>
      <c r="P1102" s="250" t="s">
        <v>199</v>
      </c>
      <c r="Q1102" s="164"/>
      <c r="R1102" s="164"/>
      <c r="S1102" s="164"/>
      <c r="T1102" s="164"/>
      <c r="U1102" s="164"/>
      <c r="V1102" s="93"/>
    </row>
    <row r="1103" spans="1:22" x14ac:dyDescent="0.25">
      <c r="A1103" s="92"/>
      <c r="B1103" s="209"/>
      <c r="C1103" s="209"/>
      <c r="D1103" s="209"/>
      <c r="E1103" s="209"/>
      <c r="F1103" s="209"/>
      <c r="G1103" s="209"/>
      <c r="H1103" s="209"/>
      <c r="I1103" s="209"/>
      <c r="J1103" s="93"/>
      <c r="K1103" s="1"/>
      <c r="L1103" s="91"/>
      <c r="M1103" s="92"/>
      <c r="N1103" s="209"/>
      <c r="O1103" s="209"/>
      <c r="P1103" s="209"/>
      <c r="Q1103" s="209"/>
      <c r="R1103" s="209"/>
      <c r="S1103" s="209"/>
      <c r="T1103" s="209"/>
      <c r="U1103" s="209"/>
      <c r="V1103" s="93"/>
    </row>
    <row r="1104" spans="1:22" ht="21" x14ac:dyDescent="0.35">
      <c r="A1104" s="92"/>
      <c r="B1104" s="165" t="s">
        <v>0</v>
      </c>
      <c r="C1104" s="165"/>
      <c r="D1104" s="227"/>
      <c r="E1104" s="227"/>
      <c r="F1104" s="218" t="s">
        <v>143</v>
      </c>
      <c r="G1104" s="218"/>
      <c r="H1104" s="227"/>
      <c r="I1104" s="227"/>
      <c r="J1104" s="93"/>
      <c r="K1104" s="1"/>
      <c r="L1104" s="91"/>
      <c r="M1104" s="92"/>
      <c r="N1104" s="165" t="s">
        <v>0</v>
      </c>
      <c r="O1104" s="165"/>
      <c r="P1104" s="227"/>
      <c r="Q1104" s="227"/>
      <c r="R1104" s="218" t="s">
        <v>143</v>
      </c>
      <c r="S1104" s="218"/>
      <c r="T1104" s="227"/>
      <c r="U1104" s="227"/>
      <c r="V1104" s="93"/>
    </row>
    <row r="1105" spans="1:22" ht="23.25" x14ac:dyDescent="0.35">
      <c r="A1105" s="92"/>
      <c r="B1105" s="165" t="s">
        <v>14</v>
      </c>
      <c r="C1105" s="165"/>
      <c r="D1105" s="224"/>
      <c r="E1105" s="224"/>
      <c r="F1105" s="218" t="s">
        <v>15</v>
      </c>
      <c r="G1105" s="218"/>
      <c r="H1105" s="225"/>
      <c r="I1105" s="225"/>
      <c r="J1105" s="93"/>
      <c r="K1105" s="1"/>
      <c r="L1105" s="91"/>
      <c r="M1105" s="92"/>
      <c r="N1105" s="165" t="s">
        <v>14</v>
      </c>
      <c r="O1105" s="165"/>
      <c r="P1105" s="224"/>
      <c r="Q1105" s="224"/>
      <c r="R1105" s="218" t="s">
        <v>15</v>
      </c>
      <c r="S1105" s="218"/>
      <c r="T1105" s="225"/>
      <c r="U1105" s="225"/>
      <c r="V1105" s="93"/>
    </row>
    <row r="1106" spans="1:22" ht="18.75" x14ac:dyDescent="0.3">
      <c r="A1106" s="92"/>
      <c r="B1106" s="123" t="s">
        <v>159</v>
      </c>
      <c r="C1106" s="123"/>
      <c r="D1106" s="226"/>
      <c r="E1106" s="226"/>
      <c r="F1106" s="221" t="s">
        <v>160</v>
      </c>
      <c r="G1106" s="221"/>
      <c r="H1106" s="226"/>
      <c r="I1106" s="226"/>
      <c r="J1106" s="93"/>
      <c r="K1106" s="1"/>
      <c r="L1106" s="91"/>
      <c r="M1106" s="92"/>
      <c r="N1106" s="123" t="s">
        <v>159</v>
      </c>
      <c r="O1106" s="123"/>
      <c r="P1106" s="226"/>
      <c r="Q1106" s="226"/>
      <c r="R1106" s="221" t="s">
        <v>160</v>
      </c>
      <c r="S1106" s="221"/>
      <c r="T1106" s="226"/>
      <c r="U1106" s="226"/>
      <c r="V1106" s="93"/>
    </row>
    <row r="1107" spans="1:22" ht="18.75" x14ac:dyDescent="0.3">
      <c r="A1107" s="92"/>
      <c r="B1107" s="220" t="s">
        <v>1</v>
      </c>
      <c r="C1107" s="220"/>
      <c r="D1107" s="221" t="s">
        <v>10</v>
      </c>
      <c r="E1107" s="221"/>
      <c r="F1107" s="222"/>
      <c r="G1107" s="222"/>
      <c r="H1107" s="222"/>
      <c r="I1107" s="222"/>
      <c r="J1107" s="93"/>
      <c r="K1107" s="1"/>
      <c r="L1107" s="91"/>
      <c r="M1107" s="92"/>
      <c r="N1107" s="220" t="s">
        <v>1</v>
      </c>
      <c r="O1107" s="220"/>
      <c r="P1107" s="221" t="s">
        <v>10</v>
      </c>
      <c r="Q1107" s="221"/>
      <c r="R1107" s="222"/>
      <c r="S1107" s="222"/>
      <c r="T1107" s="222"/>
      <c r="U1107" s="222"/>
      <c r="V1107" s="93"/>
    </row>
    <row r="1108" spans="1:22" ht="18.75" x14ac:dyDescent="0.3">
      <c r="A1108" s="92"/>
      <c r="B1108" s="220"/>
      <c r="C1108" s="220"/>
      <c r="D1108" s="221" t="s">
        <v>11</v>
      </c>
      <c r="E1108" s="221"/>
      <c r="F1108" s="222"/>
      <c r="G1108" s="222"/>
      <c r="H1108" s="222"/>
      <c r="I1108" s="222"/>
      <c r="J1108" s="93"/>
      <c r="K1108" s="1"/>
      <c r="L1108" s="91"/>
      <c r="M1108" s="92"/>
      <c r="N1108" s="220"/>
      <c r="O1108" s="220"/>
      <c r="P1108" s="221" t="s">
        <v>11</v>
      </c>
      <c r="Q1108" s="221"/>
      <c r="R1108" s="222"/>
      <c r="S1108" s="222"/>
      <c r="T1108" s="222"/>
      <c r="U1108" s="222"/>
      <c r="V1108" s="93"/>
    </row>
    <row r="1109" spans="1:22" ht="18.75" x14ac:dyDescent="0.3">
      <c r="A1109" s="92"/>
      <c r="B1109" s="220"/>
      <c r="C1109" s="220"/>
      <c r="D1109" s="221" t="s">
        <v>161</v>
      </c>
      <c r="E1109" s="221"/>
      <c r="F1109" s="222"/>
      <c r="G1109" s="222"/>
      <c r="H1109" s="222"/>
      <c r="I1109" s="222"/>
      <c r="J1109" s="93"/>
      <c r="K1109" s="1"/>
      <c r="L1109" s="91"/>
      <c r="M1109" s="92"/>
      <c r="N1109" s="220"/>
      <c r="O1109" s="220"/>
      <c r="P1109" s="221" t="s">
        <v>161</v>
      </c>
      <c r="Q1109" s="221"/>
      <c r="R1109" s="222"/>
      <c r="S1109" s="222"/>
      <c r="T1109" s="222"/>
      <c r="U1109" s="222"/>
      <c r="V1109" s="93"/>
    </row>
    <row r="1110" spans="1:22" ht="21" x14ac:dyDescent="0.35">
      <c r="A1110" s="92"/>
      <c r="B1110" s="220"/>
      <c r="C1110" s="220"/>
      <c r="D1110" s="221" t="s">
        <v>9</v>
      </c>
      <c r="E1110" s="221"/>
      <c r="F1110" s="223"/>
      <c r="G1110" s="223"/>
      <c r="H1110" s="223"/>
      <c r="I1110" s="223"/>
      <c r="J1110" s="93"/>
      <c r="K1110" s="1"/>
      <c r="L1110" s="91"/>
      <c r="M1110" s="92"/>
      <c r="N1110" s="220"/>
      <c r="O1110" s="220"/>
      <c r="P1110" s="221" t="s">
        <v>9</v>
      </c>
      <c r="Q1110" s="221"/>
      <c r="R1110" s="223"/>
      <c r="S1110" s="223"/>
      <c r="T1110" s="223"/>
      <c r="U1110" s="223"/>
      <c r="V1110" s="93"/>
    </row>
    <row r="1111" spans="1:22" ht="21" x14ac:dyDescent="0.35">
      <c r="A1111" s="92"/>
      <c r="B1111" s="165" t="s">
        <v>148</v>
      </c>
      <c r="C1111" s="165"/>
      <c r="D1111" s="218" t="s">
        <v>196</v>
      </c>
      <c r="E1111" s="218"/>
      <c r="F1111" s="96"/>
      <c r="G1111" s="124"/>
      <c r="H1111" s="98"/>
      <c r="I1111" s="124"/>
      <c r="J1111" s="93"/>
      <c r="K1111" s="1"/>
      <c r="L1111" s="91"/>
      <c r="M1111" s="92"/>
      <c r="N1111" s="165" t="s">
        <v>148</v>
      </c>
      <c r="O1111" s="165"/>
      <c r="P1111" s="218" t="s">
        <v>196</v>
      </c>
      <c r="Q1111" s="218"/>
      <c r="R1111" s="96"/>
      <c r="S1111" s="124"/>
      <c r="T1111" s="98"/>
      <c r="U1111" s="124"/>
      <c r="V1111" s="93"/>
    </row>
    <row r="1112" spans="1:22" ht="18.75" x14ac:dyDescent="0.3">
      <c r="A1112" s="92"/>
      <c r="B1112" s="165"/>
      <c r="C1112" s="165"/>
      <c r="D1112" s="210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165"/>
      <c r="O1112" s="165"/>
      <c r="P1112" s="210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165"/>
      <c r="C1113" s="165"/>
      <c r="D1113" s="210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165"/>
      <c r="O1113" s="165"/>
      <c r="P1113" s="210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09"/>
      <c r="C1114" s="209"/>
      <c r="D1114" s="209"/>
      <c r="E1114" s="209"/>
      <c r="F1114" s="209"/>
      <c r="G1114" s="209"/>
      <c r="H1114" s="209"/>
      <c r="I1114" s="209"/>
      <c r="J1114" s="93"/>
      <c r="K1114" s="1"/>
      <c r="L1114" s="91"/>
      <c r="M1114" s="92"/>
      <c r="N1114" s="209"/>
      <c r="O1114" s="209"/>
      <c r="P1114" s="209"/>
      <c r="Q1114" s="209"/>
      <c r="R1114" s="209"/>
      <c r="S1114" s="209"/>
      <c r="T1114" s="209"/>
      <c r="U1114" s="209"/>
      <c r="V1114" s="93"/>
    </row>
    <row r="1115" spans="1:22" ht="18.75" x14ac:dyDescent="0.3">
      <c r="A1115" s="92"/>
      <c r="B1115" s="219" t="s">
        <v>165</v>
      </c>
      <c r="C1115" s="219"/>
      <c r="D1115" s="219"/>
      <c r="E1115" s="219"/>
      <c r="F1115" s="219"/>
      <c r="G1115" s="219"/>
      <c r="H1115" s="219"/>
      <c r="I1115" s="219"/>
      <c r="J1115" s="93"/>
      <c r="K1115" s="1"/>
      <c r="L1115" s="91"/>
      <c r="M1115" s="92"/>
      <c r="N1115" s="219" t="s">
        <v>165</v>
      </c>
      <c r="O1115" s="219"/>
      <c r="P1115" s="219"/>
      <c r="Q1115" s="219"/>
      <c r="R1115" s="219"/>
      <c r="S1115" s="219"/>
      <c r="T1115" s="219"/>
      <c r="U1115" s="219"/>
      <c r="V1115" s="93"/>
    </row>
    <row r="1116" spans="1:22" ht="15.75" thickBot="1" x14ac:dyDescent="0.3">
      <c r="A1116" s="92"/>
      <c r="B1116" s="209"/>
      <c r="C1116" s="209"/>
      <c r="D1116" s="209"/>
      <c r="E1116" s="209"/>
      <c r="F1116" s="209"/>
      <c r="G1116" s="209"/>
      <c r="H1116" s="209"/>
      <c r="I1116" s="209"/>
      <c r="J1116" s="93"/>
      <c r="K1116" s="1"/>
      <c r="L1116" s="91"/>
      <c r="M1116" s="92"/>
      <c r="N1116" s="209"/>
      <c r="O1116" s="209"/>
      <c r="P1116" s="209"/>
      <c r="Q1116" s="209"/>
      <c r="R1116" s="209"/>
      <c r="S1116" s="209"/>
      <c r="T1116" s="209"/>
      <c r="U1116" s="209"/>
      <c r="V1116" s="93"/>
    </row>
    <row r="1117" spans="1:22" x14ac:dyDescent="0.25">
      <c r="A1117" s="92"/>
      <c r="B1117" s="212" t="s">
        <v>167</v>
      </c>
      <c r="C1117" s="213"/>
      <c r="D1117" s="194"/>
      <c r="E1117" s="194"/>
      <c r="F1117" s="194"/>
      <c r="G1117" s="194"/>
      <c r="H1117" s="194"/>
      <c r="I1117" s="195"/>
      <c r="J1117" s="93"/>
      <c r="K1117" s="1"/>
      <c r="L1117" s="91"/>
      <c r="M1117" s="92"/>
      <c r="N1117" s="212" t="s">
        <v>167</v>
      </c>
      <c r="O1117" s="213"/>
      <c r="P1117" s="194"/>
      <c r="Q1117" s="194"/>
      <c r="R1117" s="194"/>
      <c r="S1117" s="194"/>
      <c r="T1117" s="194"/>
      <c r="U1117" s="195"/>
      <c r="V1117" s="93"/>
    </row>
    <row r="1118" spans="1:22" x14ac:dyDescent="0.25">
      <c r="A1118" s="92"/>
      <c r="B1118" s="214"/>
      <c r="C1118" s="215"/>
      <c r="D1118" s="182"/>
      <c r="E1118" s="182"/>
      <c r="F1118" s="182"/>
      <c r="G1118" s="182"/>
      <c r="H1118" s="182"/>
      <c r="I1118" s="183"/>
      <c r="J1118" s="93"/>
      <c r="K1118" s="1"/>
      <c r="L1118" s="91"/>
      <c r="M1118" s="92"/>
      <c r="N1118" s="214"/>
      <c r="O1118" s="215"/>
      <c r="P1118" s="182"/>
      <c r="Q1118" s="182"/>
      <c r="R1118" s="182"/>
      <c r="S1118" s="182"/>
      <c r="T1118" s="182"/>
      <c r="U1118" s="183"/>
      <c r="V1118" s="93"/>
    </row>
    <row r="1119" spans="1:22" ht="15.75" thickBot="1" x14ac:dyDescent="0.3">
      <c r="A1119" s="92"/>
      <c r="B1119" s="81"/>
      <c r="C1119" s="81"/>
      <c r="D1119" s="81"/>
      <c r="E1119" s="81"/>
      <c r="F1119" s="81"/>
      <c r="G1119" s="81"/>
      <c r="H1119" s="81"/>
      <c r="I1119" s="81"/>
      <c r="J1119" s="93"/>
      <c r="K1119" s="1"/>
      <c r="L1119" s="91"/>
      <c r="M1119" s="92"/>
      <c r="N1119" s="81"/>
      <c r="O1119" s="81"/>
      <c r="P1119" s="81"/>
      <c r="Q1119" s="81"/>
      <c r="R1119" s="81"/>
      <c r="S1119" s="81"/>
      <c r="T1119" s="81"/>
      <c r="U1119" s="81"/>
      <c r="V1119" s="93"/>
    </row>
    <row r="1120" spans="1:22" x14ac:dyDescent="0.25">
      <c r="A1120" s="92"/>
      <c r="B1120" s="231" t="s">
        <v>169</v>
      </c>
      <c r="C1120" s="207" t="s">
        <v>170</v>
      </c>
      <c r="D1120" s="208"/>
      <c r="E1120" s="208"/>
      <c r="F1120" s="208"/>
      <c r="G1120" s="208"/>
      <c r="H1120" s="194"/>
      <c r="I1120" s="195"/>
      <c r="J1120" s="93"/>
      <c r="K1120" s="1"/>
      <c r="L1120" s="91"/>
      <c r="M1120" s="92"/>
      <c r="N1120" s="231" t="s">
        <v>169</v>
      </c>
      <c r="O1120" s="207" t="s">
        <v>170</v>
      </c>
      <c r="P1120" s="208"/>
      <c r="Q1120" s="208"/>
      <c r="R1120" s="208"/>
      <c r="S1120" s="208"/>
      <c r="T1120" s="194"/>
      <c r="U1120" s="195"/>
      <c r="V1120" s="93"/>
    </row>
    <row r="1121" spans="1:22" x14ac:dyDescent="0.25">
      <c r="A1121" s="92"/>
      <c r="B1121" s="232"/>
      <c r="C1121" s="180" t="s">
        <v>171</v>
      </c>
      <c r="D1121" s="181"/>
      <c r="E1121" s="181"/>
      <c r="F1121" s="181"/>
      <c r="G1121" s="181"/>
      <c r="H1121" s="182"/>
      <c r="I1121" s="183"/>
      <c r="J1121" s="93"/>
      <c r="K1121" s="1"/>
      <c r="L1121" s="91"/>
      <c r="M1121" s="92"/>
      <c r="N1121" s="232"/>
      <c r="O1121" s="180" t="s">
        <v>171</v>
      </c>
      <c r="P1121" s="181"/>
      <c r="Q1121" s="181"/>
      <c r="R1121" s="181"/>
      <c r="S1121" s="181"/>
      <c r="T1121" s="182"/>
      <c r="U1121" s="183"/>
      <c r="V1121" s="93"/>
    </row>
    <row r="1122" spans="1:22" x14ac:dyDescent="0.25">
      <c r="A1122" s="92"/>
      <c r="B1122" s="232"/>
      <c r="C1122" s="180" t="s">
        <v>172</v>
      </c>
      <c r="D1122" s="181"/>
      <c r="E1122" s="181"/>
      <c r="F1122" s="181"/>
      <c r="G1122" s="181"/>
      <c r="H1122" s="182"/>
      <c r="I1122" s="183"/>
      <c r="J1122" s="93"/>
      <c r="K1122" s="1"/>
      <c r="L1122" s="91"/>
      <c r="M1122" s="92"/>
      <c r="N1122" s="232"/>
      <c r="O1122" s="180" t="s">
        <v>172</v>
      </c>
      <c r="P1122" s="181"/>
      <c r="Q1122" s="181"/>
      <c r="R1122" s="181"/>
      <c r="S1122" s="181"/>
      <c r="T1122" s="182"/>
      <c r="U1122" s="183"/>
      <c r="V1122" s="93"/>
    </row>
    <row r="1123" spans="1:22" x14ac:dyDescent="0.25">
      <c r="A1123" s="92"/>
      <c r="B1123" s="232"/>
      <c r="C1123" s="180" t="s">
        <v>173</v>
      </c>
      <c r="D1123" s="181"/>
      <c r="E1123" s="181"/>
      <c r="F1123" s="181"/>
      <c r="G1123" s="181"/>
      <c r="H1123" s="182"/>
      <c r="I1123" s="183"/>
      <c r="J1123" s="93"/>
      <c r="K1123" s="1"/>
      <c r="L1123" s="91"/>
      <c r="M1123" s="92"/>
      <c r="N1123" s="232"/>
      <c r="O1123" s="180" t="s">
        <v>173</v>
      </c>
      <c r="P1123" s="181"/>
      <c r="Q1123" s="181"/>
      <c r="R1123" s="181"/>
      <c r="S1123" s="181"/>
      <c r="T1123" s="182"/>
      <c r="U1123" s="183"/>
      <c r="V1123" s="93"/>
    </row>
    <row r="1124" spans="1:22" x14ac:dyDescent="0.25">
      <c r="A1124" s="92"/>
      <c r="B1124" s="232"/>
      <c r="C1124" s="180" t="s">
        <v>174</v>
      </c>
      <c r="D1124" s="181"/>
      <c r="E1124" s="181"/>
      <c r="F1124" s="181"/>
      <c r="G1124" s="181"/>
      <c r="H1124" s="182"/>
      <c r="I1124" s="183"/>
      <c r="J1124" s="93"/>
      <c r="K1124" s="1"/>
      <c r="L1124" s="91"/>
      <c r="M1124" s="92"/>
      <c r="N1124" s="232"/>
      <c r="O1124" s="180" t="s">
        <v>174</v>
      </c>
      <c r="P1124" s="181"/>
      <c r="Q1124" s="181"/>
      <c r="R1124" s="181"/>
      <c r="S1124" s="181"/>
      <c r="T1124" s="182"/>
      <c r="U1124" s="183"/>
      <c r="V1124" s="93"/>
    </row>
    <row r="1125" spans="1:22" x14ac:dyDescent="0.25">
      <c r="A1125" s="92"/>
      <c r="B1125" s="232"/>
      <c r="C1125" s="184" t="s">
        <v>175</v>
      </c>
      <c r="D1125" s="185"/>
      <c r="E1125" s="185"/>
      <c r="F1125" s="185"/>
      <c r="G1125" s="185"/>
      <c r="H1125" s="182"/>
      <c r="I1125" s="183"/>
      <c r="J1125" s="93"/>
      <c r="K1125" s="1"/>
      <c r="L1125" s="91"/>
      <c r="M1125" s="92"/>
      <c r="N1125" s="232"/>
      <c r="O1125" s="184" t="s">
        <v>175</v>
      </c>
      <c r="P1125" s="185"/>
      <c r="Q1125" s="185"/>
      <c r="R1125" s="185"/>
      <c r="S1125" s="185"/>
      <c r="T1125" s="182"/>
      <c r="U1125" s="183"/>
      <c r="V1125" s="93"/>
    </row>
    <row r="1126" spans="1:22" ht="15.75" thickBot="1" x14ac:dyDescent="0.3">
      <c r="A1126" s="92"/>
      <c r="B1126" s="233"/>
      <c r="C1126" s="234" t="s">
        <v>198</v>
      </c>
      <c r="D1126" s="235"/>
      <c r="E1126" s="235"/>
      <c r="F1126" s="235"/>
      <c r="G1126" s="184"/>
      <c r="H1126" s="236"/>
      <c r="I1126" s="237"/>
      <c r="J1126" s="93"/>
      <c r="K1126" s="1"/>
      <c r="L1126" s="91"/>
      <c r="M1126" s="92"/>
      <c r="N1126" s="233"/>
      <c r="O1126" s="234" t="s">
        <v>198</v>
      </c>
      <c r="P1126" s="235"/>
      <c r="Q1126" s="235"/>
      <c r="R1126" s="235"/>
      <c r="S1126" s="184"/>
      <c r="T1126" s="236"/>
      <c r="U1126" s="237"/>
      <c r="V1126" s="93"/>
    </row>
    <row r="1127" spans="1:22" x14ac:dyDescent="0.25">
      <c r="A1127" s="92"/>
      <c r="B1127" s="231" t="s">
        <v>176</v>
      </c>
      <c r="C1127" s="238" t="s">
        <v>177</v>
      </c>
      <c r="D1127" s="239"/>
      <c r="E1127" s="239"/>
      <c r="F1127" s="239"/>
      <c r="G1127" s="239"/>
      <c r="H1127" s="194"/>
      <c r="I1127" s="195"/>
      <c r="J1127" s="93"/>
      <c r="K1127" s="1"/>
      <c r="L1127" s="91"/>
      <c r="M1127" s="92"/>
      <c r="N1127" s="231" t="s">
        <v>176</v>
      </c>
      <c r="O1127" s="238" t="s">
        <v>177</v>
      </c>
      <c r="P1127" s="239"/>
      <c r="Q1127" s="239"/>
      <c r="R1127" s="239"/>
      <c r="S1127" s="239"/>
      <c r="T1127" s="194"/>
      <c r="U1127" s="195"/>
      <c r="V1127" s="93"/>
    </row>
    <row r="1128" spans="1:22" x14ac:dyDescent="0.25">
      <c r="A1128" s="92"/>
      <c r="B1128" s="232"/>
      <c r="C1128" s="240" t="s">
        <v>178</v>
      </c>
      <c r="D1128" s="241"/>
      <c r="E1128" s="241"/>
      <c r="F1128" s="241"/>
      <c r="G1128" s="242"/>
      <c r="H1128" s="182"/>
      <c r="I1128" s="183"/>
      <c r="J1128" s="93"/>
      <c r="K1128" s="1"/>
      <c r="L1128" s="91"/>
      <c r="M1128" s="92"/>
      <c r="N1128" s="232"/>
      <c r="O1128" s="240" t="s">
        <v>178</v>
      </c>
      <c r="P1128" s="241"/>
      <c r="Q1128" s="241"/>
      <c r="R1128" s="241"/>
      <c r="S1128" s="242"/>
      <c r="T1128" s="182"/>
      <c r="U1128" s="183"/>
      <c r="V1128" s="93"/>
    </row>
    <row r="1129" spans="1:22" x14ac:dyDescent="0.25">
      <c r="A1129" s="92"/>
      <c r="B1129" s="232"/>
      <c r="C1129" s="240" t="s">
        <v>179</v>
      </c>
      <c r="D1129" s="241"/>
      <c r="E1129" s="241"/>
      <c r="F1129" s="241"/>
      <c r="G1129" s="242"/>
      <c r="H1129" s="182"/>
      <c r="I1129" s="183"/>
      <c r="J1129" s="93"/>
      <c r="K1129" s="1"/>
      <c r="L1129" s="91"/>
      <c r="M1129" s="92"/>
      <c r="N1129" s="232"/>
      <c r="O1129" s="240" t="s">
        <v>179</v>
      </c>
      <c r="P1129" s="241"/>
      <c r="Q1129" s="241"/>
      <c r="R1129" s="241"/>
      <c r="S1129" s="242"/>
      <c r="T1129" s="182"/>
      <c r="U1129" s="183"/>
      <c r="V1129" s="93"/>
    </row>
    <row r="1130" spans="1:22" x14ac:dyDescent="0.25">
      <c r="A1130" s="92"/>
      <c r="B1130" s="232"/>
      <c r="C1130" s="240" t="s">
        <v>180</v>
      </c>
      <c r="D1130" s="241"/>
      <c r="E1130" s="241"/>
      <c r="F1130" s="241"/>
      <c r="G1130" s="242"/>
      <c r="H1130" s="182"/>
      <c r="I1130" s="183"/>
      <c r="J1130" s="93"/>
      <c r="K1130" s="1"/>
      <c r="L1130" s="91"/>
      <c r="M1130" s="92"/>
      <c r="N1130" s="232"/>
      <c r="O1130" s="240" t="s">
        <v>180</v>
      </c>
      <c r="P1130" s="241"/>
      <c r="Q1130" s="241"/>
      <c r="R1130" s="241"/>
      <c r="S1130" s="242"/>
      <c r="T1130" s="182"/>
      <c r="U1130" s="183"/>
      <c r="V1130" s="93"/>
    </row>
    <row r="1131" spans="1:22" x14ac:dyDescent="0.25">
      <c r="A1131" s="92"/>
      <c r="B1131" s="232"/>
      <c r="C1131" s="240" t="s">
        <v>181</v>
      </c>
      <c r="D1131" s="241"/>
      <c r="E1131" s="241"/>
      <c r="F1131" s="241"/>
      <c r="G1131" s="242"/>
      <c r="H1131" s="182"/>
      <c r="I1131" s="183"/>
      <c r="J1131" s="93"/>
      <c r="K1131" s="1"/>
      <c r="L1131" s="91"/>
      <c r="M1131" s="92"/>
      <c r="N1131" s="232"/>
      <c r="O1131" s="240" t="s">
        <v>181</v>
      </c>
      <c r="P1131" s="241"/>
      <c r="Q1131" s="241"/>
      <c r="R1131" s="241"/>
      <c r="S1131" s="242"/>
      <c r="T1131" s="182"/>
      <c r="U1131" s="183"/>
      <c r="V1131" s="93"/>
    </row>
    <row r="1132" spans="1:22" x14ac:dyDescent="0.25">
      <c r="A1132" s="92"/>
      <c r="B1132" s="232"/>
      <c r="C1132" s="240" t="s">
        <v>182</v>
      </c>
      <c r="D1132" s="241"/>
      <c r="E1132" s="241"/>
      <c r="F1132" s="241"/>
      <c r="G1132" s="242"/>
      <c r="H1132" s="182"/>
      <c r="I1132" s="183"/>
      <c r="J1132" s="93"/>
      <c r="K1132" s="1"/>
      <c r="L1132" s="91"/>
      <c r="M1132" s="92"/>
      <c r="N1132" s="232"/>
      <c r="O1132" s="240" t="s">
        <v>182</v>
      </c>
      <c r="P1132" s="241"/>
      <c r="Q1132" s="241"/>
      <c r="R1132" s="241"/>
      <c r="S1132" s="242"/>
      <c r="T1132" s="182"/>
      <c r="U1132" s="183"/>
      <c r="V1132" s="93"/>
    </row>
    <row r="1133" spans="1:22" ht="15.75" thickBot="1" x14ac:dyDescent="0.3">
      <c r="A1133" s="92"/>
      <c r="B1133" s="233"/>
      <c r="C1133" s="243" t="s">
        <v>183</v>
      </c>
      <c r="D1133" s="244"/>
      <c r="E1133" s="244"/>
      <c r="F1133" s="244"/>
      <c r="G1133" s="245"/>
      <c r="H1133" s="166"/>
      <c r="I1133" s="167"/>
      <c r="J1133" s="93"/>
      <c r="K1133" s="1"/>
      <c r="L1133" s="91"/>
      <c r="M1133" s="92"/>
      <c r="N1133" s="233"/>
      <c r="O1133" s="243" t="s">
        <v>183</v>
      </c>
      <c r="P1133" s="244"/>
      <c r="Q1133" s="244"/>
      <c r="R1133" s="244"/>
      <c r="S1133" s="245"/>
      <c r="T1133" s="166"/>
      <c r="U1133" s="167"/>
      <c r="V1133" s="93"/>
    </row>
    <row r="1134" spans="1:22" x14ac:dyDescent="0.25">
      <c r="A1134" s="92"/>
      <c r="B1134" s="231" t="s">
        <v>184</v>
      </c>
      <c r="C1134" s="246" t="s">
        <v>187</v>
      </c>
      <c r="D1134" s="247"/>
      <c r="E1134" s="203"/>
      <c r="F1134" s="60" t="s">
        <v>188</v>
      </c>
      <c r="G1134" s="60"/>
      <c r="H1134" s="205"/>
      <c r="I1134" s="206"/>
      <c r="J1134" s="93"/>
      <c r="K1134" s="1"/>
      <c r="L1134" s="91"/>
      <c r="M1134" s="92"/>
      <c r="N1134" s="231" t="s">
        <v>184</v>
      </c>
      <c r="O1134" s="246" t="s">
        <v>187</v>
      </c>
      <c r="P1134" s="247"/>
      <c r="Q1134" s="203"/>
      <c r="R1134" s="60" t="s">
        <v>188</v>
      </c>
      <c r="S1134" s="60"/>
      <c r="T1134" s="205"/>
      <c r="U1134" s="206"/>
      <c r="V1134" s="93"/>
    </row>
    <row r="1135" spans="1:22" x14ac:dyDescent="0.25">
      <c r="A1135" s="92"/>
      <c r="B1135" s="232"/>
      <c r="C1135" s="248" t="s">
        <v>189</v>
      </c>
      <c r="D1135" s="249"/>
      <c r="E1135" s="180"/>
      <c r="F1135" s="59" t="s">
        <v>190</v>
      </c>
      <c r="G1135" s="59"/>
      <c r="H1135" s="182"/>
      <c r="I1135" s="183"/>
      <c r="J1135" s="93"/>
      <c r="K1135" s="1"/>
      <c r="L1135" s="91"/>
      <c r="M1135" s="92"/>
      <c r="N1135" s="232"/>
      <c r="O1135" s="248" t="s">
        <v>189</v>
      </c>
      <c r="P1135" s="249"/>
      <c r="Q1135" s="180"/>
      <c r="R1135" s="59" t="s">
        <v>190</v>
      </c>
      <c r="S1135" s="59"/>
      <c r="T1135" s="182"/>
      <c r="U1135" s="183"/>
      <c r="V1135" s="93"/>
    </row>
    <row r="1136" spans="1:22" ht="15.75" thickBot="1" x14ac:dyDescent="0.3">
      <c r="A1136" s="92"/>
      <c r="B1136" s="233"/>
      <c r="C1136" s="119" t="s">
        <v>193</v>
      </c>
      <c r="D1136" s="120"/>
      <c r="E1136" s="120"/>
      <c r="F1136" s="111" t="s">
        <v>192</v>
      </c>
      <c r="G1136" s="111"/>
      <c r="H1136" s="166"/>
      <c r="I1136" s="167"/>
      <c r="J1136" s="93"/>
      <c r="K1136" s="1"/>
      <c r="L1136" s="91"/>
      <c r="M1136" s="92"/>
      <c r="N1136" s="233"/>
      <c r="O1136" s="119" t="s">
        <v>193</v>
      </c>
      <c r="P1136" s="120"/>
      <c r="Q1136" s="120"/>
      <c r="R1136" s="111" t="s">
        <v>192</v>
      </c>
      <c r="S1136" s="111"/>
      <c r="T1136" s="166"/>
      <c r="U1136" s="167"/>
      <c r="V1136" s="93"/>
    </row>
    <row r="1137" spans="1:22" ht="15.75" thickBot="1" x14ac:dyDescent="0.3">
      <c r="A1137" s="92"/>
      <c r="B1137" s="81"/>
      <c r="C1137" s="81"/>
      <c r="D1137" s="81"/>
      <c r="E1137" s="81"/>
      <c r="F1137" s="81"/>
      <c r="G1137" s="81"/>
      <c r="H1137" s="81"/>
      <c r="I1137" s="81"/>
      <c r="J1137" s="93"/>
      <c r="K1137" s="1"/>
      <c r="L1137" s="91"/>
      <c r="M1137" s="92"/>
      <c r="N1137" s="81"/>
      <c r="O1137" s="81"/>
      <c r="P1137" s="81"/>
      <c r="Q1137" s="81"/>
      <c r="R1137" s="81"/>
      <c r="S1137" s="81"/>
      <c r="T1137" s="81"/>
      <c r="U1137" s="81"/>
      <c r="V1137" s="93"/>
    </row>
    <row r="1138" spans="1:22" ht="18.75" x14ac:dyDescent="0.3">
      <c r="A1138" s="92"/>
      <c r="B1138" s="168" t="s">
        <v>194</v>
      </c>
      <c r="C1138" s="169"/>
      <c r="D1138" s="169"/>
      <c r="E1138" s="169"/>
      <c r="F1138" s="169"/>
      <c r="G1138" s="169"/>
      <c r="H1138" s="169"/>
      <c r="I1138" s="170"/>
      <c r="J1138" s="93"/>
      <c r="K1138" s="1"/>
      <c r="L1138" s="91"/>
      <c r="M1138" s="92"/>
      <c r="N1138" s="168" t="s">
        <v>194</v>
      </c>
      <c r="O1138" s="169"/>
      <c r="P1138" s="169"/>
      <c r="Q1138" s="169"/>
      <c r="R1138" s="169"/>
      <c r="S1138" s="169"/>
      <c r="T1138" s="169"/>
      <c r="U1138" s="170"/>
      <c r="V1138" s="93"/>
    </row>
    <row r="1139" spans="1:22" x14ac:dyDescent="0.25">
      <c r="A1139" s="92"/>
      <c r="B1139" s="171"/>
      <c r="C1139" s="172"/>
      <c r="D1139" s="172"/>
      <c r="E1139" s="172"/>
      <c r="F1139" s="172"/>
      <c r="G1139" s="172"/>
      <c r="H1139" s="172"/>
      <c r="I1139" s="173"/>
      <c r="J1139" s="93"/>
      <c r="K1139" s="1"/>
      <c r="L1139" s="91"/>
      <c r="M1139" s="92"/>
      <c r="N1139" s="171"/>
      <c r="O1139" s="172"/>
      <c r="P1139" s="172"/>
      <c r="Q1139" s="172"/>
      <c r="R1139" s="172"/>
      <c r="S1139" s="172"/>
      <c r="T1139" s="172"/>
      <c r="U1139" s="173"/>
      <c r="V1139" s="93"/>
    </row>
    <row r="1140" spans="1:22" x14ac:dyDescent="0.25">
      <c r="A1140" s="92"/>
      <c r="B1140" s="174"/>
      <c r="C1140" s="175"/>
      <c r="D1140" s="175"/>
      <c r="E1140" s="175"/>
      <c r="F1140" s="175"/>
      <c r="G1140" s="175"/>
      <c r="H1140" s="175"/>
      <c r="I1140" s="176"/>
      <c r="J1140" s="93"/>
      <c r="K1140" s="1"/>
      <c r="L1140" s="91"/>
      <c r="M1140" s="92"/>
      <c r="N1140" s="174"/>
      <c r="O1140" s="175"/>
      <c r="P1140" s="175"/>
      <c r="Q1140" s="175"/>
      <c r="R1140" s="175"/>
      <c r="S1140" s="175"/>
      <c r="T1140" s="175"/>
      <c r="U1140" s="176"/>
      <c r="V1140" s="93"/>
    </row>
    <row r="1141" spans="1:22" x14ac:dyDescent="0.25">
      <c r="A1141" s="92"/>
      <c r="B1141" s="174"/>
      <c r="C1141" s="175"/>
      <c r="D1141" s="175"/>
      <c r="E1141" s="175"/>
      <c r="F1141" s="175"/>
      <c r="G1141" s="175"/>
      <c r="H1141" s="175"/>
      <c r="I1141" s="176"/>
      <c r="J1141" s="93"/>
      <c r="K1141" s="1"/>
      <c r="L1141" s="91"/>
      <c r="M1141" s="92"/>
      <c r="N1141" s="174"/>
      <c r="O1141" s="175"/>
      <c r="P1141" s="175"/>
      <c r="Q1141" s="175"/>
      <c r="R1141" s="175"/>
      <c r="S1141" s="175"/>
      <c r="T1141" s="175"/>
      <c r="U1141" s="176"/>
      <c r="V1141" s="93"/>
    </row>
    <row r="1142" spans="1:22" ht="15.75" thickBot="1" x14ac:dyDescent="0.3">
      <c r="A1142" s="92"/>
      <c r="B1142" s="177"/>
      <c r="C1142" s="178"/>
      <c r="D1142" s="178"/>
      <c r="E1142" s="178"/>
      <c r="F1142" s="178"/>
      <c r="G1142" s="178"/>
      <c r="H1142" s="178"/>
      <c r="I1142" s="179"/>
      <c r="J1142" s="93"/>
      <c r="K1142" s="1"/>
      <c r="L1142" s="91"/>
      <c r="M1142" s="92"/>
      <c r="N1142" s="177"/>
      <c r="O1142" s="178"/>
      <c r="P1142" s="178"/>
      <c r="Q1142" s="178"/>
      <c r="R1142" s="178"/>
      <c r="S1142" s="178"/>
      <c r="T1142" s="178"/>
      <c r="U1142" s="179"/>
      <c r="V1142" s="93"/>
    </row>
    <row r="1143" spans="1:22" ht="15.75" thickBot="1" x14ac:dyDescent="0.3">
      <c r="A1143" s="112"/>
      <c r="B1143" s="113"/>
      <c r="C1143" s="113"/>
      <c r="D1143" s="113"/>
      <c r="E1143" s="113"/>
      <c r="F1143" s="113"/>
      <c r="G1143" s="113"/>
      <c r="H1143" s="113"/>
      <c r="I1143" s="113"/>
      <c r="J1143" s="114"/>
      <c r="K1143" s="1"/>
      <c r="L1143" s="91"/>
      <c r="M1143" s="112"/>
      <c r="N1143" s="113"/>
      <c r="O1143" s="113"/>
      <c r="P1143" s="113"/>
      <c r="Q1143" s="113"/>
      <c r="R1143" s="113"/>
      <c r="S1143" s="113"/>
      <c r="T1143" s="113"/>
      <c r="U1143" s="113"/>
      <c r="V1143" s="114"/>
    </row>
    <row r="1144" spans="1:22" ht="15.75" thickBot="1" x14ac:dyDescent="0.3">
      <c r="A1144" s="115"/>
      <c r="B1144" s="115"/>
      <c r="C1144" s="115"/>
      <c r="D1144" s="115"/>
      <c r="E1144" s="115"/>
      <c r="F1144" s="115"/>
      <c r="G1144" s="115"/>
      <c r="H1144" s="115"/>
      <c r="I1144" s="115"/>
      <c r="J1144" s="115"/>
      <c r="K1144" s="115"/>
      <c r="L1144" s="116"/>
      <c r="M1144" s="115"/>
      <c r="N1144" s="115"/>
      <c r="O1144" s="115"/>
      <c r="P1144" s="115"/>
      <c r="Q1144" s="115"/>
      <c r="R1144" s="115"/>
      <c r="S1144" s="115"/>
      <c r="T1144" s="115"/>
      <c r="U1144" s="115"/>
      <c r="V1144" s="115"/>
    </row>
    <row r="1145" spans="1:22" x14ac:dyDescent="0.25">
      <c r="A1145" s="88">
        <v>26</v>
      </c>
      <c r="B1145" s="89"/>
      <c r="C1145" s="89"/>
      <c r="D1145" s="89"/>
      <c r="E1145" s="89"/>
      <c r="F1145" s="89"/>
      <c r="G1145" s="89"/>
      <c r="H1145" s="89"/>
      <c r="I1145" s="89"/>
      <c r="J1145" s="90"/>
      <c r="K1145" s="1"/>
      <c r="L1145" s="91"/>
      <c r="M1145" s="88">
        <f t="shared" ref="M1145:M1208" si="25">A1145+1</f>
        <v>27</v>
      </c>
      <c r="N1145" s="89"/>
      <c r="O1145" s="89"/>
      <c r="P1145" s="89"/>
      <c r="Q1145" s="89"/>
      <c r="R1145" s="89"/>
      <c r="S1145" s="89"/>
      <c r="T1145" s="89"/>
      <c r="U1145" s="89"/>
      <c r="V1145" s="90"/>
    </row>
    <row r="1146" spans="1:22" ht="23.25" x14ac:dyDescent="0.35">
      <c r="A1146" s="92"/>
      <c r="B1146" s="165" t="s">
        <v>145</v>
      </c>
      <c r="C1146" s="165"/>
      <c r="D1146" s="250" t="s">
        <v>199</v>
      </c>
      <c r="E1146" s="164"/>
      <c r="F1146" s="164"/>
      <c r="G1146" s="164"/>
      <c r="H1146" s="164"/>
      <c r="I1146" s="164"/>
      <c r="J1146" s="93"/>
      <c r="K1146" s="1"/>
      <c r="L1146" s="91"/>
      <c r="M1146" s="92"/>
      <c r="N1146" s="165" t="s">
        <v>145</v>
      </c>
      <c r="O1146" s="165"/>
      <c r="P1146" s="250" t="s">
        <v>199</v>
      </c>
      <c r="Q1146" s="164"/>
      <c r="R1146" s="164"/>
      <c r="S1146" s="164"/>
      <c r="T1146" s="164"/>
      <c r="U1146" s="164"/>
      <c r="V1146" s="93"/>
    </row>
    <row r="1147" spans="1:22" x14ac:dyDescent="0.25">
      <c r="A1147" s="92"/>
      <c r="B1147" s="209"/>
      <c r="C1147" s="209"/>
      <c r="D1147" s="209"/>
      <c r="E1147" s="209"/>
      <c r="F1147" s="209"/>
      <c r="G1147" s="209"/>
      <c r="H1147" s="209"/>
      <c r="I1147" s="209"/>
      <c r="J1147" s="93"/>
      <c r="K1147" s="1"/>
      <c r="L1147" s="91"/>
      <c r="M1147" s="92"/>
      <c r="N1147" s="209"/>
      <c r="O1147" s="209"/>
      <c r="P1147" s="209"/>
      <c r="Q1147" s="209"/>
      <c r="R1147" s="209"/>
      <c r="S1147" s="209"/>
      <c r="T1147" s="209"/>
      <c r="U1147" s="209"/>
      <c r="V1147" s="93"/>
    </row>
    <row r="1148" spans="1:22" ht="21" x14ac:dyDescent="0.35">
      <c r="A1148" s="92"/>
      <c r="B1148" s="165" t="s">
        <v>0</v>
      </c>
      <c r="C1148" s="165"/>
      <c r="D1148" s="227"/>
      <c r="E1148" s="227"/>
      <c r="F1148" s="218" t="s">
        <v>143</v>
      </c>
      <c r="G1148" s="218"/>
      <c r="H1148" s="227"/>
      <c r="I1148" s="227"/>
      <c r="J1148" s="93"/>
      <c r="K1148" s="1"/>
      <c r="L1148" s="91"/>
      <c r="M1148" s="92"/>
      <c r="N1148" s="165" t="s">
        <v>0</v>
      </c>
      <c r="O1148" s="165"/>
      <c r="P1148" s="227"/>
      <c r="Q1148" s="227"/>
      <c r="R1148" s="218" t="s">
        <v>143</v>
      </c>
      <c r="S1148" s="218"/>
      <c r="T1148" s="227"/>
      <c r="U1148" s="227"/>
      <c r="V1148" s="93"/>
    </row>
    <row r="1149" spans="1:22" ht="23.25" x14ac:dyDescent="0.35">
      <c r="A1149" s="92"/>
      <c r="B1149" s="165" t="s">
        <v>14</v>
      </c>
      <c r="C1149" s="165"/>
      <c r="D1149" s="224"/>
      <c r="E1149" s="224"/>
      <c r="F1149" s="218" t="s">
        <v>15</v>
      </c>
      <c r="G1149" s="218"/>
      <c r="H1149" s="225"/>
      <c r="I1149" s="225"/>
      <c r="J1149" s="93"/>
      <c r="K1149" s="1"/>
      <c r="L1149" s="91"/>
      <c r="M1149" s="92"/>
      <c r="N1149" s="165" t="s">
        <v>14</v>
      </c>
      <c r="O1149" s="165"/>
      <c r="P1149" s="224"/>
      <c r="Q1149" s="224"/>
      <c r="R1149" s="218" t="s">
        <v>15</v>
      </c>
      <c r="S1149" s="218"/>
      <c r="T1149" s="225"/>
      <c r="U1149" s="225"/>
      <c r="V1149" s="93"/>
    </row>
    <row r="1150" spans="1:22" ht="18.75" x14ac:dyDescent="0.3">
      <c r="A1150" s="92"/>
      <c r="B1150" s="123" t="s">
        <v>159</v>
      </c>
      <c r="C1150" s="123"/>
      <c r="D1150" s="226"/>
      <c r="E1150" s="226"/>
      <c r="F1150" s="221" t="s">
        <v>160</v>
      </c>
      <c r="G1150" s="221"/>
      <c r="H1150" s="226"/>
      <c r="I1150" s="226"/>
      <c r="J1150" s="93"/>
      <c r="K1150" s="1"/>
      <c r="L1150" s="91"/>
      <c r="M1150" s="92"/>
      <c r="N1150" s="123" t="s">
        <v>159</v>
      </c>
      <c r="O1150" s="123"/>
      <c r="P1150" s="226"/>
      <c r="Q1150" s="226"/>
      <c r="R1150" s="221" t="s">
        <v>160</v>
      </c>
      <c r="S1150" s="221"/>
      <c r="T1150" s="226"/>
      <c r="U1150" s="226"/>
      <c r="V1150" s="93"/>
    </row>
    <row r="1151" spans="1:22" ht="18.75" x14ac:dyDescent="0.3">
      <c r="A1151" s="92"/>
      <c r="B1151" s="220" t="s">
        <v>1</v>
      </c>
      <c r="C1151" s="220"/>
      <c r="D1151" s="221" t="s">
        <v>10</v>
      </c>
      <c r="E1151" s="221"/>
      <c r="F1151" s="222"/>
      <c r="G1151" s="222"/>
      <c r="H1151" s="222"/>
      <c r="I1151" s="222"/>
      <c r="J1151" s="93"/>
      <c r="K1151" s="1"/>
      <c r="L1151" s="91"/>
      <c r="M1151" s="92"/>
      <c r="N1151" s="220" t="s">
        <v>1</v>
      </c>
      <c r="O1151" s="220"/>
      <c r="P1151" s="221" t="s">
        <v>10</v>
      </c>
      <c r="Q1151" s="221"/>
      <c r="R1151" s="222"/>
      <c r="S1151" s="222"/>
      <c r="T1151" s="222"/>
      <c r="U1151" s="222"/>
      <c r="V1151" s="93"/>
    </row>
    <row r="1152" spans="1:22" ht="18.75" x14ac:dyDescent="0.3">
      <c r="A1152" s="92"/>
      <c r="B1152" s="220"/>
      <c r="C1152" s="220"/>
      <c r="D1152" s="221" t="s">
        <v>11</v>
      </c>
      <c r="E1152" s="221"/>
      <c r="F1152" s="222"/>
      <c r="G1152" s="222"/>
      <c r="H1152" s="222"/>
      <c r="I1152" s="222"/>
      <c r="J1152" s="93"/>
      <c r="K1152" s="1"/>
      <c r="L1152" s="91"/>
      <c r="M1152" s="92"/>
      <c r="N1152" s="220"/>
      <c r="O1152" s="220"/>
      <c r="P1152" s="221" t="s">
        <v>11</v>
      </c>
      <c r="Q1152" s="221"/>
      <c r="R1152" s="222"/>
      <c r="S1152" s="222"/>
      <c r="T1152" s="222"/>
      <c r="U1152" s="222"/>
      <c r="V1152" s="93"/>
    </row>
    <row r="1153" spans="1:22" ht="18.75" x14ac:dyDescent="0.3">
      <c r="A1153" s="92"/>
      <c r="B1153" s="220"/>
      <c r="C1153" s="220"/>
      <c r="D1153" s="221" t="s">
        <v>161</v>
      </c>
      <c r="E1153" s="221"/>
      <c r="F1153" s="222"/>
      <c r="G1153" s="222"/>
      <c r="H1153" s="222"/>
      <c r="I1153" s="222"/>
      <c r="J1153" s="93"/>
      <c r="K1153" s="1"/>
      <c r="L1153" s="91"/>
      <c r="M1153" s="92"/>
      <c r="N1153" s="220"/>
      <c r="O1153" s="220"/>
      <c r="P1153" s="221" t="s">
        <v>161</v>
      </c>
      <c r="Q1153" s="221"/>
      <c r="R1153" s="222"/>
      <c r="S1153" s="222"/>
      <c r="T1153" s="222"/>
      <c r="U1153" s="222"/>
      <c r="V1153" s="93"/>
    </row>
    <row r="1154" spans="1:22" ht="21" x14ac:dyDescent="0.35">
      <c r="A1154" s="92"/>
      <c r="B1154" s="220"/>
      <c r="C1154" s="220"/>
      <c r="D1154" s="221" t="s">
        <v>9</v>
      </c>
      <c r="E1154" s="221"/>
      <c r="F1154" s="223"/>
      <c r="G1154" s="223"/>
      <c r="H1154" s="223"/>
      <c r="I1154" s="223"/>
      <c r="J1154" s="93"/>
      <c r="K1154" s="1"/>
      <c r="L1154" s="91"/>
      <c r="M1154" s="92"/>
      <c r="N1154" s="220"/>
      <c r="O1154" s="220"/>
      <c r="P1154" s="221" t="s">
        <v>9</v>
      </c>
      <c r="Q1154" s="221"/>
      <c r="R1154" s="223"/>
      <c r="S1154" s="223"/>
      <c r="T1154" s="223"/>
      <c r="U1154" s="223"/>
      <c r="V1154" s="93"/>
    </row>
    <row r="1155" spans="1:22" ht="21" x14ac:dyDescent="0.35">
      <c r="A1155" s="92"/>
      <c r="B1155" s="165" t="s">
        <v>148</v>
      </c>
      <c r="C1155" s="165"/>
      <c r="D1155" s="218" t="s">
        <v>196</v>
      </c>
      <c r="E1155" s="218"/>
      <c r="F1155" s="96"/>
      <c r="G1155" s="124"/>
      <c r="H1155" s="98"/>
      <c r="I1155" s="124"/>
      <c r="J1155" s="93"/>
      <c r="K1155" s="1"/>
      <c r="L1155" s="91"/>
      <c r="M1155" s="92"/>
      <c r="N1155" s="165" t="s">
        <v>148</v>
      </c>
      <c r="O1155" s="165"/>
      <c r="P1155" s="218" t="s">
        <v>196</v>
      </c>
      <c r="Q1155" s="218"/>
      <c r="R1155" s="96"/>
      <c r="S1155" s="124"/>
      <c r="T1155" s="98"/>
      <c r="U1155" s="124"/>
      <c r="V1155" s="93"/>
    </row>
    <row r="1156" spans="1:22" ht="18.75" x14ac:dyDescent="0.3">
      <c r="A1156" s="92"/>
      <c r="B1156" s="165"/>
      <c r="C1156" s="165"/>
      <c r="D1156" s="210" t="s">
        <v>162</v>
      </c>
      <c r="E1156" s="122" t="s">
        <v>163</v>
      </c>
      <c r="F1156" s="100"/>
      <c r="G1156" s="125"/>
      <c r="H1156" s="100"/>
      <c r="I1156" s="125"/>
      <c r="J1156" s="93"/>
      <c r="K1156" s="1"/>
      <c r="L1156" s="91"/>
      <c r="M1156" s="92"/>
      <c r="N1156" s="165"/>
      <c r="O1156" s="165"/>
      <c r="P1156" s="210" t="s">
        <v>162</v>
      </c>
      <c r="Q1156" s="122" t="s">
        <v>163</v>
      </c>
      <c r="R1156" s="100"/>
      <c r="S1156" s="125"/>
      <c r="T1156" s="100"/>
      <c r="U1156" s="125"/>
      <c r="V1156" s="93"/>
    </row>
    <row r="1157" spans="1:22" ht="18.75" x14ac:dyDescent="0.3">
      <c r="A1157" s="92"/>
      <c r="B1157" s="165"/>
      <c r="C1157" s="165"/>
      <c r="D1157" s="210"/>
      <c r="E1157" s="122" t="s">
        <v>164</v>
      </c>
      <c r="F1157" s="100"/>
      <c r="G1157" s="125"/>
      <c r="H1157" s="100"/>
      <c r="I1157" s="125"/>
      <c r="J1157" s="93"/>
      <c r="K1157" s="1"/>
      <c r="L1157" s="91"/>
      <c r="M1157" s="92"/>
      <c r="N1157" s="165"/>
      <c r="O1157" s="165"/>
      <c r="P1157" s="210"/>
      <c r="Q1157" s="122" t="s">
        <v>164</v>
      </c>
      <c r="R1157" s="100"/>
      <c r="S1157" s="125"/>
      <c r="T1157" s="100"/>
      <c r="U1157" s="125"/>
      <c r="V1157" s="93"/>
    </row>
    <row r="1158" spans="1:22" x14ac:dyDescent="0.25">
      <c r="A1158" s="92"/>
      <c r="B1158" s="209"/>
      <c r="C1158" s="209"/>
      <c r="D1158" s="209"/>
      <c r="E1158" s="209"/>
      <c r="F1158" s="209"/>
      <c r="G1158" s="209"/>
      <c r="H1158" s="209"/>
      <c r="I1158" s="209"/>
      <c r="J1158" s="93"/>
      <c r="K1158" s="1"/>
      <c r="L1158" s="91"/>
      <c r="M1158" s="92"/>
      <c r="N1158" s="209"/>
      <c r="O1158" s="209"/>
      <c r="P1158" s="209"/>
      <c r="Q1158" s="209"/>
      <c r="R1158" s="209"/>
      <c r="S1158" s="209"/>
      <c r="T1158" s="209"/>
      <c r="U1158" s="209"/>
      <c r="V1158" s="93"/>
    </row>
    <row r="1159" spans="1:22" ht="18.75" x14ac:dyDescent="0.3">
      <c r="A1159" s="92"/>
      <c r="B1159" s="219" t="s">
        <v>165</v>
      </c>
      <c r="C1159" s="219"/>
      <c r="D1159" s="219"/>
      <c r="E1159" s="219"/>
      <c r="F1159" s="219"/>
      <c r="G1159" s="219"/>
      <c r="H1159" s="219"/>
      <c r="I1159" s="219"/>
      <c r="J1159" s="93"/>
      <c r="K1159" s="1"/>
      <c r="L1159" s="91"/>
      <c r="M1159" s="92"/>
      <c r="N1159" s="219" t="s">
        <v>165</v>
      </c>
      <c r="O1159" s="219"/>
      <c r="P1159" s="219"/>
      <c r="Q1159" s="219"/>
      <c r="R1159" s="219"/>
      <c r="S1159" s="219"/>
      <c r="T1159" s="219"/>
      <c r="U1159" s="219"/>
      <c r="V1159" s="93"/>
    </row>
    <row r="1160" spans="1:22" ht="15.75" thickBot="1" x14ac:dyDescent="0.3">
      <c r="A1160" s="92"/>
      <c r="B1160" s="209"/>
      <c r="C1160" s="209"/>
      <c r="D1160" s="209"/>
      <c r="E1160" s="209"/>
      <c r="F1160" s="209"/>
      <c r="G1160" s="209"/>
      <c r="H1160" s="209"/>
      <c r="I1160" s="209"/>
      <c r="J1160" s="93"/>
      <c r="K1160" s="1"/>
      <c r="L1160" s="91"/>
      <c r="M1160" s="92"/>
      <c r="N1160" s="209"/>
      <c r="O1160" s="209"/>
      <c r="P1160" s="209"/>
      <c r="Q1160" s="209"/>
      <c r="R1160" s="209"/>
      <c r="S1160" s="209"/>
      <c r="T1160" s="209"/>
      <c r="U1160" s="209"/>
      <c r="V1160" s="93"/>
    </row>
    <row r="1161" spans="1:22" x14ac:dyDescent="0.25">
      <c r="A1161" s="92"/>
      <c r="B1161" s="212" t="s">
        <v>167</v>
      </c>
      <c r="C1161" s="213"/>
      <c r="D1161" s="194"/>
      <c r="E1161" s="194"/>
      <c r="F1161" s="194"/>
      <c r="G1161" s="194"/>
      <c r="H1161" s="194"/>
      <c r="I1161" s="195"/>
      <c r="J1161" s="93"/>
      <c r="K1161" s="1"/>
      <c r="L1161" s="91"/>
      <c r="M1161" s="92"/>
      <c r="N1161" s="212" t="s">
        <v>167</v>
      </c>
      <c r="O1161" s="213"/>
      <c r="P1161" s="194"/>
      <c r="Q1161" s="194"/>
      <c r="R1161" s="194"/>
      <c r="S1161" s="194"/>
      <c r="T1161" s="194"/>
      <c r="U1161" s="195"/>
      <c r="V1161" s="93"/>
    </row>
    <row r="1162" spans="1:22" x14ac:dyDescent="0.25">
      <c r="A1162" s="92"/>
      <c r="B1162" s="214"/>
      <c r="C1162" s="215"/>
      <c r="D1162" s="182"/>
      <c r="E1162" s="182"/>
      <c r="F1162" s="182"/>
      <c r="G1162" s="182"/>
      <c r="H1162" s="182"/>
      <c r="I1162" s="183"/>
      <c r="J1162" s="93"/>
      <c r="K1162" s="1"/>
      <c r="L1162" s="91"/>
      <c r="M1162" s="92"/>
      <c r="N1162" s="214"/>
      <c r="O1162" s="215"/>
      <c r="P1162" s="182"/>
      <c r="Q1162" s="182"/>
      <c r="R1162" s="182"/>
      <c r="S1162" s="182"/>
      <c r="T1162" s="182"/>
      <c r="U1162" s="183"/>
      <c r="V1162" s="93"/>
    </row>
    <row r="1163" spans="1:22" ht="15.75" thickBot="1" x14ac:dyDescent="0.3">
      <c r="A1163" s="92"/>
      <c r="B1163" s="81"/>
      <c r="C1163" s="81"/>
      <c r="D1163" s="81"/>
      <c r="E1163" s="81"/>
      <c r="F1163" s="81"/>
      <c r="G1163" s="81"/>
      <c r="H1163" s="81"/>
      <c r="I1163" s="81"/>
      <c r="J1163" s="93"/>
      <c r="K1163" s="1"/>
      <c r="L1163" s="91"/>
      <c r="M1163" s="92"/>
      <c r="N1163" s="81"/>
      <c r="O1163" s="81"/>
      <c r="P1163" s="81"/>
      <c r="Q1163" s="81"/>
      <c r="R1163" s="81"/>
      <c r="S1163" s="81"/>
      <c r="T1163" s="81"/>
      <c r="U1163" s="81"/>
      <c r="V1163" s="93"/>
    </row>
    <row r="1164" spans="1:22" x14ac:dyDescent="0.25">
      <c r="A1164" s="92"/>
      <c r="B1164" s="231" t="s">
        <v>169</v>
      </c>
      <c r="C1164" s="207" t="s">
        <v>170</v>
      </c>
      <c r="D1164" s="208"/>
      <c r="E1164" s="208"/>
      <c r="F1164" s="208"/>
      <c r="G1164" s="208"/>
      <c r="H1164" s="194"/>
      <c r="I1164" s="195"/>
      <c r="J1164" s="93"/>
      <c r="K1164" s="1"/>
      <c r="L1164" s="91"/>
      <c r="M1164" s="92"/>
      <c r="N1164" s="231" t="s">
        <v>169</v>
      </c>
      <c r="O1164" s="207" t="s">
        <v>170</v>
      </c>
      <c r="P1164" s="208"/>
      <c r="Q1164" s="208"/>
      <c r="R1164" s="208"/>
      <c r="S1164" s="208"/>
      <c r="T1164" s="194"/>
      <c r="U1164" s="195"/>
      <c r="V1164" s="93"/>
    </row>
    <row r="1165" spans="1:22" x14ac:dyDescent="0.25">
      <c r="A1165" s="92"/>
      <c r="B1165" s="232"/>
      <c r="C1165" s="180" t="s">
        <v>171</v>
      </c>
      <c r="D1165" s="181"/>
      <c r="E1165" s="181"/>
      <c r="F1165" s="181"/>
      <c r="G1165" s="181"/>
      <c r="H1165" s="182"/>
      <c r="I1165" s="183"/>
      <c r="J1165" s="93"/>
      <c r="K1165" s="1"/>
      <c r="L1165" s="91"/>
      <c r="M1165" s="92"/>
      <c r="N1165" s="232"/>
      <c r="O1165" s="180" t="s">
        <v>171</v>
      </c>
      <c r="P1165" s="181"/>
      <c r="Q1165" s="181"/>
      <c r="R1165" s="181"/>
      <c r="S1165" s="181"/>
      <c r="T1165" s="182"/>
      <c r="U1165" s="183"/>
      <c r="V1165" s="93"/>
    </row>
    <row r="1166" spans="1:22" x14ac:dyDescent="0.25">
      <c r="A1166" s="92"/>
      <c r="B1166" s="232"/>
      <c r="C1166" s="180" t="s">
        <v>172</v>
      </c>
      <c r="D1166" s="181"/>
      <c r="E1166" s="181"/>
      <c r="F1166" s="181"/>
      <c r="G1166" s="181"/>
      <c r="H1166" s="182"/>
      <c r="I1166" s="183"/>
      <c r="J1166" s="93"/>
      <c r="K1166" s="1"/>
      <c r="L1166" s="91"/>
      <c r="M1166" s="92"/>
      <c r="N1166" s="232"/>
      <c r="O1166" s="180" t="s">
        <v>172</v>
      </c>
      <c r="P1166" s="181"/>
      <c r="Q1166" s="181"/>
      <c r="R1166" s="181"/>
      <c r="S1166" s="181"/>
      <c r="T1166" s="182"/>
      <c r="U1166" s="183"/>
      <c r="V1166" s="93"/>
    </row>
    <row r="1167" spans="1:22" x14ac:dyDescent="0.25">
      <c r="A1167" s="92"/>
      <c r="B1167" s="232"/>
      <c r="C1167" s="180" t="s">
        <v>173</v>
      </c>
      <c r="D1167" s="181"/>
      <c r="E1167" s="181"/>
      <c r="F1167" s="181"/>
      <c r="G1167" s="181"/>
      <c r="H1167" s="182"/>
      <c r="I1167" s="183"/>
      <c r="J1167" s="93"/>
      <c r="K1167" s="1"/>
      <c r="L1167" s="91"/>
      <c r="M1167" s="92"/>
      <c r="N1167" s="232"/>
      <c r="O1167" s="180" t="s">
        <v>173</v>
      </c>
      <c r="P1167" s="181"/>
      <c r="Q1167" s="181"/>
      <c r="R1167" s="181"/>
      <c r="S1167" s="181"/>
      <c r="T1167" s="182"/>
      <c r="U1167" s="183"/>
      <c r="V1167" s="93"/>
    </row>
    <row r="1168" spans="1:22" x14ac:dyDescent="0.25">
      <c r="A1168" s="92"/>
      <c r="B1168" s="232"/>
      <c r="C1168" s="180" t="s">
        <v>174</v>
      </c>
      <c r="D1168" s="181"/>
      <c r="E1168" s="181"/>
      <c r="F1168" s="181"/>
      <c r="G1168" s="181"/>
      <c r="H1168" s="182"/>
      <c r="I1168" s="183"/>
      <c r="J1168" s="93"/>
      <c r="K1168" s="1"/>
      <c r="L1168" s="91"/>
      <c r="M1168" s="92"/>
      <c r="N1168" s="232"/>
      <c r="O1168" s="180" t="s">
        <v>174</v>
      </c>
      <c r="P1168" s="181"/>
      <c r="Q1168" s="181"/>
      <c r="R1168" s="181"/>
      <c r="S1168" s="181"/>
      <c r="T1168" s="182"/>
      <c r="U1168" s="183"/>
      <c r="V1168" s="93"/>
    </row>
    <row r="1169" spans="1:22" x14ac:dyDescent="0.25">
      <c r="A1169" s="92"/>
      <c r="B1169" s="232"/>
      <c r="C1169" s="184" t="s">
        <v>175</v>
      </c>
      <c r="D1169" s="185"/>
      <c r="E1169" s="185"/>
      <c r="F1169" s="185"/>
      <c r="G1169" s="185"/>
      <c r="H1169" s="182"/>
      <c r="I1169" s="183"/>
      <c r="J1169" s="93"/>
      <c r="K1169" s="1"/>
      <c r="L1169" s="91"/>
      <c r="M1169" s="92"/>
      <c r="N1169" s="232"/>
      <c r="O1169" s="184" t="s">
        <v>175</v>
      </c>
      <c r="P1169" s="185"/>
      <c r="Q1169" s="185"/>
      <c r="R1169" s="185"/>
      <c r="S1169" s="185"/>
      <c r="T1169" s="182"/>
      <c r="U1169" s="183"/>
      <c r="V1169" s="93"/>
    </row>
    <row r="1170" spans="1:22" ht="15.75" thickBot="1" x14ac:dyDescent="0.3">
      <c r="A1170" s="92"/>
      <c r="B1170" s="233"/>
      <c r="C1170" s="234" t="s">
        <v>198</v>
      </c>
      <c r="D1170" s="235"/>
      <c r="E1170" s="235"/>
      <c r="F1170" s="235"/>
      <c r="G1170" s="184"/>
      <c r="H1170" s="236"/>
      <c r="I1170" s="237"/>
      <c r="J1170" s="93"/>
      <c r="K1170" s="1"/>
      <c r="L1170" s="91"/>
      <c r="M1170" s="92"/>
      <c r="N1170" s="233"/>
      <c r="O1170" s="234" t="s">
        <v>198</v>
      </c>
      <c r="P1170" s="235"/>
      <c r="Q1170" s="235"/>
      <c r="R1170" s="235"/>
      <c r="S1170" s="184"/>
      <c r="T1170" s="236"/>
      <c r="U1170" s="237"/>
      <c r="V1170" s="93"/>
    </row>
    <row r="1171" spans="1:22" x14ac:dyDescent="0.25">
      <c r="A1171" s="92"/>
      <c r="B1171" s="231" t="s">
        <v>176</v>
      </c>
      <c r="C1171" s="238" t="s">
        <v>177</v>
      </c>
      <c r="D1171" s="239"/>
      <c r="E1171" s="239"/>
      <c r="F1171" s="239"/>
      <c r="G1171" s="239"/>
      <c r="H1171" s="194"/>
      <c r="I1171" s="195"/>
      <c r="J1171" s="93"/>
      <c r="K1171" s="1"/>
      <c r="L1171" s="91"/>
      <c r="M1171" s="92"/>
      <c r="N1171" s="231" t="s">
        <v>176</v>
      </c>
      <c r="O1171" s="238" t="s">
        <v>177</v>
      </c>
      <c r="P1171" s="239"/>
      <c r="Q1171" s="239"/>
      <c r="R1171" s="239"/>
      <c r="S1171" s="239"/>
      <c r="T1171" s="194"/>
      <c r="U1171" s="195"/>
      <c r="V1171" s="93"/>
    </row>
    <row r="1172" spans="1:22" x14ac:dyDescent="0.25">
      <c r="A1172" s="92"/>
      <c r="B1172" s="232"/>
      <c r="C1172" s="240" t="s">
        <v>178</v>
      </c>
      <c r="D1172" s="241"/>
      <c r="E1172" s="241"/>
      <c r="F1172" s="241"/>
      <c r="G1172" s="242"/>
      <c r="H1172" s="182"/>
      <c r="I1172" s="183"/>
      <c r="J1172" s="93"/>
      <c r="K1172" s="1"/>
      <c r="L1172" s="91"/>
      <c r="M1172" s="92"/>
      <c r="N1172" s="232"/>
      <c r="O1172" s="240" t="s">
        <v>178</v>
      </c>
      <c r="P1172" s="241"/>
      <c r="Q1172" s="241"/>
      <c r="R1172" s="241"/>
      <c r="S1172" s="242"/>
      <c r="T1172" s="182"/>
      <c r="U1172" s="183"/>
      <c r="V1172" s="93"/>
    </row>
    <row r="1173" spans="1:22" x14ac:dyDescent="0.25">
      <c r="A1173" s="92"/>
      <c r="B1173" s="232"/>
      <c r="C1173" s="240" t="s">
        <v>179</v>
      </c>
      <c r="D1173" s="241"/>
      <c r="E1173" s="241"/>
      <c r="F1173" s="241"/>
      <c r="G1173" s="242"/>
      <c r="H1173" s="182"/>
      <c r="I1173" s="183"/>
      <c r="J1173" s="93"/>
      <c r="K1173" s="1"/>
      <c r="L1173" s="91"/>
      <c r="M1173" s="92"/>
      <c r="N1173" s="232"/>
      <c r="O1173" s="240" t="s">
        <v>179</v>
      </c>
      <c r="P1173" s="241"/>
      <c r="Q1173" s="241"/>
      <c r="R1173" s="241"/>
      <c r="S1173" s="242"/>
      <c r="T1173" s="182"/>
      <c r="U1173" s="183"/>
      <c r="V1173" s="93"/>
    </row>
    <row r="1174" spans="1:22" x14ac:dyDescent="0.25">
      <c r="A1174" s="92"/>
      <c r="B1174" s="232"/>
      <c r="C1174" s="240" t="s">
        <v>180</v>
      </c>
      <c r="D1174" s="241"/>
      <c r="E1174" s="241"/>
      <c r="F1174" s="241"/>
      <c r="G1174" s="242"/>
      <c r="H1174" s="182"/>
      <c r="I1174" s="183"/>
      <c r="J1174" s="93"/>
      <c r="K1174" s="1"/>
      <c r="L1174" s="91"/>
      <c r="M1174" s="92"/>
      <c r="N1174" s="232"/>
      <c r="O1174" s="240" t="s">
        <v>180</v>
      </c>
      <c r="P1174" s="241"/>
      <c r="Q1174" s="241"/>
      <c r="R1174" s="241"/>
      <c r="S1174" s="242"/>
      <c r="T1174" s="182"/>
      <c r="U1174" s="183"/>
      <c r="V1174" s="93"/>
    </row>
    <row r="1175" spans="1:22" x14ac:dyDescent="0.25">
      <c r="A1175" s="92"/>
      <c r="B1175" s="232"/>
      <c r="C1175" s="240" t="s">
        <v>181</v>
      </c>
      <c r="D1175" s="241"/>
      <c r="E1175" s="241"/>
      <c r="F1175" s="241"/>
      <c r="G1175" s="242"/>
      <c r="H1175" s="182"/>
      <c r="I1175" s="183"/>
      <c r="J1175" s="93"/>
      <c r="K1175" s="1"/>
      <c r="L1175" s="91"/>
      <c r="M1175" s="92"/>
      <c r="N1175" s="232"/>
      <c r="O1175" s="240" t="s">
        <v>181</v>
      </c>
      <c r="P1175" s="241"/>
      <c r="Q1175" s="241"/>
      <c r="R1175" s="241"/>
      <c r="S1175" s="242"/>
      <c r="T1175" s="182"/>
      <c r="U1175" s="183"/>
      <c r="V1175" s="93"/>
    </row>
    <row r="1176" spans="1:22" x14ac:dyDescent="0.25">
      <c r="A1176" s="92"/>
      <c r="B1176" s="232"/>
      <c r="C1176" s="240" t="s">
        <v>182</v>
      </c>
      <c r="D1176" s="241"/>
      <c r="E1176" s="241"/>
      <c r="F1176" s="241"/>
      <c r="G1176" s="242"/>
      <c r="H1176" s="182"/>
      <c r="I1176" s="183"/>
      <c r="J1176" s="93"/>
      <c r="K1176" s="1"/>
      <c r="L1176" s="91"/>
      <c r="M1176" s="92"/>
      <c r="N1176" s="232"/>
      <c r="O1176" s="240" t="s">
        <v>182</v>
      </c>
      <c r="P1176" s="241"/>
      <c r="Q1176" s="241"/>
      <c r="R1176" s="241"/>
      <c r="S1176" s="242"/>
      <c r="T1176" s="182"/>
      <c r="U1176" s="183"/>
      <c r="V1176" s="93"/>
    </row>
    <row r="1177" spans="1:22" ht="15.75" thickBot="1" x14ac:dyDescent="0.3">
      <c r="A1177" s="92"/>
      <c r="B1177" s="233"/>
      <c r="C1177" s="243" t="s">
        <v>183</v>
      </c>
      <c r="D1177" s="244"/>
      <c r="E1177" s="244"/>
      <c r="F1177" s="244"/>
      <c r="G1177" s="245"/>
      <c r="H1177" s="166"/>
      <c r="I1177" s="167"/>
      <c r="J1177" s="93"/>
      <c r="K1177" s="1"/>
      <c r="L1177" s="91"/>
      <c r="M1177" s="92"/>
      <c r="N1177" s="233"/>
      <c r="O1177" s="243" t="s">
        <v>183</v>
      </c>
      <c r="P1177" s="244"/>
      <c r="Q1177" s="244"/>
      <c r="R1177" s="244"/>
      <c r="S1177" s="245"/>
      <c r="T1177" s="166"/>
      <c r="U1177" s="167"/>
      <c r="V1177" s="93"/>
    </row>
    <row r="1178" spans="1:22" x14ac:dyDescent="0.25">
      <c r="A1178" s="92"/>
      <c r="B1178" s="231" t="s">
        <v>184</v>
      </c>
      <c r="C1178" s="246" t="s">
        <v>187</v>
      </c>
      <c r="D1178" s="247"/>
      <c r="E1178" s="203"/>
      <c r="F1178" s="60" t="s">
        <v>188</v>
      </c>
      <c r="G1178" s="60"/>
      <c r="H1178" s="205"/>
      <c r="I1178" s="206"/>
      <c r="J1178" s="93"/>
      <c r="K1178" s="1"/>
      <c r="L1178" s="91"/>
      <c r="M1178" s="92"/>
      <c r="N1178" s="231" t="s">
        <v>184</v>
      </c>
      <c r="O1178" s="246" t="s">
        <v>187</v>
      </c>
      <c r="P1178" s="247"/>
      <c r="Q1178" s="203"/>
      <c r="R1178" s="60" t="s">
        <v>188</v>
      </c>
      <c r="S1178" s="60"/>
      <c r="T1178" s="205"/>
      <c r="U1178" s="206"/>
      <c r="V1178" s="93"/>
    </row>
    <row r="1179" spans="1:22" x14ac:dyDescent="0.25">
      <c r="A1179" s="92"/>
      <c r="B1179" s="232"/>
      <c r="C1179" s="248" t="s">
        <v>189</v>
      </c>
      <c r="D1179" s="249"/>
      <c r="E1179" s="180"/>
      <c r="F1179" s="59" t="s">
        <v>190</v>
      </c>
      <c r="G1179" s="59"/>
      <c r="H1179" s="182"/>
      <c r="I1179" s="183"/>
      <c r="J1179" s="93"/>
      <c r="K1179" s="1"/>
      <c r="L1179" s="91"/>
      <c r="M1179" s="92"/>
      <c r="N1179" s="232"/>
      <c r="O1179" s="248" t="s">
        <v>189</v>
      </c>
      <c r="P1179" s="249"/>
      <c r="Q1179" s="180"/>
      <c r="R1179" s="59" t="s">
        <v>190</v>
      </c>
      <c r="S1179" s="59"/>
      <c r="T1179" s="182"/>
      <c r="U1179" s="183"/>
      <c r="V1179" s="93"/>
    </row>
    <row r="1180" spans="1:22" ht="15.75" thickBot="1" x14ac:dyDescent="0.3">
      <c r="A1180" s="92"/>
      <c r="B1180" s="233"/>
      <c r="C1180" s="119" t="s">
        <v>193</v>
      </c>
      <c r="D1180" s="120"/>
      <c r="E1180" s="120"/>
      <c r="F1180" s="111" t="s">
        <v>192</v>
      </c>
      <c r="G1180" s="111"/>
      <c r="H1180" s="166"/>
      <c r="I1180" s="167"/>
      <c r="J1180" s="93"/>
      <c r="K1180" s="1"/>
      <c r="L1180" s="91"/>
      <c r="M1180" s="92"/>
      <c r="N1180" s="233"/>
      <c r="O1180" s="119" t="s">
        <v>193</v>
      </c>
      <c r="P1180" s="120"/>
      <c r="Q1180" s="120"/>
      <c r="R1180" s="111" t="s">
        <v>192</v>
      </c>
      <c r="S1180" s="111"/>
      <c r="T1180" s="166"/>
      <c r="U1180" s="167"/>
      <c r="V1180" s="93"/>
    </row>
    <row r="1181" spans="1:22" ht="15.75" thickBot="1" x14ac:dyDescent="0.3">
      <c r="A1181" s="92"/>
      <c r="B1181" s="81"/>
      <c r="C1181" s="81"/>
      <c r="D1181" s="81"/>
      <c r="E1181" s="81"/>
      <c r="F1181" s="81"/>
      <c r="G1181" s="81"/>
      <c r="H1181" s="81"/>
      <c r="I1181" s="81"/>
      <c r="J1181" s="93"/>
      <c r="K1181" s="1"/>
      <c r="L1181" s="91"/>
      <c r="M1181" s="92"/>
      <c r="N1181" s="81"/>
      <c r="O1181" s="81"/>
      <c r="P1181" s="81"/>
      <c r="Q1181" s="81"/>
      <c r="R1181" s="81"/>
      <c r="S1181" s="81"/>
      <c r="T1181" s="81"/>
      <c r="U1181" s="81"/>
      <c r="V1181" s="93"/>
    </row>
    <row r="1182" spans="1:22" ht="18.75" x14ac:dyDescent="0.3">
      <c r="A1182" s="92"/>
      <c r="B1182" s="168" t="s">
        <v>194</v>
      </c>
      <c r="C1182" s="169"/>
      <c r="D1182" s="169"/>
      <c r="E1182" s="169"/>
      <c r="F1182" s="169"/>
      <c r="G1182" s="169"/>
      <c r="H1182" s="169"/>
      <c r="I1182" s="170"/>
      <c r="J1182" s="93"/>
      <c r="K1182" s="1"/>
      <c r="L1182" s="91"/>
      <c r="M1182" s="92"/>
      <c r="N1182" s="168" t="s">
        <v>194</v>
      </c>
      <c r="O1182" s="169"/>
      <c r="P1182" s="169"/>
      <c r="Q1182" s="169"/>
      <c r="R1182" s="169"/>
      <c r="S1182" s="169"/>
      <c r="T1182" s="169"/>
      <c r="U1182" s="170"/>
      <c r="V1182" s="93"/>
    </row>
    <row r="1183" spans="1:22" x14ac:dyDescent="0.25">
      <c r="A1183" s="92"/>
      <c r="B1183" s="171"/>
      <c r="C1183" s="172"/>
      <c r="D1183" s="172"/>
      <c r="E1183" s="172"/>
      <c r="F1183" s="172"/>
      <c r="G1183" s="172"/>
      <c r="H1183" s="172"/>
      <c r="I1183" s="173"/>
      <c r="J1183" s="93"/>
      <c r="K1183" s="1"/>
      <c r="L1183" s="91"/>
      <c r="M1183" s="92"/>
      <c r="N1183" s="171"/>
      <c r="O1183" s="172"/>
      <c r="P1183" s="172"/>
      <c r="Q1183" s="172"/>
      <c r="R1183" s="172"/>
      <c r="S1183" s="172"/>
      <c r="T1183" s="172"/>
      <c r="U1183" s="173"/>
      <c r="V1183" s="93"/>
    </row>
    <row r="1184" spans="1:22" x14ac:dyDescent="0.25">
      <c r="A1184" s="92"/>
      <c r="B1184" s="174"/>
      <c r="C1184" s="175"/>
      <c r="D1184" s="175"/>
      <c r="E1184" s="175"/>
      <c r="F1184" s="175"/>
      <c r="G1184" s="175"/>
      <c r="H1184" s="175"/>
      <c r="I1184" s="176"/>
      <c r="J1184" s="93"/>
      <c r="K1184" s="1"/>
      <c r="L1184" s="91"/>
      <c r="M1184" s="92"/>
      <c r="N1184" s="174"/>
      <c r="O1184" s="175"/>
      <c r="P1184" s="175"/>
      <c r="Q1184" s="175"/>
      <c r="R1184" s="175"/>
      <c r="S1184" s="175"/>
      <c r="T1184" s="175"/>
      <c r="U1184" s="176"/>
      <c r="V1184" s="93"/>
    </row>
    <row r="1185" spans="1:22" x14ac:dyDescent="0.25">
      <c r="A1185" s="92"/>
      <c r="B1185" s="174"/>
      <c r="C1185" s="175"/>
      <c r="D1185" s="175"/>
      <c r="E1185" s="175"/>
      <c r="F1185" s="175"/>
      <c r="G1185" s="175"/>
      <c r="H1185" s="175"/>
      <c r="I1185" s="176"/>
      <c r="J1185" s="93"/>
      <c r="K1185" s="1"/>
      <c r="L1185" s="91"/>
      <c r="M1185" s="92"/>
      <c r="N1185" s="174"/>
      <c r="O1185" s="175"/>
      <c r="P1185" s="175"/>
      <c r="Q1185" s="175"/>
      <c r="R1185" s="175"/>
      <c r="S1185" s="175"/>
      <c r="T1185" s="175"/>
      <c r="U1185" s="176"/>
      <c r="V1185" s="93"/>
    </row>
    <row r="1186" spans="1:22" ht="15.75" thickBot="1" x14ac:dyDescent="0.3">
      <c r="A1186" s="92"/>
      <c r="B1186" s="177"/>
      <c r="C1186" s="178"/>
      <c r="D1186" s="178"/>
      <c r="E1186" s="178"/>
      <c r="F1186" s="178"/>
      <c r="G1186" s="178"/>
      <c r="H1186" s="178"/>
      <c r="I1186" s="179"/>
      <c r="J1186" s="93"/>
      <c r="K1186" s="1"/>
      <c r="L1186" s="91"/>
      <c r="M1186" s="92"/>
      <c r="N1186" s="177"/>
      <c r="O1186" s="178"/>
      <c r="P1186" s="178"/>
      <c r="Q1186" s="178"/>
      <c r="R1186" s="178"/>
      <c r="S1186" s="178"/>
      <c r="T1186" s="178"/>
      <c r="U1186" s="179"/>
      <c r="V1186" s="93"/>
    </row>
    <row r="1187" spans="1:22" ht="15.75" thickBot="1" x14ac:dyDescent="0.3">
      <c r="A1187" s="112"/>
      <c r="B1187" s="113"/>
      <c r="C1187" s="113"/>
      <c r="D1187" s="113"/>
      <c r="E1187" s="113"/>
      <c r="F1187" s="113"/>
      <c r="G1187" s="113"/>
      <c r="H1187" s="113"/>
      <c r="I1187" s="113"/>
      <c r="J1187" s="114"/>
      <c r="K1187" s="1"/>
      <c r="L1187" s="91"/>
      <c r="M1187" s="112"/>
      <c r="N1187" s="113"/>
      <c r="O1187" s="113"/>
      <c r="P1187" s="113"/>
      <c r="Q1187" s="113"/>
      <c r="R1187" s="113"/>
      <c r="S1187" s="113"/>
      <c r="T1187" s="113"/>
      <c r="U1187" s="113"/>
      <c r="V1187" s="114"/>
    </row>
    <row r="1188" spans="1:22" ht="15.75" thickBot="1" x14ac:dyDescent="0.3">
      <c r="A1188" s="115"/>
      <c r="B1188" s="115"/>
      <c r="C1188" s="115"/>
      <c r="D1188" s="115"/>
      <c r="E1188" s="115"/>
      <c r="F1188" s="115"/>
      <c r="G1188" s="115"/>
      <c r="H1188" s="115"/>
      <c r="I1188" s="115"/>
      <c r="J1188" s="115"/>
      <c r="K1188" s="115"/>
      <c r="L1188" s="116"/>
      <c r="M1188" s="115"/>
      <c r="N1188" s="115"/>
      <c r="O1188" s="115"/>
      <c r="P1188" s="115"/>
      <c r="Q1188" s="115"/>
      <c r="R1188" s="115"/>
      <c r="S1188" s="115"/>
      <c r="T1188" s="115"/>
      <c r="U1188" s="115"/>
      <c r="V1188" s="115"/>
    </row>
    <row r="1189" spans="1:22" x14ac:dyDescent="0.25">
      <c r="A1189" s="88">
        <v>27</v>
      </c>
      <c r="B1189" s="89"/>
      <c r="C1189" s="89"/>
      <c r="D1189" s="89"/>
      <c r="E1189" s="89"/>
      <c r="F1189" s="89"/>
      <c r="G1189" s="89"/>
      <c r="H1189" s="89"/>
      <c r="I1189" s="89"/>
      <c r="J1189" s="90"/>
      <c r="K1189" s="1"/>
      <c r="L1189" s="91"/>
      <c r="M1189" s="88">
        <f t="shared" ref="M1189:M1252" si="26">A1189+1</f>
        <v>28</v>
      </c>
      <c r="N1189" s="89"/>
      <c r="O1189" s="89"/>
      <c r="P1189" s="89"/>
      <c r="Q1189" s="89"/>
      <c r="R1189" s="89"/>
      <c r="S1189" s="89"/>
      <c r="T1189" s="89"/>
      <c r="U1189" s="89"/>
      <c r="V1189" s="90"/>
    </row>
    <row r="1190" spans="1:22" ht="23.25" x14ac:dyDescent="0.35">
      <c r="A1190" s="92"/>
      <c r="B1190" s="165" t="s">
        <v>145</v>
      </c>
      <c r="C1190" s="165"/>
      <c r="D1190" s="250" t="s">
        <v>199</v>
      </c>
      <c r="E1190" s="164"/>
      <c r="F1190" s="164"/>
      <c r="G1190" s="164"/>
      <c r="H1190" s="164"/>
      <c r="I1190" s="164"/>
      <c r="J1190" s="93"/>
      <c r="K1190" s="1"/>
      <c r="L1190" s="91"/>
      <c r="M1190" s="92"/>
      <c r="N1190" s="165" t="s">
        <v>145</v>
      </c>
      <c r="O1190" s="165"/>
      <c r="P1190" s="250" t="s">
        <v>199</v>
      </c>
      <c r="Q1190" s="164"/>
      <c r="R1190" s="164"/>
      <c r="S1190" s="164"/>
      <c r="T1190" s="164"/>
      <c r="U1190" s="164"/>
      <c r="V1190" s="93"/>
    </row>
    <row r="1191" spans="1:22" x14ac:dyDescent="0.25">
      <c r="A1191" s="92"/>
      <c r="B1191" s="209"/>
      <c r="C1191" s="209"/>
      <c r="D1191" s="209"/>
      <c r="E1191" s="209"/>
      <c r="F1191" s="209"/>
      <c r="G1191" s="209"/>
      <c r="H1191" s="209"/>
      <c r="I1191" s="209"/>
      <c r="J1191" s="93"/>
      <c r="K1191" s="1"/>
      <c r="L1191" s="91"/>
      <c r="M1191" s="92"/>
      <c r="N1191" s="209"/>
      <c r="O1191" s="209"/>
      <c r="P1191" s="209"/>
      <c r="Q1191" s="209"/>
      <c r="R1191" s="209"/>
      <c r="S1191" s="209"/>
      <c r="T1191" s="209"/>
      <c r="U1191" s="209"/>
      <c r="V1191" s="93"/>
    </row>
    <row r="1192" spans="1:22" ht="21" x14ac:dyDescent="0.35">
      <c r="A1192" s="92"/>
      <c r="B1192" s="165" t="s">
        <v>0</v>
      </c>
      <c r="C1192" s="165"/>
      <c r="D1192" s="227"/>
      <c r="E1192" s="227"/>
      <c r="F1192" s="218" t="s">
        <v>143</v>
      </c>
      <c r="G1192" s="218"/>
      <c r="H1192" s="227"/>
      <c r="I1192" s="227"/>
      <c r="J1192" s="93"/>
      <c r="K1192" s="1"/>
      <c r="L1192" s="91"/>
      <c r="M1192" s="92"/>
      <c r="N1192" s="165" t="s">
        <v>0</v>
      </c>
      <c r="O1192" s="165"/>
      <c r="P1192" s="227"/>
      <c r="Q1192" s="227"/>
      <c r="R1192" s="218" t="s">
        <v>143</v>
      </c>
      <c r="S1192" s="218"/>
      <c r="T1192" s="227"/>
      <c r="U1192" s="227"/>
      <c r="V1192" s="93"/>
    </row>
    <row r="1193" spans="1:22" ht="23.25" x14ac:dyDescent="0.35">
      <c r="A1193" s="92"/>
      <c r="B1193" s="165" t="s">
        <v>14</v>
      </c>
      <c r="C1193" s="165"/>
      <c r="D1193" s="224"/>
      <c r="E1193" s="224"/>
      <c r="F1193" s="218" t="s">
        <v>15</v>
      </c>
      <c r="G1193" s="218"/>
      <c r="H1193" s="225"/>
      <c r="I1193" s="225"/>
      <c r="J1193" s="93"/>
      <c r="K1193" s="1"/>
      <c r="L1193" s="91"/>
      <c r="M1193" s="92"/>
      <c r="N1193" s="165" t="s">
        <v>14</v>
      </c>
      <c r="O1193" s="165"/>
      <c r="P1193" s="224"/>
      <c r="Q1193" s="224"/>
      <c r="R1193" s="218" t="s">
        <v>15</v>
      </c>
      <c r="S1193" s="218"/>
      <c r="T1193" s="225"/>
      <c r="U1193" s="225"/>
      <c r="V1193" s="93"/>
    </row>
    <row r="1194" spans="1:22" ht="18.75" x14ac:dyDescent="0.3">
      <c r="A1194" s="92"/>
      <c r="B1194" s="123" t="s">
        <v>159</v>
      </c>
      <c r="C1194" s="123"/>
      <c r="D1194" s="226"/>
      <c r="E1194" s="226"/>
      <c r="F1194" s="221" t="s">
        <v>160</v>
      </c>
      <c r="G1194" s="221"/>
      <c r="H1194" s="226"/>
      <c r="I1194" s="226"/>
      <c r="J1194" s="93"/>
      <c r="K1194" s="1"/>
      <c r="L1194" s="91"/>
      <c r="M1194" s="92"/>
      <c r="N1194" s="123" t="s">
        <v>159</v>
      </c>
      <c r="O1194" s="123"/>
      <c r="P1194" s="226"/>
      <c r="Q1194" s="226"/>
      <c r="R1194" s="221" t="s">
        <v>160</v>
      </c>
      <c r="S1194" s="221"/>
      <c r="T1194" s="226"/>
      <c r="U1194" s="226"/>
      <c r="V1194" s="93"/>
    </row>
    <row r="1195" spans="1:22" ht="18.75" x14ac:dyDescent="0.3">
      <c r="A1195" s="92"/>
      <c r="B1195" s="220" t="s">
        <v>1</v>
      </c>
      <c r="C1195" s="220"/>
      <c r="D1195" s="221" t="s">
        <v>10</v>
      </c>
      <c r="E1195" s="221"/>
      <c r="F1195" s="222"/>
      <c r="G1195" s="222"/>
      <c r="H1195" s="222"/>
      <c r="I1195" s="222"/>
      <c r="J1195" s="93"/>
      <c r="K1195" s="1"/>
      <c r="L1195" s="91"/>
      <c r="M1195" s="92"/>
      <c r="N1195" s="220" t="s">
        <v>1</v>
      </c>
      <c r="O1195" s="220"/>
      <c r="P1195" s="221" t="s">
        <v>10</v>
      </c>
      <c r="Q1195" s="221"/>
      <c r="R1195" s="222"/>
      <c r="S1195" s="222"/>
      <c r="T1195" s="222"/>
      <c r="U1195" s="222"/>
      <c r="V1195" s="93"/>
    </row>
    <row r="1196" spans="1:22" ht="18.75" x14ac:dyDescent="0.3">
      <c r="A1196" s="92"/>
      <c r="B1196" s="220"/>
      <c r="C1196" s="220"/>
      <c r="D1196" s="221" t="s">
        <v>11</v>
      </c>
      <c r="E1196" s="221"/>
      <c r="F1196" s="222"/>
      <c r="G1196" s="222"/>
      <c r="H1196" s="222"/>
      <c r="I1196" s="222"/>
      <c r="J1196" s="93"/>
      <c r="K1196" s="1"/>
      <c r="L1196" s="91"/>
      <c r="M1196" s="92"/>
      <c r="N1196" s="220"/>
      <c r="O1196" s="220"/>
      <c r="P1196" s="221" t="s">
        <v>11</v>
      </c>
      <c r="Q1196" s="221"/>
      <c r="R1196" s="222"/>
      <c r="S1196" s="222"/>
      <c r="T1196" s="222"/>
      <c r="U1196" s="222"/>
      <c r="V1196" s="93"/>
    </row>
    <row r="1197" spans="1:22" ht="18.75" x14ac:dyDescent="0.3">
      <c r="A1197" s="92"/>
      <c r="B1197" s="220"/>
      <c r="C1197" s="220"/>
      <c r="D1197" s="221" t="s">
        <v>161</v>
      </c>
      <c r="E1197" s="221"/>
      <c r="F1197" s="222"/>
      <c r="G1197" s="222"/>
      <c r="H1197" s="222"/>
      <c r="I1197" s="222"/>
      <c r="J1197" s="93"/>
      <c r="K1197" s="1"/>
      <c r="L1197" s="91"/>
      <c r="M1197" s="92"/>
      <c r="N1197" s="220"/>
      <c r="O1197" s="220"/>
      <c r="P1197" s="221" t="s">
        <v>161</v>
      </c>
      <c r="Q1197" s="221"/>
      <c r="R1197" s="222"/>
      <c r="S1197" s="222"/>
      <c r="T1197" s="222"/>
      <c r="U1197" s="222"/>
      <c r="V1197" s="93"/>
    </row>
    <row r="1198" spans="1:22" ht="21" x14ac:dyDescent="0.35">
      <c r="A1198" s="92"/>
      <c r="B1198" s="220"/>
      <c r="C1198" s="220"/>
      <c r="D1198" s="221" t="s">
        <v>9</v>
      </c>
      <c r="E1198" s="221"/>
      <c r="F1198" s="223"/>
      <c r="G1198" s="223"/>
      <c r="H1198" s="223"/>
      <c r="I1198" s="223"/>
      <c r="J1198" s="93"/>
      <c r="K1198" s="1"/>
      <c r="L1198" s="91"/>
      <c r="M1198" s="92"/>
      <c r="N1198" s="220"/>
      <c r="O1198" s="220"/>
      <c r="P1198" s="221" t="s">
        <v>9</v>
      </c>
      <c r="Q1198" s="221"/>
      <c r="R1198" s="223"/>
      <c r="S1198" s="223"/>
      <c r="T1198" s="223"/>
      <c r="U1198" s="223"/>
      <c r="V1198" s="93"/>
    </row>
    <row r="1199" spans="1:22" ht="21" x14ac:dyDescent="0.35">
      <c r="A1199" s="92"/>
      <c r="B1199" s="165" t="s">
        <v>148</v>
      </c>
      <c r="C1199" s="165"/>
      <c r="D1199" s="218" t="s">
        <v>196</v>
      </c>
      <c r="E1199" s="218"/>
      <c r="F1199" s="96"/>
      <c r="G1199" s="124"/>
      <c r="H1199" s="98"/>
      <c r="I1199" s="124"/>
      <c r="J1199" s="93"/>
      <c r="K1199" s="1"/>
      <c r="L1199" s="91"/>
      <c r="M1199" s="92"/>
      <c r="N1199" s="165" t="s">
        <v>148</v>
      </c>
      <c r="O1199" s="165"/>
      <c r="P1199" s="218" t="s">
        <v>196</v>
      </c>
      <c r="Q1199" s="218"/>
      <c r="R1199" s="96"/>
      <c r="S1199" s="124"/>
      <c r="T1199" s="98"/>
      <c r="U1199" s="124"/>
      <c r="V1199" s="93"/>
    </row>
    <row r="1200" spans="1:22" ht="18.75" x14ac:dyDescent="0.3">
      <c r="A1200" s="92"/>
      <c r="B1200" s="165"/>
      <c r="C1200" s="165"/>
      <c r="D1200" s="210" t="s">
        <v>162</v>
      </c>
      <c r="E1200" s="122" t="s">
        <v>163</v>
      </c>
      <c r="F1200" s="100"/>
      <c r="G1200" s="125"/>
      <c r="H1200" s="100"/>
      <c r="I1200" s="125"/>
      <c r="J1200" s="93"/>
      <c r="K1200" s="1"/>
      <c r="L1200" s="91"/>
      <c r="M1200" s="92"/>
      <c r="N1200" s="165"/>
      <c r="O1200" s="165"/>
      <c r="P1200" s="210" t="s">
        <v>162</v>
      </c>
      <c r="Q1200" s="122" t="s">
        <v>163</v>
      </c>
      <c r="R1200" s="100"/>
      <c r="S1200" s="125"/>
      <c r="T1200" s="100"/>
      <c r="U1200" s="125"/>
      <c r="V1200" s="93"/>
    </row>
    <row r="1201" spans="1:22" ht="18.75" x14ac:dyDescent="0.3">
      <c r="A1201" s="92"/>
      <c r="B1201" s="165"/>
      <c r="C1201" s="165"/>
      <c r="D1201" s="210"/>
      <c r="E1201" s="122" t="s">
        <v>164</v>
      </c>
      <c r="F1201" s="100"/>
      <c r="G1201" s="125"/>
      <c r="H1201" s="100"/>
      <c r="I1201" s="125"/>
      <c r="J1201" s="93"/>
      <c r="K1201" s="1"/>
      <c r="L1201" s="91"/>
      <c r="M1201" s="92"/>
      <c r="N1201" s="165"/>
      <c r="O1201" s="165"/>
      <c r="P1201" s="210"/>
      <c r="Q1201" s="122" t="s">
        <v>164</v>
      </c>
      <c r="R1201" s="100"/>
      <c r="S1201" s="125"/>
      <c r="T1201" s="100"/>
      <c r="U1201" s="125"/>
      <c r="V1201" s="93"/>
    </row>
    <row r="1202" spans="1:22" x14ac:dyDescent="0.25">
      <c r="A1202" s="92"/>
      <c r="B1202" s="209"/>
      <c r="C1202" s="209"/>
      <c r="D1202" s="209"/>
      <c r="E1202" s="209"/>
      <c r="F1202" s="209"/>
      <c r="G1202" s="209"/>
      <c r="H1202" s="209"/>
      <c r="I1202" s="209"/>
      <c r="J1202" s="93"/>
      <c r="K1202" s="1"/>
      <c r="L1202" s="91"/>
      <c r="M1202" s="92"/>
      <c r="N1202" s="209"/>
      <c r="O1202" s="209"/>
      <c r="P1202" s="209"/>
      <c r="Q1202" s="209"/>
      <c r="R1202" s="209"/>
      <c r="S1202" s="209"/>
      <c r="T1202" s="209"/>
      <c r="U1202" s="209"/>
      <c r="V1202" s="93"/>
    </row>
    <row r="1203" spans="1:22" ht="18.75" x14ac:dyDescent="0.3">
      <c r="A1203" s="92"/>
      <c r="B1203" s="219" t="s">
        <v>165</v>
      </c>
      <c r="C1203" s="219"/>
      <c r="D1203" s="219"/>
      <c r="E1203" s="219"/>
      <c r="F1203" s="219"/>
      <c r="G1203" s="219"/>
      <c r="H1203" s="219"/>
      <c r="I1203" s="219"/>
      <c r="J1203" s="93"/>
      <c r="K1203" s="1"/>
      <c r="L1203" s="91"/>
      <c r="M1203" s="92"/>
      <c r="N1203" s="219" t="s">
        <v>165</v>
      </c>
      <c r="O1203" s="219"/>
      <c r="P1203" s="219"/>
      <c r="Q1203" s="219"/>
      <c r="R1203" s="219"/>
      <c r="S1203" s="219"/>
      <c r="T1203" s="219"/>
      <c r="U1203" s="219"/>
      <c r="V1203" s="93"/>
    </row>
    <row r="1204" spans="1:22" ht="15.75" thickBot="1" x14ac:dyDescent="0.3">
      <c r="A1204" s="92"/>
      <c r="B1204" s="209"/>
      <c r="C1204" s="209"/>
      <c r="D1204" s="209"/>
      <c r="E1204" s="209"/>
      <c r="F1204" s="209"/>
      <c r="G1204" s="209"/>
      <c r="H1204" s="209"/>
      <c r="I1204" s="209"/>
      <c r="J1204" s="93"/>
      <c r="K1204" s="1"/>
      <c r="L1204" s="91"/>
      <c r="M1204" s="92"/>
      <c r="N1204" s="209"/>
      <c r="O1204" s="209"/>
      <c r="P1204" s="209"/>
      <c r="Q1204" s="209"/>
      <c r="R1204" s="209"/>
      <c r="S1204" s="209"/>
      <c r="T1204" s="209"/>
      <c r="U1204" s="209"/>
      <c r="V1204" s="93"/>
    </row>
    <row r="1205" spans="1:22" x14ac:dyDescent="0.25">
      <c r="A1205" s="92"/>
      <c r="B1205" s="212" t="s">
        <v>167</v>
      </c>
      <c r="C1205" s="213"/>
      <c r="D1205" s="194"/>
      <c r="E1205" s="194"/>
      <c r="F1205" s="194"/>
      <c r="G1205" s="194"/>
      <c r="H1205" s="194"/>
      <c r="I1205" s="195"/>
      <c r="J1205" s="93"/>
      <c r="K1205" s="1"/>
      <c r="L1205" s="91"/>
      <c r="M1205" s="92"/>
      <c r="N1205" s="212" t="s">
        <v>167</v>
      </c>
      <c r="O1205" s="213"/>
      <c r="P1205" s="194"/>
      <c r="Q1205" s="194"/>
      <c r="R1205" s="194"/>
      <c r="S1205" s="194"/>
      <c r="T1205" s="194"/>
      <c r="U1205" s="195"/>
      <c r="V1205" s="93"/>
    </row>
    <row r="1206" spans="1:22" x14ac:dyDescent="0.25">
      <c r="A1206" s="92"/>
      <c r="B1206" s="214"/>
      <c r="C1206" s="215"/>
      <c r="D1206" s="182"/>
      <c r="E1206" s="182"/>
      <c r="F1206" s="182"/>
      <c r="G1206" s="182"/>
      <c r="H1206" s="182"/>
      <c r="I1206" s="183"/>
      <c r="J1206" s="93"/>
      <c r="K1206" s="1"/>
      <c r="L1206" s="91"/>
      <c r="M1206" s="92"/>
      <c r="N1206" s="214"/>
      <c r="O1206" s="215"/>
      <c r="P1206" s="182"/>
      <c r="Q1206" s="182"/>
      <c r="R1206" s="182"/>
      <c r="S1206" s="182"/>
      <c r="T1206" s="182"/>
      <c r="U1206" s="183"/>
      <c r="V1206" s="93"/>
    </row>
    <row r="1207" spans="1:22" ht="15.75" thickBot="1" x14ac:dyDescent="0.3">
      <c r="A1207" s="92"/>
      <c r="B1207" s="81"/>
      <c r="C1207" s="81"/>
      <c r="D1207" s="81"/>
      <c r="E1207" s="81"/>
      <c r="F1207" s="81"/>
      <c r="G1207" s="81"/>
      <c r="H1207" s="81"/>
      <c r="I1207" s="81"/>
      <c r="J1207" s="93"/>
      <c r="K1207" s="1"/>
      <c r="L1207" s="91"/>
      <c r="M1207" s="92"/>
      <c r="N1207" s="81"/>
      <c r="O1207" s="81"/>
      <c r="P1207" s="81"/>
      <c r="Q1207" s="81"/>
      <c r="R1207" s="81"/>
      <c r="S1207" s="81"/>
      <c r="T1207" s="81"/>
      <c r="U1207" s="81"/>
      <c r="V1207" s="93"/>
    </row>
    <row r="1208" spans="1:22" x14ac:dyDescent="0.25">
      <c r="A1208" s="92"/>
      <c r="B1208" s="231" t="s">
        <v>169</v>
      </c>
      <c r="C1208" s="207" t="s">
        <v>170</v>
      </c>
      <c r="D1208" s="208"/>
      <c r="E1208" s="208"/>
      <c r="F1208" s="208"/>
      <c r="G1208" s="208"/>
      <c r="H1208" s="194"/>
      <c r="I1208" s="195"/>
      <c r="J1208" s="93"/>
      <c r="K1208" s="1"/>
      <c r="L1208" s="91"/>
      <c r="M1208" s="92"/>
      <c r="N1208" s="231" t="s">
        <v>169</v>
      </c>
      <c r="O1208" s="207" t="s">
        <v>170</v>
      </c>
      <c r="P1208" s="208"/>
      <c r="Q1208" s="208"/>
      <c r="R1208" s="208"/>
      <c r="S1208" s="208"/>
      <c r="T1208" s="194"/>
      <c r="U1208" s="195"/>
      <c r="V1208" s="93"/>
    </row>
    <row r="1209" spans="1:22" x14ac:dyDescent="0.25">
      <c r="A1209" s="92"/>
      <c r="B1209" s="232"/>
      <c r="C1209" s="180" t="s">
        <v>171</v>
      </c>
      <c r="D1209" s="181"/>
      <c r="E1209" s="181"/>
      <c r="F1209" s="181"/>
      <c r="G1209" s="181"/>
      <c r="H1209" s="182"/>
      <c r="I1209" s="183"/>
      <c r="J1209" s="93"/>
      <c r="K1209" s="1"/>
      <c r="L1209" s="91"/>
      <c r="M1209" s="92"/>
      <c r="N1209" s="232"/>
      <c r="O1209" s="180" t="s">
        <v>171</v>
      </c>
      <c r="P1209" s="181"/>
      <c r="Q1209" s="181"/>
      <c r="R1209" s="181"/>
      <c r="S1209" s="181"/>
      <c r="T1209" s="182"/>
      <c r="U1209" s="183"/>
      <c r="V1209" s="93"/>
    </row>
    <row r="1210" spans="1:22" x14ac:dyDescent="0.25">
      <c r="A1210" s="92"/>
      <c r="B1210" s="232"/>
      <c r="C1210" s="180" t="s">
        <v>172</v>
      </c>
      <c r="D1210" s="181"/>
      <c r="E1210" s="181"/>
      <c r="F1210" s="181"/>
      <c r="G1210" s="181"/>
      <c r="H1210" s="182"/>
      <c r="I1210" s="183"/>
      <c r="J1210" s="93"/>
      <c r="K1210" s="1"/>
      <c r="L1210" s="91"/>
      <c r="M1210" s="92"/>
      <c r="N1210" s="232"/>
      <c r="O1210" s="180" t="s">
        <v>172</v>
      </c>
      <c r="P1210" s="181"/>
      <c r="Q1210" s="181"/>
      <c r="R1210" s="181"/>
      <c r="S1210" s="181"/>
      <c r="T1210" s="182"/>
      <c r="U1210" s="183"/>
      <c r="V1210" s="93"/>
    </row>
    <row r="1211" spans="1:22" x14ac:dyDescent="0.25">
      <c r="A1211" s="92"/>
      <c r="B1211" s="232"/>
      <c r="C1211" s="180" t="s">
        <v>173</v>
      </c>
      <c r="D1211" s="181"/>
      <c r="E1211" s="181"/>
      <c r="F1211" s="181"/>
      <c r="G1211" s="181"/>
      <c r="H1211" s="182"/>
      <c r="I1211" s="183"/>
      <c r="J1211" s="93"/>
      <c r="K1211" s="1"/>
      <c r="L1211" s="91"/>
      <c r="M1211" s="92"/>
      <c r="N1211" s="232"/>
      <c r="O1211" s="180" t="s">
        <v>173</v>
      </c>
      <c r="P1211" s="181"/>
      <c r="Q1211" s="181"/>
      <c r="R1211" s="181"/>
      <c r="S1211" s="181"/>
      <c r="T1211" s="182"/>
      <c r="U1211" s="183"/>
      <c r="V1211" s="93"/>
    </row>
    <row r="1212" spans="1:22" x14ac:dyDescent="0.25">
      <c r="A1212" s="92"/>
      <c r="B1212" s="232"/>
      <c r="C1212" s="180" t="s">
        <v>174</v>
      </c>
      <c r="D1212" s="181"/>
      <c r="E1212" s="181"/>
      <c r="F1212" s="181"/>
      <c r="G1212" s="181"/>
      <c r="H1212" s="182"/>
      <c r="I1212" s="183"/>
      <c r="J1212" s="93"/>
      <c r="K1212" s="1"/>
      <c r="L1212" s="91"/>
      <c r="M1212" s="92"/>
      <c r="N1212" s="232"/>
      <c r="O1212" s="180" t="s">
        <v>174</v>
      </c>
      <c r="P1212" s="181"/>
      <c r="Q1212" s="181"/>
      <c r="R1212" s="181"/>
      <c r="S1212" s="181"/>
      <c r="T1212" s="182"/>
      <c r="U1212" s="183"/>
      <c r="V1212" s="93"/>
    </row>
    <row r="1213" spans="1:22" x14ac:dyDescent="0.25">
      <c r="A1213" s="92"/>
      <c r="B1213" s="232"/>
      <c r="C1213" s="184" t="s">
        <v>175</v>
      </c>
      <c r="D1213" s="185"/>
      <c r="E1213" s="185"/>
      <c r="F1213" s="185"/>
      <c r="G1213" s="185"/>
      <c r="H1213" s="182"/>
      <c r="I1213" s="183"/>
      <c r="J1213" s="93"/>
      <c r="K1213" s="1"/>
      <c r="L1213" s="91"/>
      <c r="M1213" s="92"/>
      <c r="N1213" s="232"/>
      <c r="O1213" s="184" t="s">
        <v>175</v>
      </c>
      <c r="P1213" s="185"/>
      <c r="Q1213" s="185"/>
      <c r="R1213" s="185"/>
      <c r="S1213" s="185"/>
      <c r="T1213" s="182"/>
      <c r="U1213" s="183"/>
      <c r="V1213" s="93"/>
    </row>
    <row r="1214" spans="1:22" ht="15.75" thickBot="1" x14ac:dyDescent="0.3">
      <c r="A1214" s="92"/>
      <c r="B1214" s="233"/>
      <c r="C1214" s="234" t="s">
        <v>198</v>
      </c>
      <c r="D1214" s="235"/>
      <c r="E1214" s="235"/>
      <c r="F1214" s="235"/>
      <c r="G1214" s="184"/>
      <c r="H1214" s="236"/>
      <c r="I1214" s="237"/>
      <c r="J1214" s="93"/>
      <c r="K1214" s="1"/>
      <c r="L1214" s="91"/>
      <c r="M1214" s="92"/>
      <c r="N1214" s="233"/>
      <c r="O1214" s="234" t="s">
        <v>198</v>
      </c>
      <c r="P1214" s="235"/>
      <c r="Q1214" s="235"/>
      <c r="R1214" s="235"/>
      <c r="S1214" s="184"/>
      <c r="T1214" s="236"/>
      <c r="U1214" s="237"/>
      <c r="V1214" s="93"/>
    </row>
    <row r="1215" spans="1:22" x14ac:dyDescent="0.25">
      <c r="A1215" s="92"/>
      <c r="B1215" s="231" t="s">
        <v>176</v>
      </c>
      <c r="C1215" s="238" t="s">
        <v>177</v>
      </c>
      <c r="D1215" s="239"/>
      <c r="E1215" s="239"/>
      <c r="F1215" s="239"/>
      <c r="G1215" s="239"/>
      <c r="H1215" s="194"/>
      <c r="I1215" s="195"/>
      <c r="J1215" s="93"/>
      <c r="K1215" s="1"/>
      <c r="L1215" s="91"/>
      <c r="M1215" s="92"/>
      <c r="N1215" s="231" t="s">
        <v>176</v>
      </c>
      <c r="O1215" s="238" t="s">
        <v>177</v>
      </c>
      <c r="P1215" s="239"/>
      <c r="Q1215" s="239"/>
      <c r="R1215" s="239"/>
      <c r="S1215" s="239"/>
      <c r="T1215" s="194"/>
      <c r="U1215" s="195"/>
      <c r="V1215" s="93"/>
    </row>
    <row r="1216" spans="1:22" x14ac:dyDescent="0.25">
      <c r="A1216" s="92"/>
      <c r="B1216" s="232"/>
      <c r="C1216" s="240" t="s">
        <v>178</v>
      </c>
      <c r="D1216" s="241"/>
      <c r="E1216" s="241"/>
      <c r="F1216" s="241"/>
      <c r="G1216" s="242"/>
      <c r="H1216" s="182"/>
      <c r="I1216" s="183"/>
      <c r="J1216" s="93"/>
      <c r="K1216" s="1"/>
      <c r="L1216" s="91"/>
      <c r="M1216" s="92"/>
      <c r="N1216" s="232"/>
      <c r="O1216" s="240" t="s">
        <v>178</v>
      </c>
      <c r="P1216" s="241"/>
      <c r="Q1216" s="241"/>
      <c r="R1216" s="241"/>
      <c r="S1216" s="242"/>
      <c r="T1216" s="182"/>
      <c r="U1216" s="183"/>
      <c r="V1216" s="93"/>
    </row>
    <row r="1217" spans="1:22" x14ac:dyDescent="0.25">
      <c r="A1217" s="92"/>
      <c r="B1217" s="232"/>
      <c r="C1217" s="240" t="s">
        <v>179</v>
      </c>
      <c r="D1217" s="241"/>
      <c r="E1217" s="241"/>
      <c r="F1217" s="241"/>
      <c r="G1217" s="242"/>
      <c r="H1217" s="182"/>
      <c r="I1217" s="183"/>
      <c r="J1217" s="93"/>
      <c r="K1217" s="1"/>
      <c r="L1217" s="91"/>
      <c r="M1217" s="92"/>
      <c r="N1217" s="232"/>
      <c r="O1217" s="240" t="s">
        <v>179</v>
      </c>
      <c r="P1217" s="241"/>
      <c r="Q1217" s="241"/>
      <c r="R1217" s="241"/>
      <c r="S1217" s="242"/>
      <c r="T1217" s="182"/>
      <c r="U1217" s="183"/>
      <c r="V1217" s="93"/>
    </row>
    <row r="1218" spans="1:22" x14ac:dyDescent="0.25">
      <c r="A1218" s="92"/>
      <c r="B1218" s="232"/>
      <c r="C1218" s="240" t="s">
        <v>180</v>
      </c>
      <c r="D1218" s="241"/>
      <c r="E1218" s="241"/>
      <c r="F1218" s="241"/>
      <c r="G1218" s="242"/>
      <c r="H1218" s="182"/>
      <c r="I1218" s="183"/>
      <c r="J1218" s="93"/>
      <c r="K1218" s="1"/>
      <c r="L1218" s="91"/>
      <c r="M1218" s="92"/>
      <c r="N1218" s="232"/>
      <c r="O1218" s="240" t="s">
        <v>180</v>
      </c>
      <c r="P1218" s="241"/>
      <c r="Q1218" s="241"/>
      <c r="R1218" s="241"/>
      <c r="S1218" s="242"/>
      <c r="T1218" s="182"/>
      <c r="U1218" s="183"/>
      <c r="V1218" s="93"/>
    </row>
    <row r="1219" spans="1:22" x14ac:dyDescent="0.25">
      <c r="A1219" s="92"/>
      <c r="B1219" s="232"/>
      <c r="C1219" s="240" t="s">
        <v>181</v>
      </c>
      <c r="D1219" s="241"/>
      <c r="E1219" s="241"/>
      <c r="F1219" s="241"/>
      <c r="G1219" s="242"/>
      <c r="H1219" s="182"/>
      <c r="I1219" s="183"/>
      <c r="J1219" s="93"/>
      <c r="K1219" s="1"/>
      <c r="L1219" s="91"/>
      <c r="M1219" s="92"/>
      <c r="N1219" s="232"/>
      <c r="O1219" s="240" t="s">
        <v>181</v>
      </c>
      <c r="P1219" s="241"/>
      <c r="Q1219" s="241"/>
      <c r="R1219" s="241"/>
      <c r="S1219" s="242"/>
      <c r="T1219" s="182"/>
      <c r="U1219" s="183"/>
      <c r="V1219" s="93"/>
    </row>
    <row r="1220" spans="1:22" x14ac:dyDescent="0.25">
      <c r="A1220" s="92"/>
      <c r="B1220" s="232"/>
      <c r="C1220" s="240" t="s">
        <v>182</v>
      </c>
      <c r="D1220" s="241"/>
      <c r="E1220" s="241"/>
      <c r="F1220" s="241"/>
      <c r="G1220" s="242"/>
      <c r="H1220" s="182"/>
      <c r="I1220" s="183"/>
      <c r="J1220" s="93"/>
      <c r="K1220" s="1"/>
      <c r="L1220" s="91"/>
      <c r="M1220" s="92"/>
      <c r="N1220" s="232"/>
      <c r="O1220" s="240" t="s">
        <v>182</v>
      </c>
      <c r="P1220" s="241"/>
      <c r="Q1220" s="241"/>
      <c r="R1220" s="241"/>
      <c r="S1220" s="242"/>
      <c r="T1220" s="182"/>
      <c r="U1220" s="183"/>
      <c r="V1220" s="93"/>
    </row>
    <row r="1221" spans="1:22" ht="15.75" thickBot="1" x14ac:dyDescent="0.3">
      <c r="A1221" s="92"/>
      <c r="B1221" s="233"/>
      <c r="C1221" s="243" t="s">
        <v>183</v>
      </c>
      <c r="D1221" s="244"/>
      <c r="E1221" s="244"/>
      <c r="F1221" s="244"/>
      <c r="G1221" s="245"/>
      <c r="H1221" s="166"/>
      <c r="I1221" s="167"/>
      <c r="J1221" s="93"/>
      <c r="K1221" s="1"/>
      <c r="L1221" s="91"/>
      <c r="M1221" s="92"/>
      <c r="N1221" s="233"/>
      <c r="O1221" s="243" t="s">
        <v>183</v>
      </c>
      <c r="P1221" s="244"/>
      <c r="Q1221" s="244"/>
      <c r="R1221" s="244"/>
      <c r="S1221" s="245"/>
      <c r="T1221" s="166"/>
      <c r="U1221" s="167"/>
      <c r="V1221" s="93"/>
    </row>
    <row r="1222" spans="1:22" x14ac:dyDescent="0.25">
      <c r="A1222" s="92"/>
      <c r="B1222" s="231" t="s">
        <v>184</v>
      </c>
      <c r="C1222" s="246" t="s">
        <v>187</v>
      </c>
      <c r="D1222" s="247"/>
      <c r="E1222" s="203"/>
      <c r="F1222" s="60" t="s">
        <v>188</v>
      </c>
      <c r="G1222" s="60"/>
      <c r="H1222" s="205"/>
      <c r="I1222" s="206"/>
      <c r="J1222" s="93"/>
      <c r="K1222" s="1"/>
      <c r="L1222" s="91"/>
      <c r="M1222" s="92"/>
      <c r="N1222" s="231" t="s">
        <v>184</v>
      </c>
      <c r="O1222" s="246" t="s">
        <v>187</v>
      </c>
      <c r="P1222" s="247"/>
      <c r="Q1222" s="203"/>
      <c r="R1222" s="60" t="s">
        <v>188</v>
      </c>
      <c r="S1222" s="60"/>
      <c r="T1222" s="205"/>
      <c r="U1222" s="206"/>
      <c r="V1222" s="93"/>
    </row>
    <row r="1223" spans="1:22" x14ac:dyDescent="0.25">
      <c r="A1223" s="92"/>
      <c r="B1223" s="232"/>
      <c r="C1223" s="248" t="s">
        <v>189</v>
      </c>
      <c r="D1223" s="249"/>
      <c r="E1223" s="180"/>
      <c r="F1223" s="59" t="s">
        <v>190</v>
      </c>
      <c r="G1223" s="59"/>
      <c r="H1223" s="182"/>
      <c r="I1223" s="183"/>
      <c r="J1223" s="93"/>
      <c r="K1223" s="1"/>
      <c r="L1223" s="91"/>
      <c r="M1223" s="92"/>
      <c r="N1223" s="232"/>
      <c r="O1223" s="248" t="s">
        <v>189</v>
      </c>
      <c r="P1223" s="249"/>
      <c r="Q1223" s="180"/>
      <c r="R1223" s="59" t="s">
        <v>190</v>
      </c>
      <c r="S1223" s="59"/>
      <c r="T1223" s="182"/>
      <c r="U1223" s="183"/>
      <c r="V1223" s="93"/>
    </row>
    <row r="1224" spans="1:22" ht="15.75" thickBot="1" x14ac:dyDescent="0.3">
      <c r="A1224" s="92"/>
      <c r="B1224" s="233"/>
      <c r="C1224" s="119" t="s">
        <v>193</v>
      </c>
      <c r="D1224" s="120"/>
      <c r="E1224" s="120"/>
      <c r="F1224" s="111" t="s">
        <v>192</v>
      </c>
      <c r="G1224" s="111"/>
      <c r="H1224" s="166"/>
      <c r="I1224" s="167"/>
      <c r="J1224" s="93"/>
      <c r="K1224" s="1"/>
      <c r="L1224" s="91"/>
      <c r="M1224" s="92"/>
      <c r="N1224" s="233"/>
      <c r="O1224" s="119" t="s">
        <v>193</v>
      </c>
      <c r="P1224" s="120"/>
      <c r="Q1224" s="120"/>
      <c r="R1224" s="111" t="s">
        <v>192</v>
      </c>
      <c r="S1224" s="111"/>
      <c r="T1224" s="166"/>
      <c r="U1224" s="167"/>
      <c r="V1224" s="93"/>
    </row>
    <row r="1225" spans="1:22" ht="15.75" thickBot="1" x14ac:dyDescent="0.3">
      <c r="A1225" s="92"/>
      <c r="B1225" s="81"/>
      <c r="C1225" s="81"/>
      <c r="D1225" s="81"/>
      <c r="E1225" s="81"/>
      <c r="F1225" s="81"/>
      <c r="G1225" s="81"/>
      <c r="H1225" s="81"/>
      <c r="I1225" s="81"/>
      <c r="J1225" s="93"/>
      <c r="K1225" s="1"/>
      <c r="L1225" s="91"/>
      <c r="M1225" s="92"/>
      <c r="N1225" s="81"/>
      <c r="O1225" s="81"/>
      <c r="P1225" s="81"/>
      <c r="Q1225" s="81"/>
      <c r="R1225" s="81"/>
      <c r="S1225" s="81"/>
      <c r="T1225" s="81"/>
      <c r="U1225" s="81"/>
      <c r="V1225" s="93"/>
    </row>
    <row r="1226" spans="1:22" ht="18.75" x14ac:dyDescent="0.3">
      <c r="A1226" s="92"/>
      <c r="B1226" s="168" t="s">
        <v>194</v>
      </c>
      <c r="C1226" s="169"/>
      <c r="D1226" s="169"/>
      <c r="E1226" s="169"/>
      <c r="F1226" s="169"/>
      <c r="G1226" s="169"/>
      <c r="H1226" s="169"/>
      <c r="I1226" s="170"/>
      <c r="J1226" s="93"/>
      <c r="K1226" s="1"/>
      <c r="L1226" s="91"/>
      <c r="M1226" s="92"/>
      <c r="N1226" s="168" t="s">
        <v>194</v>
      </c>
      <c r="O1226" s="169"/>
      <c r="P1226" s="169"/>
      <c r="Q1226" s="169"/>
      <c r="R1226" s="169"/>
      <c r="S1226" s="169"/>
      <c r="T1226" s="169"/>
      <c r="U1226" s="170"/>
      <c r="V1226" s="93"/>
    </row>
    <row r="1227" spans="1:22" x14ac:dyDescent="0.25">
      <c r="A1227" s="92"/>
      <c r="B1227" s="171"/>
      <c r="C1227" s="172"/>
      <c r="D1227" s="172"/>
      <c r="E1227" s="172"/>
      <c r="F1227" s="172"/>
      <c r="G1227" s="172"/>
      <c r="H1227" s="172"/>
      <c r="I1227" s="173"/>
      <c r="J1227" s="93"/>
      <c r="K1227" s="1"/>
      <c r="L1227" s="91"/>
      <c r="M1227" s="92"/>
      <c r="N1227" s="171"/>
      <c r="O1227" s="172"/>
      <c r="P1227" s="172"/>
      <c r="Q1227" s="172"/>
      <c r="R1227" s="172"/>
      <c r="S1227" s="172"/>
      <c r="T1227" s="172"/>
      <c r="U1227" s="173"/>
      <c r="V1227" s="93"/>
    </row>
    <row r="1228" spans="1:22" x14ac:dyDescent="0.25">
      <c r="A1228" s="92"/>
      <c r="B1228" s="174"/>
      <c r="C1228" s="175"/>
      <c r="D1228" s="175"/>
      <c r="E1228" s="175"/>
      <c r="F1228" s="175"/>
      <c r="G1228" s="175"/>
      <c r="H1228" s="175"/>
      <c r="I1228" s="176"/>
      <c r="J1228" s="93"/>
      <c r="K1228" s="1"/>
      <c r="L1228" s="91"/>
      <c r="M1228" s="92"/>
      <c r="N1228" s="174"/>
      <c r="O1228" s="175"/>
      <c r="P1228" s="175"/>
      <c r="Q1228" s="175"/>
      <c r="R1228" s="175"/>
      <c r="S1228" s="175"/>
      <c r="T1228" s="175"/>
      <c r="U1228" s="176"/>
      <c r="V1228" s="93"/>
    </row>
    <row r="1229" spans="1:22" x14ac:dyDescent="0.25">
      <c r="A1229" s="92"/>
      <c r="B1229" s="174"/>
      <c r="C1229" s="175"/>
      <c r="D1229" s="175"/>
      <c r="E1229" s="175"/>
      <c r="F1229" s="175"/>
      <c r="G1229" s="175"/>
      <c r="H1229" s="175"/>
      <c r="I1229" s="176"/>
      <c r="J1229" s="93"/>
      <c r="K1229" s="1"/>
      <c r="L1229" s="91"/>
      <c r="M1229" s="92"/>
      <c r="N1229" s="174"/>
      <c r="O1229" s="175"/>
      <c r="P1229" s="175"/>
      <c r="Q1229" s="175"/>
      <c r="R1229" s="175"/>
      <c r="S1229" s="175"/>
      <c r="T1229" s="175"/>
      <c r="U1229" s="176"/>
      <c r="V1229" s="93"/>
    </row>
    <row r="1230" spans="1:22" ht="15.75" thickBot="1" x14ac:dyDescent="0.3">
      <c r="A1230" s="92"/>
      <c r="B1230" s="177"/>
      <c r="C1230" s="178"/>
      <c r="D1230" s="178"/>
      <c r="E1230" s="178"/>
      <c r="F1230" s="178"/>
      <c r="G1230" s="178"/>
      <c r="H1230" s="178"/>
      <c r="I1230" s="179"/>
      <c r="J1230" s="93"/>
      <c r="K1230" s="1"/>
      <c r="L1230" s="91"/>
      <c r="M1230" s="92"/>
      <c r="N1230" s="177"/>
      <c r="O1230" s="178"/>
      <c r="P1230" s="178"/>
      <c r="Q1230" s="178"/>
      <c r="R1230" s="178"/>
      <c r="S1230" s="178"/>
      <c r="T1230" s="178"/>
      <c r="U1230" s="179"/>
      <c r="V1230" s="93"/>
    </row>
    <row r="1231" spans="1:22" ht="15.75" thickBot="1" x14ac:dyDescent="0.3">
      <c r="A1231" s="112"/>
      <c r="B1231" s="113"/>
      <c r="C1231" s="113"/>
      <c r="D1231" s="113"/>
      <c r="E1231" s="113"/>
      <c r="F1231" s="113"/>
      <c r="G1231" s="113"/>
      <c r="H1231" s="113"/>
      <c r="I1231" s="113"/>
      <c r="J1231" s="114"/>
      <c r="K1231" s="1"/>
      <c r="L1231" s="91"/>
      <c r="M1231" s="112"/>
      <c r="N1231" s="113"/>
      <c r="O1231" s="113"/>
      <c r="P1231" s="113"/>
      <c r="Q1231" s="113"/>
      <c r="R1231" s="113"/>
      <c r="S1231" s="113"/>
      <c r="T1231" s="113"/>
      <c r="U1231" s="113"/>
      <c r="V1231" s="114"/>
    </row>
    <row r="1232" spans="1:22" ht="15.75" thickBot="1" x14ac:dyDescent="0.3">
      <c r="A1232" s="115"/>
      <c r="B1232" s="115"/>
      <c r="C1232" s="115"/>
      <c r="D1232" s="115"/>
      <c r="E1232" s="115"/>
      <c r="F1232" s="115"/>
      <c r="G1232" s="115"/>
      <c r="H1232" s="115"/>
      <c r="I1232" s="115"/>
      <c r="J1232" s="115"/>
      <c r="K1232" s="115"/>
      <c r="L1232" s="116"/>
      <c r="M1232" s="115"/>
      <c r="N1232" s="115"/>
      <c r="O1232" s="115"/>
      <c r="P1232" s="115"/>
      <c r="Q1232" s="115"/>
      <c r="R1232" s="115"/>
      <c r="S1232" s="115"/>
      <c r="T1232" s="115"/>
      <c r="U1232" s="115"/>
      <c r="V1232" s="115"/>
    </row>
    <row r="1233" spans="1:22" x14ac:dyDescent="0.25">
      <c r="A1233" s="88">
        <v>28</v>
      </c>
      <c r="B1233" s="89"/>
      <c r="C1233" s="89"/>
      <c r="D1233" s="89"/>
      <c r="E1233" s="89"/>
      <c r="F1233" s="89"/>
      <c r="G1233" s="89"/>
      <c r="H1233" s="89"/>
      <c r="I1233" s="89"/>
      <c r="J1233" s="90"/>
      <c r="K1233" s="1"/>
      <c r="L1233" s="91"/>
      <c r="M1233" s="88">
        <f t="shared" ref="M1233:M1296" si="27">A1233+1</f>
        <v>29</v>
      </c>
      <c r="N1233" s="89"/>
      <c r="O1233" s="89"/>
      <c r="P1233" s="89"/>
      <c r="Q1233" s="89"/>
      <c r="R1233" s="89"/>
      <c r="S1233" s="89"/>
      <c r="T1233" s="89"/>
      <c r="U1233" s="89"/>
      <c r="V1233" s="90"/>
    </row>
    <row r="1234" spans="1:22" ht="23.25" x14ac:dyDescent="0.35">
      <c r="A1234" s="92"/>
      <c r="B1234" s="165" t="s">
        <v>145</v>
      </c>
      <c r="C1234" s="165"/>
      <c r="D1234" s="250" t="s">
        <v>199</v>
      </c>
      <c r="E1234" s="164"/>
      <c r="F1234" s="164"/>
      <c r="G1234" s="164"/>
      <c r="H1234" s="164"/>
      <c r="I1234" s="164"/>
      <c r="J1234" s="93"/>
      <c r="K1234" s="1"/>
      <c r="L1234" s="91"/>
      <c r="M1234" s="92"/>
      <c r="N1234" s="165" t="s">
        <v>145</v>
      </c>
      <c r="O1234" s="165"/>
      <c r="P1234" s="250" t="s">
        <v>199</v>
      </c>
      <c r="Q1234" s="164"/>
      <c r="R1234" s="164"/>
      <c r="S1234" s="164"/>
      <c r="T1234" s="164"/>
      <c r="U1234" s="164"/>
      <c r="V1234" s="93"/>
    </row>
    <row r="1235" spans="1:22" x14ac:dyDescent="0.25">
      <c r="A1235" s="92"/>
      <c r="B1235" s="209"/>
      <c r="C1235" s="209"/>
      <c r="D1235" s="209"/>
      <c r="E1235" s="209"/>
      <c r="F1235" s="209"/>
      <c r="G1235" s="209"/>
      <c r="H1235" s="209"/>
      <c r="I1235" s="209"/>
      <c r="J1235" s="93"/>
      <c r="K1235" s="1"/>
      <c r="L1235" s="91"/>
      <c r="M1235" s="92"/>
      <c r="N1235" s="209"/>
      <c r="O1235" s="209"/>
      <c r="P1235" s="209"/>
      <c r="Q1235" s="209"/>
      <c r="R1235" s="209"/>
      <c r="S1235" s="209"/>
      <c r="T1235" s="209"/>
      <c r="U1235" s="209"/>
      <c r="V1235" s="93"/>
    </row>
    <row r="1236" spans="1:22" ht="21" x14ac:dyDescent="0.35">
      <c r="A1236" s="92"/>
      <c r="B1236" s="165" t="s">
        <v>0</v>
      </c>
      <c r="C1236" s="165"/>
      <c r="D1236" s="227"/>
      <c r="E1236" s="227"/>
      <c r="F1236" s="218" t="s">
        <v>143</v>
      </c>
      <c r="G1236" s="218"/>
      <c r="H1236" s="227"/>
      <c r="I1236" s="227"/>
      <c r="J1236" s="93"/>
      <c r="K1236" s="1"/>
      <c r="L1236" s="91"/>
      <c r="M1236" s="92"/>
      <c r="N1236" s="165" t="s">
        <v>0</v>
      </c>
      <c r="O1236" s="165"/>
      <c r="P1236" s="227"/>
      <c r="Q1236" s="227"/>
      <c r="R1236" s="218" t="s">
        <v>143</v>
      </c>
      <c r="S1236" s="218"/>
      <c r="T1236" s="227"/>
      <c r="U1236" s="227"/>
      <c r="V1236" s="93"/>
    </row>
    <row r="1237" spans="1:22" ht="23.25" x14ac:dyDescent="0.35">
      <c r="A1237" s="92"/>
      <c r="B1237" s="165" t="s">
        <v>14</v>
      </c>
      <c r="C1237" s="165"/>
      <c r="D1237" s="224"/>
      <c r="E1237" s="224"/>
      <c r="F1237" s="218" t="s">
        <v>15</v>
      </c>
      <c r="G1237" s="218"/>
      <c r="H1237" s="225"/>
      <c r="I1237" s="225"/>
      <c r="J1237" s="93"/>
      <c r="K1237" s="1"/>
      <c r="L1237" s="91"/>
      <c r="M1237" s="92"/>
      <c r="N1237" s="165" t="s">
        <v>14</v>
      </c>
      <c r="O1237" s="165"/>
      <c r="P1237" s="224"/>
      <c r="Q1237" s="224"/>
      <c r="R1237" s="218" t="s">
        <v>15</v>
      </c>
      <c r="S1237" s="218"/>
      <c r="T1237" s="225"/>
      <c r="U1237" s="225"/>
      <c r="V1237" s="93"/>
    </row>
    <row r="1238" spans="1:22" ht="18.75" x14ac:dyDescent="0.3">
      <c r="A1238" s="92"/>
      <c r="B1238" s="123" t="s">
        <v>159</v>
      </c>
      <c r="C1238" s="123"/>
      <c r="D1238" s="226"/>
      <c r="E1238" s="226"/>
      <c r="F1238" s="221" t="s">
        <v>160</v>
      </c>
      <c r="G1238" s="221"/>
      <c r="H1238" s="226"/>
      <c r="I1238" s="226"/>
      <c r="J1238" s="93"/>
      <c r="K1238" s="1"/>
      <c r="L1238" s="91"/>
      <c r="M1238" s="92"/>
      <c r="N1238" s="123" t="s">
        <v>159</v>
      </c>
      <c r="O1238" s="123"/>
      <c r="P1238" s="226"/>
      <c r="Q1238" s="226"/>
      <c r="R1238" s="221" t="s">
        <v>160</v>
      </c>
      <c r="S1238" s="221"/>
      <c r="T1238" s="226"/>
      <c r="U1238" s="226"/>
      <c r="V1238" s="93"/>
    </row>
    <row r="1239" spans="1:22" ht="18.75" x14ac:dyDescent="0.3">
      <c r="A1239" s="92"/>
      <c r="B1239" s="220" t="s">
        <v>1</v>
      </c>
      <c r="C1239" s="220"/>
      <c r="D1239" s="221" t="s">
        <v>10</v>
      </c>
      <c r="E1239" s="221"/>
      <c r="F1239" s="222"/>
      <c r="G1239" s="222"/>
      <c r="H1239" s="222"/>
      <c r="I1239" s="222"/>
      <c r="J1239" s="93"/>
      <c r="K1239" s="1"/>
      <c r="L1239" s="91"/>
      <c r="M1239" s="92"/>
      <c r="N1239" s="220" t="s">
        <v>1</v>
      </c>
      <c r="O1239" s="220"/>
      <c r="P1239" s="221" t="s">
        <v>10</v>
      </c>
      <c r="Q1239" s="221"/>
      <c r="R1239" s="222"/>
      <c r="S1239" s="222"/>
      <c r="T1239" s="222"/>
      <c r="U1239" s="222"/>
      <c r="V1239" s="93"/>
    </row>
    <row r="1240" spans="1:22" ht="18.75" x14ac:dyDescent="0.3">
      <c r="A1240" s="92"/>
      <c r="B1240" s="220"/>
      <c r="C1240" s="220"/>
      <c r="D1240" s="221" t="s">
        <v>11</v>
      </c>
      <c r="E1240" s="221"/>
      <c r="F1240" s="222"/>
      <c r="G1240" s="222"/>
      <c r="H1240" s="222"/>
      <c r="I1240" s="222"/>
      <c r="J1240" s="93"/>
      <c r="K1240" s="1"/>
      <c r="L1240" s="91"/>
      <c r="M1240" s="92"/>
      <c r="N1240" s="220"/>
      <c r="O1240" s="220"/>
      <c r="P1240" s="221" t="s">
        <v>11</v>
      </c>
      <c r="Q1240" s="221"/>
      <c r="R1240" s="222"/>
      <c r="S1240" s="222"/>
      <c r="T1240" s="222"/>
      <c r="U1240" s="222"/>
      <c r="V1240" s="93"/>
    </row>
    <row r="1241" spans="1:22" ht="18.75" x14ac:dyDescent="0.3">
      <c r="A1241" s="92"/>
      <c r="B1241" s="220"/>
      <c r="C1241" s="220"/>
      <c r="D1241" s="221" t="s">
        <v>161</v>
      </c>
      <c r="E1241" s="221"/>
      <c r="F1241" s="222"/>
      <c r="G1241" s="222"/>
      <c r="H1241" s="222"/>
      <c r="I1241" s="222"/>
      <c r="J1241" s="93"/>
      <c r="K1241" s="1"/>
      <c r="L1241" s="91"/>
      <c r="M1241" s="92"/>
      <c r="N1241" s="220"/>
      <c r="O1241" s="220"/>
      <c r="P1241" s="221" t="s">
        <v>161</v>
      </c>
      <c r="Q1241" s="221"/>
      <c r="R1241" s="222"/>
      <c r="S1241" s="222"/>
      <c r="T1241" s="222"/>
      <c r="U1241" s="222"/>
      <c r="V1241" s="93"/>
    </row>
    <row r="1242" spans="1:22" ht="21" x14ac:dyDescent="0.35">
      <c r="A1242" s="92"/>
      <c r="B1242" s="220"/>
      <c r="C1242" s="220"/>
      <c r="D1242" s="221" t="s">
        <v>9</v>
      </c>
      <c r="E1242" s="221"/>
      <c r="F1242" s="223"/>
      <c r="G1242" s="223"/>
      <c r="H1242" s="223"/>
      <c r="I1242" s="223"/>
      <c r="J1242" s="93"/>
      <c r="K1242" s="1"/>
      <c r="L1242" s="91"/>
      <c r="M1242" s="92"/>
      <c r="N1242" s="220"/>
      <c r="O1242" s="220"/>
      <c r="P1242" s="221" t="s">
        <v>9</v>
      </c>
      <c r="Q1242" s="221"/>
      <c r="R1242" s="223"/>
      <c r="S1242" s="223"/>
      <c r="T1242" s="223"/>
      <c r="U1242" s="223"/>
      <c r="V1242" s="93"/>
    </row>
    <row r="1243" spans="1:22" ht="21" x14ac:dyDescent="0.35">
      <c r="A1243" s="92"/>
      <c r="B1243" s="165" t="s">
        <v>148</v>
      </c>
      <c r="C1243" s="165"/>
      <c r="D1243" s="218" t="s">
        <v>196</v>
      </c>
      <c r="E1243" s="218"/>
      <c r="F1243" s="96"/>
      <c r="G1243" s="124"/>
      <c r="H1243" s="98"/>
      <c r="I1243" s="124"/>
      <c r="J1243" s="93"/>
      <c r="K1243" s="1"/>
      <c r="L1243" s="91"/>
      <c r="M1243" s="92"/>
      <c r="N1243" s="165" t="s">
        <v>148</v>
      </c>
      <c r="O1243" s="165"/>
      <c r="P1243" s="218" t="s">
        <v>196</v>
      </c>
      <c r="Q1243" s="218"/>
      <c r="R1243" s="96"/>
      <c r="S1243" s="124"/>
      <c r="T1243" s="98"/>
      <c r="U1243" s="124"/>
      <c r="V1243" s="93"/>
    </row>
    <row r="1244" spans="1:22" ht="18.75" x14ac:dyDescent="0.3">
      <c r="A1244" s="92"/>
      <c r="B1244" s="165"/>
      <c r="C1244" s="165"/>
      <c r="D1244" s="210" t="s">
        <v>162</v>
      </c>
      <c r="E1244" s="122" t="s">
        <v>163</v>
      </c>
      <c r="F1244" s="100"/>
      <c r="G1244" s="125"/>
      <c r="H1244" s="100"/>
      <c r="I1244" s="125"/>
      <c r="J1244" s="93"/>
      <c r="K1244" s="1"/>
      <c r="L1244" s="91"/>
      <c r="M1244" s="92"/>
      <c r="N1244" s="165"/>
      <c r="O1244" s="165"/>
      <c r="P1244" s="210" t="s">
        <v>162</v>
      </c>
      <c r="Q1244" s="122" t="s">
        <v>163</v>
      </c>
      <c r="R1244" s="100"/>
      <c r="S1244" s="125"/>
      <c r="T1244" s="100"/>
      <c r="U1244" s="125"/>
      <c r="V1244" s="93"/>
    </row>
    <row r="1245" spans="1:22" ht="18.75" x14ac:dyDescent="0.3">
      <c r="A1245" s="92"/>
      <c r="B1245" s="165"/>
      <c r="C1245" s="165"/>
      <c r="D1245" s="210"/>
      <c r="E1245" s="122" t="s">
        <v>164</v>
      </c>
      <c r="F1245" s="100"/>
      <c r="G1245" s="125"/>
      <c r="H1245" s="100"/>
      <c r="I1245" s="125"/>
      <c r="J1245" s="93"/>
      <c r="K1245" s="1"/>
      <c r="L1245" s="91"/>
      <c r="M1245" s="92"/>
      <c r="N1245" s="165"/>
      <c r="O1245" s="165"/>
      <c r="P1245" s="210"/>
      <c r="Q1245" s="122" t="s">
        <v>164</v>
      </c>
      <c r="R1245" s="100"/>
      <c r="S1245" s="125"/>
      <c r="T1245" s="100"/>
      <c r="U1245" s="125"/>
      <c r="V1245" s="93"/>
    </row>
    <row r="1246" spans="1:22" x14ac:dyDescent="0.25">
      <c r="A1246" s="92"/>
      <c r="B1246" s="209"/>
      <c r="C1246" s="209"/>
      <c r="D1246" s="209"/>
      <c r="E1246" s="209"/>
      <c r="F1246" s="209"/>
      <c r="G1246" s="209"/>
      <c r="H1246" s="209"/>
      <c r="I1246" s="209"/>
      <c r="J1246" s="93"/>
      <c r="K1246" s="1"/>
      <c r="L1246" s="91"/>
      <c r="M1246" s="92"/>
      <c r="N1246" s="209"/>
      <c r="O1246" s="209"/>
      <c r="P1246" s="209"/>
      <c r="Q1246" s="209"/>
      <c r="R1246" s="209"/>
      <c r="S1246" s="209"/>
      <c r="T1246" s="209"/>
      <c r="U1246" s="209"/>
      <c r="V1246" s="93"/>
    </row>
    <row r="1247" spans="1:22" ht="18.75" x14ac:dyDescent="0.3">
      <c r="A1247" s="92"/>
      <c r="B1247" s="219" t="s">
        <v>165</v>
      </c>
      <c r="C1247" s="219"/>
      <c r="D1247" s="219"/>
      <c r="E1247" s="219"/>
      <c r="F1247" s="219"/>
      <c r="G1247" s="219"/>
      <c r="H1247" s="219"/>
      <c r="I1247" s="219"/>
      <c r="J1247" s="93"/>
      <c r="K1247" s="1"/>
      <c r="L1247" s="91"/>
      <c r="M1247" s="92"/>
      <c r="N1247" s="219" t="s">
        <v>165</v>
      </c>
      <c r="O1247" s="219"/>
      <c r="P1247" s="219"/>
      <c r="Q1247" s="219"/>
      <c r="R1247" s="219"/>
      <c r="S1247" s="219"/>
      <c r="T1247" s="219"/>
      <c r="U1247" s="219"/>
      <c r="V1247" s="93"/>
    </row>
    <row r="1248" spans="1:22" ht="15.75" thickBot="1" x14ac:dyDescent="0.3">
      <c r="A1248" s="92"/>
      <c r="B1248" s="209"/>
      <c r="C1248" s="209"/>
      <c r="D1248" s="209"/>
      <c r="E1248" s="209"/>
      <c r="F1248" s="209"/>
      <c r="G1248" s="209"/>
      <c r="H1248" s="209"/>
      <c r="I1248" s="209"/>
      <c r="J1248" s="93"/>
      <c r="K1248" s="1"/>
      <c r="L1248" s="91"/>
      <c r="M1248" s="92"/>
      <c r="N1248" s="209"/>
      <c r="O1248" s="209"/>
      <c r="P1248" s="209"/>
      <c r="Q1248" s="209"/>
      <c r="R1248" s="209"/>
      <c r="S1248" s="209"/>
      <c r="T1248" s="209"/>
      <c r="U1248" s="209"/>
      <c r="V1248" s="93"/>
    </row>
    <row r="1249" spans="1:22" x14ac:dyDescent="0.25">
      <c r="A1249" s="92"/>
      <c r="B1249" s="212" t="s">
        <v>167</v>
      </c>
      <c r="C1249" s="213"/>
      <c r="D1249" s="194"/>
      <c r="E1249" s="194"/>
      <c r="F1249" s="194"/>
      <c r="G1249" s="194"/>
      <c r="H1249" s="194"/>
      <c r="I1249" s="195"/>
      <c r="J1249" s="93"/>
      <c r="K1249" s="1"/>
      <c r="L1249" s="91"/>
      <c r="M1249" s="92"/>
      <c r="N1249" s="212" t="s">
        <v>167</v>
      </c>
      <c r="O1249" s="213"/>
      <c r="P1249" s="194"/>
      <c r="Q1249" s="194"/>
      <c r="R1249" s="194"/>
      <c r="S1249" s="194"/>
      <c r="T1249" s="194"/>
      <c r="U1249" s="195"/>
      <c r="V1249" s="93"/>
    </row>
    <row r="1250" spans="1:22" x14ac:dyDescent="0.25">
      <c r="A1250" s="92"/>
      <c r="B1250" s="214"/>
      <c r="C1250" s="215"/>
      <c r="D1250" s="182"/>
      <c r="E1250" s="182"/>
      <c r="F1250" s="182"/>
      <c r="G1250" s="182"/>
      <c r="H1250" s="182"/>
      <c r="I1250" s="183"/>
      <c r="J1250" s="93"/>
      <c r="K1250" s="1"/>
      <c r="L1250" s="91"/>
      <c r="M1250" s="92"/>
      <c r="N1250" s="214"/>
      <c r="O1250" s="215"/>
      <c r="P1250" s="182"/>
      <c r="Q1250" s="182"/>
      <c r="R1250" s="182"/>
      <c r="S1250" s="182"/>
      <c r="T1250" s="182"/>
      <c r="U1250" s="183"/>
      <c r="V1250" s="93"/>
    </row>
    <row r="1251" spans="1:22" ht="15.75" thickBot="1" x14ac:dyDescent="0.3">
      <c r="A1251" s="92"/>
      <c r="B1251" s="81"/>
      <c r="C1251" s="81"/>
      <c r="D1251" s="81"/>
      <c r="E1251" s="81"/>
      <c r="F1251" s="81"/>
      <c r="G1251" s="81"/>
      <c r="H1251" s="81"/>
      <c r="I1251" s="81"/>
      <c r="J1251" s="93"/>
      <c r="K1251" s="1"/>
      <c r="L1251" s="91"/>
      <c r="M1251" s="92"/>
      <c r="N1251" s="81"/>
      <c r="O1251" s="81"/>
      <c r="P1251" s="81"/>
      <c r="Q1251" s="81"/>
      <c r="R1251" s="81"/>
      <c r="S1251" s="81"/>
      <c r="T1251" s="81"/>
      <c r="U1251" s="81"/>
      <c r="V1251" s="93"/>
    </row>
    <row r="1252" spans="1:22" x14ac:dyDescent="0.25">
      <c r="A1252" s="92"/>
      <c r="B1252" s="231" t="s">
        <v>169</v>
      </c>
      <c r="C1252" s="207" t="s">
        <v>170</v>
      </c>
      <c r="D1252" s="208"/>
      <c r="E1252" s="208"/>
      <c r="F1252" s="208"/>
      <c r="G1252" s="208"/>
      <c r="H1252" s="194"/>
      <c r="I1252" s="195"/>
      <c r="J1252" s="93"/>
      <c r="K1252" s="1"/>
      <c r="L1252" s="91"/>
      <c r="M1252" s="92"/>
      <c r="N1252" s="231" t="s">
        <v>169</v>
      </c>
      <c r="O1252" s="207" t="s">
        <v>170</v>
      </c>
      <c r="P1252" s="208"/>
      <c r="Q1252" s="208"/>
      <c r="R1252" s="208"/>
      <c r="S1252" s="208"/>
      <c r="T1252" s="194"/>
      <c r="U1252" s="195"/>
      <c r="V1252" s="93"/>
    </row>
    <row r="1253" spans="1:22" x14ac:dyDescent="0.25">
      <c r="A1253" s="92"/>
      <c r="B1253" s="232"/>
      <c r="C1253" s="180" t="s">
        <v>171</v>
      </c>
      <c r="D1253" s="181"/>
      <c r="E1253" s="181"/>
      <c r="F1253" s="181"/>
      <c r="G1253" s="181"/>
      <c r="H1253" s="182"/>
      <c r="I1253" s="183"/>
      <c r="J1253" s="93"/>
      <c r="K1253" s="1"/>
      <c r="L1253" s="91"/>
      <c r="M1253" s="92"/>
      <c r="N1253" s="232"/>
      <c r="O1253" s="180" t="s">
        <v>171</v>
      </c>
      <c r="P1253" s="181"/>
      <c r="Q1253" s="181"/>
      <c r="R1253" s="181"/>
      <c r="S1253" s="181"/>
      <c r="T1253" s="182"/>
      <c r="U1253" s="183"/>
      <c r="V1253" s="93"/>
    </row>
    <row r="1254" spans="1:22" x14ac:dyDescent="0.25">
      <c r="A1254" s="92"/>
      <c r="B1254" s="232"/>
      <c r="C1254" s="180" t="s">
        <v>172</v>
      </c>
      <c r="D1254" s="181"/>
      <c r="E1254" s="181"/>
      <c r="F1254" s="181"/>
      <c r="G1254" s="181"/>
      <c r="H1254" s="182"/>
      <c r="I1254" s="183"/>
      <c r="J1254" s="93"/>
      <c r="K1254" s="1"/>
      <c r="L1254" s="91"/>
      <c r="M1254" s="92"/>
      <c r="N1254" s="232"/>
      <c r="O1254" s="180" t="s">
        <v>172</v>
      </c>
      <c r="P1254" s="181"/>
      <c r="Q1254" s="181"/>
      <c r="R1254" s="181"/>
      <c r="S1254" s="181"/>
      <c r="T1254" s="182"/>
      <c r="U1254" s="183"/>
      <c r="V1254" s="93"/>
    </row>
    <row r="1255" spans="1:22" x14ac:dyDescent="0.25">
      <c r="A1255" s="92"/>
      <c r="B1255" s="232"/>
      <c r="C1255" s="180" t="s">
        <v>173</v>
      </c>
      <c r="D1255" s="181"/>
      <c r="E1255" s="181"/>
      <c r="F1255" s="181"/>
      <c r="G1255" s="181"/>
      <c r="H1255" s="182"/>
      <c r="I1255" s="183"/>
      <c r="J1255" s="93"/>
      <c r="K1255" s="1"/>
      <c r="L1255" s="91"/>
      <c r="M1255" s="92"/>
      <c r="N1255" s="232"/>
      <c r="O1255" s="180" t="s">
        <v>173</v>
      </c>
      <c r="P1255" s="181"/>
      <c r="Q1255" s="181"/>
      <c r="R1255" s="181"/>
      <c r="S1255" s="181"/>
      <c r="T1255" s="182"/>
      <c r="U1255" s="183"/>
      <c r="V1255" s="93"/>
    </row>
    <row r="1256" spans="1:22" x14ac:dyDescent="0.25">
      <c r="A1256" s="92"/>
      <c r="B1256" s="232"/>
      <c r="C1256" s="180" t="s">
        <v>174</v>
      </c>
      <c r="D1256" s="181"/>
      <c r="E1256" s="181"/>
      <c r="F1256" s="181"/>
      <c r="G1256" s="181"/>
      <c r="H1256" s="182"/>
      <c r="I1256" s="183"/>
      <c r="J1256" s="93"/>
      <c r="K1256" s="1"/>
      <c r="L1256" s="91"/>
      <c r="M1256" s="92"/>
      <c r="N1256" s="232"/>
      <c r="O1256" s="180" t="s">
        <v>174</v>
      </c>
      <c r="P1256" s="181"/>
      <c r="Q1256" s="181"/>
      <c r="R1256" s="181"/>
      <c r="S1256" s="181"/>
      <c r="T1256" s="182"/>
      <c r="U1256" s="183"/>
      <c r="V1256" s="93"/>
    </row>
    <row r="1257" spans="1:22" x14ac:dyDescent="0.25">
      <c r="A1257" s="92"/>
      <c r="B1257" s="232"/>
      <c r="C1257" s="184" t="s">
        <v>175</v>
      </c>
      <c r="D1257" s="185"/>
      <c r="E1257" s="185"/>
      <c r="F1257" s="185"/>
      <c r="G1257" s="185"/>
      <c r="H1257" s="182"/>
      <c r="I1257" s="183"/>
      <c r="J1257" s="93"/>
      <c r="K1257" s="1"/>
      <c r="L1257" s="91"/>
      <c r="M1257" s="92"/>
      <c r="N1257" s="232"/>
      <c r="O1257" s="184" t="s">
        <v>175</v>
      </c>
      <c r="P1257" s="185"/>
      <c r="Q1257" s="185"/>
      <c r="R1257" s="185"/>
      <c r="S1257" s="185"/>
      <c r="T1257" s="182"/>
      <c r="U1257" s="183"/>
      <c r="V1257" s="93"/>
    </row>
    <row r="1258" spans="1:22" ht="15.75" thickBot="1" x14ac:dyDescent="0.3">
      <c r="A1258" s="92"/>
      <c r="B1258" s="233"/>
      <c r="C1258" s="234" t="s">
        <v>198</v>
      </c>
      <c r="D1258" s="235"/>
      <c r="E1258" s="235"/>
      <c r="F1258" s="235"/>
      <c r="G1258" s="184"/>
      <c r="H1258" s="236"/>
      <c r="I1258" s="237"/>
      <c r="J1258" s="93"/>
      <c r="K1258" s="1"/>
      <c r="L1258" s="91"/>
      <c r="M1258" s="92"/>
      <c r="N1258" s="233"/>
      <c r="O1258" s="234" t="s">
        <v>198</v>
      </c>
      <c r="P1258" s="235"/>
      <c r="Q1258" s="235"/>
      <c r="R1258" s="235"/>
      <c r="S1258" s="184"/>
      <c r="T1258" s="236"/>
      <c r="U1258" s="237"/>
      <c r="V1258" s="93"/>
    </row>
    <row r="1259" spans="1:22" x14ac:dyDescent="0.25">
      <c r="A1259" s="92"/>
      <c r="B1259" s="231" t="s">
        <v>176</v>
      </c>
      <c r="C1259" s="238" t="s">
        <v>177</v>
      </c>
      <c r="D1259" s="239"/>
      <c r="E1259" s="239"/>
      <c r="F1259" s="239"/>
      <c r="G1259" s="239"/>
      <c r="H1259" s="194"/>
      <c r="I1259" s="195"/>
      <c r="J1259" s="93"/>
      <c r="K1259" s="1"/>
      <c r="L1259" s="91"/>
      <c r="M1259" s="92"/>
      <c r="N1259" s="231" t="s">
        <v>176</v>
      </c>
      <c r="O1259" s="238" t="s">
        <v>177</v>
      </c>
      <c r="P1259" s="239"/>
      <c r="Q1259" s="239"/>
      <c r="R1259" s="239"/>
      <c r="S1259" s="239"/>
      <c r="T1259" s="194"/>
      <c r="U1259" s="195"/>
      <c r="V1259" s="93"/>
    </row>
    <row r="1260" spans="1:22" x14ac:dyDescent="0.25">
      <c r="A1260" s="92"/>
      <c r="B1260" s="232"/>
      <c r="C1260" s="240" t="s">
        <v>178</v>
      </c>
      <c r="D1260" s="241"/>
      <c r="E1260" s="241"/>
      <c r="F1260" s="241"/>
      <c r="G1260" s="242"/>
      <c r="H1260" s="182"/>
      <c r="I1260" s="183"/>
      <c r="J1260" s="93"/>
      <c r="K1260" s="1"/>
      <c r="L1260" s="91"/>
      <c r="M1260" s="92"/>
      <c r="N1260" s="232"/>
      <c r="O1260" s="240" t="s">
        <v>178</v>
      </c>
      <c r="P1260" s="241"/>
      <c r="Q1260" s="241"/>
      <c r="R1260" s="241"/>
      <c r="S1260" s="242"/>
      <c r="T1260" s="182"/>
      <c r="U1260" s="183"/>
      <c r="V1260" s="93"/>
    </row>
    <row r="1261" spans="1:22" x14ac:dyDescent="0.25">
      <c r="A1261" s="92"/>
      <c r="B1261" s="232"/>
      <c r="C1261" s="240" t="s">
        <v>179</v>
      </c>
      <c r="D1261" s="241"/>
      <c r="E1261" s="241"/>
      <c r="F1261" s="241"/>
      <c r="G1261" s="242"/>
      <c r="H1261" s="182"/>
      <c r="I1261" s="183"/>
      <c r="J1261" s="93"/>
      <c r="K1261" s="1"/>
      <c r="L1261" s="91"/>
      <c r="M1261" s="92"/>
      <c r="N1261" s="232"/>
      <c r="O1261" s="240" t="s">
        <v>179</v>
      </c>
      <c r="P1261" s="241"/>
      <c r="Q1261" s="241"/>
      <c r="R1261" s="241"/>
      <c r="S1261" s="242"/>
      <c r="T1261" s="182"/>
      <c r="U1261" s="183"/>
      <c r="V1261" s="93"/>
    </row>
    <row r="1262" spans="1:22" x14ac:dyDescent="0.25">
      <c r="A1262" s="92"/>
      <c r="B1262" s="232"/>
      <c r="C1262" s="240" t="s">
        <v>180</v>
      </c>
      <c r="D1262" s="241"/>
      <c r="E1262" s="241"/>
      <c r="F1262" s="241"/>
      <c r="G1262" s="242"/>
      <c r="H1262" s="182"/>
      <c r="I1262" s="183"/>
      <c r="J1262" s="93"/>
      <c r="K1262" s="1"/>
      <c r="L1262" s="91"/>
      <c r="M1262" s="92"/>
      <c r="N1262" s="232"/>
      <c r="O1262" s="240" t="s">
        <v>180</v>
      </c>
      <c r="P1262" s="241"/>
      <c r="Q1262" s="241"/>
      <c r="R1262" s="241"/>
      <c r="S1262" s="242"/>
      <c r="T1262" s="182"/>
      <c r="U1262" s="183"/>
      <c r="V1262" s="93"/>
    </row>
    <row r="1263" spans="1:22" x14ac:dyDescent="0.25">
      <c r="A1263" s="92"/>
      <c r="B1263" s="232"/>
      <c r="C1263" s="240" t="s">
        <v>181</v>
      </c>
      <c r="D1263" s="241"/>
      <c r="E1263" s="241"/>
      <c r="F1263" s="241"/>
      <c r="G1263" s="242"/>
      <c r="H1263" s="182"/>
      <c r="I1263" s="183"/>
      <c r="J1263" s="93"/>
      <c r="K1263" s="1"/>
      <c r="L1263" s="91"/>
      <c r="M1263" s="92"/>
      <c r="N1263" s="232"/>
      <c r="O1263" s="240" t="s">
        <v>181</v>
      </c>
      <c r="P1263" s="241"/>
      <c r="Q1263" s="241"/>
      <c r="R1263" s="241"/>
      <c r="S1263" s="242"/>
      <c r="T1263" s="182"/>
      <c r="U1263" s="183"/>
      <c r="V1263" s="93"/>
    </row>
    <row r="1264" spans="1:22" x14ac:dyDescent="0.25">
      <c r="A1264" s="92"/>
      <c r="B1264" s="232"/>
      <c r="C1264" s="240" t="s">
        <v>182</v>
      </c>
      <c r="D1264" s="241"/>
      <c r="E1264" s="241"/>
      <c r="F1264" s="241"/>
      <c r="G1264" s="242"/>
      <c r="H1264" s="182"/>
      <c r="I1264" s="183"/>
      <c r="J1264" s="93"/>
      <c r="K1264" s="1"/>
      <c r="L1264" s="91"/>
      <c r="M1264" s="92"/>
      <c r="N1264" s="232"/>
      <c r="O1264" s="240" t="s">
        <v>182</v>
      </c>
      <c r="P1264" s="241"/>
      <c r="Q1264" s="241"/>
      <c r="R1264" s="241"/>
      <c r="S1264" s="242"/>
      <c r="T1264" s="182"/>
      <c r="U1264" s="183"/>
      <c r="V1264" s="93"/>
    </row>
    <row r="1265" spans="1:22" ht="15.75" thickBot="1" x14ac:dyDescent="0.3">
      <c r="A1265" s="92"/>
      <c r="B1265" s="233"/>
      <c r="C1265" s="243" t="s">
        <v>183</v>
      </c>
      <c r="D1265" s="244"/>
      <c r="E1265" s="244"/>
      <c r="F1265" s="244"/>
      <c r="G1265" s="245"/>
      <c r="H1265" s="166"/>
      <c r="I1265" s="167"/>
      <c r="J1265" s="93"/>
      <c r="K1265" s="1"/>
      <c r="L1265" s="91"/>
      <c r="M1265" s="92"/>
      <c r="N1265" s="233"/>
      <c r="O1265" s="243" t="s">
        <v>183</v>
      </c>
      <c r="P1265" s="244"/>
      <c r="Q1265" s="244"/>
      <c r="R1265" s="244"/>
      <c r="S1265" s="245"/>
      <c r="T1265" s="166"/>
      <c r="U1265" s="167"/>
      <c r="V1265" s="93"/>
    </row>
    <row r="1266" spans="1:22" x14ac:dyDescent="0.25">
      <c r="A1266" s="92"/>
      <c r="B1266" s="231" t="s">
        <v>184</v>
      </c>
      <c r="C1266" s="246" t="s">
        <v>187</v>
      </c>
      <c r="D1266" s="247"/>
      <c r="E1266" s="203"/>
      <c r="F1266" s="60" t="s">
        <v>188</v>
      </c>
      <c r="G1266" s="60"/>
      <c r="H1266" s="205"/>
      <c r="I1266" s="206"/>
      <c r="J1266" s="93"/>
      <c r="K1266" s="1"/>
      <c r="L1266" s="91"/>
      <c r="M1266" s="92"/>
      <c r="N1266" s="231" t="s">
        <v>184</v>
      </c>
      <c r="O1266" s="246" t="s">
        <v>187</v>
      </c>
      <c r="P1266" s="247"/>
      <c r="Q1266" s="203"/>
      <c r="R1266" s="60" t="s">
        <v>188</v>
      </c>
      <c r="S1266" s="60"/>
      <c r="T1266" s="205"/>
      <c r="U1266" s="206"/>
      <c r="V1266" s="93"/>
    </row>
    <row r="1267" spans="1:22" x14ac:dyDescent="0.25">
      <c r="A1267" s="92"/>
      <c r="B1267" s="232"/>
      <c r="C1267" s="248" t="s">
        <v>189</v>
      </c>
      <c r="D1267" s="249"/>
      <c r="E1267" s="180"/>
      <c r="F1267" s="59" t="s">
        <v>190</v>
      </c>
      <c r="G1267" s="59"/>
      <c r="H1267" s="182"/>
      <c r="I1267" s="183"/>
      <c r="J1267" s="93"/>
      <c r="K1267" s="1"/>
      <c r="L1267" s="91"/>
      <c r="M1267" s="92"/>
      <c r="N1267" s="232"/>
      <c r="O1267" s="248" t="s">
        <v>189</v>
      </c>
      <c r="P1267" s="249"/>
      <c r="Q1267" s="180"/>
      <c r="R1267" s="59" t="s">
        <v>190</v>
      </c>
      <c r="S1267" s="59"/>
      <c r="T1267" s="182"/>
      <c r="U1267" s="183"/>
      <c r="V1267" s="93"/>
    </row>
    <row r="1268" spans="1:22" ht="15.75" thickBot="1" x14ac:dyDescent="0.3">
      <c r="A1268" s="92"/>
      <c r="B1268" s="233"/>
      <c r="C1268" s="119" t="s">
        <v>193</v>
      </c>
      <c r="D1268" s="120"/>
      <c r="E1268" s="120"/>
      <c r="F1268" s="111" t="s">
        <v>192</v>
      </c>
      <c r="G1268" s="111"/>
      <c r="H1268" s="166"/>
      <c r="I1268" s="167"/>
      <c r="J1268" s="93"/>
      <c r="K1268" s="1"/>
      <c r="L1268" s="91"/>
      <c r="M1268" s="92"/>
      <c r="N1268" s="233"/>
      <c r="O1268" s="119" t="s">
        <v>193</v>
      </c>
      <c r="P1268" s="120"/>
      <c r="Q1268" s="120"/>
      <c r="R1268" s="111" t="s">
        <v>192</v>
      </c>
      <c r="S1268" s="111"/>
      <c r="T1268" s="166"/>
      <c r="U1268" s="167"/>
      <c r="V1268" s="93"/>
    </row>
    <row r="1269" spans="1:22" ht="15.75" thickBot="1" x14ac:dyDescent="0.3">
      <c r="A1269" s="92"/>
      <c r="B1269" s="81"/>
      <c r="C1269" s="81"/>
      <c r="D1269" s="81"/>
      <c r="E1269" s="81"/>
      <c r="F1269" s="81"/>
      <c r="G1269" s="81"/>
      <c r="H1269" s="81"/>
      <c r="I1269" s="81"/>
      <c r="J1269" s="93"/>
      <c r="K1269" s="1"/>
      <c r="L1269" s="91"/>
      <c r="M1269" s="92"/>
      <c r="N1269" s="81"/>
      <c r="O1269" s="81"/>
      <c r="P1269" s="81"/>
      <c r="Q1269" s="81"/>
      <c r="R1269" s="81"/>
      <c r="S1269" s="81"/>
      <c r="T1269" s="81"/>
      <c r="U1269" s="81"/>
      <c r="V1269" s="93"/>
    </row>
    <row r="1270" spans="1:22" ht="18.75" x14ac:dyDescent="0.3">
      <c r="A1270" s="92"/>
      <c r="B1270" s="168" t="s">
        <v>194</v>
      </c>
      <c r="C1270" s="169"/>
      <c r="D1270" s="169"/>
      <c r="E1270" s="169"/>
      <c r="F1270" s="169"/>
      <c r="G1270" s="169"/>
      <c r="H1270" s="169"/>
      <c r="I1270" s="170"/>
      <c r="J1270" s="93"/>
      <c r="K1270" s="1"/>
      <c r="L1270" s="91"/>
      <c r="M1270" s="92"/>
      <c r="N1270" s="168" t="s">
        <v>194</v>
      </c>
      <c r="O1270" s="169"/>
      <c r="P1270" s="169"/>
      <c r="Q1270" s="169"/>
      <c r="R1270" s="169"/>
      <c r="S1270" s="169"/>
      <c r="T1270" s="169"/>
      <c r="U1270" s="170"/>
      <c r="V1270" s="93"/>
    </row>
    <row r="1271" spans="1:22" x14ac:dyDescent="0.25">
      <c r="A1271" s="92"/>
      <c r="B1271" s="171"/>
      <c r="C1271" s="172"/>
      <c r="D1271" s="172"/>
      <c r="E1271" s="172"/>
      <c r="F1271" s="172"/>
      <c r="G1271" s="172"/>
      <c r="H1271" s="172"/>
      <c r="I1271" s="173"/>
      <c r="J1271" s="93"/>
      <c r="K1271" s="1"/>
      <c r="L1271" s="91"/>
      <c r="M1271" s="92"/>
      <c r="N1271" s="171"/>
      <c r="O1271" s="172"/>
      <c r="P1271" s="172"/>
      <c r="Q1271" s="172"/>
      <c r="R1271" s="172"/>
      <c r="S1271" s="172"/>
      <c r="T1271" s="172"/>
      <c r="U1271" s="173"/>
      <c r="V1271" s="93"/>
    </row>
    <row r="1272" spans="1:22" x14ac:dyDescent="0.25">
      <c r="A1272" s="92"/>
      <c r="B1272" s="174"/>
      <c r="C1272" s="175"/>
      <c r="D1272" s="175"/>
      <c r="E1272" s="175"/>
      <c r="F1272" s="175"/>
      <c r="G1272" s="175"/>
      <c r="H1272" s="175"/>
      <c r="I1272" s="176"/>
      <c r="J1272" s="93"/>
      <c r="K1272" s="1"/>
      <c r="L1272" s="91"/>
      <c r="M1272" s="92"/>
      <c r="N1272" s="174"/>
      <c r="O1272" s="175"/>
      <c r="P1272" s="175"/>
      <c r="Q1272" s="175"/>
      <c r="R1272" s="175"/>
      <c r="S1272" s="175"/>
      <c r="T1272" s="175"/>
      <c r="U1272" s="176"/>
      <c r="V1272" s="93"/>
    </row>
    <row r="1273" spans="1:22" x14ac:dyDescent="0.25">
      <c r="A1273" s="92"/>
      <c r="B1273" s="174"/>
      <c r="C1273" s="175"/>
      <c r="D1273" s="175"/>
      <c r="E1273" s="175"/>
      <c r="F1273" s="175"/>
      <c r="G1273" s="175"/>
      <c r="H1273" s="175"/>
      <c r="I1273" s="176"/>
      <c r="J1273" s="93"/>
      <c r="K1273" s="1"/>
      <c r="L1273" s="91"/>
      <c r="M1273" s="92"/>
      <c r="N1273" s="174"/>
      <c r="O1273" s="175"/>
      <c r="P1273" s="175"/>
      <c r="Q1273" s="175"/>
      <c r="R1273" s="175"/>
      <c r="S1273" s="175"/>
      <c r="T1273" s="175"/>
      <c r="U1273" s="176"/>
      <c r="V1273" s="93"/>
    </row>
    <row r="1274" spans="1:22" ht="15.75" thickBot="1" x14ac:dyDescent="0.3">
      <c r="A1274" s="92"/>
      <c r="B1274" s="177"/>
      <c r="C1274" s="178"/>
      <c r="D1274" s="178"/>
      <c r="E1274" s="178"/>
      <c r="F1274" s="178"/>
      <c r="G1274" s="178"/>
      <c r="H1274" s="178"/>
      <c r="I1274" s="179"/>
      <c r="J1274" s="93"/>
      <c r="K1274" s="1"/>
      <c r="L1274" s="91"/>
      <c r="M1274" s="92"/>
      <c r="N1274" s="177"/>
      <c r="O1274" s="178"/>
      <c r="P1274" s="178"/>
      <c r="Q1274" s="178"/>
      <c r="R1274" s="178"/>
      <c r="S1274" s="178"/>
      <c r="T1274" s="178"/>
      <c r="U1274" s="179"/>
      <c r="V1274" s="93"/>
    </row>
    <row r="1275" spans="1:22" ht="15.75" thickBot="1" x14ac:dyDescent="0.3">
      <c r="A1275" s="112"/>
      <c r="B1275" s="113"/>
      <c r="C1275" s="113"/>
      <c r="D1275" s="113"/>
      <c r="E1275" s="113"/>
      <c r="F1275" s="113"/>
      <c r="G1275" s="113"/>
      <c r="H1275" s="113"/>
      <c r="I1275" s="113"/>
      <c r="J1275" s="114"/>
      <c r="K1275" s="1"/>
      <c r="L1275" s="91"/>
      <c r="M1275" s="112"/>
      <c r="N1275" s="113"/>
      <c r="O1275" s="113"/>
      <c r="P1275" s="113"/>
      <c r="Q1275" s="113"/>
      <c r="R1275" s="113"/>
      <c r="S1275" s="113"/>
      <c r="T1275" s="113"/>
      <c r="U1275" s="113"/>
      <c r="V1275" s="114"/>
    </row>
    <row r="1276" spans="1:22" ht="15.75" thickBot="1" x14ac:dyDescent="0.3">
      <c r="A1276" s="115"/>
      <c r="B1276" s="115"/>
      <c r="C1276" s="115"/>
      <c r="D1276" s="115"/>
      <c r="E1276" s="115"/>
      <c r="F1276" s="115"/>
      <c r="G1276" s="115"/>
      <c r="H1276" s="115"/>
      <c r="I1276" s="115"/>
      <c r="J1276" s="115"/>
      <c r="K1276" s="115"/>
      <c r="L1276" s="116"/>
      <c r="M1276" s="115"/>
      <c r="N1276" s="115"/>
      <c r="O1276" s="115"/>
      <c r="P1276" s="115"/>
      <c r="Q1276" s="115"/>
      <c r="R1276" s="115"/>
      <c r="S1276" s="115"/>
      <c r="T1276" s="115"/>
      <c r="U1276" s="115"/>
      <c r="V1276" s="115"/>
    </row>
    <row r="1277" spans="1:22" x14ac:dyDescent="0.25">
      <c r="A1277" s="88">
        <v>29</v>
      </c>
      <c r="B1277" s="89"/>
      <c r="C1277" s="89"/>
      <c r="D1277" s="89"/>
      <c r="E1277" s="89"/>
      <c r="F1277" s="89"/>
      <c r="G1277" s="89"/>
      <c r="H1277" s="89"/>
      <c r="I1277" s="89"/>
      <c r="J1277" s="90"/>
      <c r="K1277" s="1"/>
      <c r="L1277" s="91"/>
      <c r="M1277" s="88">
        <f t="shared" ref="M1277:M1308" si="28">A1277+1</f>
        <v>30</v>
      </c>
      <c r="N1277" s="89"/>
      <c r="O1277" s="89"/>
      <c r="P1277" s="89"/>
      <c r="Q1277" s="89"/>
      <c r="R1277" s="89"/>
      <c r="S1277" s="89"/>
      <c r="T1277" s="89"/>
      <c r="U1277" s="89"/>
      <c r="V1277" s="90"/>
    </row>
    <row r="1278" spans="1:22" ht="23.25" x14ac:dyDescent="0.35">
      <c r="A1278" s="92"/>
      <c r="B1278" s="165" t="s">
        <v>145</v>
      </c>
      <c r="C1278" s="165"/>
      <c r="D1278" s="250" t="s">
        <v>199</v>
      </c>
      <c r="E1278" s="164"/>
      <c r="F1278" s="164"/>
      <c r="G1278" s="164"/>
      <c r="H1278" s="164"/>
      <c r="I1278" s="164"/>
      <c r="J1278" s="93"/>
      <c r="K1278" s="1"/>
      <c r="L1278" s="91"/>
      <c r="M1278" s="92"/>
      <c r="N1278" s="165" t="s">
        <v>145</v>
      </c>
      <c r="O1278" s="165"/>
      <c r="P1278" s="250" t="s">
        <v>199</v>
      </c>
      <c r="Q1278" s="164"/>
      <c r="R1278" s="164"/>
      <c r="S1278" s="164"/>
      <c r="T1278" s="164"/>
      <c r="U1278" s="164"/>
      <c r="V1278" s="93"/>
    </row>
    <row r="1279" spans="1:22" x14ac:dyDescent="0.25">
      <c r="A1279" s="92"/>
      <c r="B1279" s="209"/>
      <c r="C1279" s="209"/>
      <c r="D1279" s="209"/>
      <c r="E1279" s="209"/>
      <c r="F1279" s="209"/>
      <c r="G1279" s="209"/>
      <c r="H1279" s="209"/>
      <c r="I1279" s="209"/>
      <c r="J1279" s="93"/>
      <c r="K1279" s="1"/>
      <c r="L1279" s="91"/>
      <c r="M1279" s="92"/>
      <c r="N1279" s="209"/>
      <c r="O1279" s="209"/>
      <c r="P1279" s="209"/>
      <c r="Q1279" s="209"/>
      <c r="R1279" s="209"/>
      <c r="S1279" s="209"/>
      <c r="T1279" s="209"/>
      <c r="U1279" s="209"/>
      <c r="V1279" s="93"/>
    </row>
    <row r="1280" spans="1:22" ht="21" x14ac:dyDescent="0.35">
      <c r="A1280" s="92"/>
      <c r="B1280" s="165" t="s">
        <v>0</v>
      </c>
      <c r="C1280" s="165"/>
      <c r="D1280" s="227"/>
      <c r="E1280" s="227"/>
      <c r="F1280" s="218" t="s">
        <v>143</v>
      </c>
      <c r="G1280" s="218"/>
      <c r="H1280" s="227"/>
      <c r="I1280" s="227"/>
      <c r="J1280" s="93"/>
      <c r="K1280" s="1"/>
      <c r="L1280" s="91"/>
      <c r="M1280" s="92"/>
      <c r="N1280" s="165" t="s">
        <v>0</v>
      </c>
      <c r="O1280" s="165"/>
      <c r="P1280" s="227"/>
      <c r="Q1280" s="227"/>
      <c r="R1280" s="218" t="s">
        <v>143</v>
      </c>
      <c r="S1280" s="218"/>
      <c r="T1280" s="227"/>
      <c r="U1280" s="227"/>
      <c r="V1280" s="93"/>
    </row>
    <row r="1281" spans="1:22" ht="23.25" x14ac:dyDescent="0.35">
      <c r="A1281" s="92"/>
      <c r="B1281" s="165" t="s">
        <v>14</v>
      </c>
      <c r="C1281" s="165"/>
      <c r="D1281" s="224"/>
      <c r="E1281" s="224"/>
      <c r="F1281" s="218" t="s">
        <v>15</v>
      </c>
      <c r="G1281" s="218"/>
      <c r="H1281" s="225"/>
      <c r="I1281" s="225"/>
      <c r="J1281" s="93"/>
      <c r="K1281" s="1"/>
      <c r="L1281" s="91"/>
      <c r="M1281" s="92"/>
      <c r="N1281" s="165" t="s">
        <v>14</v>
      </c>
      <c r="O1281" s="165"/>
      <c r="P1281" s="224"/>
      <c r="Q1281" s="224"/>
      <c r="R1281" s="218" t="s">
        <v>15</v>
      </c>
      <c r="S1281" s="218"/>
      <c r="T1281" s="225"/>
      <c r="U1281" s="225"/>
      <c r="V1281" s="93"/>
    </row>
    <row r="1282" spans="1:22" ht="18.75" x14ac:dyDescent="0.3">
      <c r="A1282" s="92"/>
      <c r="B1282" s="123" t="s">
        <v>159</v>
      </c>
      <c r="C1282" s="123"/>
      <c r="D1282" s="226"/>
      <c r="E1282" s="226"/>
      <c r="F1282" s="221" t="s">
        <v>160</v>
      </c>
      <c r="G1282" s="221"/>
      <c r="H1282" s="226"/>
      <c r="I1282" s="226"/>
      <c r="J1282" s="93"/>
      <c r="K1282" s="1"/>
      <c r="L1282" s="91"/>
      <c r="M1282" s="92"/>
      <c r="N1282" s="123" t="s">
        <v>159</v>
      </c>
      <c r="O1282" s="123"/>
      <c r="P1282" s="226"/>
      <c r="Q1282" s="226"/>
      <c r="R1282" s="221" t="s">
        <v>160</v>
      </c>
      <c r="S1282" s="221"/>
      <c r="T1282" s="226"/>
      <c r="U1282" s="226"/>
      <c r="V1282" s="93"/>
    </row>
    <row r="1283" spans="1:22" ht="18.75" x14ac:dyDescent="0.3">
      <c r="A1283" s="92"/>
      <c r="B1283" s="220" t="s">
        <v>1</v>
      </c>
      <c r="C1283" s="220"/>
      <c r="D1283" s="221" t="s">
        <v>10</v>
      </c>
      <c r="E1283" s="221"/>
      <c r="F1283" s="222"/>
      <c r="G1283" s="222"/>
      <c r="H1283" s="222"/>
      <c r="I1283" s="222"/>
      <c r="J1283" s="93"/>
      <c r="K1283" s="1"/>
      <c r="L1283" s="91"/>
      <c r="M1283" s="92"/>
      <c r="N1283" s="220" t="s">
        <v>1</v>
      </c>
      <c r="O1283" s="220"/>
      <c r="P1283" s="221" t="s">
        <v>10</v>
      </c>
      <c r="Q1283" s="221"/>
      <c r="R1283" s="222"/>
      <c r="S1283" s="222"/>
      <c r="T1283" s="222"/>
      <c r="U1283" s="222"/>
      <c r="V1283" s="93"/>
    </row>
    <row r="1284" spans="1:22" ht="18.75" x14ac:dyDescent="0.3">
      <c r="A1284" s="92"/>
      <c r="B1284" s="220"/>
      <c r="C1284" s="220"/>
      <c r="D1284" s="221" t="s">
        <v>11</v>
      </c>
      <c r="E1284" s="221"/>
      <c r="F1284" s="222"/>
      <c r="G1284" s="222"/>
      <c r="H1284" s="222"/>
      <c r="I1284" s="222"/>
      <c r="J1284" s="93"/>
      <c r="K1284" s="1"/>
      <c r="L1284" s="91"/>
      <c r="M1284" s="92"/>
      <c r="N1284" s="220"/>
      <c r="O1284" s="220"/>
      <c r="P1284" s="221" t="s">
        <v>11</v>
      </c>
      <c r="Q1284" s="221"/>
      <c r="R1284" s="222"/>
      <c r="S1284" s="222"/>
      <c r="T1284" s="222"/>
      <c r="U1284" s="222"/>
      <c r="V1284" s="93"/>
    </row>
    <row r="1285" spans="1:22" ht="18.75" x14ac:dyDescent="0.3">
      <c r="A1285" s="92"/>
      <c r="B1285" s="220"/>
      <c r="C1285" s="220"/>
      <c r="D1285" s="221" t="s">
        <v>161</v>
      </c>
      <c r="E1285" s="221"/>
      <c r="F1285" s="222"/>
      <c r="G1285" s="222"/>
      <c r="H1285" s="222"/>
      <c r="I1285" s="222"/>
      <c r="J1285" s="93"/>
      <c r="K1285" s="1"/>
      <c r="L1285" s="91"/>
      <c r="M1285" s="92"/>
      <c r="N1285" s="220"/>
      <c r="O1285" s="220"/>
      <c r="P1285" s="221" t="s">
        <v>161</v>
      </c>
      <c r="Q1285" s="221"/>
      <c r="R1285" s="222"/>
      <c r="S1285" s="222"/>
      <c r="T1285" s="222"/>
      <c r="U1285" s="222"/>
      <c r="V1285" s="93"/>
    </row>
    <row r="1286" spans="1:22" ht="21" x14ac:dyDescent="0.35">
      <c r="A1286" s="92"/>
      <c r="B1286" s="220"/>
      <c r="C1286" s="220"/>
      <c r="D1286" s="221" t="s">
        <v>9</v>
      </c>
      <c r="E1286" s="221"/>
      <c r="F1286" s="223"/>
      <c r="G1286" s="223"/>
      <c r="H1286" s="223"/>
      <c r="I1286" s="223"/>
      <c r="J1286" s="93"/>
      <c r="K1286" s="1"/>
      <c r="L1286" s="91"/>
      <c r="M1286" s="92"/>
      <c r="N1286" s="220"/>
      <c r="O1286" s="220"/>
      <c r="P1286" s="221" t="s">
        <v>9</v>
      </c>
      <c r="Q1286" s="221"/>
      <c r="R1286" s="223"/>
      <c r="S1286" s="223"/>
      <c r="T1286" s="223"/>
      <c r="U1286" s="223"/>
      <c r="V1286" s="93"/>
    </row>
    <row r="1287" spans="1:22" ht="21" x14ac:dyDescent="0.35">
      <c r="A1287" s="92"/>
      <c r="B1287" s="165" t="s">
        <v>148</v>
      </c>
      <c r="C1287" s="165"/>
      <c r="D1287" s="218" t="s">
        <v>196</v>
      </c>
      <c r="E1287" s="218"/>
      <c r="F1287" s="96"/>
      <c r="G1287" s="124"/>
      <c r="H1287" s="98"/>
      <c r="I1287" s="124"/>
      <c r="J1287" s="93"/>
      <c r="K1287" s="1"/>
      <c r="L1287" s="91"/>
      <c r="M1287" s="92"/>
      <c r="N1287" s="165" t="s">
        <v>148</v>
      </c>
      <c r="O1287" s="165"/>
      <c r="P1287" s="218" t="s">
        <v>196</v>
      </c>
      <c r="Q1287" s="218"/>
      <c r="R1287" s="96"/>
      <c r="S1287" s="124"/>
      <c r="T1287" s="98"/>
      <c r="U1287" s="124"/>
      <c r="V1287" s="93"/>
    </row>
    <row r="1288" spans="1:22" ht="18.75" x14ac:dyDescent="0.3">
      <c r="A1288" s="92"/>
      <c r="B1288" s="165"/>
      <c r="C1288" s="165"/>
      <c r="D1288" s="210" t="s">
        <v>162</v>
      </c>
      <c r="E1288" s="122" t="s">
        <v>163</v>
      </c>
      <c r="F1288" s="100"/>
      <c r="G1288" s="125"/>
      <c r="H1288" s="100"/>
      <c r="I1288" s="125"/>
      <c r="J1288" s="93"/>
      <c r="K1288" s="1"/>
      <c r="L1288" s="91"/>
      <c r="M1288" s="92"/>
      <c r="N1288" s="165"/>
      <c r="O1288" s="165"/>
      <c r="P1288" s="210" t="s">
        <v>162</v>
      </c>
      <c r="Q1288" s="122" t="s">
        <v>163</v>
      </c>
      <c r="R1288" s="100"/>
      <c r="S1288" s="125"/>
      <c r="T1288" s="100"/>
      <c r="U1288" s="125"/>
      <c r="V1288" s="93"/>
    </row>
    <row r="1289" spans="1:22" ht="18.75" x14ac:dyDescent="0.3">
      <c r="A1289" s="92"/>
      <c r="B1289" s="165"/>
      <c r="C1289" s="165"/>
      <c r="D1289" s="210"/>
      <c r="E1289" s="122" t="s">
        <v>164</v>
      </c>
      <c r="F1289" s="100"/>
      <c r="G1289" s="125"/>
      <c r="H1289" s="100"/>
      <c r="I1289" s="125"/>
      <c r="J1289" s="93"/>
      <c r="K1289" s="1"/>
      <c r="L1289" s="91"/>
      <c r="M1289" s="92"/>
      <c r="N1289" s="165"/>
      <c r="O1289" s="165"/>
      <c r="P1289" s="210"/>
      <c r="Q1289" s="122" t="s">
        <v>164</v>
      </c>
      <c r="R1289" s="100"/>
      <c r="S1289" s="125"/>
      <c r="T1289" s="100"/>
      <c r="U1289" s="125"/>
      <c r="V1289" s="93"/>
    </row>
    <row r="1290" spans="1:22" x14ac:dyDescent="0.25">
      <c r="A1290" s="92"/>
      <c r="B1290" s="209"/>
      <c r="C1290" s="209"/>
      <c r="D1290" s="209"/>
      <c r="E1290" s="209"/>
      <c r="F1290" s="209"/>
      <c r="G1290" s="209"/>
      <c r="H1290" s="209"/>
      <c r="I1290" s="209"/>
      <c r="J1290" s="93"/>
      <c r="K1290" s="1"/>
      <c r="L1290" s="91"/>
      <c r="M1290" s="92"/>
      <c r="N1290" s="209"/>
      <c r="O1290" s="209"/>
      <c r="P1290" s="209"/>
      <c r="Q1290" s="209"/>
      <c r="R1290" s="209"/>
      <c r="S1290" s="209"/>
      <c r="T1290" s="209"/>
      <c r="U1290" s="209"/>
      <c r="V1290" s="93"/>
    </row>
    <row r="1291" spans="1:22" ht="18.75" x14ac:dyDescent="0.3">
      <c r="A1291" s="92"/>
      <c r="B1291" s="219" t="s">
        <v>165</v>
      </c>
      <c r="C1291" s="219"/>
      <c r="D1291" s="219"/>
      <c r="E1291" s="219"/>
      <c r="F1291" s="219"/>
      <c r="G1291" s="219"/>
      <c r="H1291" s="219"/>
      <c r="I1291" s="219"/>
      <c r="J1291" s="93"/>
      <c r="K1291" s="1"/>
      <c r="L1291" s="91"/>
      <c r="M1291" s="92"/>
      <c r="N1291" s="219" t="s">
        <v>165</v>
      </c>
      <c r="O1291" s="219"/>
      <c r="P1291" s="219"/>
      <c r="Q1291" s="219"/>
      <c r="R1291" s="219"/>
      <c r="S1291" s="219"/>
      <c r="T1291" s="219"/>
      <c r="U1291" s="219"/>
      <c r="V1291" s="93"/>
    </row>
    <row r="1292" spans="1:22" ht="15.75" thickBot="1" x14ac:dyDescent="0.3">
      <c r="A1292" s="92"/>
      <c r="B1292" s="209"/>
      <c r="C1292" s="209"/>
      <c r="D1292" s="209"/>
      <c r="E1292" s="209"/>
      <c r="F1292" s="209"/>
      <c r="G1292" s="209"/>
      <c r="H1292" s="209"/>
      <c r="I1292" s="209"/>
      <c r="J1292" s="93"/>
      <c r="K1292" s="1"/>
      <c r="L1292" s="91"/>
      <c r="M1292" s="92"/>
      <c r="N1292" s="209"/>
      <c r="O1292" s="209"/>
      <c r="P1292" s="209"/>
      <c r="Q1292" s="209"/>
      <c r="R1292" s="209"/>
      <c r="S1292" s="209"/>
      <c r="T1292" s="209"/>
      <c r="U1292" s="209"/>
      <c r="V1292" s="93"/>
    </row>
    <row r="1293" spans="1:22" x14ac:dyDescent="0.25">
      <c r="A1293" s="92"/>
      <c r="B1293" s="212" t="s">
        <v>167</v>
      </c>
      <c r="C1293" s="213"/>
      <c r="D1293" s="194"/>
      <c r="E1293" s="194"/>
      <c r="F1293" s="194"/>
      <c r="G1293" s="194"/>
      <c r="H1293" s="194"/>
      <c r="I1293" s="195"/>
      <c r="J1293" s="93"/>
      <c r="K1293" s="1"/>
      <c r="L1293" s="91"/>
      <c r="M1293" s="92"/>
      <c r="N1293" s="212" t="s">
        <v>167</v>
      </c>
      <c r="O1293" s="213"/>
      <c r="P1293" s="194"/>
      <c r="Q1293" s="194"/>
      <c r="R1293" s="194"/>
      <c r="S1293" s="194"/>
      <c r="T1293" s="194"/>
      <c r="U1293" s="195"/>
      <c r="V1293" s="93"/>
    </row>
    <row r="1294" spans="1:22" x14ac:dyDescent="0.25">
      <c r="A1294" s="92"/>
      <c r="B1294" s="214"/>
      <c r="C1294" s="215"/>
      <c r="D1294" s="182"/>
      <c r="E1294" s="182"/>
      <c r="F1294" s="182"/>
      <c r="G1294" s="182"/>
      <c r="H1294" s="182"/>
      <c r="I1294" s="183"/>
      <c r="J1294" s="93"/>
      <c r="K1294" s="1"/>
      <c r="L1294" s="91"/>
      <c r="M1294" s="92"/>
      <c r="N1294" s="214"/>
      <c r="O1294" s="215"/>
      <c r="P1294" s="182"/>
      <c r="Q1294" s="182"/>
      <c r="R1294" s="182"/>
      <c r="S1294" s="182"/>
      <c r="T1294" s="182"/>
      <c r="U1294" s="183"/>
      <c r="V1294" s="93"/>
    </row>
    <row r="1295" spans="1:22" ht="15.75" thickBot="1" x14ac:dyDescent="0.3">
      <c r="A1295" s="92"/>
      <c r="B1295" s="81"/>
      <c r="C1295" s="81"/>
      <c r="D1295" s="81"/>
      <c r="E1295" s="81"/>
      <c r="F1295" s="81"/>
      <c r="G1295" s="81"/>
      <c r="H1295" s="81"/>
      <c r="I1295" s="81"/>
      <c r="J1295" s="93"/>
      <c r="K1295" s="1"/>
      <c r="L1295" s="91"/>
      <c r="M1295" s="92"/>
      <c r="N1295" s="81"/>
      <c r="O1295" s="81"/>
      <c r="P1295" s="81"/>
      <c r="Q1295" s="81"/>
      <c r="R1295" s="81"/>
      <c r="S1295" s="81"/>
      <c r="T1295" s="81"/>
      <c r="U1295" s="81"/>
      <c r="V1295" s="93"/>
    </row>
    <row r="1296" spans="1:22" x14ac:dyDescent="0.25">
      <c r="A1296" s="92"/>
      <c r="B1296" s="231" t="s">
        <v>169</v>
      </c>
      <c r="C1296" s="207" t="s">
        <v>170</v>
      </c>
      <c r="D1296" s="208"/>
      <c r="E1296" s="208"/>
      <c r="F1296" s="208"/>
      <c r="G1296" s="208"/>
      <c r="H1296" s="194"/>
      <c r="I1296" s="195"/>
      <c r="J1296" s="93"/>
      <c r="K1296" s="1"/>
      <c r="L1296" s="91"/>
      <c r="M1296" s="92"/>
      <c r="N1296" s="231" t="s">
        <v>169</v>
      </c>
      <c r="O1296" s="207" t="s">
        <v>170</v>
      </c>
      <c r="P1296" s="208"/>
      <c r="Q1296" s="208"/>
      <c r="R1296" s="208"/>
      <c r="S1296" s="208"/>
      <c r="T1296" s="194"/>
      <c r="U1296" s="195"/>
      <c r="V1296" s="93"/>
    </row>
    <row r="1297" spans="1:22" x14ac:dyDescent="0.25">
      <c r="A1297" s="92"/>
      <c r="B1297" s="232"/>
      <c r="C1297" s="180" t="s">
        <v>171</v>
      </c>
      <c r="D1297" s="181"/>
      <c r="E1297" s="181"/>
      <c r="F1297" s="181"/>
      <c r="G1297" s="181"/>
      <c r="H1297" s="182"/>
      <c r="I1297" s="183"/>
      <c r="J1297" s="93"/>
      <c r="K1297" s="1"/>
      <c r="L1297" s="91"/>
      <c r="M1297" s="92"/>
      <c r="N1297" s="232"/>
      <c r="O1297" s="180" t="s">
        <v>171</v>
      </c>
      <c r="P1297" s="181"/>
      <c r="Q1297" s="181"/>
      <c r="R1297" s="181"/>
      <c r="S1297" s="181"/>
      <c r="T1297" s="182"/>
      <c r="U1297" s="183"/>
      <c r="V1297" s="93"/>
    </row>
    <row r="1298" spans="1:22" x14ac:dyDescent="0.25">
      <c r="A1298" s="92"/>
      <c r="B1298" s="232"/>
      <c r="C1298" s="180" t="s">
        <v>172</v>
      </c>
      <c r="D1298" s="181"/>
      <c r="E1298" s="181"/>
      <c r="F1298" s="181"/>
      <c r="G1298" s="181"/>
      <c r="H1298" s="182"/>
      <c r="I1298" s="183"/>
      <c r="J1298" s="93"/>
      <c r="K1298" s="1"/>
      <c r="L1298" s="91"/>
      <c r="M1298" s="92"/>
      <c r="N1298" s="232"/>
      <c r="O1298" s="180" t="s">
        <v>172</v>
      </c>
      <c r="P1298" s="181"/>
      <c r="Q1298" s="181"/>
      <c r="R1298" s="181"/>
      <c r="S1298" s="181"/>
      <c r="T1298" s="182"/>
      <c r="U1298" s="183"/>
      <c r="V1298" s="93"/>
    </row>
    <row r="1299" spans="1:22" x14ac:dyDescent="0.25">
      <c r="A1299" s="92"/>
      <c r="B1299" s="232"/>
      <c r="C1299" s="180" t="s">
        <v>173</v>
      </c>
      <c r="D1299" s="181"/>
      <c r="E1299" s="181"/>
      <c r="F1299" s="181"/>
      <c r="G1299" s="181"/>
      <c r="H1299" s="182"/>
      <c r="I1299" s="183"/>
      <c r="J1299" s="93"/>
      <c r="K1299" s="1"/>
      <c r="L1299" s="91"/>
      <c r="M1299" s="92"/>
      <c r="N1299" s="232"/>
      <c r="O1299" s="180" t="s">
        <v>173</v>
      </c>
      <c r="P1299" s="181"/>
      <c r="Q1299" s="181"/>
      <c r="R1299" s="181"/>
      <c r="S1299" s="181"/>
      <c r="T1299" s="182"/>
      <c r="U1299" s="183"/>
      <c r="V1299" s="93"/>
    </row>
    <row r="1300" spans="1:22" x14ac:dyDescent="0.25">
      <c r="A1300" s="92"/>
      <c r="B1300" s="232"/>
      <c r="C1300" s="180" t="s">
        <v>174</v>
      </c>
      <c r="D1300" s="181"/>
      <c r="E1300" s="181"/>
      <c r="F1300" s="181"/>
      <c r="G1300" s="181"/>
      <c r="H1300" s="182"/>
      <c r="I1300" s="183"/>
      <c r="J1300" s="93"/>
      <c r="K1300" s="1"/>
      <c r="L1300" s="91"/>
      <c r="M1300" s="92"/>
      <c r="N1300" s="232"/>
      <c r="O1300" s="180" t="s">
        <v>174</v>
      </c>
      <c r="P1300" s="181"/>
      <c r="Q1300" s="181"/>
      <c r="R1300" s="181"/>
      <c r="S1300" s="181"/>
      <c r="T1300" s="182"/>
      <c r="U1300" s="183"/>
      <c r="V1300" s="93"/>
    </row>
    <row r="1301" spans="1:22" x14ac:dyDescent="0.25">
      <c r="A1301" s="92"/>
      <c r="B1301" s="232"/>
      <c r="C1301" s="184" t="s">
        <v>175</v>
      </c>
      <c r="D1301" s="185"/>
      <c r="E1301" s="185"/>
      <c r="F1301" s="185"/>
      <c r="G1301" s="185"/>
      <c r="H1301" s="182"/>
      <c r="I1301" s="183"/>
      <c r="J1301" s="93"/>
      <c r="K1301" s="1"/>
      <c r="L1301" s="91"/>
      <c r="M1301" s="92"/>
      <c r="N1301" s="232"/>
      <c r="O1301" s="184" t="s">
        <v>175</v>
      </c>
      <c r="P1301" s="185"/>
      <c r="Q1301" s="185"/>
      <c r="R1301" s="185"/>
      <c r="S1301" s="185"/>
      <c r="T1301" s="182"/>
      <c r="U1301" s="183"/>
      <c r="V1301" s="93"/>
    </row>
    <row r="1302" spans="1:22" ht="15.75" thickBot="1" x14ac:dyDescent="0.3">
      <c r="A1302" s="92"/>
      <c r="B1302" s="233"/>
      <c r="C1302" s="234" t="s">
        <v>198</v>
      </c>
      <c r="D1302" s="235"/>
      <c r="E1302" s="235"/>
      <c r="F1302" s="235"/>
      <c r="G1302" s="184"/>
      <c r="H1302" s="236"/>
      <c r="I1302" s="237"/>
      <c r="J1302" s="93"/>
      <c r="K1302" s="1"/>
      <c r="L1302" s="91"/>
      <c r="M1302" s="92"/>
      <c r="N1302" s="233"/>
      <c r="O1302" s="234" t="s">
        <v>198</v>
      </c>
      <c r="P1302" s="235"/>
      <c r="Q1302" s="235"/>
      <c r="R1302" s="235"/>
      <c r="S1302" s="184"/>
      <c r="T1302" s="236"/>
      <c r="U1302" s="237"/>
      <c r="V1302" s="93"/>
    </row>
    <row r="1303" spans="1:22" x14ac:dyDescent="0.25">
      <c r="A1303" s="92"/>
      <c r="B1303" s="231" t="s">
        <v>176</v>
      </c>
      <c r="C1303" s="238" t="s">
        <v>177</v>
      </c>
      <c r="D1303" s="239"/>
      <c r="E1303" s="239"/>
      <c r="F1303" s="239"/>
      <c r="G1303" s="239"/>
      <c r="H1303" s="194"/>
      <c r="I1303" s="195"/>
      <c r="J1303" s="93"/>
      <c r="K1303" s="1"/>
      <c r="L1303" s="91"/>
      <c r="M1303" s="92"/>
      <c r="N1303" s="231" t="s">
        <v>176</v>
      </c>
      <c r="O1303" s="238" t="s">
        <v>177</v>
      </c>
      <c r="P1303" s="239"/>
      <c r="Q1303" s="239"/>
      <c r="R1303" s="239"/>
      <c r="S1303" s="239"/>
      <c r="T1303" s="194"/>
      <c r="U1303" s="195"/>
      <c r="V1303" s="93"/>
    </row>
    <row r="1304" spans="1:22" x14ac:dyDescent="0.25">
      <c r="A1304" s="92"/>
      <c r="B1304" s="232"/>
      <c r="C1304" s="240" t="s">
        <v>178</v>
      </c>
      <c r="D1304" s="241"/>
      <c r="E1304" s="241"/>
      <c r="F1304" s="241"/>
      <c r="G1304" s="242"/>
      <c r="H1304" s="182"/>
      <c r="I1304" s="183"/>
      <c r="J1304" s="93"/>
      <c r="K1304" s="1"/>
      <c r="L1304" s="91"/>
      <c r="M1304" s="92"/>
      <c r="N1304" s="232"/>
      <c r="O1304" s="240" t="s">
        <v>178</v>
      </c>
      <c r="P1304" s="241"/>
      <c r="Q1304" s="241"/>
      <c r="R1304" s="241"/>
      <c r="S1304" s="242"/>
      <c r="T1304" s="182"/>
      <c r="U1304" s="183"/>
      <c r="V1304" s="93"/>
    </row>
    <row r="1305" spans="1:22" x14ac:dyDescent="0.25">
      <c r="A1305" s="92"/>
      <c r="B1305" s="232"/>
      <c r="C1305" s="240" t="s">
        <v>179</v>
      </c>
      <c r="D1305" s="241"/>
      <c r="E1305" s="241"/>
      <c r="F1305" s="241"/>
      <c r="G1305" s="242"/>
      <c r="H1305" s="182"/>
      <c r="I1305" s="183"/>
      <c r="J1305" s="93"/>
      <c r="K1305" s="1"/>
      <c r="L1305" s="91"/>
      <c r="M1305" s="92"/>
      <c r="N1305" s="232"/>
      <c r="O1305" s="240" t="s">
        <v>179</v>
      </c>
      <c r="P1305" s="241"/>
      <c r="Q1305" s="241"/>
      <c r="R1305" s="241"/>
      <c r="S1305" s="242"/>
      <c r="T1305" s="182"/>
      <c r="U1305" s="183"/>
      <c r="V1305" s="93"/>
    </row>
    <row r="1306" spans="1:22" x14ac:dyDescent="0.25">
      <c r="A1306" s="92"/>
      <c r="B1306" s="232"/>
      <c r="C1306" s="240" t="s">
        <v>180</v>
      </c>
      <c r="D1306" s="241"/>
      <c r="E1306" s="241"/>
      <c r="F1306" s="241"/>
      <c r="G1306" s="242"/>
      <c r="H1306" s="182"/>
      <c r="I1306" s="183"/>
      <c r="J1306" s="93"/>
      <c r="K1306" s="1"/>
      <c r="L1306" s="91"/>
      <c r="M1306" s="92"/>
      <c r="N1306" s="232"/>
      <c r="O1306" s="240" t="s">
        <v>180</v>
      </c>
      <c r="P1306" s="241"/>
      <c r="Q1306" s="241"/>
      <c r="R1306" s="241"/>
      <c r="S1306" s="242"/>
      <c r="T1306" s="182"/>
      <c r="U1306" s="183"/>
      <c r="V1306" s="93"/>
    </row>
    <row r="1307" spans="1:22" x14ac:dyDescent="0.25">
      <c r="A1307" s="92"/>
      <c r="B1307" s="232"/>
      <c r="C1307" s="240" t="s">
        <v>181</v>
      </c>
      <c r="D1307" s="241"/>
      <c r="E1307" s="241"/>
      <c r="F1307" s="241"/>
      <c r="G1307" s="242"/>
      <c r="H1307" s="182"/>
      <c r="I1307" s="183"/>
      <c r="J1307" s="93"/>
      <c r="K1307" s="1"/>
      <c r="L1307" s="91"/>
      <c r="M1307" s="92"/>
      <c r="N1307" s="232"/>
      <c r="O1307" s="240" t="s">
        <v>181</v>
      </c>
      <c r="P1307" s="241"/>
      <c r="Q1307" s="241"/>
      <c r="R1307" s="241"/>
      <c r="S1307" s="242"/>
      <c r="T1307" s="182"/>
      <c r="U1307" s="183"/>
      <c r="V1307" s="93"/>
    </row>
    <row r="1308" spans="1:22" x14ac:dyDescent="0.25">
      <c r="A1308" s="92"/>
      <c r="B1308" s="232"/>
      <c r="C1308" s="240" t="s">
        <v>182</v>
      </c>
      <c r="D1308" s="241"/>
      <c r="E1308" s="241"/>
      <c r="F1308" s="241"/>
      <c r="G1308" s="242"/>
      <c r="H1308" s="182"/>
      <c r="I1308" s="183"/>
      <c r="J1308" s="93"/>
      <c r="K1308" s="1"/>
      <c r="L1308" s="91"/>
      <c r="M1308" s="92"/>
      <c r="N1308" s="232"/>
      <c r="O1308" s="240" t="s">
        <v>182</v>
      </c>
      <c r="P1308" s="241"/>
      <c r="Q1308" s="241"/>
      <c r="R1308" s="241"/>
      <c r="S1308" s="242"/>
      <c r="T1308" s="182"/>
      <c r="U1308" s="183"/>
      <c r="V1308" s="93"/>
    </row>
    <row r="1309" spans="1:22" ht="15.75" thickBot="1" x14ac:dyDescent="0.3">
      <c r="A1309" s="92"/>
      <c r="B1309" s="233"/>
      <c r="C1309" s="243" t="s">
        <v>183</v>
      </c>
      <c r="D1309" s="244"/>
      <c r="E1309" s="244"/>
      <c r="F1309" s="244"/>
      <c r="G1309" s="245"/>
      <c r="H1309" s="166"/>
      <c r="I1309" s="167"/>
      <c r="J1309" s="93"/>
      <c r="K1309" s="1"/>
      <c r="L1309" s="91"/>
      <c r="M1309" s="92"/>
      <c r="N1309" s="233"/>
      <c r="O1309" s="243" t="s">
        <v>183</v>
      </c>
      <c r="P1309" s="244"/>
      <c r="Q1309" s="244"/>
      <c r="R1309" s="244"/>
      <c r="S1309" s="245"/>
      <c r="T1309" s="166"/>
      <c r="U1309" s="167"/>
      <c r="V1309" s="93"/>
    </row>
    <row r="1310" spans="1:22" x14ac:dyDescent="0.25">
      <c r="A1310" s="92"/>
      <c r="B1310" s="231" t="s">
        <v>184</v>
      </c>
      <c r="C1310" s="246" t="s">
        <v>187</v>
      </c>
      <c r="D1310" s="247"/>
      <c r="E1310" s="203"/>
      <c r="F1310" s="60" t="s">
        <v>188</v>
      </c>
      <c r="G1310" s="60"/>
      <c r="H1310" s="205"/>
      <c r="I1310" s="206"/>
      <c r="J1310" s="93"/>
      <c r="K1310" s="1"/>
      <c r="L1310" s="91"/>
      <c r="M1310" s="92"/>
      <c r="N1310" s="231" t="s">
        <v>184</v>
      </c>
      <c r="O1310" s="246" t="s">
        <v>187</v>
      </c>
      <c r="P1310" s="247"/>
      <c r="Q1310" s="203"/>
      <c r="R1310" s="60" t="s">
        <v>188</v>
      </c>
      <c r="S1310" s="60"/>
      <c r="T1310" s="205"/>
      <c r="U1310" s="206"/>
      <c r="V1310" s="93"/>
    </row>
    <row r="1311" spans="1:22" x14ac:dyDescent="0.25">
      <c r="A1311" s="92"/>
      <c r="B1311" s="232"/>
      <c r="C1311" s="248" t="s">
        <v>189</v>
      </c>
      <c r="D1311" s="249"/>
      <c r="E1311" s="180"/>
      <c r="F1311" s="59" t="s">
        <v>190</v>
      </c>
      <c r="G1311" s="59"/>
      <c r="H1311" s="182"/>
      <c r="I1311" s="183"/>
      <c r="J1311" s="93"/>
      <c r="K1311" s="1"/>
      <c r="L1311" s="91"/>
      <c r="M1311" s="92"/>
      <c r="N1311" s="232"/>
      <c r="O1311" s="248" t="s">
        <v>189</v>
      </c>
      <c r="P1311" s="249"/>
      <c r="Q1311" s="180"/>
      <c r="R1311" s="59" t="s">
        <v>190</v>
      </c>
      <c r="S1311" s="59"/>
      <c r="T1311" s="182"/>
      <c r="U1311" s="183"/>
      <c r="V1311" s="93"/>
    </row>
    <row r="1312" spans="1:22" ht="15.75" thickBot="1" x14ac:dyDescent="0.3">
      <c r="A1312" s="92"/>
      <c r="B1312" s="233"/>
      <c r="C1312" s="119" t="s">
        <v>193</v>
      </c>
      <c r="D1312" s="120"/>
      <c r="E1312" s="120"/>
      <c r="F1312" s="111" t="s">
        <v>192</v>
      </c>
      <c r="G1312" s="111"/>
      <c r="H1312" s="166"/>
      <c r="I1312" s="167"/>
      <c r="J1312" s="93"/>
      <c r="K1312" s="1"/>
      <c r="L1312" s="91"/>
      <c r="M1312" s="92"/>
      <c r="N1312" s="233"/>
      <c r="O1312" s="119" t="s">
        <v>193</v>
      </c>
      <c r="P1312" s="120"/>
      <c r="Q1312" s="120"/>
      <c r="R1312" s="111" t="s">
        <v>192</v>
      </c>
      <c r="S1312" s="111"/>
      <c r="T1312" s="166"/>
      <c r="U1312" s="167"/>
      <c r="V1312" s="93"/>
    </row>
    <row r="1313" spans="1:22" ht="15.75" thickBot="1" x14ac:dyDescent="0.3">
      <c r="A1313" s="92"/>
      <c r="B1313" s="81"/>
      <c r="C1313" s="81"/>
      <c r="D1313" s="81"/>
      <c r="E1313" s="81"/>
      <c r="F1313" s="81"/>
      <c r="G1313" s="81"/>
      <c r="H1313" s="81"/>
      <c r="I1313" s="81"/>
      <c r="J1313" s="93"/>
      <c r="K1313" s="1"/>
      <c r="L1313" s="91"/>
      <c r="M1313" s="92"/>
      <c r="N1313" s="81"/>
      <c r="O1313" s="81"/>
      <c r="P1313" s="81"/>
      <c r="Q1313" s="81"/>
      <c r="R1313" s="81"/>
      <c r="S1313" s="81"/>
      <c r="T1313" s="81"/>
      <c r="U1313" s="81"/>
      <c r="V1313" s="93"/>
    </row>
    <row r="1314" spans="1:22" ht="18.75" x14ac:dyDescent="0.3">
      <c r="A1314" s="92"/>
      <c r="B1314" s="168" t="s">
        <v>194</v>
      </c>
      <c r="C1314" s="169"/>
      <c r="D1314" s="169"/>
      <c r="E1314" s="169"/>
      <c r="F1314" s="169"/>
      <c r="G1314" s="169"/>
      <c r="H1314" s="169"/>
      <c r="I1314" s="170"/>
      <c r="J1314" s="93"/>
      <c r="K1314" s="1"/>
      <c r="L1314" s="91"/>
      <c r="M1314" s="92"/>
      <c r="N1314" s="168" t="s">
        <v>194</v>
      </c>
      <c r="O1314" s="169"/>
      <c r="P1314" s="169"/>
      <c r="Q1314" s="169"/>
      <c r="R1314" s="169"/>
      <c r="S1314" s="169"/>
      <c r="T1314" s="169"/>
      <c r="U1314" s="170"/>
      <c r="V1314" s="93"/>
    </row>
    <row r="1315" spans="1:22" x14ac:dyDescent="0.25">
      <c r="A1315" s="92"/>
      <c r="B1315" s="171"/>
      <c r="C1315" s="172"/>
      <c r="D1315" s="172"/>
      <c r="E1315" s="172"/>
      <c r="F1315" s="172"/>
      <c r="G1315" s="172"/>
      <c r="H1315" s="172"/>
      <c r="I1315" s="173"/>
      <c r="J1315" s="93"/>
      <c r="K1315" s="1"/>
      <c r="L1315" s="91"/>
      <c r="M1315" s="92"/>
      <c r="N1315" s="171"/>
      <c r="O1315" s="172"/>
      <c r="P1315" s="172"/>
      <c r="Q1315" s="172"/>
      <c r="R1315" s="172"/>
      <c r="S1315" s="172"/>
      <c r="T1315" s="172"/>
      <c r="U1315" s="173"/>
      <c r="V1315" s="93"/>
    </row>
    <row r="1316" spans="1:22" x14ac:dyDescent="0.25">
      <c r="A1316" s="92"/>
      <c r="B1316" s="174"/>
      <c r="C1316" s="175"/>
      <c r="D1316" s="175"/>
      <c r="E1316" s="175"/>
      <c r="F1316" s="175"/>
      <c r="G1316" s="175"/>
      <c r="H1316" s="175"/>
      <c r="I1316" s="176"/>
      <c r="J1316" s="93"/>
      <c r="K1316" s="1"/>
      <c r="L1316" s="91"/>
      <c r="M1316" s="92"/>
      <c r="N1316" s="174"/>
      <c r="O1316" s="175"/>
      <c r="P1316" s="175"/>
      <c r="Q1316" s="175"/>
      <c r="R1316" s="175"/>
      <c r="S1316" s="175"/>
      <c r="T1316" s="175"/>
      <c r="U1316" s="176"/>
      <c r="V1316" s="93"/>
    </row>
    <row r="1317" spans="1:22" x14ac:dyDescent="0.25">
      <c r="A1317" s="92"/>
      <c r="B1317" s="174"/>
      <c r="C1317" s="175"/>
      <c r="D1317" s="175"/>
      <c r="E1317" s="175"/>
      <c r="F1317" s="175"/>
      <c r="G1317" s="175"/>
      <c r="H1317" s="175"/>
      <c r="I1317" s="176"/>
      <c r="J1317" s="93"/>
      <c r="K1317" s="1"/>
      <c r="L1317" s="91"/>
      <c r="M1317" s="92"/>
      <c r="N1317" s="174"/>
      <c r="O1317" s="175"/>
      <c r="P1317" s="175"/>
      <c r="Q1317" s="175"/>
      <c r="R1317" s="175"/>
      <c r="S1317" s="175"/>
      <c r="T1317" s="175"/>
      <c r="U1317" s="176"/>
      <c r="V1317" s="93"/>
    </row>
    <row r="1318" spans="1:22" ht="15.75" thickBot="1" x14ac:dyDescent="0.3">
      <c r="A1318" s="92"/>
      <c r="B1318" s="177"/>
      <c r="C1318" s="178"/>
      <c r="D1318" s="178"/>
      <c r="E1318" s="178"/>
      <c r="F1318" s="178"/>
      <c r="G1318" s="178"/>
      <c r="H1318" s="178"/>
      <c r="I1318" s="179"/>
      <c r="J1318" s="93"/>
      <c r="K1318" s="1"/>
      <c r="L1318" s="91"/>
      <c r="M1318" s="92"/>
      <c r="N1318" s="177"/>
      <c r="O1318" s="178"/>
      <c r="P1318" s="178"/>
      <c r="Q1318" s="178"/>
      <c r="R1318" s="178"/>
      <c r="S1318" s="178"/>
      <c r="T1318" s="178"/>
      <c r="U1318" s="179"/>
      <c r="V1318" s="93"/>
    </row>
    <row r="1319" spans="1:22" ht="15.75" thickBot="1" x14ac:dyDescent="0.3">
      <c r="A1319" s="112"/>
      <c r="B1319" s="113"/>
      <c r="C1319" s="113"/>
      <c r="D1319" s="113"/>
      <c r="E1319" s="113"/>
      <c r="F1319" s="113"/>
      <c r="G1319" s="113"/>
      <c r="H1319" s="113"/>
      <c r="I1319" s="113"/>
      <c r="J1319" s="114"/>
      <c r="K1319" s="1"/>
      <c r="L1319" s="91"/>
      <c r="M1319" s="112"/>
      <c r="N1319" s="113"/>
      <c r="O1319" s="113"/>
      <c r="P1319" s="113"/>
      <c r="Q1319" s="113"/>
      <c r="R1319" s="113"/>
      <c r="S1319" s="113"/>
      <c r="T1319" s="113"/>
      <c r="U1319" s="113"/>
      <c r="V1319" s="114"/>
    </row>
    <row r="1320" spans="1:22" ht="15.75" thickBot="1" x14ac:dyDescent="0.3">
      <c r="A1320" s="115"/>
      <c r="B1320" s="115"/>
      <c r="C1320" s="115"/>
      <c r="D1320" s="115"/>
      <c r="E1320" s="115"/>
      <c r="F1320" s="115"/>
      <c r="G1320" s="115"/>
      <c r="H1320" s="115"/>
      <c r="I1320" s="115"/>
      <c r="J1320" s="115"/>
      <c r="K1320" s="115"/>
      <c r="L1320" s="116"/>
      <c r="M1320" s="115"/>
      <c r="N1320" s="115"/>
      <c r="O1320" s="115"/>
      <c r="P1320" s="115"/>
      <c r="Q1320" s="115"/>
      <c r="R1320" s="115"/>
      <c r="S1320" s="115"/>
      <c r="T1320" s="115"/>
      <c r="U1320" s="115"/>
      <c r="V1320" s="115"/>
    </row>
    <row r="1321" spans="1:22" x14ac:dyDescent="0.25">
      <c r="A1321" s="88">
        <v>30</v>
      </c>
      <c r="B1321" s="89"/>
      <c r="C1321" s="89"/>
      <c r="D1321" s="89"/>
      <c r="E1321" s="89"/>
      <c r="F1321" s="89"/>
      <c r="G1321" s="89"/>
      <c r="H1321" s="89"/>
      <c r="I1321" s="89"/>
      <c r="J1321" s="90"/>
      <c r="K1321" s="1"/>
      <c r="L1321" s="91"/>
      <c r="M1321" s="88">
        <f t="shared" ref="M1321:M1352" si="29">A1321+1</f>
        <v>31</v>
      </c>
      <c r="N1321" s="89"/>
      <c r="O1321" s="89"/>
      <c r="P1321" s="89"/>
      <c r="Q1321" s="89"/>
      <c r="R1321" s="89"/>
      <c r="S1321" s="89"/>
      <c r="T1321" s="89"/>
      <c r="U1321" s="89"/>
      <c r="V1321" s="90"/>
    </row>
    <row r="1322" spans="1:22" ht="23.25" x14ac:dyDescent="0.35">
      <c r="A1322" s="92"/>
      <c r="B1322" s="165" t="s">
        <v>145</v>
      </c>
      <c r="C1322" s="165"/>
      <c r="D1322" s="250" t="s">
        <v>199</v>
      </c>
      <c r="E1322" s="164"/>
      <c r="F1322" s="164"/>
      <c r="G1322" s="164"/>
      <c r="H1322" s="164"/>
      <c r="I1322" s="164"/>
      <c r="J1322" s="93"/>
      <c r="K1322" s="1"/>
      <c r="L1322" s="91"/>
      <c r="M1322" s="92"/>
      <c r="N1322" s="165" t="s">
        <v>145</v>
      </c>
      <c r="O1322" s="165"/>
      <c r="P1322" s="250" t="s">
        <v>199</v>
      </c>
      <c r="Q1322" s="164"/>
      <c r="R1322" s="164"/>
      <c r="S1322" s="164"/>
      <c r="T1322" s="164"/>
      <c r="U1322" s="164"/>
      <c r="V1322" s="93"/>
    </row>
    <row r="1323" spans="1:22" x14ac:dyDescent="0.25">
      <c r="A1323" s="92"/>
      <c r="B1323" s="209"/>
      <c r="C1323" s="209"/>
      <c r="D1323" s="209"/>
      <c r="E1323" s="209"/>
      <c r="F1323" s="209"/>
      <c r="G1323" s="209"/>
      <c r="H1323" s="209"/>
      <c r="I1323" s="209"/>
      <c r="J1323" s="93"/>
      <c r="K1323" s="1"/>
      <c r="L1323" s="91"/>
      <c r="M1323" s="92"/>
      <c r="N1323" s="209"/>
      <c r="O1323" s="209"/>
      <c r="P1323" s="209"/>
      <c r="Q1323" s="209"/>
      <c r="R1323" s="209"/>
      <c r="S1323" s="209"/>
      <c r="T1323" s="209"/>
      <c r="U1323" s="209"/>
      <c r="V1323" s="93"/>
    </row>
    <row r="1324" spans="1:22" ht="21" x14ac:dyDescent="0.35">
      <c r="A1324" s="92"/>
      <c r="B1324" s="165" t="s">
        <v>0</v>
      </c>
      <c r="C1324" s="165"/>
      <c r="D1324" s="227"/>
      <c r="E1324" s="227"/>
      <c r="F1324" s="218" t="s">
        <v>143</v>
      </c>
      <c r="G1324" s="218"/>
      <c r="H1324" s="227"/>
      <c r="I1324" s="227"/>
      <c r="J1324" s="93"/>
      <c r="K1324" s="1"/>
      <c r="L1324" s="91"/>
      <c r="M1324" s="92"/>
      <c r="N1324" s="165" t="s">
        <v>0</v>
      </c>
      <c r="O1324" s="165"/>
      <c r="P1324" s="227"/>
      <c r="Q1324" s="227"/>
      <c r="R1324" s="218" t="s">
        <v>143</v>
      </c>
      <c r="S1324" s="218"/>
      <c r="T1324" s="227"/>
      <c r="U1324" s="227"/>
      <c r="V1324" s="93"/>
    </row>
    <row r="1325" spans="1:22" ht="23.25" x14ac:dyDescent="0.35">
      <c r="A1325" s="92"/>
      <c r="B1325" s="165" t="s">
        <v>14</v>
      </c>
      <c r="C1325" s="165"/>
      <c r="D1325" s="224"/>
      <c r="E1325" s="224"/>
      <c r="F1325" s="218" t="s">
        <v>15</v>
      </c>
      <c r="G1325" s="218"/>
      <c r="H1325" s="225"/>
      <c r="I1325" s="225"/>
      <c r="J1325" s="93"/>
      <c r="K1325" s="1"/>
      <c r="L1325" s="91"/>
      <c r="M1325" s="92"/>
      <c r="N1325" s="165" t="s">
        <v>14</v>
      </c>
      <c r="O1325" s="165"/>
      <c r="P1325" s="224"/>
      <c r="Q1325" s="224"/>
      <c r="R1325" s="218" t="s">
        <v>15</v>
      </c>
      <c r="S1325" s="218"/>
      <c r="T1325" s="225"/>
      <c r="U1325" s="225"/>
      <c r="V1325" s="93"/>
    </row>
    <row r="1326" spans="1:22" ht="18.75" x14ac:dyDescent="0.3">
      <c r="A1326" s="92"/>
      <c r="B1326" s="123" t="s">
        <v>159</v>
      </c>
      <c r="C1326" s="123"/>
      <c r="D1326" s="226"/>
      <c r="E1326" s="226"/>
      <c r="F1326" s="221" t="s">
        <v>160</v>
      </c>
      <c r="G1326" s="221"/>
      <c r="H1326" s="226"/>
      <c r="I1326" s="226"/>
      <c r="J1326" s="93"/>
      <c r="K1326" s="1"/>
      <c r="L1326" s="91"/>
      <c r="M1326" s="92"/>
      <c r="N1326" s="123" t="s">
        <v>159</v>
      </c>
      <c r="O1326" s="123"/>
      <c r="P1326" s="226"/>
      <c r="Q1326" s="226"/>
      <c r="R1326" s="221" t="s">
        <v>160</v>
      </c>
      <c r="S1326" s="221"/>
      <c r="T1326" s="226"/>
      <c r="U1326" s="226"/>
      <c r="V1326" s="93"/>
    </row>
    <row r="1327" spans="1:22" ht="18.75" x14ac:dyDescent="0.3">
      <c r="A1327" s="92"/>
      <c r="B1327" s="220" t="s">
        <v>1</v>
      </c>
      <c r="C1327" s="220"/>
      <c r="D1327" s="221" t="s">
        <v>10</v>
      </c>
      <c r="E1327" s="221"/>
      <c r="F1327" s="222"/>
      <c r="G1327" s="222"/>
      <c r="H1327" s="222"/>
      <c r="I1327" s="222"/>
      <c r="J1327" s="93"/>
      <c r="K1327" s="1"/>
      <c r="L1327" s="91"/>
      <c r="M1327" s="92"/>
      <c r="N1327" s="220" t="s">
        <v>1</v>
      </c>
      <c r="O1327" s="220"/>
      <c r="P1327" s="221" t="s">
        <v>10</v>
      </c>
      <c r="Q1327" s="221"/>
      <c r="R1327" s="222"/>
      <c r="S1327" s="222"/>
      <c r="T1327" s="222"/>
      <c r="U1327" s="222"/>
      <c r="V1327" s="93"/>
    </row>
    <row r="1328" spans="1:22" ht="18.75" x14ac:dyDescent="0.3">
      <c r="A1328" s="92"/>
      <c r="B1328" s="220"/>
      <c r="C1328" s="220"/>
      <c r="D1328" s="221" t="s">
        <v>11</v>
      </c>
      <c r="E1328" s="221"/>
      <c r="F1328" s="222"/>
      <c r="G1328" s="222"/>
      <c r="H1328" s="222"/>
      <c r="I1328" s="222"/>
      <c r="J1328" s="93"/>
      <c r="K1328" s="1"/>
      <c r="L1328" s="91"/>
      <c r="M1328" s="92"/>
      <c r="N1328" s="220"/>
      <c r="O1328" s="220"/>
      <c r="P1328" s="221" t="s">
        <v>11</v>
      </c>
      <c r="Q1328" s="221"/>
      <c r="R1328" s="222"/>
      <c r="S1328" s="222"/>
      <c r="T1328" s="222"/>
      <c r="U1328" s="222"/>
      <c r="V1328" s="93"/>
    </row>
    <row r="1329" spans="1:22" ht="18.75" x14ac:dyDescent="0.3">
      <c r="A1329" s="92"/>
      <c r="B1329" s="220"/>
      <c r="C1329" s="220"/>
      <c r="D1329" s="221" t="s">
        <v>161</v>
      </c>
      <c r="E1329" s="221"/>
      <c r="F1329" s="222"/>
      <c r="G1329" s="222"/>
      <c r="H1329" s="222"/>
      <c r="I1329" s="222"/>
      <c r="J1329" s="93"/>
      <c r="K1329" s="1"/>
      <c r="L1329" s="91"/>
      <c r="M1329" s="92"/>
      <c r="N1329" s="220"/>
      <c r="O1329" s="220"/>
      <c r="P1329" s="221" t="s">
        <v>161</v>
      </c>
      <c r="Q1329" s="221"/>
      <c r="R1329" s="222"/>
      <c r="S1329" s="222"/>
      <c r="T1329" s="222"/>
      <c r="U1329" s="222"/>
      <c r="V1329" s="93"/>
    </row>
    <row r="1330" spans="1:22" ht="21" x14ac:dyDescent="0.35">
      <c r="A1330" s="92"/>
      <c r="B1330" s="220"/>
      <c r="C1330" s="220"/>
      <c r="D1330" s="221" t="s">
        <v>9</v>
      </c>
      <c r="E1330" s="221"/>
      <c r="F1330" s="223"/>
      <c r="G1330" s="223"/>
      <c r="H1330" s="223"/>
      <c r="I1330" s="223"/>
      <c r="J1330" s="93"/>
      <c r="K1330" s="1"/>
      <c r="L1330" s="91"/>
      <c r="M1330" s="92"/>
      <c r="N1330" s="220"/>
      <c r="O1330" s="220"/>
      <c r="P1330" s="221" t="s">
        <v>9</v>
      </c>
      <c r="Q1330" s="221"/>
      <c r="R1330" s="223"/>
      <c r="S1330" s="223"/>
      <c r="T1330" s="223"/>
      <c r="U1330" s="223"/>
      <c r="V1330" s="93"/>
    </row>
    <row r="1331" spans="1:22" ht="21" x14ac:dyDescent="0.35">
      <c r="A1331" s="92"/>
      <c r="B1331" s="165" t="s">
        <v>148</v>
      </c>
      <c r="C1331" s="165"/>
      <c r="D1331" s="218" t="s">
        <v>196</v>
      </c>
      <c r="E1331" s="218"/>
      <c r="F1331" s="96"/>
      <c r="G1331" s="124"/>
      <c r="H1331" s="98"/>
      <c r="I1331" s="124"/>
      <c r="J1331" s="93"/>
      <c r="K1331" s="1"/>
      <c r="L1331" s="91"/>
      <c r="M1331" s="92"/>
      <c r="N1331" s="165" t="s">
        <v>148</v>
      </c>
      <c r="O1331" s="165"/>
      <c r="P1331" s="218" t="s">
        <v>196</v>
      </c>
      <c r="Q1331" s="218"/>
      <c r="R1331" s="96"/>
      <c r="S1331" s="124"/>
      <c r="T1331" s="98"/>
      <c r="U1331" s="124"/>
      <c r="V1331" s="93"/>
    </row>
    <row r="1332" spans="1:22" ht="18.75" x14ac:dyDescent="0.3">
      <c r="A1332" s="92"/>
      <c r="B1332" s="165"/>
      <c r="C1332" s="165"/>
      <c r="D1332" s="210" t="s">
        <v>162</v>
      </c>
      <c r="E1332" s="122" t="s">
        <v>163</v>
      </c>
      <c r="F1332" s="100"/>
      <c r="G1332" s="125"/>
      <c r="H1332" s="100"/>
      <c r="I1332" s="125"/>
      <c r="J1332" s="93"/>
      <c r="K1332" s="1"/>
      <c r="L1332" s="91"/>
      <c r="M1332" s="92"/>
      <c r="N1332" s="165"/>
      <c r="O1332" s="165"/>
      <c r="P1332" s="210" t="s">
        <v>162</v>
      </c>
      <c r="Q1332" s="122" t="s">
        <v>163</v>
      </c>
      <c r="R1332" s="100"/>
      <c r="S1332" s="125"/>
      <c r="T1332" s="100"/>
      <c r="U1332" s="125"/>
      <c r="V1332" s="93"/>
    </row>
    <row r="1333" spans="1:22" ht="18.75" x14ac:dyDescent="0.3">
      <c r="A1333" s="92"/>
      <c r="B1333" s="165"/>
      <c r="C1333" s="165"/>
      <c r="D1333" s="210"/>
      <c r="E1333" s="122" t="s">
        <v>164</v>
      </c>
      <c r="F1333" s="100"/>
      <c r="G1333" s="125"/>
      <c r="H1333" s="100"/>
      <c r="I1333" s="125"/>
      <c r="J1333" s="93"/>
      <c r="K1333" s="1"/>
      <c r="L1333" s="91"/>
      <c r="M1333" s="92"/>
      <c r="N1333" s="165"/>
      <c r="O1333" s="165"/>
      <c r="P1333" s="210"/>
      <c r="Q1333" s="122" t="s">
        <v>164</v>
      </c>
      <c r="R1333" s="100"/>
      <c r="S1333" s="125"/>
      <c r="T1333" s="100"/>
      <c r="U1333" s="125"/>
      <c r="V1333" s="93"/>
    </row>
    <row r="1334" spans="1:22" x14ac:dyDescent="0.25">
      <c r="A1334" s="92"/>
      <c r="B1334" s="209"/>
      <c r="C1334" s="209"/>
      <c r="D1334" s="209"/>
      <c r="E1334" s="209"/>
      <c r="F1334" s="209"/>
      <c r="G1334" s="209"/>
      <c r="H1334" s="209"/>
      <c r="I1334" s="209"/>
      <c r="J1334" s="93"/>
      <c r="K1334" s="1"/>
      <c r="L1334" s="91"/>
      <c r="M1334" s="92"/>
      <c r="N1334" s="209"/>
      <c r="O1334" s="209"/>
      <c r="P1334" s="209"/>
      <c r="Q1334" s="209"/>
      <c r="R1334" s="209"/>
      <c r="S1334" s="209"/>
      <c r="T1334" s="209"/>
      <c r="U1334" s="209"/>
      <c r="V1334" s="93"/>
    </row>
    <row r="1335" spans="1:22" ht="18.75" x14ac:dyDescent="0.3">
      <c r="A1335" s="92"/>
      <c r="B1335" s="219" t="s">
        <v>165</v>
      </c>
      <c r="C1335" s="219"/>
      <c r="D1335" s="219"/>
      <c r="E1335" s="219"/>
      <c r="F1335" s="219"/>
      <c r="G1335" s="219"/>
      <c r="H1335" s="219"/>
      <c r="I1335" s="219"/>
      <c r="J1335" s="93"/>
      <c r="K1335" s="1"/>
      <c r="L1335" s="91"/>
      <c r="M1335" s="92"/>
      <c r="N1335" s="219" t="s">
        <v>165</v>
      </c>
      <c r="O1335" s="219"/>
      <c r="P1335" s="219"/>
      <c r="Q1335" s="219"/>
      <c r="R1335" s="219"/>
      <c r="S1335" s="219"/>
      <c r="T1335" s="219"/>
      <c r="U1335" s="219"/>
      <c r="V1335" s="93"/>
    </row>
    <row r="1336" spans="1:22" ht="15.75" thickBot="1" x14ac:dyDescent="0.3">
      <c r="A1336" s="92"/>
      <c r="B1336" s="209"/>
      <c r="C1336" s="209"/>
      <c r="D1336" s="209"/>
      <c r="E1336" s="209"/>
      <c r="F1336" s="209"/>
      <c r="G1336" s="209"/>
      <c r="H1336" s="209"/>
      <c r="I1336" s="209"/>
      <c r="J1336" s="93"/>
      <c r="K1336" s="1"/>
      <c r="L1336" s="91"/>
      <c r="M1336" s="92"/>
      <c r="N1336" s="209"/>
      <c r="O1336" s="209"/>
      <c r="P1336" s="209"/>
      <c r="Q1336" s="209"/>
      <c r="R1336" s="209"/>
      <c r="S1336" s="209"/>
      <c r="T1336" s="209"/>
      <c r="U1336" s="209"/>
      <c r="V1336" s="93"/>
    </row>
    <row r="1337" spans="1:22" x14ac:dyDescent="0.25">
      <c r="A1337" s="92"/>
      <c r="B1337" s="212" t="s">
        <v>167</v>
      </c>
      <c r="C1337" s="213"/>
      <c r="D1337" s="194"/>
      <c r="E1337" s="194"/>
      <c r="F1337" s="194"/>
      <c r="G1337" s="194"/>
      <c r="H1337" s="194"/>
      <c r="I1337" s="195"/>
      <c r="J1337" s="93"/>
      <c r="K1337" s="1"/>
      <c r="L1337" s="91"/>
      <c r="M1337" s="92"/>
      <c r="N1337" s="212" t="s">
        <v>167</v>
      </c>
      <c r="O1337" s="213"/>
      <c r="P1337" s="194"/>
      <c r="Q1337" s="194"/>
      <c r="R1337" s="194"/>
      <c r="S1337" s="194"/>
      <c r="T1337" s="194"/>
      <c r="U1337" s="195"/>
      <c r="V1337" s="93"/>
    </row>
    <row r="1338" spans="1:22" x14ac:dyDescent="0.25">
      <c r="A1338" s="92"/>
      <c r="B1338" s="214"/>
      <c r="C1338" s="215"/>
      <c r="D1338" s="182"/>
      <c r="E1338" s="182"/>
      <c r="F1338" s="182"/>
      <c r="G1338" s="182"/>
      <c r="H1338" s="182"/>
      <c r="I1338" s="183"/>
      <c r="J1338" s="93"/>
      <c r="K1338" s="1"/>
      <c r="L1338" s="91"/>
      <c r="M1338" s="92"/>
      <c r="N1338" s="214"/>
      <c r="O1338" s="215"/>
      <c r="P1338" s="182"/>
      <c r="Q1338" s="182"/>
      <c r="R1338" s="182"/>
      <c r="S1338" s="182"/>
      <c r="T1338" s="182"/>
      <c r="U1338" s="183"/>
      <c r="V1338" s="93"/>
    </row>
    <row r="1339" spans="1:22" ht="15.75" thickBot="1" x14ac:dyDescent="0.3">
      <c r="A1339" s="92"/>
      <c r="B1339" s="81"/>
      <c r="C1339" s="81"/>
      <c r="D1339" s="81"/>
      <c r="E1339" s="81"/>
      <c r="F1339" s="81"/>
      <c r="G1339" s="81"/>
      <c r="H1339" s="81"/>
      <c r="I1339" s="81"/>
      <c r="J1339" s="93"/>
      <c r="K1339" s="1"/>
      <c r="L1339" s="91"/>
      <c r="M1339" s="92"/>
      <c r="N1339" s="81"/>
      <c r="O1339" s="81"/>
      <c r="P1339" s="81"/>
      <c r="Q1339" s="81"/>
      <c r="R1339" s="81"/>
      <c r="S1339" s="81"/>
      <c r="T1339" s="81"/>
      <c r="U1339" s="81"/>
      <c r="V1339" s="93"/>
    </row>
    <row r="1340" spans="1:22" x14ac:dyDescent="0.25">
      <c r="A1340" s="92"/>
      <c r="B1340" s="231" t="s">
        <v>169</v>
      </c>
      <c r="C1340" s="207" t="s">
        <v>170</v>
      </c>
      <c r="D1340" s="208"/>
      <c r="E1340" s="208"/>
      <c r="F1340" s="208"/>
      <c r="G1340" s="208"/>
      <c r="H1340" s="194"/>
      <c r="I1340" s="195"/>
      <c r="J1340" s="93"/>
      <c r="K1340" s="1"/>
      <c r="L1340" s="91"/>
      <c r="M1340" s="92"/>
      <c r="N1340" s="231" t="s">
        <v>169</v>
      </c>
      <c r="O1340" s="207" t="s">
        <v>170</v>
      </c>
      <c r="P1340" s="208"/>
      <c r="Q1340" s="208"/>
      <c r="R1340" s="208"/>
      <c r="S1340" s="208"/>
      <c r="T1340" s="194"/>
      <c r="U1340" s="195"/>
      <c r="V1340" s="93"/>
    </row>
    <row r="1341" spans="1:22" x14ac:dyDescent="0.25">
      <c r="A1341" s="92"/>
      <c r="B1341" s="232"/>
      <c r="C1341" s="180" t="s">
        <v>171</v>
      </c>
      <c r="D1341" s="181"/>
      <c r="E1341" s="181"/>
      <c r="F1341" s="181"/>
      <c r="G1341" s="181"/>
      <c r="H1341" s="182"/>
      <c r="I1341" s="183"/>
      <c r="J1341" s="93"/>
      <c r="K1341" s="1"/>
      <c r="L1341" s="91"/>
      <c r="M1341" s="92"/>
      <c r="N1341" s="232"/>
      <c r="O1341" s="180" t="s">
        <v>171</v>
      </c>
      <c r="P1341" s="181"/>
      <c r="Q1341" s="181"/>
      <c r="R1341" s="181"/>
      <c r="S1341" s="181"/>
      <c r="T1341" s="182"/>
      <c r="U1341" s="183"/>
      <c r="V1341" s="93"/>
    </row>
    <row r="1342" spans="1:22" x14ac:dyDescent="0.25">
      <c r="A1342" s="92"/>
      <c r="B1342" s="232"/>
      <c r="C1342" s="180" t="s">
        <v>172</v>
      </c>
      <c r="D1342" s="181"/>
      <c r="E1342" s="181"/>
      <c r="F1342" s="181"/>
      <c r="G1342" s="181"/>
      <c r="H1342" s="182"/>
      <c r="I1342" s="183"/>
      <c r="J1342" s="93"/>
      <c r="K1342" s="1"/>
      <c r="L1342" s="91"/>
      <c r="M1342" s="92"/>
      <c r="N1342" s="232"/>
      <c r="O1342" s="180" t="s">
        <v>172</v>
      </c>
      <c r="P1342" s="181"/>
      <c r="Q1342" s="181"/>
      <c r="R1342" s="181"/>
      <c r="S1342" s="181"/>
      <c r="T1342" s="182"/>
      <c r="U1342" s="183"/>
      <c r="V1342" s="93"/>
    </row>
    <row r="1343" spans="1:22" x14ac:dyDescent="0.25">
      <c r="A1343" s="92"/>
      <c r="B1343" s="232"/>
      <c r="C1343" s="180" t="s">
        <v>173</v>
      </c>
      <c r="D1343" s="181"/>
      <c r="E1343" s="181"/>
      <c r="F1343" s="181"/>
      <c r="G1343" s="181"/>
      <c r="H1343" s="182"/>
      <c r="I1343" s="183"/>
      <c r="J1343" s="93"/>
      <c r="K1343" s="1"/>
      <c r="L1343" s="91"/>
      <c r="M1343" s="92"/>
      <c r="N1343" s="232"/>
      <c r="O1343" s="180" t="s">
        <v>173</v>
      </c>
      <c r="P1343" s="181"/>
      <c r="Q1343" s="181"/>
      <c r="R1343" s="181"/>
      <c r="S1343" s="181"/>
      <c r="T1343" s="182"/>
      <c r="U1343" s="183"/>
      <c r="V1343" s="93"/>
    </row>
    <row r="1344" spans="1:22" x14ac:dyDescent="0.25">
      <c r="A1344" s="92"/>
      <c r="B1344" s="232"/>
      <c r="C1344" s="180" t="s">
        <v>174</v>
      </c>
      <c r="D1344" s="181"/>
      <c r="E1344" s="181"/>
      <c r="F1344" s="181"/>
      <c r="G1344" s="181"/>
      <c r="H1344" s="182"/>
      <c r="I1344" s="183"/>
      <c r="J1344" s="93"/>
      <c r="K1344" s="1"/>
      <c r="L1344" s="91"/>
      <c r="M1344" s="92"/>
      <c r="N1344" s="232"/>
      <c r="O1344" s="180" t="s">
        <v>174</v>
      </c>
      <c r="P1344" s="181"/>
      <c r="Q1344" s="181"/>
      <c r="R1344" s="181"/>
      <c r="S1344" s="181"/>
      <c r="T1344" s="182"/>
      <c r="U1344" s="183"/>
      <c r="V1344" s="93"/>
    </row>
    <row r="1345" spans="1:22" x14ac:dyDescent="0.25">
      <c r="A1345" s="92"/>
      <c r="B1345" s="232"/>
      <c r="C1345" s="184" t="s">
        <v>175</v>
      </c>
      <c r="D1345" s="185"/>
      <c r="E1345" s="185"/>
      <c r="F1345" s="185"/>
      <c r="G1345" s="185"/>
      <c r="H1345" s="182"/>
      <c r="I1345" s="183"/>
      <c r="J1345" s="93"/>
      <c r="K1345" s="1"/>
      <c r="L1345" s="91"/>
      <c r="M1345" s="92"/>
      <c r="N1345" s="232"/>
      <c r="O1345" s="184" t="s">
        <v>175</v>
      </c>
      <c r="P1345" s="185"/>
      <c r="Q1345" s="185"/>
      <c r="R1345" s="185"/>
      <c r="S1345" s="185"/>
      <c r="T1345" s="182"/>
      <c r="U1345" s="183"/>
      <c r="V1345" s="93"/>
    </row>
    <row r="1346" spans="1:22" ht="15.75" thickBot="1" x14ac:dyDescent="0.3">
      <c r="A1346" s="92"/>
      <c r="B1346" s="233"/>
      <c r="C1346" s="234" t="s">
        <v>198</v>
      </c>
      <c r="D1346" s="235"/>
      <c r="E1346" s="235"/>
      <c r="F1346" s="235"/>
      <c r="G1346" s="184"/>
      <c r="H1346" s="236"/>
      <c r="I1346" s="237"/>
      <c r="J1346" s="93"/>
      <c r="K1346" s="1"/>
      <c r="L1346" s="91"/>
      <c r="M1346" s="92"/>
      <c r="N1346" s="233"/>
      <c r="O1346" s="234" t="s">
        <v>198</v>
      </c>
      <c r="P1346" s="235"/>
      <c r="Q1346" s="235"/>
      <c r="R1346" s="235"/>
      <c r="S1346" s="184"/>
      <c r="T1346" s="236"/>
      <c r="U1346" s="237"/>
      <c r="V1346" s="93"/>
    </row>
    <row r="1347" spans="1:22" x14ac:dyDescent="0.25">
      <c r="A1347" s="92"/>
      <c r="B1347" s="231" t="s">
        <v>176</v>
      </c>
      <c r="C1347" s="238" t="s">
        <v>177</v>
      </c>
      <c r="D1347" s="239"/>
      <c r="E1347" s="239"/>
      <c r="F1347" s="239"/>
      <c r="G1347" s="239"/>
      <c r="H1347" s="194"/>
      <c r="I1347" s="195"/>
      <c r="J1347" s="93"/>
      <c r="K1347" s="1"/>
      <c r="L1347" s="91"/>
      <c r="M1347" s="92"/>
      <c r="N1347" s="231" t="s">
        <v>176</v>
      </c>
      <c r="O1347" s="238" t="s">
        <v>177</v>
      </c>
      <c r="P1347" s="239"/>
      <c r="Q1347" s="239"/>
      <c r="R1347" s="239"/>
      <c r="S1347" s="239"/>
      <c r="T1347" s="194"/>
      <c r="U1347" s="195"/>
      <c r="V1347" s="93"/>
    </row>
    <row r="1348" spans="1:22" x14ac:dyDescent="0.25">
      <c r="A1348" s="92"/>
      <c r="B1348" s="232"/>
      <c r="C1348" s="240" t="s">
        <v>178</v>
      </c>
      <c r="D1348" s="241"/>
      <c r="E1348" s="241"/>
      <c r="F1348" s="241"/>
      <c r="G1348" s="242"/>
      <c r="H1348" s="182"/>
      <c r="I1348" s="183"/>
      <c r="J1348" s="93"/>
      <c r="K1348" s="1"/>
      <c r="L1348" s="91"/>
      <c r="M1348" s="92"/>
      <c r="N1348" s="232"/>
      <c r="O1348" s="240" t="s">
        <v>178</v>
      </c>
      <c r="P1348" s="241"/>
      <c r="Q1348" s="241"/>
      <c r="R1348" s="241"/>
      <c r="S1348" s="242"/>
      <c r="T1348" s="182"/>
      <c r="U1348" s="183"/>
      <c r="V1348" s="93"/>
    </row>
    <row r="1349" spans="1:22" x14ac:dyDescent="0.25">
      <c r="A1349" s="92"/>
      <c r="B1349" s="232"/>
      <c r="C1349" s="240" t="s">
        <v>179</v>
      </c>
      <c r="D1349" s="241"/>
      <c r="E1349" s="241"/>
      <c r="F1349" s="241"/>
      <c r="G1349" s="242"/>
      <c r="H1349" s="182"/>
      <c r="I1349" s="183"/>
      <c r="J1349" s="93"/>
      <c r="K1349" s="1"/>
      <c r="L1349" s="91"/>
      <c r="M1349" s="92"/>
      <c r="N1349" s="232"/>
      <c r="O1349" s="240" t="s">
        <v>179</v>
      </c>
      <c r="P1349" s="241"/>
      <c r="Q1349" s="241"/>
      <c r="R1349" s="241"/>
      <c r="S1349" s="242"/>
      <c r="T1349" s="182"/>
      <c r="U1349" s="183"/>
      <c r="V1349" s="93"/>
    </row>
    <row r="1350" spans="1:22" x14ac:dyDescent="0.25">
      <c r="A1350" s="92"/>
      <c r="B1350" s="232"/>
      <c r="C1350" s="240" t="s">
        <v>180</v>
      </c>
      <c r="D1350" s="241"/>
      <c r="E1350" s="241"/>
      <c r="F1350" s="241"/>
      <c r="G1350" s="242"/>
      <c r="H1350" s="182"/>
      <c r="I1350" s="183"/>
      <c r="J1350" s="93"/>
      <c r="K1350" s="1"/>
      <c r="L1350" s="91"/>
      <c r="M1350" s="92"/>
      <c r="N1350" s="232"/>
      <c r="O1350" s="240" t="s">
        <v>180</v>
      </c>
      <c r="P1350" s="241"/>
      <c r="Q1350" s="241"/>
      <c r="R1350" s="241"/>
      <c r="S1350" s="242"/>
      <c r="T1350" s="182"/>
      <c r="U1350" s="183"/>
      <c r="V1350" s="93"/>
    </row>
    <row r="1351" spans="1:22" x14ac:dyDescent="0.25">
      <c r="A1351" s="92"/>
      <c r="B1351" s="232"/>
      <c r="C1351" s="240" t="s">
        <v>181</v>
      </c>
      <c r="D1351" s="241"/>
      <c r="E1351" s="241"/>
      <c r="F1351" s="241"/>
      <c r="G1351" s="242"/>
      <c r="H1351" s="182"/>
      <c r="I1351" s="183"/>
      <c r="J1351" s="93"/>
      <c r="K1351" s="1"/>
      <c r="L1351" s="91"/>
      <c r="M1351" s="92"/>
      <c r="N1351" s="232"/>
      <c r="O1351" s="240" t="s">
        <v>181</v>
      </c>
      <c r="P1351" s="241"/>
      <c r="Q1351" s="241"/>
      <c r="R1351" s="241"/>
      <c r="S1351" s="242"/>
      <c r="T1351" s="182"/>
      <c r="U1351" s="183"/>
      <c r="V1351" s="93"/>
    </row>
    <row r="1352" spans="1:22" x14ac:dyDescent="0.25">
      <c r="A1352" s="92"/>
      <c r="B1352" s="232"/>
      <c r="C1352" s="240" t="s">
        <v>182</v>
      </c>
      <c r="D1352" s="241"/>
      <c r="E1352" s="241"/>
      <c r="F1352" s="241"/>
      <c r="G1352" s="242"/>
      <c r="H1352" s="182"/>
      <c r="I1352" s="183"/>
      <c r="J1352" s="93"/>
      <c r="K1352" s="1"/>
      <c r="L1352" s="91"/>
      <c r="M1352" s="92"/>
      <c r="N1352" s="232"/>
      <c r="O1352" s="240" t="s">
        <v>182</v>
      </c>
      <c r="P1352" s="241"/>
      <c r="Q1352" s="241"/>
      <c r="R1352" s="241"/>
      <c r="S1352" s="242"/>
      <c r="T1352" s="182"/>
      <c r="U1352" s="183"/>
      <c r="V1352" s="93"/>
    </row>
    <row r="1353" spans="1:22" ht="15.75" thickBot="1" x14ac:dyDescent="0.3">
      <c r="A1353" s="92"/>
      <c r="B1353" s="233"/>
      <c r="C1353" s="243" t="s">
        <v>183</v>
      </c>
      <c r="D1353" s="244"/>
      <c r="E1353" s="244"/>
      <c r="F1353" s="244"/>
      <c r="G1353" s="245"/>
      <c r="H1353" s="166"/>
      <c r="I1353" s="167"/>
      <c r="J1353" s="93"/>
      <c r="K1353" s="1"/>
      <c r="L1353" s="91"/>
      <c r="M1353" s="92"/>
      <c r="N1353" s="233"/>
      <c r="O1353" s="243" t="s">
        <v>183</v>
      </c>
      <c r="P1353" s="244"/>
      <c r="Q1353" s="244"/>
      <c r="R1353" s="244"/>
      <c r="S1353" s="245"/>
      <c r="T1353" s="166"/>
      <c r="U1353" s="167"/>
      <c r="V1353" s="93"/>
    </row>
    <row r="1354" spans="1:22" x14ac:dyDescent="0.25">
      <c r="A1354" s="92"/>
      <c r="B1354" s="231" t="s">
        <v>184</v>
      </c>
      <c r="C1354" s="246" t="s">
        <v>187</v>
      </c>
      <c r="D1354" s="247"/>
      <c r="E1354" s="203"/>
      <c r="F1354" s="60" t="s">
        <v>188</v>
      </c>
      <c r="G1354" s="60"/>
      <c r="H1354" s="205"/>
      <c r="I1354" s="206"/>
      <c r="J1354" s="93"/>
      <c r="K1354" s="1"/>
      <c r="L1354" s="91"/>
      <c r="M1354" s="92"/>
      <c r="N1354" s="231" t="s">
        <v>184</v>
      </c>
      <c r="O1354" s="246" t="s">
        <v>187</v>
      </c>
      <c r="P1354" s="247"/>
      <c r="Q1354" s="203"/>
      <c r="R1354" s="60" t="s">
        <v>188</v>
      </c>
      <c r="S1354" s="60"/>
      <c r="T1354" s="205"/>
      <c r="U1354" s="206"/>
      <c r="V1354" s="93"/>
    </row>
    <row r="1355" spans="1:22" x14ac:dyDescent="0.25">
      <c r="A1355" s="92"/>
      <c r="B1355" s="232"/>
      <c r="C1355" s="248" t="s">
        <v>189</v>
      </c>
      <c r="D1355" s="249"/>
      <c r="E1355" s="180"/>
      <c r="F1355" s="59" t="s">
        <v>190</v>
      </c>
      <c r="G1355" s="59"/>
      <c r="H1355" s="182"/>
      <c r="I1355" s="183"/>
      <c r="J1355" s="93"/>
      <c r="K1355" s="1"/>
      <c r="L1355" s="91"/>
      <c r="M1355" s="92"/>
      <c r="N1355" s="232"/>
      <c r="O1355" s="248" t="s">
        <v>189</v>
      </c>
      <c r="P1355" s="249"/>
      <c r="Q1355" s="180"/>
      <c r="R1355" s="59" t="s">
        <v>190</v>
      </c>
      <c r="S1355" s="59"/>
      <c r="T1355" s="182"/>
      <c r="U1355" s="183"/>
      <c r="V1355" s="93"/>
    </row>
    <row r="1356" spans="1:22" ht="15.75" thickBot="1" x14ac:dyDescent="0.3">
      <c r="A1356" s="92"/>
      <c r="B1356" s="233"/>
      <c r="C1356" s="119" t="s">
        <v>193</v>
      </c>
      <c r="D1356" s="120"/>
      <c r="E1356" s="120"/>
      <c r="F1356" s="111" t="s">
        <v>192</v>
      </c>
      <c r="G1356" s="111"/>
      <c r="H1356" s="166"/>
      <c r="I1356" s="167"/>
      <c r="J1356" s="93"/>
      <c r="K1356" s="1"/>
      <c r="L1356" s="91"/>
      <c r="M1356" s="92"/>
      <c r="N1356" s="233"/>
      <c r="O1356" s="119" t="s">
        <v>193</v>
      </c>
      <c r="P1356" s="120"/>
      <c r="Q1356" s="120"/>
      <c r="R1356" s="111" t="s">
        <v>192</v>
      </c>
      <c r="S1356" s="111"/>
      <c r="T1356" s="166"/>
      <c r="U1356" s="167"/>
      <c r="V1356" s="93"/>
    </row>
    <row r="1357" spans="1:22" ht="15.75" thickBot="1" x14ac:dyDescent="0.3">
      <c r="A1357" s="92"/>
      <c r="B1357" s="81"/>
      <c r="C1357" s="81"/>
      <c r="D1357" s="81"/>
      <c r="E1357" s="81"/>
      <c r="F1357" s="81"/>
      <c r="G1357" s="81"/>
      <c r="H1357" s="81"/>
      <c r="I1357" s="81"/>
      <c r="J1357" s="93"/>
      <c r="K1357" s="1"/>
      <c r="L1357" s="91"/>
      <c r="M1357" s="92"/>
      <c r="N1357" s="81"/>
      <c r="O1357" s="81"/>
      <c r="P1357" s="81"/>
      <c r="Q1357" s="81"/>
      <c r="R1357" s="81"/>
      <c r="S1357" s="81"/>
      <c r="T1357" s="81"/>
      <c r="U1357" s="81"/>
      <c r="V1357" s="93"/>
    </row>
    <row r="1358" spans="1:22" ht="18.75" x14ac:dyDescent="0.3">
      <c r="A1358" s="92"/>
      <c r="B1358" s="168" t="s">
        <v>194</v>
      </c>
      <c r="C1358" s="169"/>
      <c r="D1358" s="169"/>
      <c r="E1358" s="169"/>
      <c r="F1358" s="169"/>
      <c r="G1358" s="169"/>
      <c r="H1358" s="169"/>
      <c r="I1358" s="170"/>
      <c r="J1358" s="93"/>
      <c r="K1358" s="1"/>
      <c r="L1358" s="91"/>
      <c r="M1358" s="92"/>
      <c r="N1358" s="168" t="s">
        <v>194</v>
      </c>
      <c r="O1358" s="169"/>
      <c r="P1358" s="169"/>
      <c r="Q1358" s="169"/>
      <c r="R1358" s="169"/>
      <c r="S1358" s="169"/>
      <c r="T1358" s="169"/>
      <c r="U1358" s="170"/>
      <c r="V1358" s="93"/>
    </row>
    <row r="1359" spans="1:22" x14ac:dyDescent="0.25">
      <c r="A1359" s="92"/>
      <c r="B1359" s="171"/>
      <c r="C1359" s="172"/>
      <c r="D1359" s="172"/>
      <c r="E1359" s="172"/>
      <c r="F1359" s="172"/>
      <c r="G1359" s="172"/>
      <c r="H1359" s="172"/>
      <c r="I1359" s="173"/>
      <c r="J1359" s="93"/>
      <c r="K1359" s="1"/>
      <c r="L1359" s="91"/>
      <c r="M1359" s="92"/>
      <c r="N1359" s="171"/>
      <c r="O1359" s="172"/>
      <c r="P1359" s="172"/>
      <c r="Q1359" s="172"/>
      <c r="R1359" s="172"/>
      <c r="S1359" s="172"/>
      <c r="T1359" s="172"/>
      <c r="U1359" s="173"/>
      <c r="V1359" s="93"/>
    </row>
    <row r="1360" spans="1:22" x14ac:dyDescent="0.25">
      <c r="A1360" s="92"/>
      <c r="B1360" s="174"/>
      <c r="C1360" s="175"/>
      <c r="D1360" s="175"/>
      <c r="E1360" s="175"/>
      <c r="F1360" s="175"/>
      <c r="G1360" s="175"/>
      <c r="H1360" s="175"/>
      <c r="I1360" s="176"/>
      <c r="J1360" s="93"/>
      <c r="K1360" s="1"/>
      <c r="L1360" s="91"/>
      <c r="M1360" s="92"/>
      <c r="N1360" s="174"/>
      <c r="O1360" s="175"/>
      <c r="P1360" s="175"/>
      <c r="Q1360" s="175"/>
      <c r="R1360" s="175"/>
      <c r="S1360" s="175"/>
      <c r="T1360" s="175"/>
      <c r="U1360" s="176"/>
      <c r="V1360" s="93"/>
    </row>
    <row r="1361" spans="1:22" x14ac:dyDescent="0.25">
      <c r="A1361" s="92"/>
      <c r="B1361" s="174"/>
      <c r="C1361" s="175"/>
      <c r="D1361" s="175"/>
      <c r="E1361" s="175"/>
      <c r="F1361" s="175"/>
      <c r="G1361" s="175"/>
      <c r="H1361" s="175"/>
      <c r="I1361" s="176"/>
      <c r="J1361" s="93"/>
      <c r="K1361" s="1"/>
      <c r="L1361" s="91"/>
      <c r="M1361" s="92"/>
      <c r="N1361" s="174"/>
      <c r="O1361" s="175"/>
      <c r="P1361" s="175"/>
      <c r="Q1361" s="175"/>
      <c r="R1361" s="175"/>
      <c r="S1361" s="175"/>
      <c r="T1361" s="175"/>
      <c r="U1361" s="176"/>
      <c r="V1361" s="93"/>
    </row>
    <row r="1362" spans="1:22" ht="15.75" thickBot="1" x14ac:dyDescent="0.3">
      <c r="A1362" s="92"/>
      <c r="B1362" s="177"/>
      <c r="C1362" s="178"/>
      <c r="D1362" s="178"/>
      <c r="E1362" s="178"/>
      <c r="F1362" s="178"/>
      <c r="G1362" s="178"/>
      <c r="H1362" s="178"/>
      <c r="I1362" s="179"/>
      <c r="J1362" s="93"/>
      <c r="K1362" s="1"/>
      <c r="L1362" s="91"/>
      <c r="M1362" s="92"/>
      <c r="N1362" s="177"/>
      <c r="O1362" s="178"/>
      <c r="P1362" s="178"/>
      <c r="Q1362" s="178"/>
      <c r="R1362" s="178"/>
      <c r="S1362" s="178"/>
      <c r="T1362" s="178"/>
      <c r="U1362" s="179"/>
      <c r="V1362" s="93"/>
    </row>
    <row r="1363" spans="1:22" ht="15.75" thickBot="1" x14ac:dyDescent="0.3">
      <c r="A1363" s="112"/>
      <c r="B1363" s="113"/>
      <c r="C1363" s="113"/>
      <c r="D1363" s="113"/>
      <c r="E1363" s="113"/>
      <c r="F1363" s="113"/>
      <c r="G1363" s="113"/>
      <c r="H1363" s="113"/>
      <c r="I1363" s="113"/>
      <c r="J1363" s="114"/>
      <c r="K1363" s="1"/>
      <c r="L1363" s="91"/>
      <c r="M1363" s="112"/>
      <c r="N1363" s="113"/>
      <c r="O1363" s="113"/>
      <c r="P1363" s="113"/>
      <c r="Q1363" s="113"/>
      <c r="R1363" s="113"/>
      <c r="S1363" s="113"/>
      <c r="T1363" s="113"/>
      <c r="U1363" s="113"/>
      <c r="V1363" s="114"/>
    </row>
    <row r="1364" spans="1:22" ht="15.75" thickBot="1" x14ac:dyDescent="0.3">
      <c r="A1364" s="115"/>
      <c r="B1364" s="115"/>
      <c r="C1364" s="115"/>
      <c r="D1364" s="115"/>
      <c r="E1364" s="115"/>
      <c r="F1364" s="115"/>
      <c r="G1364" s="115"/>
      <c r="H1364" s="115"/>
      <c r="I1364" s="115"/>
      <c r="J1364" s="115"/>
      <c r="K1364" s="115"/>
      <c r="L1364" s="116"/>
      <c r="M1364" s="115"/>
      <c r="N1364" s="115"/>
      <c r="O1364" s="115"/>
      <c r="P1364" s="115"/>
      <c r="Q1364" s="115"/>
      <c r="R1364" s="115"/>
      <c r="S1364" s="115"/>
      <c r="T1364" s="115"/>
      <c r="U1364" s="115"/>
      <c r="V1364" s="115"/>
    </row>
    <row r="1365" spans="1:22" x14ac:dyDescent="0.25">
      <c r="A1365" s="88">
        <v>31</v>
      </c>
      <c r="B1365" s="89"/>
      <c r="C1365" s="89"/>
      <c r="D1365" s="89"/>
      <c r="E1365" s="89"/>
      <c r="F1365" s="89"/>
      <c r="G1365" s="89"/>
      <c r="H1365" s="89"/>
      <c r="I1365" s="89"/>
      <c r="J1365" s="90"/>
      <c r="K1365" s="1"/>
      <c r="L1365" s="91"/>
      <c r="M1365" s="88">
        <f t="shared" ref="M1365:M1396" si="30">A1365+1</f>
        <v>32</v>
      </c>
      <c r="N1365" s="89"/>
      <c r="O1365" s="89"/>
      <c r="P1365" s="89"/>
      <c r="Q1365" s="89"/>
      <c r="R1365" s="89"/>
      <c r="S1365" s="89"/>
      <c r="T1365" s="89"/>
      <c r="U1365" s="89"/>
      <c r="V1365" s="90"/>
    </row>
    <row r="1366" spans="1:22" ht="23.25" x14ac:dyDescent="0.35">
      <c r="A1366" s="92"/>
      <c r="B1366" s="165" t="s">
        <v>145</v>
      </c>
      <c r="C1366" s="165"/>
      <c r="D1366" s="250" t="s">
        <v>199</v>
      </c>
      <c r="E1366" s="164"/>
      <c r="F1366" s="164"/>
      <c r="G1366" s="164"/>
      <c r="H1366" s="164"/>
      <c r="I1366" s="164"/>
      <c r="J1366" s="93"/>
      <c r="K1366" s="1"/>
      <c r="L1366" s="91"/>
      <c r="M1366" s="92"/>
      <c r="N1366" s="165" t="s">
        <v>145</v>
      </c>
      <c r="O1366" s="165"/>
      <c r="P1366" s="250" t="s">
        <v>199</v>
      </c>
      <c r="Q1366" s="164"/>
      <c r="R1366" s="164"/>
      <c r="S1366" s="164"/>
      <c r="T1366" s="164"/>
      <c r="U1366" s="164"/>
      <c r="V1366" s="93"/>
    </row>
    <row r="1367" spans="1:22" x14ac:dyDescent="0.25">
      <c r="A1367" s="92"/>
      <c r="B1367" s="209"/>
      <c r="C1367" s="209"/>
      <c r="D1367" s="209"/>
      <c r="E1367" s="209"/>
      <c r="F1367" s="209"/>
      <c r="G1367" s="209"/>
      <c r="H1367" s="209"/>
      <c r="I1367" s="209"/>
      <c r="J1367" s="93"/>
      <c r="K1367" s="1"/>
      <c r="L1367" s="91"/>
      <c r="M1367" s="92"/>
      <c r="N1367" s="209"/>
      <c r="O1367" s="209"/>
      <c r="P1367" s="209"/>
      <c r="Q1367" s="209"/>
      <c r="R1367" s="209"/>
      <c r="S1367" s="209"/>
      <c r="T1367" s="209"/>
      <c r="U1367" s="209"/>
      <c r="V1367" s="93"/>
    </row>
    <row r="1368" spans="1:22" ht="21" x14ac:dyDescent="0.35">
      <c r="A1368" s="92"/>
      <c r="B1368" s="165" t="s">
        <v>0</v>
      </c>
      <c r="C1368" s="165"/>
      <c r="D1368" s="227"/>
      <c r="E1368" s="227"/>
      <c r="F1368" s="218" t="s">
        <v>143</v>
      </c>
      <c r="G1368" s="218"/>
      <c r="H1368" s="227"/>
      <c r="I1368" s="227"/>
      <c r="J1368" s="93"/>
      <c r="K1368" s="1"/>
      <c r="L1368" s="91"/>
      <c r="M1368" s="92"/>
      <c r="N1368" s="165" t="s">
        <v>0</v>
      </c>
      <c r="O1368" s="165"/>
      <c r="P1368" s="227"/>
      <c r="Q1368" s="227"/>
      <c r="R1368" s="218" t="s">
        <v>143</v>
      </c>
      <c r="S1368" s="218"/>
      <c r="T1368" s="227"/>
      <c r="U1368" s="227"/>
      <c r="V1368" s="93"/>
    </row>
    <row r="1369" spans="1:22" ht="23.25" x14ac:dyDescent="0.35">
      <c r="A1369" s="92"/>
      <c r="B1369" s="165" t="s">
        <v>14</v>
      </c>
      <c r="C1369" s="165"/>
      <c r="D1369" s="224"/>
      <c r="E1369" s="224"/>
      <c r="F1369" s="218" t="s">
        <v>15</v>
      </c>
      <c r="G1369" s="218"/>
      <c r="H1369" s="225"/>
      <c r="I1369" s="225"/>
      <c r="J1369" s="93"/>
      <c r="K1369" s="1"/>
      <c r="L1369" s="91"/>
      <c r="M1369" s="92"/>
      <c r="N1369" s="165" t="s">
        <v>14</v>
      </c>
      <c r="O1369" s="165"/>
      <c r="P1369" s="224"/>
      <c r="Q1369" s="224"/>
      <c r="R1369" s="218" t="s">
        <v>15</v>
      </c>
      <c r="S1369" s="218"/>
      <c r="T1369" s="225"/>
      <c r="U1369" s="225"/>
      <c r="V1369" s="93"/>
    </row>
    <row r="1370" spans="1:22" ht="18.75" x14ac:dyDescent="0.3">
      <c r="A1370" s="92"/>
      <c r="B1370" s="123" t="s">
        <v>159</v>
      </c>
      <c r="C1370" s="123"/>
      <c r="D1370" s="226"/>
      <c r="E1370" s="226"/>
      <c r="F1370" s="221" t="s">
        <v>160</v>
      </c>
      <c r="G1370" s="221"/>
      <c r="H1370" s="226"/>
      <c r="I1370" s="226"/>
      <c r="J1370" s="93"/>
      <c r="K1370" s="1"/>
      <c r="L1370" s="91"/>
      <c r="M1370" s="92"/>
      <c r="N1370" s="123" t="s">
        <v>159</v>
      </c>
      <c r="O1370" s="123"/>
      <c r="P1370" s="226"/>
      <c r="Q1370" s="226"/>
      <c r="R1370" s="221" t="s">
        <v>160</v>
      </c>
      <c r="S1370" s="221"/>
      <c r="T1370" s="226"/>
      <c r="U1370" s="226"/>
      <c r="V1370" s="93"/>
    </row>
    <row r="1371" spans="1:22" ht="18.75" x14ac:dyDescent="0.3">
      <c r="A1371" s="92"/>
      <c r="B1371" s="220" t="s">
        <v>1</v>
      </c>
      <c r="C1371" s="220"/>
      <c r="D1371" s="221" t="s">
        <v>10</v>
      </c>
      <c r="E1371" s="221"/>
      <c r="F1371" s="222"/>
      <c r="G1371" s="222"/>
      <c r="H1371" s="222"/>
      <c r="I1371" s="222"/>
      <c r="J1371" s="93"/>
      <c r="K1371" s="1"/>
      <c r="L1371" s="91"/>
      <c r="M1371" s="92"/>
      <c r="N1371" s="220" t="s">
        <v>1</v>
      </c>
      <c r="O1371" s="220"/>
      <c r="P1371" s="221" t="s">
        <v>10</v>
      </c>
      <c r="Q1371" s="221"/>
      <c r="R1371" s="222"/>
      <c r="S1371" s="222"/>
      <c r="T1371" s="222"/>
      <c r="U1371" s="222"/>
      <c r="V1371" s="93"/>
    </row>
    <row r="1372" spans="1:22" ht="18.75" x14ac:dyDescent="0.3">
      <c r="A1372" s="92"/>
      <c r="B1372" s="220"/>
      <c r="C1372" s="220"/>
      <c r="D1372" s="221" t="s">
        <v>11</v>
      </c>
      <c r="E1372" s="221"/>
      <c r="F1372" s="222"/>
      <c r="G1372" s="222"/>
      <c r="H1372" s="222"/>
      <c r="I1372" s="222"/>
      <c r="J1372" s="93"/>
      <c r="K1372" s="1"/>
      <c r="L1372" s="91"/>
      <c r="M1372" s="92"/>
      <c r="N1372" s="220"/>
      <c r="O1372" s="220"/>
      <c r="P1372" s="221" t="s">
        <v>11</v>
      </c>
      <c r="Q1372" s="221"/>
      <c r="R1372" s="222"/>
      <c r="S1372" s="222"/>
      <c r="T1372" s="222"/>
      <c r="U1372" s="222"/>
      <c r="V1372" s="93"/>
    </row>
    <row r="1373" spans="1:22" ht="18.75" x14ac:dyDescent="0.3">
      <c r="A1373" s="92"/>
      <c r="B1373" s="220"/>
      <c r="C1373" s="220"/>
      <c r="D1373" s="221" t="s">
        <v>161</v>
      </c>
      <c r="E1373" s="221"/>
      <c r="F1373" s="222"/>
      <c r="G1373" s="222"/>
      <c r="H1373" s="222"/>
      <c r="I1373" s="222"/>
      <c r="J1373" s="93"/>
      <c r="K1373" s="1"/>
      <c r="L1373" s="91"/>
      <c r="M1373" s="92"/>
      <c r="N1373" s="220"/>
      <c r="O1373" s="220"/>
      <c r="P1373" s="221" t="s">
        <v>161</v>
      </c>
      <c r="Q1373" s="221"/>
      <c r="R1373" s="222"/>
      <c r="S1373" s="222"/>
      <c r="T1373" s="222"/>
      <c r="U1373" s="222"/>
      <c r="V1373" s="93"/>
    </row>
    <row r="1374" spans="1:22" ht="21" x14ac:dyDescent="0.35">
      <c r="A1374" s="92"/>
      <c r="B1374" s="220"/>
      <c r="C1374" s="220"/>
      <c r="D1374" s="221" t="s">
        <v>9</v>
      </c>
      <c r="E1374" s="221"/>
      <c r="F1374" s="223"/>
      <c r="G1374" s="223"/>
      <c r="H1374" s="223"/>
      <c r="I1374" s="223"/>
      <c r="J1374" s="93"/>
      <c r="K1374" s="1"/>
      <c r="L1374" s="91"/>
      <c r="M1374" s="92"/>
      <c r="N1374" s="220"/>
      <c r="O1374" s="220"/>
      <c r="P1374" s="221" t="s">
        <v>9</v>
      </c>
      <c r="Q1374" s="221"/>
      <c r="R1374" s="223"/>
      <c r="S1374" s="223"/>
      <c r="T1374" s="223"/>
      <c r="U1374" s="223"/>
      <c r="V1374" s="93"/>
    </row>
    <row r="1375" spans="1:22" ht="21" x14ac:dyDescent="0.35">
      <c r="A1375" s="92"/>
      <c r="B1375" s="165" t="s">
        <v>148</v>
      </c>
      <c r="C1375" s="165"/>
      <c r="D1375" s="218" t="s">
        <v>196</v>
      </c>
      <c r="E1375" s="218"/>
      <c r="F1375" s="96"/>
      <c r="G1375" s="124"/>
      <c r="H1375" s="98"/>
      <c r="I1375" s="124"/>
      <c r="J1375" s="93"/>
      <c r="K1375" s="1"/>
      <c r="L1375" s="91"/>
      <c r="M1375" s="92"/>
      <c r="N1375" s="165" t="s">
        <v>148</v>
      </c>
      <c r="O1375" s="165"/>
      <c r="P1375" s="218" t="s">
        <v>196</v>
      </c>
      <c r="Q1375" s="218"/>
      <c r="R1375" s="96"/>
      <c r="S1375" s="124"/>
      <c r="T1375" s="98"/>
      <c r="U1375" s="124"/>
      <c r="V1375" s="93"/>
    </row>
    <row r="1376" spans="1:22" ht="18.75" x14ac:dyDescent="0.3">
      <c r="A1376" s="92"/>
      <c r="B1376" s="165"/>
      <c r="C1376" s="165"/>
      <c r="D1376" s="210" t="s">
        <v>162</v>
      </c>
      <c r="E1376" s="122" t="s">
        <v>163</v>
      </c>
      <c r="F1376" s="100"/>
      <c r="G1376" s="125"/>
      <c r="H1376" s="100"/>
      <c r="I1376" s="125"/>
      <c r="J1376" s="93"/>
      <c r="K1376" s="1"/>
      <c r="L1376" s="91"/>
      <c r="M1376" s="92"/>
      <c r="N1376" s="165"/>
      <c r="O1376" s="165"/>
      <c r="P1376" s="210" t="s">
        <v>162</v>
      </c>
      <c r="Q1376" s="122" t="s">
        <v>163</v>
      </c>
      <c r="R1376" s="100"/>
      <c r="S1376" s="125"/>
      <c r="T1376" s="100"/>
      <c r="U1376" s="125"/>
      <c r="V1376" s="93"/>
    </row>
    <row r="1377" spans="1:22" ht="18.75" x14ac:dyDescent="0.3">
      <c r="A1377" s="92"/>
      <c r="B1377" s="165"/>
      <c r="C1377" s="165"/>
      <c r="D1377" s="210"/>
      <c r="E1377" s="122" t="s">
        <v>164</v>
      </c>
      <c r="F1377" s="100"/>
      <c r="G1377" s="125"/>
      <c r="H1377" s="100"/>
      <c r="I1377" s="125"/>
      <c r="J1377" s="93"/>
      <c r="K1377" s="1"/>
      <c r="L1377" s="91"/>
      <c r="M1377" s="92"/>
      <c r="N1377" s="165"/>
      <c r="O1377" s="165"/>
      <c r="P1377" s="210"/>
      <c r="Q1377" s="122" t="s">
        <v>164</v>
      </c>
      <c r="R1377" s="100"/>
      <c r="S1377" s="125"/>
      <c r="T1377" s="100"/>
      <c r="U1377" s="125"/>
      <c r="V1377" s="93"/>
    </row>
    <row r="1378" spans="1:22" x14ac:dyDescent="0.25">
      <c r="A1378" s="92"/>
      <c r="B1378" s="209"/>
      <c r="C1378" s="209"/>
      <c r="D1378" s="209"/>
      <c r="E1378" s="209"/>
      <c r="F1378" s="209"/>
      <c r="G1378" s="209"/>
      <c r="H1378" s="209"/>
      <c r="I1378" s="209"/>
      <c r="J1378" s="93"/>
      <c r="K1378" s="1"/>
      <c r="L1378" s="91"/>
      <c r="M1378" s="92"/>
      <c r="N1378" s="209"/>
      <c r="O1378" s="209"/>
      <c r="P1378" s="209"/>
      <c r="Q1378" s="209"/>
      <c r="R1378" s="209"/>
      <c r="S1378" s="209"/>
      <c r="T1378" s="209"/>
      <c r="U1378" s="209"/>
      <c r="V1378" s="93"/>
    </row>
    <row r="1379" spans="1:22" ht="18.75" x14ac:dyDescent="0.3">
      <c r="A1379" s="92"/>
      <c r="B1379" s="219" t="s">
        <v>165</v>
      </c>
      <c r="C1379" s="219"/>
      <c r="D1379" s="219"/>
      <c r="E1379" s="219"/>
      <c r="F1379" s="219"/>
      <c r="G1379" s="219"/>
      <c r="H1379" s="219"/>
      <c r="I1379" s="219"/>
      <c r="J1379" s="93"/>
      <c r="K1379" s="1"/>
      <c r="L1379" s="91"/>
      <c r="M1379" s="92"/>
      <c r="N1379" s="219" t="s">
        <v>165</v>
      </c>
      <c r="O1379" s="219"/>
      <c r="P1379" s="219"/>
      <c r="Q1379" s="219"/>
      <c r="R1379" s="219"/>
      <c r="S1379" s="219"/>
      <c r="T1379" s="219"/>
      <c r="U1379" s="219"/>
      <c r="V1379" s="93"/>
    </row>
    <row r="1380" spans="1:22" ht="15.75" thickBot="1" x14ac:dyDescent="0.3">
      <c r="A1380" s="92"/>
      <c r="B1380" s="209"/>
      <c r="C1380" s="209"/>
      <c r="D1380" s="209"/>
      <c r="E1380" s="209"/>
      <c r="F1380" s="209"/>
      <c r="G1380" s="209"/>
      <c r="H1380" s="209"/>
      <c r="I1380" s="209"/>
      <c r="J1380" s="93"/>
      <c r="K1380" s="1"/>
      <c r="L1380" s="91"/>
      <c r="M1380" s="92"/>
      <c r="N1380" s="209"/>
      <c r="O1380" s="209"/>
      <c r="P1380" s="209"/>
      <c r="Q1380" s="209"/>
      <c r="R1380" s="209"/>
      <c r="S1380" s="209"/>
      <c r="T1380" s="209"/>
      <c r="U1380" s="209"/>
      <c r="V1380" s="93"/>
    </row>
    <row r="1381" spans="1:22" x14ac:dyDescent="0.25">
      <c r="A1381" s="92"/>
      <c r="B1381" s="212" t="s">
        <v>167</v>
      </c>
      <c r="C1381" s="213"/>
      <c r="D1381" s="194"/>
      <c r="E1381" s="194"/>
      <c r="F1381" s="194"/>
      <c r="G1381" s="194"/>
      <c r="H1381" s="194"/>
      <c r="I1381" s="195"/>
      <c r="J1381" s="93"/>
      <c r="K1381" s="1"/>
      <c r="L1381" s="91"/>
      <c r="M1381" s="92"/>
      <c r="N1381" s="212" t="s">
        <v>167</v>
      </c>
      <c r="O1381" s="213"/>
      <c r="P1381" s="194"/>
      <c r="Q1381" s="194"/>
      <c r="R1381" s="194"/>
      <c r="S1381" s="194"/>
      <c r="T1381" s="194"/>
      <c r="U1381" s="195"/>
      <c r="V1381" s="93"/>
    </row>
    <row r="1382" spans="1:22" x14ac:dyDescent="0.25">
      <c r="A1382" s="92"/>
      <c r="B1382" s="214"/>
      <c r="C1382" s="215"/>
      <c r="D1382" s="182"/>
      <c r="E1382" s="182"/>
      <c r="F1382" s="182"/>
      <c r="G1382" s="182"/>
      <c r="H1382" s="182"/>
      <c r="I1382" s="183"/>
      <c r="J1382" s="93"/>
      <c r="K1382" s="1"/>
      <c r="L1382" s="91"/>
      <c r="M1382" s="92"/>
      <c r="N1382" s="214"/>
      <c r="O1382" s="215"/>
      <c r="P1382" s="182"/>
      <c r="Q1382" s="182"/>
      <c r="R1382" s="182"/>
      <c r="S1382" s="182"/>
      <c r="T1382" s="182"/>
      <c r="U1382" s="183"/>
      <c r="V1382" s="93"/>
    </row>
    <row r="1383" spans="1:22" ht="15.75" thickBot="1" x14ac:dyDescent="0.3">
      <c r="A1383" s="92"/>
      <c r="B1383" s="81"/>
      <c r="C1383" s="81"/>
      <c r="D1383" s="81"/>
      <c r="E1383" s="81"/>
      <c r="F1383" s="81"/>
      <c r="G1383" s="81"/>
      <c r="H1383" s="81"/>
      <c r="I1383" s="81"/>
      <c r="J1383" s="93"/>
      <c r="K1383" s="1"/>
      <c r="L1383" s="91"/>
      <c r="M1383" s="92"/>
      <c r="N1383" s="81"/>
      <c r="O1383" s="81"/>
      <c r="P1383" s="81"/>
      <c r="Q1383" s="81"/>
      <c r="R1383" s="81"/>
      <c r="S1383" s="81"/>
      <c r="T1383" s="81"/>
      <c r="U1383" s="81"/>
      <c r="V1383" s="93"/>
    </row>
    <row r="1384" spans="1:22" x14ac:dyDescent="0.25">
      <c r="A1384" s="92"/>
      <c r="B1384" s="231" t="s">
        <v>169</v>
      </c>
      <c r="C1384" s="207" t="s">
        <v>170</v>
      </c>
      <c r="D1384" s="208"/>
      <c r="E1384" s="208"/>
      <c r="F1384" s="208"/>
      <c r="G1384" s="208"/>
      <c r="H1384" s="194"/>
      <c r="I1384" s="195"/>
      <c r="J1384" s="93"/>
      <c r="K1384" s="1"/>
      <c r="L1384" s="91"/>
      <c r="M1384" s="92"/>
      <c r="N1384" s="231" t="s">
        <v>169</v>
      </c>
      <c r="O1384" s="207" t="s">
        <v>170</v>
      </c>
      <c r="P1384" s="208"/>
      <c r="Q1384" s="208"/>
      <c r="R1384" s="208"/>
      <c r="S1384" s="208"/>
      <c r="T1384" s="194"/>
      <c r="U1384" s="195"/>
      <c r="V1384" s="93"/>
    </row>
    <row r="1385" spans="1:22" x14ac:dyDescent="0.25">
      <c r="A1385" s="92"/>
      <c r="B1385" s="232"/>
      <c r="C1385" s="180" t="s">
        <v>171</v>
      </c>
      <c r="D1385" s="181"/>
      <c r="E1385" s="181"/>
      <c r="F1385" s="181"/>
      <c r="G1385" s="181"/>
      <c r="H1385" s="182"/>
      <c r="I1385" s="183"/>
      <c r="J1385" s="93"/>
      <c r="K1385" s="1"/>
      <c r="L1385" s="91"/>
      <c r="M1385" s="92"/>
      <c r="N1385" s="232"/>
      <c r="O1385" s="180" t="s">
        <v>171</v>
      </c>
      <c r="P1385" s="181"/>
      <c r="Q1385" s="181"/>
      <c r="R1385" s="181"/>
      <c r="S1385" s="181"/>
      <c r="T1385" s="182"/>
      <c r="U1385" s="183"/>
      <c r="V1385" s="93"/>
    </row>
    <row r="1386" spans="1:22" x14ac:dyDescent="0.25">
      <c r="A1386" s="92"/>
      <c r="B1386" s="232"/>
      <c r="C1386" s="180" t="s">
        <v>172</v>
      </c>
      <c r="D1386" s="181"/>
      <c r="E1386" s="181"/>
      <c r="F1386" s="181"/>
      <c r="G1386" s="181"/>
      <c r="H1386" s="182"/>
      <c r="I1386" s="183"/>
      <c r="J1386" s="93"/>
      <c r="K1386" s="1"/>
      <c r="L1386" s="91"/>
      <c r="M1386" s="92"/>
      <c r="N1386" s="232"/>
      <c r="O1386" s="180" t="s">
        <v>172</v>
      </c>
      <c r="P1386" s="181"/>
      <c r="Q1386" s="181"/>
      <c r="R1386" s="181"/>
      <c r="S1386" s="181"/>
      <c r="T1386" s="182"/>
      <c r="U1386" s="183"/>
      <c r="V1386" s="93"/>
    </row>
    <row r="1387" spans="1:22" x14ac:dyDescent="0.25">
      <c r="A1387" s="92"/>
      <c r="B1387" s="232"/>
      <c r="C1387" s="180" t="s">
        <v>173</v>
      </c>
      <c r="D1387" s="181"/>
      <c r="E1387" s="181"/>
      <c r="F1387" s="181"/>
      <c r="G1387" s="181"/>
      <c r="H1387" s="182"/>
      <c r="I1387" s="183"/>
      <c r="J1387" s="93"/>
      <c r="K1387" s="1"/>
      <c r="L1387" s="91"/>
      <c r="M1387" s="92"/>
      <c r="N1387" s="232"/>
      <c r="O1387" s="180" t="s">
        <v>173</v>
      </c>
      <c r="P1387" s="181"/>
      <c r="Q1387" s="181"/>
      <c r="R1387" s="181"/>
      <c r="S1387" s="181"/>
      <c r="T1387" s="182"/>
      <c r="U1387" s="183"/>
      <c r="V1387" s="93"/>
    </row>
    <row r="1388" spans="1:22" x14ac:dyDescent="0.25">
      <c r="A1388" s="92"/>
      <c r="B1388" s="232"/>
      <c r="C1388" s="180" t="s">
        <v>174</v>
      </c>
      <c r="D1388" s="181"/>
      <c r="E1388" s="181"/>
      <c r="F1388" s="181"/>
      <c r="G1388" s="181"/>
      <c r="H1388" s="182"/>
      <c r="I1388" s="183"/>
      <c r="J1388" s="93"/>
      <c r="K1388" s="1"/>
      <c r="L1388" s="91"/>
      <c r="M1388" s="92"/>
      <c r="N1388" s="232"/>
      <c r="O1388" s="180" t="s">
        <v>174</v>
      </c>
      <c r="P1388" s="181"/>
      <c r="Q1388" s="181"/>
      <c r="R1388" s="181"/>
      <c r="S1388" s="181"/>
      <c r="T1388" s="182"/>
      <c r="U1388" s="183"/>
      <c r="V1388" s="93"/>
    </row>
    <row r="1389" spans="1:22" x14ac:dyDescent="0.25">
      <c r="A1389" s="92"/>
      <c r="B1389" s="232"/>
      <c r="C1389" s="184" t="s">
        <v>175</v>
      </c>
      <c r="D1389" s="185"/>
      <c r="E1389" s="185"/>
      <c r="F1389" s="185"/>
      <c r="G1389" s="185"/>
      <c r="H1389" s="182"/>
      <c r="I1389" s="183"/>
      <c r="J1389" s="93"/>
      <c r="K1389" s="1"/>
      <c r="L1389" s="91"/>
      <c r="M1389" s="92"/>
      <c r="N1389" s="232"/>
      <c r="O1389" s="184" t="s">
        <v>175</v>
      </c>
      <c r="P1389" s="185"/>
      <c r="Q1389" s="185"/>
      <c r="R1389" s="185"/>
      <c r="S1389" s="185"/>
      <c r="T1389" s="182"/>
      <c r="U1389" s="183"/>
      <c r="V1389" s="93"/>
    </row>
    <row r="1390" spans="1:22" ht="15.75" thickBot="1" x14ac:dyDescent="0.3">
      <c r="A1390" s="92"/>
      <c r="B1390" s="233"/>
      <c r="C1390" s="234" t="s">
        <v>198</v>
      </c>
      <c r="D1390" s="235"/>
      <c r="E1390" s="235"/>
      <c r="F1390" s="235"/>
      <c r="G1390" s="184"/>
      <c r="H1390" s="236"/>
      <c r="I1390" s="237"/>
      <c r="J1390" s="93"/>
      <c r="K1390" s="1"/>
      <c r="L1390" s="91"/>
      <c r="M1390" s="92"/>
      <c r="N1390" s="233"/>
      <c r="O1390" s="234" t="s">
        <v>198</v>
      </c>
      <c r="P1390" s="235"/>
      <c r="Q1390" s="235"/>
      <c r="R1390" s="235"/>
      <c r="S1390" s="184"/>
      <c r="T1390" s="236"/>
      <c r="U1390" s="237"/>
      <c r="V1390" s="93"/>
    </row>
    <row r="1391" spans="1:22" x14ac:dyDescent="0.25">
      <c r="A1391" s="92"/>
      <c r="B1391" s="231" t="s">
        <v>176</v>
      </c>
      <c r="C1391" s="238" t="s">
        <v>177</v>
      </c>
      <c r="D1391" s="239"/>
      <c r="E1391" s="239"/>
      <c r="F1391" s="239"/>
      <c r="G1391" s="239"/>
      <c r="H1391" s="194"/>
      <c r="I1391" s="195"/>
      <c r="J1391" s="93"/>
      <c r="K1391" s="1"/>
      <c r="L1391" s="91"/>
      <c r="M1391" s="92"/>
      <c r="N1391" s="231" t="s">
        <v>176</v>
      </c>
      <c r="O1391" s="238" t="s">
        <v>177</v>
      </c>
      <c r="P1391" s="239"/>
      <c r="Q1391" s="239"/>
      <c r="R1391" s="239"/>
      <c r="S1391" s="239"/>
      <c r="T1391" s="194"/>
      <c r="U1391" s="195"/>
      <c r="V1391" s="93"/>
    </row>
    <row r="1392" spans="1:22" x14ac:dyDescent="0.25">
      <c r="A1392" s="92"/>
      <c r="B1392" s="232"/>
      <c r="C1392" s="240" t="s">
        <v>178</v>
      </c>
      <c r="D1392" s="241"/>
      <c r="E1392" s="241"/>
      <c r="F1392" s="241"/>
      <c r="G1392" s="242"/>
      <c r="H1392" s="182"/>
      <c r="I1392" s="183"/>
      <c r="J1392" s="93"/>
      <c r="K1392" s="1"/>
      <c r="L1392" s="91"/>
      <c r="M1392" s="92"/>
      <c r="N1392" s="232"/>
      <c r="O1392" s="240" t="s">
        <v>178</v>
      </c>
      <c r="P1392" s="241"/>
      <c r="Q1392" s="241"/>
      <c r="R1392" s="241"/>
      <c r="S1392" s="242"/>
      <c r="T1392" s="182"/>
      <c r="U1392" s="183"/>
      <c r="V1392" s="93"/>
    </row>
    <row r="1393" spans="1:22" x14ac:dyDescent="0.25">
      <c r="A1393" s="92"/>
      <c r="B1393" s="232"/>
      <c r="C1393" s="240" t="s">
        <v>179</v>
      </c>
      <c r="D1393" s="241"/>
      <c r="E1393" s="241"/>
      <c r="F1393" s="241"/>
      <c r="G1393" s="242"/>
      <c r="H1393" s="182"/>
      <c r="I1393" s="183"/>
      <c r="J1393" s="93"/>
      <c r="K1393" s="1"/>
      <c r="L1393" s="91"/>
      <c r="M1393" s="92"/>
      <c r="N1393" s="232"/>
      <c r="O1393" s="240" t="s">
        <v>179</v>
      </c>
      <c r="P1393" s="241"/>
      <c r="Q1393" s="241"/>
      <c r="R1393" s="241"/>
      <c r="S1393" s="242"/>
      <c r="T1393" s="182"/>
      <c r="U1393" s="183"/>
      <c r="V1393" s="93"/>
    </row>
    <row r="1394" spans="1:22" x14ac:dyDescent="0.25">
      <c r="A1394" s="92"/>
      <c r="B1394" s="232"/>
      <c r="C1394" s="240" t="s">
        <v>180</v>
      </c>
      <c r="D1394" s="241"/>
      <c r="E1394" s="241"/>
      <c r="F1394" s="241"/>
      <c r="G1394" s="242"/>
      <c r="H1394" s="182"/>
      <c r="I1394" s="183"/>
      <c r="J1394" s="93"/>
      <c r="K1394" s="1"/>
      <c r="L1394" s="91"/>
      <c r="M1394" s="92"/>
      <c r="N1394" s="232"/>
      <c r="O1394" s="240" t="s">
        <v>180</v>
      </c>
      <c r="P1394" s="241"/>
      <c r="Q1394" s="241"/>
      <c r="R1394" s="241"/>
      <c r="S1394" s="242"/>
      <c r="T1394" s="182"/>
      <c r="U1394" s="183"/>
      <c r="V1394" s="93"/>
    </row>
    <row r="1395" spans="1:22" x14ac:dyDescent="0.25">
      <c r="A1395" s="92"/>
      <c r="B1395" s="232"/>
      <c r="C1395" s="240" t="s">
        <v>181</v>
      </c>
      <c r="D1395" s="241"/>
      <c r="E1395" s="241"/>
      <c r="F1395" s="241"/>
      <c r="G1395" s="242"/>
      <c r="H1395" s="182"/>
      <c r="I1395" s="183"/>
      <c r="J1395" s="93"/>
      <c r="K1395" s="1"/>
      <c r="L1395" s="91"/>
      <c r="M1395" s="92"/>
      <c r="N1395" s="232"/>
      <c r="O1395" s="240" t="s">
        <v>181</v>
      </c>
      <c r="P1395" s="241"/>
      <c r="Q1395" s="241"/>
      <c r="R1395" s="241"/>
      <c r="S1395" s="242"/>
      <c r="T1395" s="182"/>
      <c r="U1395" s="183"/>
      <c r="V1395" s="93"/>
    </row>
    <row r="1396" spans="1:22" x14ac:dyDescent="0.25">
      <c r="A1396" s="92"/>
      <c r="B1396" s="232"/>
      <c r="C1396" s="240" t="s">
        <v>182</v>
      </c>
      <c r="D1396" s="241"/>
      <c r="E1396" s="241"/>
      <c r="F1396" s="241"/>
      <c r="G1396" s="242"/>
      <c r="H1396" s="182"/>
      <c r="I1396" s="183"/>
      <c r="J1396" s="93"/>
      <c r="K1396" s="1"/>
      <c r="L1396" s="91"/>
      <c r="M1396" s="92"/>
      <c r="N1396" s="232"/>
      <c r="O1396" s="240" t="s">
        <v>182</v>
      </c>
      <c r="P1396" s="241"/>
      <c r="Q1396" s="241"/>
      <c r="R1396" s="241"/>
      <c r="S1396" s="242"/>
      <c r="T1396" s="182"/>
      <c r="U1396" s="183"/>
      <c r="V1396" s="93"/>
    </row>
    <row r="1397" spans="1:22" ht="15.75" thickBot="1" x14ac:dyDescent="0.3">
      <c r="A1397" s="92"/>
      <c r="B1397" s="233"/>
      <c r="C1397" s="243" t="s">
        <v>183</v>
      </c>
      <c r="D1397" s="244"/>
      <c r="E1397" s="244"/>
      <c r="F1397" s="244"/>
      <c r="G1397" s="245"/>
      <c r="H1397" s="166"/>
      <c r="I1397" s="167"/>
      <c r="J1397" s="93"/>
      <c r="K1397" s="1"/>
      <c r="L1397" s="91"/>
      <c r="M1397" s="92"/>
      <c r="N1397" s="233"/>
      <c r="O1397" s="243" t="s">
        <v>183</v>
      </c>
      <c r="P1397" s="244"/>
      <c r="Q1397" s="244"/>
      <c r="R1397" s="244"/>
      <c r="S1397" s="245"/>
      <c r="T1397" s="166"/>
      <c r="U1397" s="167"/>
      <c r="V1397" s="93"/>
    </row>
    <row r="1398" spans="1:22" x14ac:dyDescent="0.25">
      <c r="A1398" s="92"/>
      <c r="B1398" s="231" t="s">
        <v>184</v>
      </c>
      <c r="C1398" s="246" t="s">
        <v>187</v>
      </c>
      <c r="D1398" s="247"/>
      <c r="E1398" s="203"/>
      <c r="F1398" s="60" t="s">
        <v>188</v>
      </c>
      <c r="G1398" s="60"/>
      <c r="H1398" s="205"/>
      <c r="I1398" s="206"/>
      <c r="J1398" s="93"/>
      <c r="K1398" s="1"/>
      <c r="L1398" s="91"/>
      <c r="M1398" s="92"/>
      <c r="N1398" s="231" t="s">
        <v>184</v>
      </c>
      <c r="O1398" s="246" t="s">
        <v>187</v>
      </c>
      <c r="P1398" s="247"/>
      <c r="Q1398" s="203"/>
      <c r="R1398" s="60" t="s">
        <v>188</v>
      </c>
      <c r="S1398" s="60"/>
      <c r="T1398" s="205"/>
      <c r="U1398" s="206"/>
      <c r="V1398" s="93"/>
    </row>
    <row r="1399" spans="1:22" x14ac:dyDescent="0.25">
      <c r="A1399" s="92"/>
      <c r="B1399" s="232"/>
      <c r="C1399" s="248" t="s">
        <v>189</v>
      </c>
      <c r="D1399" s="249"/>
      <c r="E1399" s="180"/>
      <c r="F1399" s="59" t="s">
        <v>190</v>
      </c>
      <c r="G1399" s="59"/>
      <c r="H1399" s="182"/>
      <c r="I1399" s="183"/>
      <c r="J1399" s="93"/>
      <c r="K1399" s="1"/>
      <c r="L1399" s="91"/>
      <c r="M1399" s="92"/>
      <c r="N1399" s="232"/>
      <c r="O1399" s="248" t="s">
        <v>189</v>
      </c>
      <c r="P1399" s="249"/>
      <c r="Q1399" s="180"/>
      <c r="R1399" s="59" t="s">
        <v>190</v>
      </c>
      <c r="S1399" s="59"/>
      <c r="T1399" s="182"/>
      <c r="U1399" s="183"/>
      <c r="V1399" s="93"/>
    </row>
    <row r="1400" spans="1:22" ht="15.75" thickBot="1" x14ac:dyDescent="0.3">
      <c r="A1400" s="92"/>
      <c r="B1400" s="233"/>
      <c r="C1400" s="119" t="s">
        <v>193</v>
      </c>
      <c r="D1400" s="120"/>
      <c r="E1400" s="120"/>
      <c r="F1400" s="111" t="s">
        <v>192</v>
      </c>
      <c r="G1400" s="111"/>
      <c r="H1400" s="166"/>
      <c r="I1400" s="167"/>
      <c r="J1400" s="93"/>
      <c r="K1400" s="1"/>
      <c r="L1400" s="91"/>
      <c r="M1400" s="92"/>
      <c r="N1400" s="233"/>
      <c r="O1400" s="119" t="s">
        <v>193</v>
      </c>
      <c r="P1400" s="120"/>
      <c r="Q1400" s="120"/>
      <c r="R1400" s="111" t="s">
        <v>192</v>
      </c>
      <c r="S1400" s="111"/>
      <c r="T1400" s="166"/>
      <c r="U1400" s="167"/>
      <c r="V1400" s="93"/>
    </row>
    <row r="1401" spans="1:22" ht="15.75" thickBot="1" x14ac:dyDescent="0.3">
      <c r="A1401" s="92"/>
      <c r="B1401" s="81"/>
      <c r="C1401" s="81"/>
      <c r="D1401" s="81"/>
      <c r="E1401" s="81"/>
      <c r="F1401" s="81"/>
      <c r="G1401" s="81"/>
      <c r="H1401" s="81"/>
      <c r="I1401" s="81"/>
      <c r="J1401" s="93"/>
      <c r="K1401" s="1"/>
      <c r="L1401" s="91"/>
      <c r="M1401" s="92"/>
      <c r="N1401" s="81"/>
      <c r="O1401" s="81"/>
      <c r="P1401" s="81"/>
      <c r="Q1401" s="81"/>
      <c r="R1401" s="81"/>
      <c r="S1401" s="81"/>
      <c r="T1401" s="81"/>
      <c r="U1401" s="81"/>
      <c r="V1401" s="93"/>
    </row>
    <row r="1402" spans="1:22" ht="18.75" x14ac:dyDescent="0.3">
      <c r="A1402" s="92"/>
      <c r="B1402" s="168" t="s">
        <v>194</v>
      </c>
      <c r="C1402" s="169"/>
      <c r="D1402" s="169"/>
      <c r="E1402" s="169"/>
      <c r="F1402" s="169"/>
      <c r="G1402" s="169"/>
      <c r="H1402" s="169"/>
      <c r="I1402" s="170"/>
      <c r="J1402" s="93"/>
      <c r="K1402" s="1"/>
      <c r="L1402" s="91"/>
      <c r="M1402" s="92"/>
      <c r="N1402" s="168" t="s">
        <v>194</v>
      </c>
      <c r="O1402" s="169"/>
      <c r="P1402" s="169"/>
      <c r="Q1402" s="169"/>
      <c r="R1402" s="169"/>
      <c r="S1402" s="169"/>
      <c r="T1402" s="169"/>
      <c r="U1402" s="170"/>
      <c r="V1402" s="93"/>
    </row>
    <row r="1403" spans="1:22" x14ac:dyDescent="0.25">
      <c r="A1403" s="92"/>
      <c r="B1403" s="171"/>
      <c r="C1403" s="172"/>
      <c r="D1403" s="172"/>
      <c r="E1403" s="172"/>
      <c r="F1403" s="172"/>
      <c r="G1403" s="172"/>
      <c r="H1403" s="172"/>
      <c r="I1403" s="173"/>
      <c r="J1403" s="93"/>
      <c r="K1403" s="1"/>
      <c r="L1403" s="91"/>
      <c r="M1403" s="92"/>
      <c r="N1403" s="171"/>
      <c r="O1403" s="172"/>
      <c r="P1403" s="172"/>
      <c r="Q1403" s="172"/>
      <c r="R1403" s="172"/>
      <c r="S1403" s="172"/>
      <c r="T1403" s="172"/>
      <c r="U1403" s="173"/>
      <c r="V1403" s="93"/>
    </row>
    <row r="1404" spans="1:22" x14ac:dyDescent="0.25">
      <c r="A1404" s="92"/>
      <c r="B1404" s="174"/>
      <c r="C1404" s="175"/>
      <c r="D1404" s="175"/>
      <c r="E1404" s="175"/>
      <c r="F1404" s="175"/>
      <c r="G1404" s="175"/>
      <c r="H1404" s="175"/>
      <c r="I1404" s="176"/>
      <c r="J1404" s="93"/>
      <c r="K1404" s="1"/>
      <c r="L1404" s="91"/>
      <c r="M1404" s="92"/>
      <c r="N1404" s="174"/>
      <c r="O1404" s="175"/>
      <c r="P1404" s="175"/>
      <c r="Q1404" s="175"/>
      <c r="R1404" s="175"/>
      <c r="S1404" s="175"/>
      <c r="T1404" s="175"/>
      <c r="U1404" s="176"/>
      <c r="V1404" s="93"/>
    </row>
    <row r="1405" spans="1:22" x14ac:dyDescent="0.25">
      <c r="A1405" s="92"/>
      <c r="B1405" s="174"/>
      <c r="C1405" s="175"/>
      <c r="D1405" s="175"/>
      <c r="E1405" s="175"/>
      <c r="F1405" s="175"/>
      <c r="G1405" s="175"/>
      <c r="H1405" s="175"/>
      <c r="I1405" s="176"/>
      <c r="J1405" s="93"/>
      <c r="K1405" s="1"/>
      <c r="L1405" s="91"/>
      <c r="M1405" s="92"/>
      <c r="N1405" s="174"/>
      <c r="O1405" s="175"/>
      <c r="P1405" s="175"/>
      <c r="Q1405" s="175"/>
      <c r="R1405" s="175"/>
      <c r="S1405" s="175"/>
      <c r="T1405" s="175"/>
      <c r="U1405" s="176"/>
      <c r="V1405" s="93"/>
    </row>
    <row r="1406" spans="1:22" ht="15.75" thickBot="1" x14ac:dyDescent="0.3">
      <c r="A1406" s="92"/>
      <c r="B1406" s="177"/>
      <c r="C1406" s="178"/>
      <c r="D1406" s="178"/>
      <c r="E1406" s="178"/>
      <c r="F1406" s="178"/>
      <c r="G1406" s="178"/>
      <c r="H1406" s="178"/>
      <c r="I1406" s="179"/>
      <c r="J1406" s="93"/>
      <c r="K1406" s="1"/>
      <c r="L1406" s="91"/>
      <c r="M1406" s="92"/>
      <c r="N1406" s="177"/>
      <c r="O1406" s="178"/>
      <c r="P1406" s="178"/>
      <c r="Q1406" s="178"/>
      <c r="R1406" s="178"/>
      <c r="S1406" s="178"/>
      <c r="T1406" s="178"/>
      <c r="U1406" s="179"/>
      <c r="V1406" s="93"/>
    </row>
    <row r="1407" spans="1:22" ht="15.75" thickBot="1" x14ac:dyDescent="0.3">
      <c r="A1407" s="112"/>
      <c r="B1407" s="113"/>
      <c r="C1407" s="113"/>
      <c r="D1407" s="113"/>
      <c r="E1407" s="113"/>
      <c r="F1407" s="113"/>
      <c r="G1407" s="113"/>
      <c r="H1407" s="113"/>
      <c r="I1407" s="113"/>
      <c r="J1407" s="114"/>
      <c r="K1407" s="1"/>
      <c r="L1407" s="91"/>
      <c r="M1407" s="112"/>
      <c r="N1407" s="113"/>
      <c r="O1407" s="113"/>
      <c r="P1407" s="113"/>
      <c r="Q1407" s="113"/>
      <c r="R1407" s="113"/>
      <c r="S1407" s="113"/>
      <c r="T1407" s="113"/>
      <c r="U1407" s="113"/>
      <c r="V1407" s="114"/>
    </row>
    <row r="1408" spans="1:22" ht="15.75" thickBot="1" x14ac:dyDescent="0.3">
      <c r="A1408" s="115"/>
      <c r="B1408" s="115"/>
      <c r="C1408" s="115"/>
      <c r="D1408" s="115"/>
      <c r="E1408" s="115"/>
      <c r="F1408" s="115"/>
      <c r="G1408" s="115"/>
      <c r="H1408" s="115"/>
      <c r="I1408" s="115"/>
      <c r="J1408" s="115"/>
      <c r="K1408" s="115"/>
      <c r="L1408" s="116"/>
      <c r="M1408" s="115"/>
      <c r="N1408" s="115"/>
      <c r="O1408" s="115"/>
      <c r="P1408" s="115"/>
      <c r="Q1408" s="115"/>
      <c r="R1408" s="115"/>
      <c r="S1408" s="115"/>
      <c r="T1408" s="115"/>
      <c r="U1408" s="115"/>
      <c r="V1408" s="115"/>
    </row>
    <row r="1409" spans="1:22" x14ac:dyDescent="0.25">
      <c r="A1409" s="88">
        <v>32</v>
      </c>
      <c r="B1409" s="89"/>
      <c r="C1409" s="89"/>
      <c r="D1409" s="89"/>
      <c r="E1409" s="89"/>
      <c r="F1409" s="89"/>
      <c r="G1409" s="89"/>
      <c r="H1409" s="89"/>
      <c r="I1409" s="89"/>
      <c r="J1409" s="90"/>
      <c r="K1409" s="1"/>
      <c r="L1409" s="91"/>
      <c r="M1409" s="88">
        <f t="shared" ref="M1409:M1452" si="31">A1409+1</f>
        <v>33</v>
      </c>
      <c r="N1409" s="89"/>
      <c r="O1409" s="89"/>
      <c r="P1409" s="89"/>
      <c r="Q1409" s="89"/>
      <c r="R1409" s="89"/>
      <c r="S1409" s="89"/>
      <c r="T1409" s="89"/>
      <c r="U1409" s="89"/>
      <c r="V1409" s="90"/>
    </row>
    <row r="1410" spans="1:22" ht="23.25" x14ac:dyDescent="0.35">
      <c r="A1410" s="92"/>
      <c r="B1410" s="165" t="s">
        <v>145</v>
      </c>
      <c r="C1410" s="165"/>
      <c r="D1410" s="250" t="s">
        <v>199</v>
      </c>
      <c r="E1410" s="164"/>
      <c r="F1410" s="164"/>
      <c r="G1410" s="164"/>
      <c r="H1410" s="164"/>
      <c r="I1410" s="164"/>
      <c r="J1410" s="93"/>
      <c r="K1410" s="1"/>
      <c r="L1410" s="91"/>
      <c r="M1410" s="92"/>
      <c r="N1410" s="165" t="s">
        <v>145</v>
      </c>
      <c r="O1410" s="165"/>
      <c r="P1410" s="250" t="s">
        <v>199</v>
      </c>
      <c r="Q1410" s="164"/>
      <c r="R1410" s="164"/>
      <c r="S1410" s="164"/>
      <c r="T1410" s="164"/>
      <c r="U1410" s="164"/>
      <c r="V1410" s="93"/>
    </row>
    <row r="1411" spans="1:22" x14ac:dyDescent="0.25">
      <c r="A1411" s="92"/>
      <c r="B1411" s="209"/>
      <c r="C1411" s="209"/>
      <c r="D1411" s="209"/>
      <c r="E1411" s="209"/>
      <c r="F1411" s="209"/>
      <c r="G1411" s="209"/>
      <c r="H1411" s="209"/>
      <c r="I1411" s="209"/>
      <c r="J1411" s="93"/>
      <c r="K1411" s="1"/>
      <c r="L1411" s="91"/>
      <c r="M1411" s="92"/>
      <c r="N1411" s="209"/>
      <c r="O1411" s="209"/>
      <c r="P1411" s="209"/>
      <c r="Q1411" s="209"/>
      <c r="R1411" s="209"/>
      <c r="S1411" s="209"/>
      <c r="T1411" s="209"/>
      <c r="U1411" s="209"/>
      <c r="V1411" s="93"/>
    </row>
    <row r="1412" spans="1:22" ht="21" x14ac:dyDescent="0.35">
      <c r="A1412" s="92"/>
      <c r="B1412" s="165" t="s">
        <v>0</v>
      </c>
      <c r="C1412" s="165"/>
      <c r="D1412" s="227"/>
      <c r="E1412" s="227"/>
      <c r="F1412" s="218" t="s">
        <v>143</v>
      </c>
      <c r="G1412" s="218"/>
      <c r="H1412" s="227"/>
      <c r="I1412" s="227"/>
      <c r="J1412" s="93"/>
      <c r="K1412" s="1"/>
      <c r="L1412" s="91"/>
      <c r="M1412" s="92"/>
      <c r="N1412" s="165" t="s">
        <v>0</v>
      </c>
      <c r="O1412" s="165"/>
      <c r="P1412" s="227"/>
      <c r="Q1412" s="227"/>
      <c r="R1412" s="218" t="s">
        <v>143</v>
      </c>
      <c r="S1412" s="218"/>
      <c r="T1412" s="227"/>
      <c r="U1412" s="227"/>
      <c r="V1412" s="93"/>
    </row>
    <row r="1413" spans="1:22" ht="23.25" x14ac:dyDescent="0.35">
      <c r="A1413" s="92"/>
      <c r="B1413" s="165" t="s">
        <v>14</v>
      </c>
      <c r="C1413" s="165"/>
      <c r="D1413" s="224"/>
      <c r="E1413" s="224"/>
      <c r="F1413" s="218" t="s">
        <v>15</v>
      </c>
      <c r="G1413" s="218"/>
      <c r="H1413" s="225"/>
      <c r="I1413" s="225"/>
      <c r="J1413" s="93"/>
      <c r="K1413" s="1"/>
      <c r="L1413" s="91"/>
      <c r="M1413" s="92"/>
      <c r="N1413" s="165" t="s">
        <v>14</v>
      </c>
      <c r="O1413" s="165"/>
      <c r="P1413" s="224"/>
      <c r="Q1413" s="224"/>
      <c r="R1413" s="218" t="s">
        <v>15</v>
      </c>
      <c r="S1413" s="218"/>
      <c r="T1413" s="225"/>
      <c r="U1413" s="225"/>
      <c r="V1413" s="93"/>
    </row>
    <row r="1414" spans="1:22" ht="18.75" x14ac:dyDescent="0.3">
      <c r="A1414" s="92"/>
      <c r="B1414" s="123" t="s">
        <v>159</v>
      </c>
      <c r="C1414" s="123"/>
      <c r="D1414" s="226"/>
      <c r="E1414" s="226"/>
      <c r="F1414" s="221" t="s">
        <v>160</v>
      </c>
      <c r="G1414" s="221"/>
      <c r="H1414" s="226"/>
      <c r="I1414" s="226"/>
      <c r="J1414" s="93"/>
      <c r="K1414" s="1"/>
      <c r="L1414" s="91"/>
      <c r="M1414" s="92"/>
      <c r="N1414" s="123" t="s">
        <v>159</v>
      </c>
      <c r="O1414" s="123"/>
      <c r="P1414" s="226"/>
      <c r="Q1414" s="226"/>
      <c r="R1414" s="221" t="s">
        <v>160</v>
      </c>
      <c r="S1414" s="221"/>
      <c r="T1414" s="226"/>
      <c r="U1414" s="226"/>
      <c r="V1414" s="93"/>
    </row>
    <row r="1415" spans="1:22" ht="18.75" x14ac:dyDescent="0.3">
      <c r="A1415" s="92"/>
      <c r="B1415" s="220" t="s">
        <v>1</v>
      </c>
      <c r="C1415" s="220"/>
      <c r="D1415" s="221" t="s">
        <v>10</v>
      </c>
      <c r="E1415" s="221"/>
      <c r="F1415" s="222"/>
      <c r="G1415" s="222"/>
      <c r="H1415" s="222"/>
      <c r="I1415" s="222"/>
      <c r="J1415" s="93"/>
      <c r="K1415" s="1"/>
      <c r="L1415" s="91"/>
      <c r="M1415" s="92"/>
      <c r="N1415" s="220" t="s">
        <v>1</v>
      </c>
      <c r="O1415" s="220"/>
      <c r="P1415" s="221" t="s">
        <v>10</v>
      </c>
      <c r="Q1415" s="221"/>
      <c r="R1415" s="222"/>
      <c r="S1415" s="222"/>
      <c r="T1415" s="222"/>
      <c r="U1415" s="222"/>
      <c r="V1415" s="93"/>
    </row>
    <row r="1416" spans="1:22" ht="18.75" x14ac:dyDescent="0.3">
      <c r="A1416" s="92"/>
      <c r="B1416" s="220"/>
      <c r="C1416" s="220"/>
      <c r="D1416" s="221" t="s">
        <v>11</v>
      </c>
      <c r="E1416" s="221"/>
      <c r="F1416" s="222"/>
      <c r="G1416" s="222"/>
      <c r="H1416" s="222"/>
      <c r="I1416" s="222"/>
      <c r="J1416" s="93"/>
      <c r="K1416" s="1"/>
      <c r="L1416" s="91"/>
      <c r="M1416" s="92"/>
      <c r="N1416" s="220"/>
      <c r="O1416" s="220"/>
      <c r="P1416" s="221" t="s">
        <v>11</v>
      </c>
      <c r="Q1416" s="221"/>
      <c r="R1416" s="222"/>
      <c r="S1416" s="222"/>
      <c r="T1416" s="222"/>
      <c r="U1416" s="222"/>
      <c r="V1416" s="93"/>
    </row>
    <row r="1417" spans="1:22" ht="18.75" x14ac:dyDescent="0.3">
      <c r="A1417" s="92"/>
      <c r="B1417" s="220"/>
      <c r="C1417" s="220"/>
      <c r="D1417" s="221" t="s">
        <v>161</v>
      </c>
      <c r="E1417" s="221"/>
      <c r="F1417" s="222"/>
      <c r="G1417" s="222"/>
      <c r="H1417" s="222"/>
      <c r="I1417" s="222"/>
      <c r="J1417" s="93"/>
      <c r="K1417" s="1"/>
      <c r="L1417" s="91"/>
      <c r="M1417" s="92"/>
      <c r="N1417" s="220"/>
      <c r="O1417" s="220"/>
      <c r="P1417" s="221" t="s">
        <v>161</v>
      </c>
      <c r="Q1417" s="221"/>
      <c r="R1417" s="222"/>
      <c r="S1417" s="222"/>
      <c r="T1417" s="222"/>
      <c r="U1417" s="222"/>
      <c r="V1417" s="93"/>
    </row>
    <row r="1418" spans="1:22" ht="21" x14ac:dyDescent="0.35">
      <c r="A1418" s="92"/>
      <c r="B1418" s="220"/>
      <c r="C1418" s="220"/>
      <c r="D1418" s="221" t="s">
        <v>9</v>
      </c>
      <c r="E1418" s="221"/>
      <c r="F1418" s="223"/>
      <c r="G1418" s="223"/>
      <c r="H1418" s="223"/>
      <c r="I1418" s="223"/>
      <c r="J1418" s="93"/>
      <c r="K1418" s="1"/>
      <c r="L1418" s="91"/>
      <c r="M1418" s="92"/>
      <c r="N1418" s="220"/>
      <c r="O1418" s="220"/>
      <c r="P1418" s="221" t="s">
        <v>9</v>
      </c>
      <c r="Q1418" s="221"/>
      <c r="R1418" s="223"/>
      <c r="S1418" s="223"/>
      <c r="T1418" s="223"/>
      <c r="U1418" s="223"/>
      <c r="V1418" s="93"/>
    </row>
    <row r="1419" spans="1:22" ht="21" x14ac:dyDescent="0.35">
      <c r="A1419" s="92"/>
      <c r="B1419" s="165" t="s">
        <v>148</v>
      </c>
      <c r="C1419" s="165"/>
      <c r="D1419" s="218" t="s">
        <v>196</v>
      </c>
      <c r="E1419" s="218"/>
      <c r="F1419" s="96"/>
      <c r="G1419" s="124"/>
      <c r="H1419" s="98"/>
      <c r="I1419" s="124"/>
      <c r="J1419" s="93"/>
      <c r="K1419" s="1"/>
      <c r="L1419" s="91"/>
      <c r="M1419" s="92"/>
      <c r="N1419" s="165" t="s">
        <v>148</v>
      </c>
      <c r="O1419" s="165"/>
      <c r="P1419" s="218" t="s">
        <v>196</v>
      </c>
      <c r="Q1419" s="218"/>
      <c r="R1419" s="96"/>
      <c r="S1419" s="124"/>
      <c r="T1419" s="98"/>
      <c r="U1419" s="124"/>
      <c r="V1419" s="93"/>
    </row>
    <row r="1420" spans="1:22" ht="18.75" x14ac:dyDescent="0.3">
      <c r="A1420" s="92"/>
      <c r="B1420" s="165"/>
      <c r="C1420" s="165"/>
      <c r="D1420" s="210" t="s">
        <v>162</v>
      </c>
      <c r="E1420" s="122" t="s">
        <v>163</v>
      </c>
      <c r="F1420" s="100"/>
      <c r="G1420" s="125"/>
      <c r="H1420" s="100"/>
      <c r="I1420" s="125"/>
      <c r="J1420" s="93"/>
      <c r="K1420" s="1"/>
      <c r="L1420" s="91"/>
      <c r="M1420" s="92"/>
      <c r="N1420" s="165"/>
      <c r="O1420" s="165"/>
      <c r="P1420" s="210" t="s">
        <v>162</v>
      </c>
      <c r="Q1420" s="122" t="s">
        <v>163</v>
      </c>
      <c r="R1420" s="100"/>
      <c r="S1420" s="125"/>
      <c r="T1420" s="100"/>
      <c r="U1420" s="125"/>
      <c r="V1420" s="93"/>
    </row>
    <row r="1421" spans="1:22" ht="18.75" x14ac:dyDescent="0.3">
      <c r="A1421" s="92"/>
      <c r="B1421" s="165"/>
      <c r="C1421" s="165"/>
      <c r="D1421" s="210"/>
      <c r="E1421" s="122" t="s">
        <v>164</v>
      </c>
      <c r="F1421" s="100"/>
      <c r="G1421" s="125"/>
      <c r="H1421" s="100"/>
      <c r="I1421" s="125"/>
      <c r="J1421" s="93"/>
      <c r="K1421" s="1"/>
      <c r="L1421" s="91"/>
      <c r="M1421" s="92"/>
      <c r="N1421" s="165"/>
      <c r="O1421" s="165"/>
      <c r="P1421" s="210"/>
      <c r="Q1421" s="122" t="s">
        <v>164</v>
      </c>
      <c r="R1421" s="100"/>
      <c r="S1421" s="125"/>
      <c r="T1421" s="100"/>
      <c r="U1421" s="125"/>
      <c r="V1421" s="93"/>
    </row>
    <row r="1422" spans="1:22" x14ac:dyDescent="0.25">
      <c r="A1422" s="92"/>
      <c r="B1422" s="209"/>
      <c r="C1422" s="209"/>
      <c r="D1422" s="209"/>
      <c r="E1422" s="209"/>
      <c r="F1422" s="209"/>
      <c r="G1422" s="209"/>
      <c r="H1422" s="209"/>
      <c r="I1422" s="209"/>
      <c r="J1422" s="93"/>
      <c r="K1422" s="1"/>
      <c r="L1422" s="91"/>
      <c r="M1422" s="92"/>
      <c r="N1422" s="209"/>
      <c r="O1422" s="209"/>
      <c r="P1422" s="209"/>
      <c r="Q1422" s="209"/>
      <c r="R1422" s="209"/>
      <c r="S1422" s="209"/>
      <c r="T1422" s="209"/>
      <c r="U1422" s="209"/>
      <c r="V1422" s="93"/>
    </row>
    <row r="1423" spans="1:22" ht="18.75" x14ac:dyDescent="0.3">
      <c r="A1423" s="92"/>
      <c r="B1423" s="219" t="s">
        <v>165</v>
      </c>
      <c r="C1423" s="219"/>
      <c r="D1423" s="219"/>
      <c r="E1423" s="219"/>
      <c r="F1423" s="219"/>
      <c r="G1423" s="219"/>
      <c r="H1423" s="219"/>
      <c r="I1423" s="219"/>
      <c r="J1423" s="93"/>
      <c r="K1423" s="1"/>
      <c r="L1423" s="91"/>
      <c r="M1423" s="92"/>
      <c r="N1423" s="219" t="s">
        <v>165</v>
      </c>
      <c r="O1423" s="219"/>
      <c r="P1423" s="219"/>
      <c r="Q1423" s="219"/>
      <c r="R1423" s="219"/>
      <c r="S1423" s="219"/>
      <c r="T1423" s="219"/>
      <c r="U1423" s="219"/>
      <c r="V1423" s="93"/>
    </row>
    <row r="1424" spans="1:22" ht="15.75" thickBot="1" x14ac:dyDescent="0.3">
      <c r="A1424" s="92"/>
      <c r="B1424" s="209"/>
      <c r="C1424" s="209"/>
      <c r="D1424" s="209"/>
      <c r="E1424" s="209"/>
      <c r="F1424" s="209"/>
      <c r="G1424" s="209"/>
      <c r="H1424" s="209"/>
      <c r="I1424" s="209"/>
      <c r="J1424" s="93"/>
      <c r="K1424" s="1"/>
      <c r="L1424" s="91"/>
      <c r="M1424" s="92"/>
      <c r="N1424" s="209"/>
      <c r="O1424" s="209"/>
      <c r="P1424" s="209"/>
      <c r="Q1424" s="209"/>
      <c r="R1424" s="209"/>
      <c r="S1424" s="209"/>
      <c r="T1424" s="209"/>
      <c r="U1424" s="209"/>
      <c r="V1424" s="93"/>
    </row>
    <row r="1425" spans="1:22" x14ac:dyDescent="0.25">
      <c r="A1425" s="92"/>
      <c r="B1425" s="212" t="s">
        <v>167</v>
      </c>
      <c r="C1425" s="213"/>
      <c r="D1425" s="194"/>
      <c r="E1425" s="194"/>
      <c r="F1425" s="194"/>
      <c r="G1425" s="194"/>
      <c r="H1425" s="194"/>
      <c r="I1425" s="195"/>
      <c r="J1425" s="93"/>
      <c r="K1425" s="1"/>
      <c r="L1425" s="91"/>
      <c r="M1425" s="92"/>
      <c r="N1425" s="212" t="s">
        <v>167</v>
      </c>
      <c r="O1425" s="213"/>
      <c r="P1425" s="194"/>
      <c r="Q1425" s="194"/>
      <c r="R1425" s="194"/>
      <c r="S1425" s="194"/>
      <c r="T1425" s="194"/>
      <c r="U1425" s="195"/>
      <c r="V1425" s="93"/>
    </row>
    <row r="1426" spans="1:22" x14ac:dyDescent="0.25">
      <c r="A1426" s="92"/>
      <c r="B1426" s="214"/>
      <c r="C1426" s="215"/>
      <c r="D1426" s="182"/>
      <c r="E1426" s="182"/>
      <c r="F1426" s="182"/>
      <c r="G1426" s="182"/>
      <c r="H1426" s="182"/>
      <c r="I1426" s="183"/>
      <c r="J1426" s="93"/>
      <c r="K1426" s="1"/>
      <c r="L1426" s="91"/>
      <c r="M1426" s="92"/>
      <c r="N1426" s="214"/>
      <c r="O1426" s="215"/>
      <c r="P1426" s="182"/>
      <c r="Q1426" s="182"/>
      <c r="R1426" s="182"/>
      <c r="S1426" s="182"/>
      <c r="T1426" s="182"/>
      <c r="U1426" s="183"/>
      <c r="V1426" s="93"/>
    </row>
    <row r="1427" spans="1:22" ht="15.75" thickBot="1" x14ac:dyDescent="0.3">
      <c r="A1427" s="92"/>
      <c r="B1427" s="81"/>
      <c r="C1427" s="81"/>
      <c r="D1427" s="81"/>
      <c r="E1427" s="81"/>
      <c r="F1427" s="81"/>
      <c r="G1427" s="81"/>
      <c r="H1427" s="81"/>
      <c r="I1427" s="81"/>
      <c r="J1427" s="93"/>
      <c r="K1427" s="1"/>
      <c r="L1427" s="91"/>
      <c r="M1427" s="92"/>
      <c r="N1427" s="81"/>
      <c r="O1427" s="81"/>
      <c r="P1427" s="81"/>
      <c r="Q1427" s="81"/>
      <c r="R1427" s="81"/>
      <c r="S1427" s="81"/>
      <c r="T1427" s="81"/>
      <c r="U1427" s="81"/>
      <c r="V1427" s="93"/>
    </row>
    <row r="1428" spans="1:22" x14ac:dyDescent="0.25">
      <c r="A1428" s="92"/>
      <c r="B1428" s="231" t="s">
        <v>169</v>
      </c>
      <c r="C1428" s="207" t="s">
        <v>170</v>
      </c>
      <c r="D1428" s="208"/>
      <c r="E1428" s="208"/>
      <c r="F1428" s="208"/>
      <c r="G1428" s="208"/>
      <c r="H1428" s="194"/>
      <c r="I1428" s="195"/>
      <c r="J1428" s="93"/>
      <c r="K1428" s="1"/>
      <c r="L1428" s="91"/>
      <c r="M1428" s="92"/>
      <c r="N1428" s="231" t="s">
        <v>169</v>
      </c>
      <c r="O1428" s="207" t="s">
        <v>170</v>
      </c>
      <c r="P1428" s="208"/>
      <c r="Q1428" s="208"/>
      <c r="R1428" s="208"/>
      <c r="S1428" s="208"/>
      <c r="T1428" s="194"/>
      <c r="U1428" s="195"/>
      <c r="V1428" s="93"/>
    </row>
    <row r="1429" spans="1:22" x14ac:dyDescent="0.25">
      <c r="A1429" s="92"/>
      <c r="B1429" s="232"/>
      <c r="C1429" s="180" t="s">
        <v>171</v>
      </c>
      <c r="D1429" s="181"/>
      <c r="E1429" s="181"/>
      <c r="F1429" s="181"/>
      <c r="G1429" s="181"/>
      <c r="H1429" s="182"/>
      <c r="I1429" s="183"/>
      <c r="J1429" s="93"/>
      <c r="K1429" s="1"/>
      <c r="L1429" s="91"/>
      <c r="M1429" s="92"/>
      <c r="N1429" s="232"/>
      <c r="O1429" s="180" t="s">
        <v>171</v>
      </c>
      <c r="P1429" s="181"/>
      <c r="Q1429" s="181"/>
      <c r="R1429" s="181"/>
      <c r="S1429" s="181"/>
      <c r="T1429" s="182"/>
      <c r="U1429" s="183"/>
      <c r="V1429" s="93"/>
    </row>
    <row r="1430" spans="1:22" x14ac:dyDescent="0.25">
      <c r="A1430" s="92"/>
      <c r="B1430" s="232"/>
      <c r="C1430" s="180" t="s">
        <v>172</v>
      </c>
      <c r="D1430" s="181"/>
      <c r="E1430" s="181"/>
      <c r="F1430" s="181"/>
      <c r="G1430" s="181"/>
      <c r="H1430" s="182"/>
      <c r="I1430" s="183"/>
      <c r="J1430" s="93"/>
      <c r="K1430" s="1"/>
      <c r="L1430" s="91"/>
      <c r="M1430" s="92"/>
      <c r="N1430" s="232"/>
      <c r="O1430" s="180" t="s">
        <v>172</v>
      </c>
      <c r="P1430" s="181"/>
      <c r="Q1430" s="181"/>
      <c r="R1430" s="181"/>
      <c r="S1430" s="181"/>
      <c r="T1430" s="182"/>
      <c r="U1430" s="183"/>
      <c r="V1430" s="93"/>
    </row>
    <row r="1431" spans="1:22" x14ac:dyDescent="0.25">
      <c r="A1431" s="92"/>
      <c r="B1431" s="232"/>
      <c r="C1431" s="180" t="s">
        <v>173</v>
      </c>
      <c r="D1431" s="181"/>
      <c r="E1431" s="181"/>
      <c r="F1431" s="181"/>
      <c r="G1431" s="181"/>
      <c r="H1431" s="182"/>
      <c r="I1431" s="183"/>
      <c r="J1431" s="93"/>
      <c r="K1431" s="1"/>
      <c r="L1431" s="91"/>
      <c r="M1431" s="92"/>
      <c r="N1431" s="232"/>
      <c r="O1431" s="180" t="s">
        <v>173</v>
      </c>
      <c r="P1431" s="181"/>
      <c r="Q1431" s="181"/>
      <c r="R1431" s="181"/>
      <c r="S1431" s="181"/>
      <c r="T1431" s="182"/>
      <c r="U1431" s="183"/>
      <c r="V1431" s="93"/>
    </row>
    <row r="1432" spans="1:22" x14ac:dyDescent="0.25">
      <c r="A1432" s="92"/>
      <c r="B1432" s="232"/>
      <c r="C1432" s="180" t="s">
        <v>174</v>
      </c>
      <c r="D1432" s="181"/>
      <c r="E1432" s="181"/>
      <c r="F1432" s="181"/>
      <c r="G1432" s="181"/>
      <c r="H1432" s="182"/>
      <c r="I1432" s="183"/>
      <c r="J1432" s="93"/>
      <c r="K1432" s="1"/>
      <c r="L1432" s="91"/>
      <c r="M1432" s="92"/>
      <c r="N1432" s="232"/>
      <c r="O1432" s="180" t="s">
        <v>174</v>
      </c>
      <c r="P1432" s="181"/>
      <c r="Q1432" s="181"/>
      <c r="R1432" s="181"/>
      <c r="S1432" s="181"/>
      <c r="T1432" s="182"/>
      <c r="U1432" s="183"/>
      <c r="V1432" s="93"/>
    </row>
    <row r="1433" spans="1:22" x14ac:dyDescent="0.25">
      <c r="A1433" s="92"/>
      <c r="B1433" s="232"/>
      <c r="C1433" s="184" t="s">
        <v>175</v>
      </c>
      <c r="D1433" s="185"/>
      <c r="E1433" s="185"/>
      <c r="F1433" s="185"/>
      <c r="G1433" s="185"/>
      <c r="H1433" s="182"/>
      <c r="I1433" s="183"/>
      <c r="J1433" s="93"/>
      <c r="K1433" s="1"/>
      <c r="L1433" s="91"/>
      <c r="M1433" s="92"/>
      <c r="N1433" s="232"/>
      <c r="O1433" s="184" t="s">
        <v>175</v>
      </c>
      <c r="P1433" s="185"/>
      <c r="Q1433" s="185"/>
      <c r="R1433" s="185"/>
      <c r="S1433" s="185"/>
      <c r="T1433" s="182"/>
      <c r="U1433" s="183"/>
      <c r="V1433" s="93"/>
    </row>
    <row r="1434" spans="1:22" ht="15.75" thickBot="1" x14ac:dyDescent="0.3">
      <c r="A1434" s="92"/>
      <c r="B1434" s="233"/>
      <c r="C1434" s="234" t="s">
        <v>198</v>
      </c>
      <c r="D1434" s="235"/>
      <c r="E1434" s="235"/>
      <c r="F1434" s="235"/>
      <c r="G1434" s="184"/>
      <c r="H1434" s="236"/>
      <c r="I1434" s="237"/>
      <c r="J1434" s="93"/>
      <c r="K1434" s="1"/>
      <c r="L1434" s="91"/>
      <c r="M1434" s="92"/>
      <c r="N1434" s="233"/>
      <c r="O1434" s="234" t="s">
        <v>198</v>
      </c>
      <c r="P1434" s="235"/>
      <c r="Q1434" s="235"/>
      <c r="R1434" s="235"/>
      <c r="S1434" s="184"/>
      <c r="T1434" s="236"/>
      <c r="U1434" s="237"/>
      <c r="V1434" s="93"/>
    </row>
    <row r="1435" spans="1:22" x14ac:dyDescent="0.25">
      <c r="A1435" s="92"/>
      <c r="B1435" s="231" t="s">
        <v>176</v>
      </c>
      <c r="C1435" s="238" t="s">
        <v>177</v>
      </c>
      <c r="D1435" s="239"/>
      <c r="E1435" s="239"/>
      <c r="F1435" s="239"/>
      <c r="G1435" s="239"/>
      <c r="H1435" s="194"/>
      <c r="I1435" s="195"/>
      <c r="J1435" s="93"/>
      <c r="K1435" s="1"/>
      <c r="L1435" s="91"/>
      <c r="M1435" s="92"/>
      <c r="N1435" s="231" t="s">
        <v>176</v>
      </c>
      <c r="O1435" s="238" t="s">
        <v>177</v>
      </c>
      <c r="P1435" s="239"/>
      <c r="Q1435" s="239"/>
      <c r="R1435" s="239"/>
      <c r="S1435" s="239"/>
      <c r="T1435" s="194"/>
      <c r="U1435" s="195"/>
      <c r="V1435" s="93"/>
    </row>
    <row r="1436" spans="1:22" x14ac:dyDescent="0.25">
      <c r="A1436" s="92"/>
      <c r="B1436" s="232"/>
      <c r="C1436" s="240" t="s">
        <v>178</v>
      </c>
      <c r="D1436" s="241"/>
      <c r="E1436" s="241"/>
      <c r="F1436" s="241"/>
      <c r="G1436" s="242"/>
      <c r="H1436" s="182"/>
      <c r="I1436" s="183"/>
      <c r="J1436" s="93"/>
      <c r="K1436" s="1"/>
      <c r="L1436" s="91"/>
      <c r="M1436" s="92"/>
      <c r="N1436" s="232"/>
      <c r="O1436" s="240" t="s">
        <v>178</v>
      </c>
      <c r="P1436" s="241"/>
      <c r="Q1436" s="241"/>
      <c r="R1436" s="241"/>
      <c r="S1436" s="242"/>
      <c r="T1436" s="182"/>
      <c r="U1436" s="183"/>
      <c r="V1436" s="93"/>
    </row>
    <row r="1437" spans="1:22" x14ac:dyDescent="0.25">
      <c r="A1437" s="92"/>
      <c r="B1437" s="232"/>
      <c r="C1437" s="240" t="s">
        <v>179</v>
      </c>
      <c r="D1437" s="241"/>
      <c r="E1437" s="241"/>
      <c r="F1437" s="241"/>
      <c r="G1437" s="242"/>
      <c r="H1437" s="182"/>
      <c r="I1437" s="183"/>
      <c r="J1437" s="93"/>
      <c r="K1437" s="1"/>
      <c r="L1437" s="91"/>
      <c r="M1437" s="92"/>
      <c r="N1437" s="232"/>
      <c r="O1437" s="240" t="s">
        <v>179</v>
      </c>
      <c r="P1437" s="241"/>
      <c r="Q1437" s="241"/>
      <c r="R1437" s="241"/>
      <c r="S1437" s="242"/>
      <c r="T1437" s="182"/>
      <c r="U1437" s="183"/>
      <c r="V1437" s="93"/>
    </row>
    <row r="1438" spans="1:22" x14ac:dyDescent="0.25">
      <c r="A1438" s="92"/>
      <c r="B1438" s="232"/>
      <c r="C1438" s="240" t="s">
        <v>180</v>
      </c>
      <c r="D1438" s="241"/>
      <c r="E1438" s="241"/>
      <c r="F1438" s="241"/>
      <c r="G1438" s="242"/>
      <c r="H1438" s="182"/>
      <c r="I1438" s="183"/>
      <c r="J1438" s="93"/>
      <c r="K1438" s="1"/>
      <c r="L1438" s="91"/>
      <c r="M1438" s="92"/>
      <c r="N1438" s="232"/>
      <c r="O1438" s="240" t="s">
        <v>180</v>
      </c>
      <c r="P1438" s="241"/>
      <c r="Q1438" s="241"/>
      <c r="R1438" s="241"/>
      <c r="S1438" s="242"/>
      <c r="T1438" s="182"/>
      <c r="U1438" s="183"/>
      <c r="V1438" s="93"/>
    </row>
    <row r="1439" spans="1:22" x14ac:dyDescent="0.25">
      <c r="A1439" s="92"/>
      <c r="B1439" s="232"/>
      <c r="C1439" s="240" t="s">
        <v>181</v>
      </c>
      <c r="D1439" s="241"/>
      <c r="E1439" s="241"/>
      <c r="F1439" s="241"/>
      <c r="G1439" s="242"/>
      <c r="H1439" s="182"/>
      <c r="I1439" s="183"/>
      <c r="J1439" s="93"/>
      <c r="K1439" s="1"/>
      <c r="L1439" s="91"/>
      <c r="M1439" s="92"/>
      <c r="N1439" s="232"/>
      <c r="O1439" s="240" t="s">
        <v>181</v>
      </c>
      <c r="P1439" s="241"/>
      <c r="Q1439" s="241"/>
      <c r="R1439" s="241"/>
      <c r="S1439" s="242"/>
      <c r="T1439" s="182"/>
      <c r="U1439" s="183"/>
      <c r="V1439" s="93"/>
    </row>
    <row r="1440" spans="1:22" x14ac:dyDescent="0.25">
      <c r="A1440" s="92"/>
      <c r="B1440" s="232"/>
      <c r="C1440" s="240" t="s">
        <v>182</v>
      </c>
      <c r="D1440" s="241"/>
      <c r="E1440" s="241"/>
      <c r="F1440" s="241"/>
      <c r="G1440" s="242"/>
      <c r="H1440" s="182"/>
      <c r="I1440" s="183"/>
      <c r="J1440" s="93"/>
      <c r="K1440" s="1"/>
      <c r="L1440" s="91"/>
      <c r="M1440" s="92"/>
      <c r="N1440" s="232"/>
      <c r="O1440" s="240" t="s">
        <v>182</v>
      </c>
      <c r="P1440" s="241"/>
      <c r="Q1440" s="241"/>
      <c r="R1440" s="241"/>
      <c r="S1440" s="242"/>
      <c r="T1440" s="182"/>
      <c r="U1440" s="183"/>
      <c r="V1440" s="93"/>
    </row>
    <row r="1441" spans="1:22" ht="15.75" thickBot="1" x14ac:dyDescent="0.3">
      <c r="A1441" s="92"/>
      <c r="B1441" s="233"/>
      <c r="C1441" s="243" t="s">
        <v>183</v>
      </c>
      <c r="D1441" s="244"/>
      <c r="E1441" s="244"/>
      <c r="F1441" s="244"/>
      <c r="G1441" s="245"/>
      <c r="H1441" s="166"/>
      <c r="I1441" s="167"/>
      <c r="J1441" s="93"/>
      <c r="K1441" s="1"/>
      <c r="L1441" s="91"/>
      <c r="M1441" s="92"/>
      <c r="N1441" s="233"/>
      <c r="O1441" s="243" t="s">
        <v>183</v>
      </c>
      <c r="P1441" s="244"/>
      <c r="Q1441" s="244"/>
      <c r="R1441" s="244"/>
      <c r="S1441" s="245"/>
      <c r="T1441" s="166"/>
      <c r="U1441" s="167"/>
      <c r="V1441" s="93"/>
    </row>
    <row r="1442" spans="1:22" x14ac:dyDescent="0.25">
      <c r="A1442" s="92"/>
      <c r="B1442" s="231" t="s">
        <v>184</v>
      </c>
      <c r="C1442" s="246" t="s">
        <v>187</v>
      </c>
      <c r="D1442" s="247"/>
      <c r="E1442" s="203"/>
      <c r="F1442" s="60" t="s">
        <v>188</v>
      </c>
      <c r="G1442" s="60"/>
      <c r="H1442" s="205"/>
      <c r="I1442" s="206"/>
      <c r="J1442" s="93"/>
      <c r="K1442" s="1"/>
      <c r="L1442" s="91"/>
      <c r="M1442" s="92"/>
      <c r="N1442" s="231" t="s">
        <v>184</v>
      </c>
      <c r="O1442" s="246" t="s">
        <v>187</v>
      </c>
      <c r="P1442" s="247"/>
      <c r="Q1442" s="203"/>
      <c r="R1442" s="60" t="s">
        <v>188</v>
      </c>
      <c r="S1442" s="60"/>
      <c r="T1442" s="205"/>
      <c r="U1442" s="206"/>
      <c r="V1442" s="93"/>
    </row>
    <row r="1443" spans="1:22" x14ac:dyDescent="0.25">
      <c r="A1443" s="92"/>
      <c r="B1443" s="232"/>
      <c r="C1443" s="248" t="s">
        <v>189</v>
      </c>
      <c r="D1443" s="249"/>
      <c r="E1443" s="180"/>
      <c r="F1443" s="59" t="s">
        <v>190</v>
      </c>
      <c r="G1443" s="59"/>
      <c r="H1443" s="182"/>
      <c r="I1443" s="183"/>
      <c r="J1443" s="93"/>
      <c r="K1443" s="1"/>
      <c r="L1443" s="91"/>
      <c r="M1443" s="92"/>
      <c r="N1443" s="232"/>
      <c r="O1443" s="248" t="s">
        <v>189</v>
      </c>
      <c r="P1443" s="249"/>
      <c r="Q1443" s="180"/>
      <c r="R1443" s="59" t="s">
        <v>190</v>
      </c>
      <c r="S1443" s="59"/>
      <c r="T1443" s="182"/>
      <c r="U1443" s="183"/>
      <c r="V1443" s="93"/>
    </row>
    <row r="1444" spans="1:22" ht="15.75" thickBot="1" x14ac:dyDescent="0.3">
      <c r="A1444" s="92"/>
      <c r="B1444" s="233"/>
      <c r="C1444" s="119" t="s">
        <v>193</v>
      </c>
      <c r="D1444" s="120"/>
      <c r="E1444" s="120"/>
      <c r="F1444" s="111" t="s">
        <v>192</v>
      </c>
      <c r="G1444" s="111"/>
      <c r="H1444" s="166"/>
      <c r="I1444" s="167"/>
      <c r="J1444" s="93"/>
      <c r="K1444" s="1"/>
      <c r="L1444" s="91"/>
      <c r="M1444" s="92"/>
      <c r="N1444" s="233"/>
      <c r="O1444" s="119" t="s">
        <v>193</v>
      </c>
      <c r="P1444" s="120"/>
      <c r="Q1444" s="120"/>
      <c r="R1444" s="111" t="s">
        <v>192</v>
      </c>
      <c r="S1444" s="111"/>
      <c r="T1444" s="166"/>
      <c r="U1444" s="167"/>
      <c r="V1444" s="93"/>
    </row>
    <row r="1445" spans="1:22" ht="15.75" thickBot="1" x14ac:dyDescent="0.3">
      <c r="A1445" s="92"/>
      <c r="B1445" s="81"/>
      <c r="C1445" s="81"/>
      <c r="D1445" s="81"/>
      <c r="E1445" s="81"/>
      <c r="F1445" s="81"/>
      <c r="G1445" s="81"/>
      <c r="H1445" s="81"/>
      <c r="I1445" s="81"/>
      <c r="J1445" s="93"/>
      <c r="K1445" s="1"/>
      <c r="L1445" s="91"/>
      <c r="M1445" s="92"/>
      <c r="N1445" s="81"/>
      <c r="O1445" s="81"/>
      <c r="P1445" s="81"/>
      <c r="Q1445" s="81"/>
      <c r="R1445" s="81"/>
      <c r="S1445" s="81"/>
      <c r="T1445" s="81"/>
      <c r="U1445" s="81"/>
      <c r="V1445" s="93"/>
    </row>
    <row r="1446" spans="1:22" ht="18.75" x14ac:dyDescent="0.3">
      <c r="A1446" s="92"/>
      <c r="B1446" s="168" t="s">
        <v>194</v>
      </c>
      <c r="C1446" s="169"/>
      <c r="D1446" s="169"/>
      <c r="E1446" s="169"/>
      <c r="F1446" s="169"/>
      <c r="G1446" s="169"/>
      <c r="H1446" s="169"/>
      <c r="I1446" s="170"/>
      <c r="J1446" s="93"/>
      <c r="K1446" s="1"/>
      <c r="L1446" s="91"/>
      <c r="M1446" s="92"/>
      <c r="N1446" s="168" t="s">
        <v>194</v>
      </c>
      <c r="O1446" s="169"/>
      <c r="P1446" s="169"/>
      <c r="Q1446" s="169"/>
      <c r="R1446" s="169"/>
      <c r="S1446" s="169"/>
      <c r="T1446" s="169"/>
      <c r="U1446" s="170"/>
      <c r="V1446" s="93"/>
    </row>
    <row r="1447" spans="1:22" x14ac:dyDescent="0.25">
      <c r="A1447" s="92"/>
      <c r="B1447" s="171"/>
      <c r="C1447" s="172"/>
      <c r="D1447" s="172"/>
      <c r="E1447" s="172"/>
      <c r="F1447" s="172"/>
      <c r="G1447" s="172"/>
      <c r="H1447" s="172"/>
      <c r="I1447" s="173"/>
      <c r="J1447" s="93"/>
      <c r="K1447" s="1"/>
      <c r="L1447" s="91"/>
      <c r="M1447" s="92"/>
      <c r="N1447" s="171"/>
      <c r="O1447" s="172"/>
      <c r="P1447" s="172"/>
      <c r="Q1447" s="172"/>
      <c r="R1447" s="172"/>
      <c r="S1447" s="172"/>
      <c r="T1447" s="172"/>
      <c r="U1447" s="173"/>
      <c r="V1447" s="93"/>
    </row>
    <row r="1448" spans="1:22" x14ac:dyDescent="0.25">
      <c r="A1448" s="92"/>
      <c r="B1448" s="174"/>
      <c r="C1448" s="175"/>
      <c r="D1448" s="175"/>
      <c r="E1448" s="175"/>
      <c r="F1448" s="175"/>
      <c r="G1448" s="175"/>
      <c r="H1448" s="175"/>
      <c r="I1448" s="176"/>
      <c r="J1448" s="93"/>
      <c r="K1448" s="1"/>
      <c r="L1448" s="91"/>
      <c r="M1448" s="92"/>
      <c r="N1448" s="174"/>
      <c r="O1448" s="175"/>
      <c r="P1448" s="175"/>
      <c r="Q1448" s="175"/>
      <c r="R1448" s="175"/>
      <c r="S1448" s="175"/>
      <c r="T1448" s="175"/>
      <c r="U1448" s="176"/>
      <c r="V1448" s="93"/>
    </row>
    <row r="1449" spans="1:22" x14ac:dyDescent="0.25">
      <c r="A1449" s="92"/>
      <c r="B1449" s="174"/>
      <c r="C1449" s="175"/>
      <c r="D1449" s="175"/>
      <c r="E1449" s="175"/>
      <c r="F1449" s="175"/>
      <c r="G1449" s="175"/>
      <c r="H1449" s="175"/>
      <c r="I1449" s="176"/>
      <c r="J1449" s="93"/>
      <c r="K1449" s="1"/>
      <c r="L1449" s="91"/>
      <c r="M1449" s="92"/>
      <c r="N1449" s="174"/>
      <c r="O1449" s="175"/>
      <c r="P1449" s="175"/>
      <c r="Q1449" s="175"/>
      <c r="R1449" s="175"/>
      <c r="S1449" s="175"/>
      <c r="T1449" s="175"/>
      <c r="U1449" s="176"/>
      <c r="V1449" s="93"/>
    </row>
    <row r="1450" spans="1:22" ht="15.75" thickBot="1" x14ac:dyDescent="0.3">
      <c r="A1450" s="92"/>
      <c r="B1450" s="177"/>
      <c r="C1450" s="178"/>
      <c r="D1450" s="178"/>
      <c r="E1450" s="178"/>
      <c r="F1450" s="178"/>
      <c r="G1450" s="178"/>
      <c r="H1450" s="178"/>
      <c r="I1450" s="179"/>
      <c r="J1450" s="93"/>
      <c r="K1450" s="1"/>
      <c r="L1450" s="91"/>
      <c r="M1450" s="92"/>
      <c r="N1450" s="177"/>
      <c r="O1450" s="178"/>
      <c r="P1450" s="178"/>
      <c r="Q1450" s="178"/>
      <c r="R1450" s="178"/>
      <c r="S1450" s="178"/>
      <c r="T1450" s="178"/>
      <c r="U1450" s="179"/>
      <c r="V1450" s="93"/>
    </row>
    <row r="1451" spans="1:22" ht="15.75" thickBot="1" x14ac:dyDescent="0.3">
      <c r="A1451" s="112"/>
      <c r="B1451" s="113"/>
      <c r="C1451" s="113"/>
      <c r="D1451" s="113"/>
      <c r="E1451" s="113"/>
      <c r="F1451" s="113"/>
      <c r="G1451" s="113"/>
      <c r="H1451" s="113"/>
      <c r="I1451" s="113"/>
      <c r="J1451" s="114"/>
      <c r="K1451" s="1"/>
      <c r="L1451" s="91"/>
      <c r="M1451" s="112"/>
      <c r="N1451" s="113"/>
      <c r="O1451" s="113"/>
      <c r="P1451" s="113"/>
      <c r="Q1451" s="113"/>
      <c r="R1451" s="113"/>
      <c r="S1451" s="113"/>
      <c r="T1451" s="113"/>
      <c r="U1451" s="113"/>
      <c r="V1451" s="114"/>
    </row>
    <row r="1452" spans="1:22" ht="15.75" thickBot="1" x14ac:dyDescent="0.3">
      <c r="A1452" s="115"/>
      <c r="B1452" s="115"/>
      <c r="C1452" s="115"/>
      <c r="D1452" s="115"/>
      <c r="E1452" s="115"/>
      <c r="F1452" s="115"/>
      <c r="G1452" s="115"/>
      <c r="H1452" s="115"/>
      <c r="I1452" s="115"/>
      <c r="J1452" s="115"/>
      <c r="K1452" s="115"/>
      <c r="L1452" s="116"/>
      <c r="M1452" s="115"/>
      <c r="N1452" s="115"/>
      <c r="O1452" s="115"/>
      <c r="P1452" s="115"/>
      <c r="Q1452" s="115"/>
      <c r="R1452" s="115"/>
      <c r="S1452" s="115"/>
      <c r="T1452" s="115"/>
      <c r="U1452" s="115"/>
      <c r="V1452" s="115"/>
    </row>
    <row r="1453" spans="1:22" x14ac:dyDescent="0.25">
      <c r="A1453" s="88">
        <v>33</v>
      </c>
      <c r="B1453" s="89"/>
      <c r="C1453" s="89"/>
      <c r="D1453" s="89"/>
      <c r="E1453" s="89"/>
      <c r="F1453" s="89"/>
      <c r="G1453" s="89"/>
      <c r="H1453" s="89"/>
      <c r="I1453" s="89"/>
      <c r="J1453" s="90"/>
      <c r="K1453" s="1"/>
      <c r="L1453" s="91"/>
      <c r="M1453" s="88">
        <f t="shared" ref="M1453:M1516" si="32">A1453+1</f>
        <v>34</v>
      </c>
      <c r="N1453" s="89"/>
      <c r="O1453" s="89"/>
      <c r="P1453" s="89"/>
      <c r="Q1453" s="89"/>
      <c r="R1453" s="89"/>
      <c r="S1453" s="89"/>
      <c r="T1453" s="89"/>
      <c r="U1453" s="89"/>
      <c r="V1453" s="90"/>
    </row>
    <row r="1454" spans="1:22" ht="23.25" x14ac:dyDescent="0.35">
      <c r="A1454" s="92"/>
      <c r="B1454" s="165" t="s">
        <v>145</v>
      </c>
      <c r="C1454" s="165"/>
      <c r="D1454" s="250" t="s">
        <v>199</v>
      </c>
      <c r="E1454" s="164"/>
      <c r="F1454" s="164"/>
      <c r="G1454" s="164"/>
      <c r="H1454" s="164"/>
      <c r="I1454" s="164"/>
      <c r="J1454" s="93"/>
      <c r="K1454" s="1"/>
      <c r="L1454" s="91"/>
      <c r="M1454" s="92"/>
      <c r="N1454" s="165" t="s">
        <v>145</v>
      </c>
      <c r="O1454" s="165"/>
      <c r="P1454" s="250" t="s">
        <v>199</v>
      </c>
      <c r="Q1454" s="164"/>
      <c r="R1454" s="164"/>
      <c r="S1454" s="164"/>
      <c r="T1454" s="164"/>
      <c r="U1454" s="164"/>
      <c r="V1454" s="93"/>
    </row>
    <row r="1455" spans="1:22" x14ac:dyDescent="0.25">
      <c r="A1455" s="92"/>
      <c r="B1455" s="209"/>
      <c r="C1455" s="209"/>
      <c r="D1455" s="209"/>
      <c r="E1455" s="209"/>
      <c r="F1455" s="209"/>
      <c r="G1455" s="209"/>
      <c r="H1455" s="209"/>
      <c r="I1455" s="209"/>
      <c r="J1455" s="93"/>
      <c r="K1455" s="1"/>
      <c r="L1455" s="91"/>
      <c r="M1455" s="92"/>
      <c r="N1455" s="209"/>
      <c r="O1455" s="209"/>
      <c r="P1455" s="209"/>
      <c r="Q1455" s="209"/>
      <c r="R1455" s="209"/>
      <c r="S1455" s="209"/>
      <c r="T1455" s="209"/>
      <c r="U1455" s="209"/>
      <c r="V1455" s="93"/>
    </row>
    <row r="1456" spans="1:22" ht="21" x14ac:dyDescent="0.35">
      <c r="A1456" s="92"/>
      <c r="B1456" s="165" t="s">
        <v>0</v>
      </c>
      <c r="C1456" s="165"/>
      <c r="D1456" s="227"/>
      <c r="E1456" s="227"/>
      <c r="F1456" s="218" t="s">
        <v>143</v>
      </c>
      <c r="G1456" s="218"/>
      <c r="H1456" s="227"/>
      <c r="I1456" s="227"/>
      <c r="J1456" s="93"/>
      <c r="K1456" s="1"/>
      <c r="L1456" s="91"/>
      <c r="M1456" s="92"/>
      <c r="N1456" s="165" t="s">
        <v>0</v>
      </c>
      <c r="O1456" s="165"/>
      <c r="P1456" s="227"/>
      <c r="Q1456" s="227"/>
      <c r="R1456" s="218" t="s">
        <v>143</v>
      </c>
      <c r="S1456" s="218"/>
      <c r="T1456" s="227"/>
      <c r="U1456" s="227"/>
      <c r="V1456" s="93"/>
    </row>
    <row r="1457" spans="1:22" ht="23.25" x14ac:dyDescent="0.35">
      <c r="A1457" s="92"/>
      <c r="B1457" s="165" t="s">
        <v>14</v>
      </c>
      <c r="C1457" s="165"/>
      <c r="D1457" s="224"/>
      <c r="E1457" s="224"/>
      <c r="F1457" s="218" t="s">
        <v>15</v>
      </c>
      <c r="G1457" s="218"/>
      <c r="H1457" s="225"/>
      <c r="I1457" s="225"/>
      <c r="J1457" s="93"/>
      <c r="K1457" s="1"/>
      <c r="L1457" s="91"/>
      <c r="M1457" s="92"/>
      <c r="N1457" s="165" t="s">
        <v>14</v>
      </c>
      <c r="O1457" s="165"/>
      <c r="P1457" s="224"/>
      <c r="Q1457" s="224"/>
      <c r="R1457" s="218" t="s">
        <v>15</v>
      </c>
      <c r="S1457" s="218"/>
      <c r="T1457" s="225"/>
      <c r="U1457" s="225"/>
      <c r="V1457" s="93"/>
    </row>
    <row r="1458" spans="1:22" ht="18.75" x14ac:dyDescent="0.3">
      <c r="A1458" s="92"/>
      <c r="B1458" s="123" t="s">
        <v>159</v>
      </c>
      <c r="C1458" s="123"/>
      <c r="D1458" s="226"/>
      <c r="E1458" s="226"/>
      <c r="F1458" s="221" t="s">
        <v>160</v>
      </c>
      <c r="G1458" s="221"/>
      <c r="H1458" s="226"/>
      <c r="I1458" s="226"/>
      <c r="J1458" s="93"/>
      <c r="K1458" s="1"/>
      <c r="L1458" s="91"/>
      <c r="M1458" s="92"/>
      <c r="N1458" s="123" t="s">
        <v>159</v>
      </c>
      <c r="O1458" s="123"/>
      <c r="P1458" s="226"/>
      <c r="Q1458" s="226"/>
      <c r="R1458" s="221" t="s">
        <v>160</v>
      </c>
      <c r="S1458" s="221"/>
      <c r="T1458" s="226"/>
      <c r="U1458" s="226"/>
      <c r="V1458" s="93"/>
    </row>
    <row r="1459" spans="1:22" ht="18.75" x14ac:dyDescent="0.3">
      <c r="A1459" s="92"/>
      <c r="B1459" s="220" t="s">
        <v>1</v>
      </c>
      <c r="C1459" s="220"/>
      <c r="D1459" s="221" t="s">
        <v>10</v>
      </c>
      <c r="E1459" s="221"/>
      <c r="F1459" s="222"/>
      <c r="G1459" s="222"/>
      <c r="H1459" s="222"/>
      <c r="I1459" s="222"/>
      <c r="J1459" s="93"/>
      <c r="K1459" s="1"/>
      <c r="L1459" s="91"/>
      <c r="M1459" s="92"/>
      <c r="N1459" s="220" t="s">
        <v>1</v>
      </c>
      <c r="O1459" s="220"/>
      <c r="P1459" s="221" t="s">
        <v>10</v>
      </c>
      <c r="Q1459" s="221"/>
      <c r="R1459" s="222"/>
      <c r="S1459" s="222"/>
      <c r="T1459" s="222"/>
      <c r="U1459" s="222"/>
      <c r="V1459" s="93"/>
    </row>
    <row r="1460" spans="1:22" ht="18.75" x14ac:dyDescent="0.3">
      <c r="A1460" s="92"/>
      <c r="B1460" s="220"/>
      <c r="C1460" s="220"/>
      <c r="D1460" s="221" t="s">
        <v>11</v>
      </c>
      <c r="E1460" s="221"/>
      <c r="F1460" s="222"/>
      <c r="G1460" s="222"/>
      <c r="H1460" s="222"/>
      <c r="I1460" s="222"/>
      <c r="J1460" s="93"/>
      <c r="K1460" s="1"/>
      <c r="L1460" s="91"/>
      <c r="M1460" s="92"/>
      <c r="N1460" s="220"/>
      <c r="O1460" s="220"/>
      <c r="P1460" s="221" t="s">
        <v>11</v>
      </c>
      <c r="Q1460" s="221"/>
      <c r="R1460" s="222"/>
      <c r="S1460" s="222"/>
      <c r="T1460" s="222"/>
      <c r="U1460" s="222"/>
      <c r="V1460" s="93"/>
    </row>
    <row r="1461" spans="1:22" ht="18.75" x14ac:dyDescent="0.3">
      <c r="A1461" s="92"/>
      <c r="B1461" s="220"/>
      <c r="C1461" s="220"/>
      <c r="D1461" s="221" t="s">
        <v>161</v>
      </c>
      <c r="E1461" s="221"/>
      <c r="F1461" s="222"/>
      <c r="G1461" s="222"/>
      <c r="H1461" s="222"/>
      <c r="I1461" s="222"/>
      <c r="J1461" s="93"/>
      <c r="K1461" s="1"/>
      <c r="L1461" s="91"/>
      <c r="M1461" s="92"/>
      <c r="N1461" s="220"/>
      <c r="O1461" s="220"/>
      <c r="P1461" s="221" t="s">
        <v>161</v>
      </c>
      <c r="Q1461" s="221"/>
      <c r="R1461" s="222"/>
      <c r="S1461" s="222"/>
      <c r="T1461" s="222"/>
      <c r="U1461" s="222"/>
      <c r="V1461" s="93"/>
    </row>
    <row r="1462" spans="1:22" ht="21" x14ac:dyDescent="0.35">
      <c r="A1462" s="92"/>
      <c r="B1462" s="220"/>
      <c r="C1462" s="220"/>
      <c r="D1462" s="221" t="s">
        <v>9</v>
      </c>
      <c r="E1462" s="221"/>
      <c r="F1462" s="223"/>
      <c r="G1462" s="223"/>
      <c r="H1462" s="223"/>
      <c r="I1462" s="223"/>
      <c r="J1462" s="93"/>
      <c r="K1462" s="1"/>
      <c r="L1462" s="91"/>
      <c r="M1462" s="92"/>
      <c r="N1462" s="220"/>
      <c r="O1462" s="220"/>
      <c r="P1462" s="221" t="s">
        <v>9</v>
      </c>
      <c r="Q1462" s="221"/>
      <c r="R1462" s="223"/>
      <c r="S1462" s="223"/>
      <c r="T1462" s="223"/>
      <c r="U1462" s="223"/>
      <c r="V1462" s="93"/>
    </row>
    <row r="1463" spans="1:22" ht="21" x14ac:dyDescent="0.35">
      <c r="A1463" s="92"/>
      <c r="B1463" s="165" t="s">
        <v>148</v>
      </c>
      <c r="C1463" s="165"/>
      <c r="D1463" s="218" t="s">
        <v>196</v>
      </c>
      <c r="E1463" s="218"/>
      <c r="F1463" s="96"/>
      <c r="G1463" s="124"/>
      <c r="H1463" s="98"/>
      <c r="I1463" s="124"/>
      <c r="J1463" s="93"/>
      <c r="K1463" s="1"/>
      <c r="L1463" s="91"/>
      <c r="M1463" s="92"/>
      <c r="N1463" s="165" t="s">
        <v>148</v>
      </c>
      <c r="O1463" s="165"/>
      <c r="P1463" s="218" t="s">
        <v>196</v>
      </c>
      <c r="Q1463" s="218"/>
      <c r="R1463" s="96"/>
      <c r="S1463" s="124"/>
      <c r="T1463" s="98"/>
      <c r="U1463" s="124"/>
      <c r="V1463" s="93"/>
    </row>
    <row r="1464" spans="1:22" ht="18.75" x14ac:dyDescent="0.3">
      <c r="A1464" s="92"/>
      <c r="B1464" s="165"/>
      <c r="C1464" s="165"/>
      <c r="D1464" s="210" t="s">
        <v>162</v>
      </c>
      <c r="E1464" s="122" t="s">
        <v>163</v>
      </c>
      <c r="F1464" s="100"/>
      <c r="G1464" s="125"/>
      <c r="H1464" s="100"/>
      <c r="I1464" s="125"/>
      <c r="J1464" s="93"/>
      <c r="K1464" s="1"/>
      <c r="L1464" s="91"/>
      <c r="M1464" s="92"/>
      <c r="N1464" s="165"/>
      <c r="O1464" s="165"/>
      <c r="P1464" s="210" t="s">
        <v>162</v>
      </c>
      <c r="Q1464" s="122" t="s">
        <v>163</v>
      </c>
      <c r="R1464" s="100"/>
      <c r="S1464" s="125"/>
      <c r="T1464" s="100"/>
      <c r="U1464" s="125"/>
      <c r="V1464" s="93"/>
    </row>
    <row r="1465" spans="1:22" ht="18.75" x14ac:dyDescent="0.3">
      <c r="A1465" s="92"/>
      <c r="B1465" s="165"/>
      <c r="C1465" s="165"/>
      <c r="D1465" s="210"/>
      <c r="E1465" s="122" t="s">
        <v>164</v>
      </c>
      <c r="F1465" s="100"/>
      <c r="G1465" s="125"/>
      <c r="H1465" s="100"/>
      <c r="I1465" s="125"/>
      <c r="J1465" s="93"/>
      <c r="K1465" s="1"/>
      <c r="L1465" s="91"/>
      <c r="M1465" s="92"/>
      <c r="N1465" s="165"/>
      <c r="O1465" s="165"/>
      <c r="P1465" s="210"/>
      <c r="Q1465" s="122" t="s">
        <v>164</v>
      </c>
      <c r="R1465" s="100"/>
      <c r="S1465" s="125"/>
      <c r="T1465" s="100"/>
      <c r="U1465" s="125"/>
      <c r="V1465" s="93"/>
    </row>
    <row r="1466" spans="1:22" x14ac:dyDescent="0.25">
      <c r="A1466" s="92"/>
      <c r="B1466" s="209"/>
      <c r="C1466" s="209"/>
      <c r="D1466" s="209"/>
      <c r="E1466" s="209"/>
      <c r="F1466" s="209"/>
      <c r="G1466" s="209"/>
      <c r="H1466" s="209"/>
      <c r="I1466" s="209"/>
      <c r="J1466" s="93"/>
      <c r="K1466" s="1"/>
      <c r="L1466" s="91"/>
      <c r="M1466" s="92"/>
      <c r="N1466" s="209"/>
      <c r="O1466" s="209"/>
      <c r="P1466" s="209"/>
      <c r="Q1466" s="209"/>
      <c r="R1466" s="209"/>
      <c r="S1466" s="209"/>
      <c r="T1466" s="209"/>
      <c r="U1466" s="209"/>
      <c r="V1466" s="93"/>
    </row>
    <row r="1467" spans="1:22" ht="18.75" x14ac:dyDescent="0.3">
      <c r="A1467" s="92"/>
      <c r="B1467" s="219" t="s">
        <v>165</v>
      </c>
      <c r="C1467" s="219"/>
      <c r="D1467" s="219"/>
      <c r="E1467" s="219"/>
      <c r="F1467" s="219"/>
      <c r="G1467" s="219"/>
      <c r="H1467" s="219"/>
      <c r="I1467" s="219"/>
      <c r="J1467" s="93"/>
      <c r="K1467" s="1"/>
      <c r="L1467" s="91"/>
      <c r="M1467" s="92"/>
      <c r="N1467" s="219" t="s">
        <v>165</v>
      </c>
      <c r="O1467" s="219"/>
      <c r="P1467" s="219"/>
      <c r="Q1467" s="219"/>
      <c r="R1467" s="219"/>
      <c r="S1467" s="219"/>
      <c r="T1467" s="219"/>
      <c r="U1467" s="219"/>
      <c r="V1467" s="93"/>
    </row>
    <row r="1468" spans="1:22" ht="15.75" thickBot="1" x14ac:dyDescent="0.3">
      <c r="A1468" s="92"/>
      <c r="B1468" s="209"/>
      <c r="C1468" s="209"/>
      <c r="D1468" s="209"/>
      <c r="E1468" s="209"/>
      <c r="F1468" s="209"/>
      <c r="G1468" s="209"/>
      <c r="H1468" s="209"/>
      <c r="I1468" s="209"/>
      <c r="J1468" s="93"/>
      <c r="K1468" s="1"/>
      <c r="L1468" s="91"/>
      <c r="M1468" s="92"/>
      <c r="N1468" s="209"/>
      <c r="O1468" s="209"/>
      <c r="P1468" s="209"/>
      <c r="Q1468" s="209"/>
      <c r="R1468" s="209"/>
      <c r="S1468" s="209"/>
      <c r="T1468" s="209"/>
      <c r="U1468" s="209"/>
      <c r="V1468" s="93"/>
    </row>
    <row r="1469" spans="1:22" x14ac:dyDescent="0.25">
      <c r="A1469" s="92"/>
      <c r="B1469" s="212" t="s">
        <v>167</v>
      </c>
      <c r="C1469" s="213"/>
      <c r="D1469" s="194"/>
      <c r="E1469" s="194"/>
      <c r="F1469" s="194"/>
      <c r="G1469" s="194"/>
      <c r="H1469" s="194"/>
      <c r="I1469" s="195"/>
      <c r="J1469" s="93"/>
      <c r="K1469" s="1"/>
      <c r="L1469" s="91"/>
      <c r="M1469" s="92"/>
      <c r="N1469" s="212" t="s">
        <v>167</v>
      </c>
      <c r="O1469" s="213"/>
      <c r="P1469" s="194"/>
      <c r="Q1469" s="194"/>
      <c r="R1469" s="194"/>
      <c r="S1469" s="194"/>
      <c r="T1469" s="194"/>
      <c r="U1469" s="195"/>
      <c r="V1469" s="93"/>
    </row>
    <row r="1470" spans="1:22" x14ac:dyDescent="0.25">
      <c r="A1470" s="92"/>
      <c r="B1470" s="214"/>
      <c r="C1470" s="215"/>
      <c r="D1470" s="182"/>
      <c r="E1470" s="182"/>
      <c r="F1470" s="182"/>
      <c r="G1470" s="182"/>
      <c r="H1470" s="182"/>
      <c r="I1470" s="183"/>
      <c r="J1470" s="93"/>
      <c r="K1470" s="1"/>
      <c r="L1470" s="91"/>
      <c r="M1470" s="92"/>
      <c r="N1470" s="214"/>
      <c r="O1470" s="215"/>
      <c r="P1470" s="182"/>
      <c r="Q1470" s="182"/>
      <c r="R1470" s="182"/>
      <c r="S1470" s="182"/>
      <c r="T1470" s="182"/>
      <c r="U1470" s="183"/>
      <c r="V1470" s="93"/>
    </row>
    <row r="1471" spans="1:22" ht="15.75" thickBot="1" x14ac:dyDescent="0.3">
      <c r="A1471" s="92"/>
      <c r="B1471" s="81"/>
      <c r="C1471" s="81"/>
      <c r="D1471" s="81"/>
      <c r="E1471" s="81"/>
      <c r="F1471" s="81"/>
      <c r="G1471" s="81"/>
      <c r="H1471" s="81"/>
      <c r="I1471" s="81"/>
      <c r="J1471" s="93"/>
      <c r="K1471" s="1"/>
      <c r="L1471" s="91"/>
      <c r="M1471" s="92"/>
      <c r="N1471" s="81"/>
      <c r="O1471" s="81"/>
      <c r="P1471" s="81"/>
      <c r="Q1471" s="81"/>
      <c r="R1471" s="81"/>
      <c r="S1471" s="81"/>
      <c r="T1471" s="81"/>
      <c r="U1471" s="81"/>
      <c r="V1471" s="93"/>
    </row>
    <row r="1472" spans="1:22" x14ac:dyDescent="0.25">
      <c r="A1472" s="92"/>
      <c r="B1472" s="231" t="s">
        <v>169</v>
      </c>
      <c r="C1472" s="207" t="s">
        <v>170</v>
      </c>
      <c r="D1472" s="208"/>
      <c r="E1472" s="208"/>
      <c r="F1472" s="208"/>
      <c r="G1472" s="208"/>
      <c r="H1472" s="194"/>
      <c r="I1472" s="195"/>
      <c r="J1472" s="93"/>
      <c r="K1472" s="1"/>
      <c r="L1472" s="91"/>
      <c r="M1472" s="92"/>
      <c r="N1472" s="231" t="s">
        <v>169</v>
      </c>
      <c r="O1472" s="207" t="s">
        <v>170</v>
      </c>
      <c r="P1472" s="208"/>
      <c r="Q1472" s="208"/>
      <c r="R1472" s="208"/>
      <c r="S1472" s="208"/>
      <c r="T1472" s="194"/>
      <c r="U1472" s="195"/>
      <c r="V1472" s="93"/>
    </row>
    <row r="1473" spans="1:22" x14ac:dyDescent="0.25">
      <c r="A1473" s="92"/>
      <c r="B1473" s="232"/>
      <c r="C1473" s="180" t="s">
        <v>171</v>
      </c>
      <c r="D1473" s="181"/>
      <c r="E1473" s="181"/>
      <c r="F1473" s="181"/>
      <c r="G1473" s="181"/>
      <c r="H1473" s="182"/>
      <c r="I1473" s="183"/>
      <c r="J1473" s="93"/>
      <c r="K1473" s="1"/>
      <c r="L1473" s="91"/>
      <c r="M1473" s="92"/>
      <c r="N1473" s="232"/>
      <c r="O1473" s="180" t="s">
        <v>171</v>
      </c>
      <c r="P1473" s="181"/>
      <c r="Q1473" s="181"/>
      <c r="R1473" s="181"/>
      <c r="S1473" s="181"/>
      <c r="T1473" s="182"/>
      <c r="U1473" s="183"/>
      <c r="V1473" s="93"/>
    </row>
    <row r="1474" spans="1:22" x14ac:dyDescent="0.25">
      <c r="A1474" s="92"/>
      <c r="B1474" s="232"/>
      <c r="C1474" s="180" t="s">
        <v>172</v>
      </c>
      <c r="D1474" s="181"/>
      <c r="E1474" s="181"/>
      <c r="F1474" s="181"/>
      <c r="G1474" s="181"/>
      <c r="H1474" s="182"/>
      <c r="I1474" s="183"/>
      <c r="J1474" s="93"/>
      <c r="K1474" s="1"/>
      <c r="L1474" s="91"/>
      <c r="M1474" s="92"/>
      <c r="N1474" s="232"/>
      <c r="O1474" s="180" t="s">
        <v>172</v>
      </c>
      <c r="P1474" s="181"/>
      <c r="Q1474" s="181"/>
      <c r="R1474" s="181"/>
      <c r="S1474" s="181"/>
      <c r="T1474" s="182"/>
      <c r="U1474" s="183"/>
      <c r="V1474" s="93"/>
    </row>
    <row r="1475" spans="1:22" x14ac:dyDescent="0.25">
      <c r="A1475" s="92"/>
      <c r="B1475" s="232"/>
      <c r="C1475" s="180" t="s">
        <v>173</v>
      </c>
      <c r="D1475" s="181"/>
      <c r="E1475" s="181"/>
      <c r="F1475" s="181"/>
      <c r="G1475" s="181"/>
      <c r="H1475" s="182"/>
      <c r="I1475" s="183"/>
      <c r="J1475" s="93"/>
      <c r="K1475" s="1"/>
      <c r="L1475" s="91"/>
      <c r="M1475" s="92"/>
      <c r="N1475" s="232"/>
      <c r="O1475" s="180" t="s">
        <v>173</v>
      </c>
      <c r="P1475" s="181"/>
      <c r="Q1475" s="181"/>
      <c r="R1475" s="181"/>
      <c r="S1475" s="181"/>
      <c r="T1475" s="182"/>
      <c r="U1475" s="183"/>
      <c r="V1475" s="93"/>
    </row>
    <row r="1476" spans="1:22" x14ac:dyDescent="0.25">
      <c r="A1476" s="92"/>
      <c r="B1476" s="232"/>
      <c r="C1476" s="180" t="s">
        <v>174</v>
      </c>
      <c r="D1476" s="181"/>
      <c r="E1476" s="181"/>
      <c r="F1476" s="181"/>
      <c r="G1476" s="181"/>
      <c r="H1476" s="182"/>
      <c r="I1476" s="183"/>
      <c r="J1476" s="93"/>
      <c r="K1476" s="1"/>
      <c r="L1476" s="91"/>
      <c r="M1476" s="92"/>
      <c r="N1476" s="232"/>
      <c r="O1476" s="180" t="s">
        <v>174</v>
      </c>
      <c r="P1476" s="181"/>
      <c r="Q1476" s="181"/>
      <c r="R1476" s="181"/>
      <c r="S1476" s="181"/>
      <c r="T1476" s="182"/>
      <c r="U1476" s="183"/>
      <c r="V1476" s="93"/>
    </row>
    <row r="1477" spans="1:22" x14ac:dyDescent="0.25">
      <c r="A1477" s="92"/>
      <c r="B1477" s="232"/>
      <c r="C1477" s="184" t="s">
        <v>175</v>
      </c>
      <c r="D1477" s="185"/>
      <c r="E1477" s="185"/>
      <c r="F1477" s="185"/>
      <c r="G1477" s="185"/>
      <c r="H1477" s="182"/>
      <c r="I1477" s="183"/>
      <c r="J1477" s="93"/>
      <c r="K1477" s="1"/>
      <c r="L1477" s="91"/>
      <c r="M1477" s="92"/>
      <c r="N1477" s="232"/>
      <c r="O1477" s="184" t="s">
        <v>175</v>
      </c>
      <c r="P1477" s="185"/>
      <c r="Q1477" s="185"/>
      <c r="R1477" s="185"/>
      <c r="S1477" s="185"/>
      <c r="T1477" s="182"/>
      <c r="U1477" s="183"/>
      <c r="V1477" s="93"/>
    </row>
    <row r="1478" spans="1:22" ht="15.75" thickBot="1" x14ac:dyDescent="0.3">
      <c r="A1478" s="92"/>
      <c r="B1478" s="233"/>
      <c r="C1478" s="234" t="s">
        <v>198</v>
      </c>
      <c r="D1478" s="235"/>
      <c r="E1478" s="235"/>
      <c r="F1478" s="235"/>
      <c r="G1478" s="184"/>
      <c r="H1478" s="236"/>
      <c r="I1478" s="237"/>
      <c r="J1478" s="93"/>
      <c r="K1478" s="1"/>
      <c r="L1478" s="91"/>
      <c r="M1478" s="92"/>
      <c r="N1478" s="233"/>
      <c r="O1478" s="234" t="s">
        <v>198</v>
      </c>
      <c r="P1478" s="235"/>
      <c r="Q1478" s="235"/>
      <c r="R1478" s="235"/>
      <c r="S1478" s="184"/>
      <c r="T1478" s="236"/>
      <c r="U1478" s="237"/>
      <c r="V1478" s="93"/>
    </row>
    <row r="1479" spans="1:22" x14ac:dyDescent="0.25">
      <c r="A1479" s="92"/>
      <c r="B1479" s="231" t="s">
        <v>176</v>
      </c>
      <c r="C1479" s="238" t="s">
        <v>177</v>
      </c>
      <c r="D1479" s="239"/>
      <c r="E1479" s="239"/>
      <c r="F1479" s="239"/>
      <c r="G1479" s="239"/>
      <c r="H1479" s="194"/>
      <c r="I1479" s="195"/>
      <c r="J1479" s="93"/>
      <c r="K1479" s="1"/>
      <c r="L1479" s="91"/>
      <c r="M1479" s="92"/>
      <c r="N1479" s="231" t="s">
        <v>176</v>
      </c>
      <c r="O1479" s="238" t="s">
        <v>177</v>
      </c>
      <c r="P1479" s="239"/>
      <c r="Q1479" s="239"/>
      <c r="R1479" s="239"/>
      <c r="S1479" s="239"/>
      <c r="T1479" s="194"/>
      <c r="U1479" s="195"/>
      <c r="V1479" s="93"/>
    </row>
    <row r="1480" spans="1:22" x14ac:dyDescent="0.25">
      <c r="A1480" s="92"/>
      <c r="B1480" s="232"/>
      <c r="C1480" s="240" t="s">
        <v>178</v>
      </c>
      <c r="D1480" s="241"/>
      <c r="E1480" s="241"/>
      <c r="F1480" s="241"/>
      <c r="G1480" s="242"/>
      <c r="H1480" s="182"/>
      <c r="I1480" s="183"/>
      <c r="J1480" s="93"/>
      <c r="K1480" s="1"/>
      <c r="L1480" s="91"/>
      <c r="M1480" s="92"/>
      <c r="N1480" s="232"/>
      <c r="O1480" s="240" t="s">
        <v>178</v>
      </c>
      <c r="P1480" s="241"/>
      <c r="Q1480" s="241"/>
      <c r="R1480" s="241"/>
      <c r="S1480" s="242"/>
      <c r="T1480" s="182"/>
      <c r="U1480" s="183"/>
      <c r="V1480" s="93"/>
    </row>
    <row r="1481" spans="1:22" x14ac:dyDescent="0.25">
      <c r="A1481" s="92"/>
      <c r="B1481" s="232"/>
      <c r="C1481" s="240" t="s">
        <v>179</v>
      </c>
      <c r="D1481" s="241"/>
      <c r="E1481" s="241"/>
      <c r="F1481" s="241"/>
      <c r="G1481" s="242"/>
      <c r="H1481" s="182"/>
      <c r="I1481" s="183"/>
      <c r="J1481" s="93"/>
      <c r="K1481" s="1"/>
      <c r="L1481" s="91"/>
      <c r="M1481" s="92"/>
      <c r="N1481" s="232"/>
      <c r="O1481" s="240" t="s">
        <v>179</v>
      </c>
      <c r="P1481" s="241"/>
      <c r="Q1481" s="241"/>
      <c r="R1481" s="241"/>
      <c r="S1481" s="242"/>
      <c r="T1481" s="182"/>
      <c r="U1481" s="183"/>
      <c r="V1481" s="93"/>
    </row>
    <row r="1482" spans="1:22" x14ac:dyDescent="0.25">
      <c r="A1482" s="92"/>
      <c r="B1482" s="232"/>
      <c r="C1482" s="240" t="s">
        <v>180</v>
      </c>
      <c r="D1482" s="241"/>
      <c r="E1482" s="241"/>
      <c r="F1482" s="241"/>
      <c r="G1482" s="242"/>
      <c r="H1482" s="182"/>
      <c r="I1482" s="183"/>
      <c r="J1482" s="93"/>
      <c r="K1482" s="1"/>
      <c r="L1482" s="91"/>
      <c r="M1482" s="92"/>
      <c r="N1482" s="232"/>
      <c r="O1482" s="240" t="s">
        <v>180</v>
      </c>
      <c r="P1482" s="241"/>
      <c r="Q1482" s="241"/>
      <c r="R1482" s="241"/>
      <c r="S1482" s="242"/>
      <c r="T1482" s="182"/>
      <c r="U1482" s="183"/>
      <c r="V1482" s="93"/>
    </row>
    <row r="1483" spans="1:22" x14ac:dyDescent="0.25">
      <c r="A1483" s="92"/>
      <c r="B1483" s="232"/>
      <c r="C1483" s="240" t="s">
        <v>181</v>
      </c>
      <c r="D1483" s="241"/>
      <c r="E1483" s="241"/>
      <c r="F1483" s="241"/>
      <c r="G1483" s="242"/>
      <c r="H1483" s="182"/>
      <c r="I1483" s="183"/>
      <c r="J1483" s="93"/>
      <c r="K1483" s="1"/>
      <c r="L1483" s="91"/>
      <c r="M1483" s="92"/>
      <c r="N1483" s="232"/>
      <c r="O1483" s="240" t="s">
        <v>181</v>
      </c>
      <c r="P1483" s="241"/>
      <c r="Q1483" s="241"/>
      <c r="R1483" s="241"/>
      <c r="S1483" s="242"/>
      <c r="T1483" s="182"/>
      <c r="U1483" s="183"/>
      <c r="V1483" s="93"/>
    </row>
    <row r="1484" spans="1:22" x14ac:dyDescent="0.25">
      <c r="A1484" s="92"/>
      <c r="B1484" s="232"/>
      <c r="C1484" s="240" t="s">
        <v>182</v>
      </c>
      <c r="D1484" s="241"/>
      <c r="E1484" s="241"/>
      <c r="F1484" s="241"/>
      <c r="G1484" s="242"/>
      <c r="H1484" s="182"/>
      <c r="I1484" s="183"/>
      <c r="J1484" s="93"/>
      <c r="K1484" s="1"/>
      <c r="L1484" s="91"/>
      <c r="M1484" s="92"/>
      <c r="N1484" s="232"/>
      <c r="O1484" s="240" t="s">
        <v>182</v>
      </c>
      <c r="P1484" s="241"/>
      <c r="Q1484" s="241"/>
      <c r="R1484" s="241"/>
      <c r="S1484" s="242"/>
      <c r="T1484" s="182"/>
      <c r="U1484" s="183"/>
      <c r="V1484" s="93"/>
    </row>
    <row r="1485" spans="1:22" ht="15.75" thickBot="1" x14ac:dyDescent="0.3">
      <c r="A1485" s="92"/>
      <c r="B1485" s="233"/>
      <c r="C1485" s="243" t="s">
        <v>183</v>
      </c>
      <c r="D1485" s="244"/>
      <c r="E1485" s="244"/>
      <c r="F1485" s="244"/>
      <c r="G1485" s="245"/>
      <c r="H1485" s="166"/>
      <c r="I1485" s="167"/>
      <c r="J1485" s="93"/>
      <c r="K1485" s="1"/>
      <c r="L1485" s="91"/>
      <c r="M1485" s="92"/>
      <c r="N1485" s="233"/>
      <c r="O1485" s="243" t="s">
        <v>183</v>
      </c>
      <c r="P1485" s="244"/>
      <c r="Q1485" s="244"/>
      <c r="R1485" s="244"/>
      <c r="S1485" s="245"/>
      <c r="T1485" s="166"/>
      <c r="U1485" s="167"/>
      <c r="V1485" s="93"/>
    </row>
    <row r="1486" spans="1:22" x14ac:dyDescent="0.25">
      <c r="A1486" s="92"/>
      <c r="B1486" s="231" t="s">
        <v>184</v>
      </c>
      <c r="C1486" s="246" t="s">
        <v>187</v>
      </c>
      <c r="D1486" s="247"/>
      <c r="E1486" s="203"/>
      <c r="F1486" s="60" t="s">
        <v>188</v>
      </c>
      <c r="G1486" s="60"/>
      <c r="H1486" s="205"/>
      <c r="I1486" s="206"/>
      <c r="J1486" s="93"/>
      <c r="K1486" s="1"/>
      <c r="L1486" s="91"/>
      <c r="M1486" s="92"/>
      <c r="N1486" s="231" t="s">
        <v>184</v>
      </c>
      <c r="O1486" s="246" t="s">
        <v>187</v>
      </c>
      <c r="P1486" s="247"/>
      <c r="Q1486" s="203"/>
      <c r="R1486" s="60" t="s">
        <v>188</v>
      </c>
      <c r="S1486" s="60"/>
      <c r="T1486" s="205"/>
      <c r="U1486" s="206"/>
      <c r="V1486" s="93"/>
    </row>
    <row r="1487" spans="1:22" x14ac:dyDescent="0.25">
      <c r="A1487" s="92"/>
      <c r="B1487" s="232"/>
      <c r="C1487" s="248" t="s">
        <v>189</v>
      </c>
      <c r="D1487" s="249"/>
      <c r="E1487" s="180"/>
      <c r="F1487" s="59" t="s">
        <v>190</v>
      </c>
      <c r="G1487" s="59"/>
      <c r="H1487" s="182"/>
      <c r="I1487" s="183"/>
      <c r="J1487" s="93"/>
      <c r="K1487" s="1"/>
      <c r="L1487" s="91"/>
      <c r="M1487" s="92"/>
      <c r="N1487" s="232"/>
      <c r="O1487" s="248" t="s">
        <v>189</v>
      </c>
      <c r="P1487" s="249"/>
      <c r="Q1487" s="180"/>
      <c r="R1487" s="59" t="s">
        <v>190</v>
      </c>
      <c r="S1487" s="59"/>
      <c r="T1487" s="182"/>
      <c r="U1487" s="183"/>
      <c r="V1487" s="93"/>
    </row>
    <row r="1488" spans="1:22" ht="15.75" thickBot="1" x14ac:dyDescent="0.3">
      <c r="A1488" s="92"/>
      <c r="B1488" s="233"/>
      <c r="C1488" s="119" t="s">
        <v>193</v>
      </c>
      <c r="D1488" s="120"/>
      <c r="E1488" s="120"/>
      <c r="F1488" s="111" t="s">
        <v>192</v>
      </c>
      <c r="G1488" s="111"/>
      <c r="H1488" s="166"/>
      <c r="I1488" s="167"/>
      <c r="J1488" s="93"/>
      <c r="K1488" s="1"/>
      <c r="L1488" s="91"/>
      <c r="M1488" s="92"/>
      <c r="N1488" s="233"/>
      <c r="O1488" s="119" t="s">
        <v>193</v>
      </c>
      <c r="P1488" s="120"/>
      <c r="Q1488" s="120"/>
      <c r="R1488" s="111" t="s">
        <v>192</v>
      </c>
      <c r="S1488" s="111"/>
      <c r="T1488" s="166"/>
      <c r="U1488" s="167"/>
      <c r="V1488" s="93"/>
    </row>
    <row r="1489" spans="1:22" ht="15.75" thickBot="1" x14ac:dyDescent="0.3">
      <c r="A1489" s="92"/>
      <c r="B1489" s="81"/>
      <c r="C1489" s="81"/>
      <c r="D1489" s="81"/>
      <c r="E1489" s="81"/>
      <c r="F1489" s="81"/>
      <c r="G1489" s="81"/>
      <c r="H1489" s="81"/>
      <c r="I1489" s="81"/>
      <c r="J1489" s="93"/>
      <c r="K1489" s="1"/>
      <c r="L1489" s="91"/>
      <c r="M1489" s="92"/>
      <c r="N1489" s="81"/>
      <c r="O1489" s="81"/>
      <c r="P1489" s="81"/>
      <c r="Q1489" s="81"/>
      <c r="R1489" s="81"/>
      <c r="S1489" s="81"/>
      <c r="T1489" s="81"/>
      <c r="U1489" s="81"/>
      <c r="V1489" s="93"/>
    </row>
    <row r="1490" spans="1:22" ht="18.75" x14ac:dyDescent="0.3">
      <c r="A1490" s="92"/>
      <c r="B1490" s="168" t="s">
        <v>194</v>
      </c>
      <c r="C1490" s="169"/>
      <c r="D1490" s="169"/>
      <c r="E1490" s="169"/>
      <c r="F1490" s="169"/>
      <c r="G1490" s="169"/>
      <c r="H1490" s="169"/>
      <c r="I1490" s="170"/>
      <c r="J1490" s="93"/>
      <c r="K1490" s="1"/>
      <c r="L1490" s="91"/>
      <c r="M1490" s="92"/>
      <c r="N1490" s="168" t="s">
        <v>194</v>
      </c>
      <c r="O1490" s="169"/>
      <c r="P1490" s="169"/>
      <c r="Q1490" s="169"/>
      <c r="R1490" s="169"/>
      <c r="S1490" s="169"/>
      <c r="T1490" s="169"/>
      <c r="U1490" s="170"/>
      <c r="V1490" s="93"/>
    </row>
    <row r="1491" spans="1:22" x14ac:dyDescent="0.25">
      <c r="A1491" s="92"/>
      <c r="B1491" s="171"/>
      <c r="C1491" s="172"/>
      <c r="D1491" s="172"/>
      <c r="E1491" s="172"/>
      <c r="F1491" s="172"/>
      <c r="G1491" s="172"/>
      <c r="H1491" s="172"/>
      <c r="I1491" s="173"/>
      <c r="J1491" s="93"/>
      <c r="K1491" s="1"/>
      <c r="L1491" s="91"/>
      <c r="M1491" s="92"/>
      <c r="N1491" s="171"/>
      <c r="O1491" s="172"/>
      <c r="P1491" s="172"/>
      <c r="Q1491" s="172"/>
      <c r="R1491" s="172"/>
      <c r="S1491" s="172"/>
      <c r="T1491" s="172"/>
      <c r="U1491" s="173"/>
      <c r="V1491" s="93"/>
    </row>
    <row r="1492" spans="1:22" x14ac:dyDescent="0.25">
      <c r="A1492" s="92"/>
      <c r="B1492" s="174"/>
      <c r="C1492" s="175"/>
      <c r="D1492" s="175"/>
      <c r="E1492" s="175"/>
      <c r="F1492" s="175"/>
      <c r="G1492" s="175"/>
      <c r="H1492" s="175"/>
      <c r="I1492" s="176"/>
      <c r="J1492" s="93"/>
      <c r="K1492" s="1"/>
      <c r="L1492" s="91"/>
      <c r="M1492" s="92"/>
      <c r="N1492" s="174"/>
      <c r="O1492" s="175"/>
      <c r="P1492" s="175"/>
      <c r="Q1492" s="175"/>
      <c r="R1492" s="175"/>
      <c r="S1492" s="175"/>
      <c r="T1492" s="175"/>
      <c r="U1492" s="176"/>
      <c r="V1492" s="93"/>
    </row>
    <row r="1493" spans="1:22" x14ac:dyDescent="0.25">
      <c r="A1493" s="92"/>
      <c r="B1493" s="174"/>
      <c r="C1493" s="175"/>
      <c r="D1493" s="175"/>
      <c r="E1493" s="175"/>
      <c r="F1493" s="175"/>
      <c r="G1493" s="175"/>
      <c r="H1493" s="175"/>
      <c r="I1493" s="176"/>
      <c r="J1493" s="93"/>
      <c r="K1493" s="1"/>
      <c r="L1493" s="91"/>
      <c r="M1493" s="92"/>
      <c r="N1493" s="174"/>
      <c r="O1493" s="175"/>
      <c r="P1493" s="175"/>
      <c r="Q1493" s="175"/>
      <c r="R1493" s="175"/>
      <c r="S1493" s="175"/>
      <c r="T1493" s="175"/>
      <c r="U1493" s="176"/>
      <c r="V1493" s="93"/>
    </row>
    <row r="1494" spans="1:22" ht="15.75" thickBot="1" x14ac:dyDescent="0.3">
      <c r="A1494" s="92"/>
      <c r="B1494" s="177"/>
      <c r="C1494" s="178"/>
      <c r="D1494" s="178"/>
      <c r="E1494" s="178"/>
      <c r="F1494" s="178"/>
      <c r="G1494" s="178"/>
      <c r="H1494" s="178"/>
      <c r="I1494" s="179"/>
      <c r="J1494" s="93"/>
      <c r="K1494" s="1"/>
      <c r="L1494" s="91"/>
      <c r="M1494" s="92"/>
      <c r="N1494" s="177"/>
      <c r="O1494" s="178"/>
      <c r="P1494" s="178"/>
      <c r="Q1494" s="178"/>
      <c r="R1494" s="178"/>
      <c r="S1494" s="178"/>
      <c r="T1494" s="178"/>
      <c r="U1494" s="179"/>
      <c r="V1494" s="93"/>
    </row>
    <row r="1495" spans="1:22" ht="15.75" thickBot="1" x14ac:dyDescent="0.3">
      <c r="A1495" s="112"/>
      <c r="B1495" s="113"/>
      <c r="C1495" s="113"/>
      <c r="D1495" s="113"/>
      <c r="E1495" s="113"/>
      <c r="F1495" s="113"/>
      <c r="G1495" s="113"/>
      <c r="H1495" s="113"/>
      <c r="I1495" s="113"/>
      <c r="J1495" s="114"/>
      <c r="K1495" s="1"/>
      <c r="L1495" s="91"/>
      <c r="M1495" s="112"/>
      <c r="N1495" s="113"/>
      <c r="O1495" s="113"/>
      <c r="P1495" s="113"/>
      <c r="Q1495" s="113"/>
      <c r="R1495" s="113"/>
      <c r="S1495" s="113"/>
      <c r="T1495" s="113"/>
      <c r="U1495" s="113"/>
      <c r="V1495" s="114"/>
    </row>
    <row r="1496" spans="1:22" ht="15.75" thickBot="1" x14ac:dyDescent="0.3">
      <c r="A1496" s="115"/>
      <c r="B1496" s="115"/>
      <c r="C1496" s="115"/>
      <c r="D1496" s="115"/>
      <c r="E1496" s="115"/>
      <c r="F1496" s="115"/>
      <c r="G1496" s="115"/>
      <c r="H1496" s="115"/>
      <c r="I1496" s="115"/>
      <c r="J1496" s="115"/>
      <c r="K1496" s="115"/>
      <c r="L1496" s="116"/>
      <c r="M1496" s="115"/>
      <c r="N1496" s="115"/>
      <c r="O1496" s="115"/>
      <c r="P1496" s="115"/>
      <c r="Q1496" s="115"/>
      <c r="R1496" s="115"/>
      <c r="S1496" s="115"/>
      <c r="T1496" s="115"/>
      <c r="U1496" s="115"/>
      <c r="V1496" s="115"/>
    </row>
    <row r="1497" spans="1:22" x14ac:dyDescent="0.25">
      <c r="A1497" s="88">
        <v>34</v>
      </c>
      <c r="B1497" s="89"/>
      <c r="C1497" s="89"/>
      <c r="D1497" s="89"/>
      <c r="E1497" s="89"/>
      <c r="F1497" s="89"/>
      <c r="G1497" s="89"/>
      <c r="H1497" s="89"/>
      <c r="I1497" s="89"/>
      <c r="J1497" s="90"/>
      <c r="K1497" s="1"/>
      <c r="L1497" s="91"/>
      <c r="M1497" s="88">
        <f t="shared" ref="M1497:M1540" si="33">A1497+1</f>
        <v>35</v>
      </c>
      <c r="N1497" s="89"/>
      <c r="O1497" s="89"/>
      <c r="P1497" s="89"/>
      <c r="Q1497" s="89"/>
      <c r="R1497" s="89"/>
      <c r="S1497" s="89"/>
      <c r="T1497" s="89"/>
      <c r="U1497" s="89"/>
      <c r="V1497" s="90"/>
    </row>
    <row r="1498" spans="1:22" ht="23.25" x14ac:dyDescent="0.35">
      <c r="A1498" s="92"/>
      <c r="B1498" s="165" t="s">
        <v>145</v>
      </c>
      <c r="C1498" s="165"/>
      <c r="D1498" s="250" t="s">
        <v>199</v>
      </c>
      <c r="E1498" s="164"/>
      <c r="F1498" s="164"/>
      <c r="G1498" s="164"/>
      <c r="H1498" s="164"/>
      <c r="I1498" s="164"/>
      <c r="J1498" s="93"/>
      <c r="K1498" s="1"/>
      <c r="L1498" s="91"/>
      <c r="M1498" s="92"/>
      <c r="N1498" s="165" t="s">
        <v>145</v>
      </c>
      <c r="O1498" s="165"/>
      <c r="P1498" s="250" t="s">
        <v>199</v>
      </c>
      <c r="Q1498" s="164"/>
      <c r="R1498" s="164"/>
      <c r="S1498" s="164"/>
      <c r="T1498" s="164"/>
      <c r="U1498" s="164"/>
      <c r="V1498" s="93"/>
    </row>
    <row r="1499" spans="1:22" x14ac:dyDescent="0.25">
      <c r="A1499" s="92"/>
      <c r="B1499" s="209"/>
      <c r="C1499" s="209"/>
      <c r="D1499" s="209"/>
      <c r="E1499" s="209"/>
      <c r="F1499" s="209"/>
      <c r="G1499" s="209"/>
      <c r="H1499" s="209"/>
      <c r="I1499" s="209"/>
      <c r="J1499" s="93"/>
      <c r="K1499" s="1"/>
      <c r="L1499" s="91"/>
      <c r="M1499" s="92"/>
      <c r="N1499" s="209"/>
      <c r="O1499" s="209"/>
      <c r="P1499" s="209"/>
      <c r="Q1499" s="209"/>
      <c r="R1499" s="209"/>
      <c r="S1499" s="209"/>
      <c r="T1499" s="209"/>
      <c r="U1499" s="209"/>
      <c r="V1499" s="93"/>
    </row>
    <row r="1500" spans="1:22" ht="21" x14ac:dyDescent="0.35">
      <c r="A1500" s="92"/>
      <c r="B1500" s="165" t="s">
        <v>0</v>
      </c>
      <c r="C1500" s="165"/>
      <c r="D1500" s="227"/>
      <c r="E1500" s="227"/>
      <c r="F1500" s="218" t="s">
        <v>143</v>
      </c>
      <c r="G1500" s="218"/>
      <c r="H1500" s="227"/>
      <c r="I1500" s="227"/>
      <c r="J1500" s="93"/>
      <c r="K1500" s="1"/>
      <c r="L1500" s="91"/>
      <c r="M1500" s="92"/>
      <c r="N1500" s="165" t="s">
        <v>0</v>
      </c>
      <c r="O1500" s="165"/>
      <c r="P1500" s="227"/>
      <c r="Q1500" s="227"/>
      <c r="R1500" s="218" t="s">
        <v>143</v>
      </c>
      <c r="S1500" s="218"/>
      <c r="T1500" s="227"/>
      <c r="U1500" s="227"/>
      <c r="V1500" s="93"/>
    </row>
    <row r="1501" spans="1:22" ht="23.25" x14ac:dyDescent="0.35">
      <c r="A1501" s="92"/>
      <c r="B1501" s="165" t="s">
        <v>14</v>
      </c>
      <c r="C1501" s="165"/>
      <c r="D1501" s="224"/>
      <c r="E1501" s="224"/>
      <c r="F1501" s="218" t="s">
        <v>15</v>
      </c>
      <c r="G1501" s="218"/>
      <c r="H1501" s="225"/>
      <c r="I1501" s="225"/>
      <c r="J1501" s="93"/>
      <c r="K1501" s="1"/>
      <c r="L1501" s="91"/>
      <c r="M1501" s="92"/>
      <c r="N1501" s="165" t="s">
        <v>14</v>
      </c>
      <c r="O1501" s="165"/>
      <c r="P1501" s="224"/>
      <c r="Q1501" s="224"/>
      <c r="R1501" s="218" t="s">
        <v>15</v>
      </c>
      <c r="S1501" s="218"/>
      <c r="T1501" s="225"/>
      <c r="U1501" s="225"/>
      <c r="V1501" s="93"/>
    </row>
    <row r="1502" spans="1:22" ht="18.75" x14ac:dyDescent="0.3">
      <c r="A1502" s="92"/>
      <c r="B1502" s="123" t="s">
        <v>159</v>
      </c>
      <c r="C1502" s="123"/>
      <c r="D1502" s="226"/>
      <c r="E1502" s="226"/>
      <c r="F1502" s="221" t="s">
        <v>160</v>
      </c>
      <c r="G1502" s="221"/>
      <c r="H1502" s="226"/>
      <c r="I1502" s="226"/>
      <c r="J1502" s="93"/>
      <c r="K1502" s="1"/>
      <c r="L1502" s="91"/>
      <c r="M1502" s="92"/>
      <c r="N1502" s="123" t="s">
        <v>159</v>
      </c>
      <c r="O1502" s="123"/>
      <c r="P1502" s="226"/>
      <c r="Q1502" s="226"/>
      <c r="R1502" s="221" t="s">
        <v>160</v>
      </c>
      <c r="S1502" s="221"/>
      <c r="T1502" s="226"/>
      <c r="U1502" s="226"/>
      <c r="V1502" s="93"/>
    </row>
    <row r="1503" spans="1:22" ht="18.75" x14ac:dyDescent="0.3">
      <c r="A1503" s="92"/>
      <c r="B1503" s="220" t="s">
        <v>1</v>
      </c>
      <c r="C1503" s="220"/>
      <c r="D1503" s="221" t="s">
        <v>10</v>
      </c>
      <c r="E1503" s="221"/>
      <c r="F1503" s="222"/>
      <c r="G1503" s="222"/>
      <c r="H1503" s="222"/>
      <c r="I1503" s="222"/>
      <c r="J1503" s="93"/>
      <c r="K1503" s="1"/>
      <c r="L1503" s="91"/>
      <c r="M1503" s="92"/>
      <c r="N1503" s="220" t="s">
        <v>1</v>
      </c>
      <c r="O1503" s="220"/>
      <c r="P1503" s="221" t="s">
        <v>10</v>
      </c>
      <c r="Q1503" s="221"/>
      <c r="R1503" s="222"/>
      <c r="S1503" s="222"/>
      <c r="T1503" s="222"/>
      <c r="U1503" s="222"/>
      <c r="V1503" s="93"/>
    </row>
    <row r="1504" spans="1:22" ht="18.75" x14ac:dyDescent="0.3">
      <c r="A1504" s="92"/>
      <c r="B1504" s="220"/>
      <c r="C1504" s="220"/>
      <c r="D1504" s="221" t="s">
        <v>11</v>
      </c>
      <c r="E1504" s="221"/>
      <c r="F1504" s="222"/>
      <c r="G1504" s="222"/>
      <c r="H1504" s="222"/>
      <c r="I1504" s="222"/>
      <c r="J1504" s="93"/>
      <c r="K1504" s="1"/>
      <c r="L1504" s="91"/>
      <c r="M1504" s="92"/>
      <c r="N1504" s="220"/>
      <c r="O1504" s="220"/>
      <c r="P1504" s="221" t="s">
        <v>11</v>
      </c>
      <c r="Q1504" s="221"/>
      <c r="R1504" s="222"/>
      <c r="S1504" s="222"/>
      <c r="T1504" s="222"/>
      <c r="U1504" s="222"/>
      <c r="V1504" s="93"/>
    </row>
    <row r="1505" spans="1:22" ht="18.75" x14ac:dyDescent="0.3">
      <c r="A1505" s="92"/>
      <c r="B1505" s="220"/>
      <c r="C1505" s="220"/>
      <c r="D1505" s="221" t="s">
        <v>161</v>
      </c>
      <c r="E1505" s="221"/>
      <c r="F1505" s="222"/>
      <c r="G1505" s="222"/>
      <c r="H1505" s="222"/>
      <c r="I1505" s="222"/>
      <c r="J1505" s="93"/>
      <c r="K1505" s="1"/>
      <c r="L1505" s="91"/>
      <c r="M1505" s="92"/>
      <c r="N1505" s="220"/>
      <c r="O1505" s="220"/>
      <c r="P1505" s="221" t="s">
        <v>161</v>
      </c>
      <c r="Q1505" s="221"/>
      <c r="R1505" s="222"/>
      <c r="S1505" s="222"/>
      <c r="T1505" s="222"/>
      <c r="U1505" s="222"/>
      <c r="V1505" s="93"/>
    </row>
    <row r="1506" spans="1:22" ht="21" x14ac:dyDescent="0.35">
      <c r="A1506" s="92"/>
      <c r="B1506" s="220"/>
      <c r="C1506" s="220"/>
      <c r="D1506" s="221" t="s">
        <v>9</v>
      </c>
      <c r="E1506" s="221"/>
      <c r="F1506" s="223"/>
      <c r="G1506" s="223"/>
      <c r="H1506" s="223"/>
      <c r="I1506" s="223"/>
      <c r="J1506" s="93"/>
      <c r="K1506" s="1"/>
      <c r="L1506" s="91"/>
      <c r="M1506" s="92"/>
      <c r="N1506" s="220"/>
      <c r="O1506" s="220"/>
      <c r="P1506" s="221" t="s">
        <v>9</v>
      </c>
      <c r="Q1506" s="221"/>
      <c r="R1506" s="223"/>
      <c r="S1506" s="223"/>
      <c r="T1506" s="223"/>
      <c r="U1506" s="223"/>
      <c r="V1506" s="93"/>
    </row>
    <row r="1507" spans="1:22" ht="21" x14ac:dyDescent="0.35">
      <c r="A1507" s="92"/>
      <c r="B1507" s="165" t="s">
        <v>148</v>
      </c>
      <c r="C1507" s="165"/>
      <c r="D1507" s="218" t="s">
        <v>196</v>
      </c>
      <c r="E1507" s="218"/>
      <c r="F1507" s="96"/>
      <c r="G1507" s="124"/>
      <c r="H1507" s="98"/>
      <c r="I1507" s="124"/>
      <c r="J1507" s="93"/>
      <c r="K1507" s="1"/>
      <c r="L1507" s="91"/>
      <c r="M1507" s="92"/>
      <c r="N1507" s="165" t="s">
        <v>148</v>
      </c>
      <c r="O1507" s="165"/>
      <c r="P1507" s="218" t="s">
        <v>196</v>
      </c>
      <c r="Q1507" s="218"/>
      <c r="R1507" s="96"/>
      <c r="S1507" s="124"/>
      <c r="T1507" s="98"/>
      <c r="U1507" s="124"/>
      <c r="V1507" s="93"/>
    </row>
    <row r="1508" spans="1:22" ht="18.75" x14ac:dyDescent="0.3">
      <c r="A1508" s="92"/>
      <c r="B1508" s="165"/>
      <c r="C1508" s="165"/>
      <c r="D1508" s="210" t="s">
        <v>162</v>
      </c>
      <c r="E1508" s="122" t="s">
        <v>163</v>
      </c>
      <c r="F1508" s="100"/>
      <c r="G1508" s="125"/>
      <c r="H1508" s="100"/>
      <c r="I1508" s="125"/>
      <c r="J1508" s="93"/>
      <c r="K1508" s="1"/>
      <c r="L1508" s="91"/>
      <c r="M1508" s="92"/>
      <c r="N1508" s="165"/>
      <c r="O1508" s="165"/>
      <c r="P1508" s="210" t="s">
        <v>162</v>
      </c>
      <c r="Q1508" s="122" t="s">
        <v>163</v>
      </c>
      <c r="R1508" s="100"/>
      <c r="S1508" s="125"/>
      <c r="T1508" s="100"/>
      <c r="U1508" s="125"/>
      <c r="V1508" s="93"/>
    </row>
    <row r="1509" spans="1:22" ht="18.75" x14ac:dyDescent="0.3">
      <c r="A1509" s="92"/>
      <c r="B1509" s="165"/>
      <c r="C1509" s="165"/>
      <c r="D1509" s="210"/>
      <c r="E1509" s="122" t="s">
        <v>164</v>
      </c>
      <c r="F1509" s="100"/>
      <c r="G1509" s="125"/>
      <c r="H1509" s="100"/>
      <c r="I1509" s="125"/>
      <c r="J1509" s="93"/>
      <c r="K1509" s="1"/>
      <c r="L1509" s="91"/>
      <c r="M1509" s="92"/>
      <c r="N1509" s="165"/>
      <c r="O1509" s="165"/>
      <c r="P1509" s="210"/>
      <c r="Q1509" s="122" t="s">
        <v>164</v>
      </c>
      <c r="R1509" s="100"/>
      <c r="S1509" s="125"/>
      <c r="T1509" s="100"/>
      <c r="U1509" s="125"/>
      <c r="V1509" s="93"/>
    </row>
    <row r="1510" spans="1:22" x14ac:dyDescent="0.25">
      <c r="A1510" s="92"/>
      <c r="B1510" s="209"/>
      <c r="C1510" s="209"/>
      <c r="D1510" s="209"/>
      <c r="E1510" s="209"/>
      <c r="F1510" s="209"/>
      <c r="G1510" s="209"/>
      <c r="H1510" s="209"/>
      <c r="I1510" s="209"/>
      <c r="J1510" s="93"/>
      <c r="K1510" s="1"/>
      <c r="L1510" s="91"/>
      <c r="M1510" s="92"/>
      <c r="N1510" s="209"/>
      <c r="O1510" s="209"/>
      <c r="P1510" s="209"/>
      <c r="Q1510" s="209"/>
      <c r="R1510" s="209"/>
      <c r="S1510" s="209"/>
      <c r="T1510" s="209"/>
      <c r="U1510" s="209"/>
      <c r="V1510" s="93"/>
    </row>
    <row r="1511" spans="1:22" ht="18.75" x14ac:dyDescent="0.3">
      <c r="A1511" s="92"/>
      <c r="B1511" s="219" t="s">
        <v>165</v>
      </c>
      <c r="C1511" s="219"/>
      <c r="D1511" s="219"/>
      <c r="E1511" s="219"/>
      <c r="F1511" s="219"/>
      <c r="G1511" s="219"/>
      <c r="H1511" s="219"/>
      <c r="I1511" s="219"/>
      <c r="J1511" s="93"/>
      <c r="K1511" s="1"/>
      <c r="L1511" s="91"/>
      <c r="M1511" s="92"/>
      <c r="N1511" s="219" t="s">
        <v>165</v>
      </c>
      <c r="O1511" s="219"/>
      <c r="P1511" s="219"/>
      <c r="Q1511" s="219"/>
      <c r="R1511" s="219"/>
      <c r="S1511" s="219"/>
      <c r="T1511" s="219"/>
      <c r="U1511" s="219"/>
      <c r="V1511" s="93"/>
    </row>
    <row r="1512" spans="1:22" ht="15.75" thickBot="1" x14ac:dyDescent="0.3">
      <c r="A1512" s="92"/>
      <c r="B1512" s="209"/>
      <c r="C1512" s="209"/>
      <c r="D1512" s="209"/>
      <c r="E1512" s="209"/>
      <c r="F1512" s="209"/>
      <c r="G1512" s="209"/>
      <c r="H1512" s="209"/>
      <c r="I1512" s="209"/>
      <c r="J1512" s="93"/>
      <c r="K1512" s="1"/>
      <c r="L1512" s="91"/>
      <c r="M1512" s="92"/>
      <c r="N1512" s="209"/>
      <c r="O1512" s="209"/>
      <c r="P1512" s="209"/>
      <c r="Q1512" s="209"/>
      <c r="R1512" s="209"/>
      <c r="S1512" s="209"/>
      <c r="T1512" s="209"/>
      <c r="U1512" s="209"/>
      <c r="V1512" s="93"/>
    </row>
    <row r="1513" spans="1:22" x14ac:dyDescent="0.25">
      <c r="A1513" s="92"/>
      <c r="B1513" s="212" t="s">
        <v>167</v>
      </c>
      <c r="C1513" s="213"/>
      <c r="D1513" s="194"/>
      <c r="E1513" s="194"/>
      <c r="F1513" s="194"/>
      <c r="G1513" s="194"/>
      <c r="H1513" s="194"/>
      <c r="I1513" s="195"/>
      <c r="J1513" s="93"/>
      <c r="K1513" s="1"/>
      <c r="L1513" s="91"/>
      <c r="M1513" s="92"/>
      <c r="N1513" s="212" t="s">
        <v>167</v>
      </c>
      <c r="O1513" s="213"/>
      <c r="P1513" s="194"/>
      <c r="Q1513" s="194"/>
      <c r="R1513" s="194"/>
      <c r="S1513" s="194"/>
      <c r="T1513" s="194"/>
      <c r="U1513" s="195"/>
      <c r="V1513" s="93"/>
    </row>
    <row r="1514" spans="1:22" x14ac:dyDescent="0.25">
      <c r="A1514" s="92"/>
      <c r="B1514" s="214"/>
      <c r="C1514" s="215"/>
      <c r="D1514" s="182"/>
      <c r="E1514" s="182"/>
      <c r="F1514" s="182"/>
      <c r="G1514" s="182"/>
      <c r="H1514" s="182"/>
      <c r="I1514" s="183"/>
      <c r="J1514" s="93"/>
      <c r="K1514" s="1"/>
      <c r="L1514" s="91"/>
      <c r="M1514" s="92"/>
      <c r="N1514" s="214"/>
      <c r="O1514" s="215"/>
      <c r="P1514" s="182"/>
      <c r="Q1514" s="182"/>
      <c r="R1514" s="182"/>
      <c r="S1514" s="182"/>
      <c r="T1514" s="182"/>
      <c r="U1514" s="183"/>
      <c r="V1514" s="93"/>
    </row>
    <row r="1515" spans="1:22" ht="15.75" thickBot="1" x14ac:dyDescent="0.3">
      <c r="A1515" s="92"/>
      <c r="B1515" s="81"/>
      <c r="C1515" s="81"/>
      <c r="D1515" s="81"/>
      <c r="E1515" s="81"/>
      <c r="F1515" s="81"/>
      <c r="G1515" s="81"/>
      <c r="H1515" s="81"/>
      <c r="I1515" s="81"/>
      <c r="J1515" s="93"/>
      <c r="K1515" s="1"/>
      <c r="L1515" s="91"/>
      <c r="M1515" s="92"/>
      <c r="N1515" s="81"/>
      <c r="O1515" s="81"/>
      <c r="P1515" s="81"/>
      <c r="Q1515" s="81"/>
      <c r="R1515" s="81"/>
      <c r="S1515" s="81"/>
      <c r="T1515" s="81"/>
      <c r="U1515" s="81"/>
      <c r="V1515" s="93"/>
    </row>
    <row r="1516" spans="1:22" x14ac:dyDescent="0.25">
      <c r="A1516" s="92"/>
      <c r="B1516" s="231" t="s">
        <v>169</v>
      </c>
      <c r="C1516" s="207" t="s">
        <v>170</v>
      </c>
      <c r="D1516" s="208"/>
      <c r="E1516" s="208"/>
      <c r="F1516" s="208"/>
      <c r="G1516" s="208"/>
      <c r="H1516" s="194"/>
      <c r="I1516" s="195"/>
      <c r="J1516" s="93"/>
      <c r="K1516" s="1"/>
      <c r="L1516" s="91"/>
      <c r="M1516" s="92"/>
      <c r="N1516" s="231" t="s">
        <v>169</v>
      </c>
      <c r="O1516" s="207" t="s">
        <v>170</v>
      </c>
      <c r="P1516" s="208"/>
      <c r="Q1516" s="208"/>
      <c r="R1516" s="208"/>
      <c r="S1516" s="208"/>
      <c r="T1516" s="194"/>
      <c r="U1516" s="195"/>
      <c r="V1516" s="93"/>
    </row>
    <row r="1517" spans="1:22" x14ac:dyDescent="0.25">
      <c r="A1517" s="92"/>
      <c r="B1517" s="232"/>
      <c r="C1517" s="180" t="s">
        <v>171</v>
      </c>
      <c r="D1517" s="181"/>
      <c r="E1517" s="181"/>
      <c r="F1517" s="181"/>
      <c r="G1517" s="181"/>
      <c r="H1517" s="182"/>
      <c r="I1517" s="183"/>
      <c r="J1517" s="93"/>
      <c r="K1517" s="1"/>
      <c r="L1517" s="91"/>
      <c r="M1517" s="92"/>
      <c r="N1517" s="232"/>
      <c r="O1517" s="180" t="s">
        <v>171</v>
      </c>
      <c r="P1517" s="181"/>
      <c r="Q1517" s="181"/>
      <c r="R1517" s="181"/>
      <c r="S1517" s="181"/>
      <c r="T1517" s="182"/>
      <c r="U1517" s="183"/>
      <c r="V1517" s="93"/>
    </row>
    <row r="1518" spans="1:22" x14ac:dyDescent="0.25">
      <c r="A1518" s="92"/>
      <c r="B1518" s="232"/>
      <c r="C1518" s="180" t="s">
        <v>172</v>
      </c>
      <c r="D1518" s="181"/>
      <c r="E1518" s="181"/>
      <c r="F1518" s="181"/>
      <c r="G1518" s="181"/>
      <c r="H1518" s="182"/>
      <c r="I1518" s="183"/>
      <c r="J1518" s="93"/>
      <c r="K1518" s="1"/>
      <c r="L1518" s="91"/>
      <c r="M1518" s="92"/>
      <c r="N1518" s="232"/>
      <c r="O1518" s="180" t="s">
        <v>172</v>
      </c>
      <c r="P1518" s="181"/>
      <c r="Q1518" s="181"/>
      <c r="R1518" s="181"/>
      <c r="S1518" s="181"/>
      <c r="T1518" s="182"/>
      <c r="U1518" s="183"/>
      <c r="V1518" s="93"/>
    </row>
    <row r="1519" spans="1:22" x14ac:dyDescent="0.25">
      <c r="A1519" s="92"/>
      <c r="B1519" s="232"/>
      <c r="C1519" s="180" t="s">
        <v>173</v>
      </c>
      <c r="D1519" s="181"/>
      <c r="E1519" s="181"/>
      <c r="F1519" s="181"/>
      <c r="G1519" s="181"/>
      <c r="H1519" s="182"/>
      <c r="I1519" s="183"/>
      <c r="J1519" s="93"/>
      <c r="K1519" s="1"/>
      <c r="L1519" s="91"/>
      <c r="M1519" s="92"/>
      <c r="N1519" s="232"/>
      <c r="O1519" s="180" t="s">
        <v>173</v>
      </c>
      <c r="P1519" s="181"/>
      <c r="Q1519" s="181"/>
      <c r="R1519" s="181"/>
      <c r="S1519" s="181"/>
      <c r="T1519" s="182"/>
      <c r="U1519" s="183"/>
      <c r="V1519" s="93"/>
    </row>
    <row r="1520" spans="1:22" x14ac:dyDescent="0.25">
      <c r="A1520" s="92"/>
      <c r="B1520" s="232"/>
      <c r="C1520" s="180" t="s">
        <v>174</v>
      </c>
      <c r="D1520" s="181"/>
      <c r="E1520" s="181"/>
      <c r="F1520" s="181"/>
      <c r="G1520" s="181"/>
      <c r="H1520" s="182"/>
      <c r="I1520" s="183"/>
      <c r="J1520" s="93"/>
      <c r="K1520" s="1"/>
      <c r="L1520" s="91"/>
      <c r="M1520" s="92"/>
      <c r="N1520" s="232"/>
      <c r="O1520" s="180" t="s">
        <v>174</v>
      </c>
      <c r="P1520" s="181"/>
      <c r="Q1520" s="181"/>
      <c r="R1520" s="181"/>
      <c r="S1520" s="181"/>
      <c r="T1520" s="182"/>
      <c r="U1520" s="183"/>
      <c r="V1520" s="93"/>
    </row>
    <row r="1521" spans="1:22" x14ac:dyDescent="0.25">
      <c r="A1521" s="92"/>
      <c r="B1521" s="232"/>
      <c r="C1521" s="184" t="s">
        <v>175</v>
      </c>
      <c r="D1521" s="185"/>
      <c r="E1521" s="185"/>
      <c r="F1521" s="185"/>
      <c r="G1521" s="185"/>
      <c r="H1521" s="182"/>
      <c r="I1521" s="183"/>
      <c r="J1521" s="93"/>
      <c r="K1521" s="1"/>
      <c r="L1521" s="91"/>
      <c r="M1521" s="92"/>
      <c r="N1521" s="232"/>
      <c r="O1521" s="184" t="s">
        <v>175</v>
      </c>
      <c r="P1521" s="185"/>
      <c r="Q1521" s="185"/>
      <c r="R1521" s="185"/>
      <c r="S1521" s="185"/>
      <c r="T1521" s="182"/>
      <c r="U1521" s="183"/>
      <c r="V1521" s="93"/>
    </row>
    <row r="1522" spans="1:22" ht="15.75" thickBot="1" x14ac:dyDescent="0.3">
      <c r="A1522" s="92"/>
      <c r="B1522" s="233"/>
      <c r="C1522" s="234" t="s">
        <v>198</v>
      </c>
      <c r="D1522" s="235"/>
      <c r="E1522" s="235"/>
      <c r="F1522" s="235"/>
      <c r="G1522" s="184"/>
      <c r="H1522" s="236"/>
      <c r="I1522" s="237"/>
      <c r="J1522" s="93"/>
      <c r="K1522" s="1"/>
      <c r="L1522" s="91"/>
      <c r="M1522" s="92"/>
      <c r="N1522" s="233"/>
      <c r="O1522" s="234" t="s">
        <v>198</v>
      </c>
      <c r="P1522" s="235"/>
      <c r="Q1522" s="235"/>
      <c r="R1522" s="235"/>
      <c r="S1522" s="184"/>
      <c r="T1522" s="236"/>
      <c r="U1522" s="237"/>
      <c r="V1522" s="93"/>
    </row>
    <row r="1523" spans="1:22" x14ac:dyDescent="0.25">
      <c r="A1523" s="92"/>
      <c r="B1523" s="231" t="s">
        <v>176</v>
      </c>
      <c r="C1523" s="238" t="s">
        <v>177</v>
      </c>
      <c r="D1523" s="239"/>
      <c r="E1523" s="239"/>
      <c r="F1523" s="239"/>
      <c r="G1523" s="239"/>
      <c r="H1523" s="194"/>
      <c r="I1523" s="195"/>
      <c r="J1523" s="93"/>
      <c r="K1523" s="1"/>
      <c r="L1523" s="91"/>
      <c r="M1523" s="92"/>
      <c r="N1523" s="231" t="s">
        <v>176</v>
      </c>
      <c r="O1523" s="238" t="s">
        <v>177</v>
      </c>
      <c r="P1523" s="239"/>
      <c r="Q1523" s="239"/>
      <c r="R1523" s="239"/>
      <c r="S1523" s="239"/>
      <c r="T1523" s="194"/>
      <c r="U1523" s="195"/>
      <c r="V1523" s="93"/>
    </row>
    <row r="1524" spans="1:22" x14ac:dyDescent="0.25">
      <c r="A1524" s="92"/>
      <c r="B1524" s="232"/>
      <c r="C1524" s="240" t="s">
        <v>178</v>
      </c>
      <c r="D1524" s="241"/>
      <c r="E1524" s="241"/>
      <c r="F1524" s="241"/>
      <c r="G1524" s="242"/>
      <c r="H1524" s="182"/>
      <c r="I1524" s="183"/>
      <c r="J1524" s="93"/>
      <c r="K1524" s="1"/>
      <c r="L1524" s="91"/>
      <c r="M1524" s="92"/>
      <c r="N1524" s="232"/>
      <c r="O1524" s="240" t="s">
        <v>178</v>
      </c>
      <c r="P1524" s="241"/>
      <c r="Q1524" s="241"/>
      <c r="R1524" s="241"/>
      <c r="S1524" s="242"/>
      <c r="T1524" s="182"/>
      <c r="U1524" s="183"/>
      <c r="V1524" s="93"/>
    </row>
    <row r="1525" spans="1:22" x14ac:dyDescent="0.25">
      <c r="A1525" s="92"/>
      <c r="B1525" s="232"/>
      <c r="C1525" s="240" t="s">
        <v>179</v>
      </c>
      <c r="D1525" s="241"/>
      <c r="E1525" s="241"/>
      <c r="F1525" s="241"/>
      <c r="G1525" s="242"/>
      <c r="H1525" s="182"/>
      <c r="I1525" s="183"/>
      <c r="J1525" s="93"/>
      <c r="K1525" s="1"/>
      <c r="L1525" s="91"/>
      <c r="M1525" s="92"/>
      <c r="N1525" s="232"/>
      <c r="O1525" s="240" t="s">
        <v>179</v>
      </c>
      <c r="P1525" s="241"/>
      <c r="Q1525" s="241"/>
      <c r="R1525" s="241"/>
      <c r="S1525" s="242"/>
      <c r="T1525" s="182"/>
      <c r="U1525" s="183"/>
      <c r="V1525" s="93"/>
    </row>
    <row r="1526" spans="1:22" x14ac:dyDescent="0.25">
      <c r="A1526" s="92"/>
      <c r="B1526" s="232"/>
      <c r="C1526" s="240" t="s">
        <v>180</v>
      </c>
      <c r="D1526" s="241"/>
      <c r="E1526" s="241"/>
      <c r="F1526" s="241"/>
      <c r="G1526" s="242"/>
      <c r="H1526" s="182"/>
      <c r="I1526" s="183"/>
      <c r="J1526" s="93"/>
      <c r="K1526" s="1"/>
      <c r="L1526" s="91"/>
      <c r="M1526" s="92"/>
      <c r="N1526" s="232"/>
      <c r="O1526" s="240" t="s">
        <v>180</v>
      </c>
      <c r="P1526" s="241"/>
      <c r="Q1526" s="241"/>
      <c r="R1526" s="241"/>
      <c r="S1526" s="242"/>
      <c r="T1526" s="182"/>
      <c r="U1526" s="183"/>
      <c r="V1526" s="93"/>
    </row>
    <row r="1527" spans="1:22" x14ac:dyDescent="0.25">
      <c r="A1527" s="92"/>
      <c r="B1527" s="232"/>
      <c r="C1527" s="240" t="s">
        <v>181</v>
      </c>
      <c r="D1527" s="241"/>
      <c r="E1527" s="241"/>
      <c r="F1527" s="241"/>
      <c r="G1527" s="242"/>
      <c r="H1527" s="182"/>
      <c r="I1527" s="183"/>
      <c r="J1527" s="93"/>
      <c r="K1527" s="1"/>
      <c r="L1527" s="91"/>
      <c r="M1527" s="92"/>
      <c r="N1527" s="232"/>
      <c r="O1527" s="240" t="s">
        <v>181</v>
      </c>
      <c r="P1527" s="241"/>
      <c r="Q1527" s="241"/>
      <c r="R1527" s="241"/>
      <c r="S1527" s="242"/>
      <c r="T1527" s="182"/>
      <c r="U1527" s="183"/>
      <c r="V1527" s="93"/>
    </row>
    <row r="1528" spans="1:22" x14ac:dyDescent="0.25">
      <c r="A1528" s="92"/>
      <c r="B1528" s="232"/>
      <c r="C1528" s="240" t="s">
        <v>182</v>
      </c>
      <c r="D1528" s="241"/>
      <c r="E1528" s="241"/>
      <c r="F1528" s="241"/>
      <c r="G1528" s="242"/>
      <c r="H1528" s="182"/>
      <c r="I1528" s="183"/>
      <c r="J1528" s="93"/>
      <c r="K1528" s="1"/>
      <c r="L1528" s="91"/>
      <c r="M1528" s="92"/>
      <c r="N1528" s="232"/>
      <c r="O1528" s="240" t="s">
        <v>182</v>
      </c>
      <c r="P1528" s="241"/>
      <c r="Q1528" s="241"/>
      <c r="R1528" s="241"/>
      <c r="S1528" s="242"/>
      <c r="T1528" s="182"/>
      <c r="U1528" s="183"/>
      <c r="V1528" s="93"/>
    </row>
    <row r="1529" spans="1:22" ht="15.75" thickBot="1" x14ac:dyDescent="0.3">
      <c r="A1529" s="92"/>
      <c r="B1529" s="233"/>
      <c r="C1529" s="243" t="s">
        <v>183</v>
      </c>
      <c r="D1529" s="244"/>
      <c r="E1529" s="244"/>
      <c r="F1529" s="244"/>
      <c r="G1529" s="245"/>
      <c r="H1529" s="166"/>
      <c r="I1529" s="167"/>
      <c r="J1529" s="93"/>
      <c r="K1529" s="1"/>
      <c r="L1529" s="91"/>
      <c r="M1529" s="92"/>
      <c r="N1529" s="233"/>
      <c r="O1529" s="243" t="s">
        <v>183</v>
      </c>
      <c r="P1529" s="244"/>
      <c r="Q1529" s="244"/>
      <c r="R1529" s="244"/>
      <c r="S1529" s="245"/>
      <c r="T1529" s="166"/>
      <c r="U1529" s="167"/>
      <c r="V1529" s="93"/>
    </row>
    <row r="1530" spans="1:22" x14ac:dyDescent="0.25">
      <c r="A1530" s="92"/>
      <c r="B1530" s="231" t="s">
        <v>184</v>
      </c>
      <c r="C1530" s="246" t="s">
        <v>187</v>
      </c>
      <c r="D1530" s="247"/>
      <c r="E1530" s="203"/>
      <c r="F1530" s="60" t="s">
        <v>188</v>
      </c>
      <c r="G1530" s="60"/>
      <c r="H1530" s="205"/>
      <c r="I1530" s="206"/>
      <c r="J1530" s="93"/>
      <c r="K1530" s="1"/>
      <c r="L1530" s="91"/>
      <c r="M1530" s="92"/>
      <c r="N1530" s="231" t="s">
        <v>184</v>
      </c>
      <c r="O1530" s="246" t="s">
        <v>187</v>
      </c>
      <c r="P1530" s="247"/>
      <c r="Q1530" s="203"/>
      <c r="R1530" s="60" t="s">
        <v>188</v>
      </c>
      <c r="S1530" s="60"/>
      <c r="T1530" s="205"/>
      <c r="U1530" s="206"/>
      <c r="V1530" s="93"/>
    </row>
    <row r="1531" spans="1:22" x14ac:dyDescent="0.25">
      <c r="A1531" s="92"/>
      <c r="B1531" s="232"/>
      <c r="C1531" s="248" t="s">
        <v>189</v>
      </c>
      <c r="D1531" s="249"/>
      <c r="E1531" s="180"/>
      <c r="F1531" s="59" t="s">
        <v>190</v>
      </c>
      <c r="G1531" s="59"/>
      <c r="H1531" s="182"/>
      <c r="I1531" s="183"/>
      <c r="J1531" s="93"/>
      <c r="K1531" s="1"/>
      <c r="L1531" s="91"/>
      <c r="M1531" s="92"/>
      <c r="N1531" s="232"/>
      <c r="O1531" s="248" t="s">
        <v>189</v>
      </c>
      <c r="P1531" s="249"/>
      <c r="Q1531" s="180"/>
      <c r="R1531" s="59" t="s">
        <v>190</v>
      </c>
      <c r="S1531" s="59"/>
      <c r="T1531" s="182"/>
      <c r="U1531" s="183"/>
      <c r="V1531" s="93"/>
    </row>
    <row r="1532" spans="1:22" ht="15.75" thickBot="1" x14ac:dyDescent="0.3">
      <c r="A1532" s="92"/>
      <c r="B1532" s="233"/>
      <c r="C1532" s="119" t="s">
        <v>193</v>
      </c>
      <c r="D1532" s="120"/>
      <c r="E1532" s="120"/>
      <c r="F1532" s="111" t="s">
        <v>192</v>
      </c>
      <c r="G1532" s="111"/>
      <c r="H1532" s="166"/>
      <c r="I1532" s="167"/>
      <c r="J1532" s="93"/>
      <c r="K1532" s="1"/>
      <c r="L1532" s="91"/>
      <c r="M1532" s="92"/>
      <c r="N1532" s="233"/>
      <c r="O1532" s="119" t="s">
        <v>193</v>
      </c>
      <c r="P1532" s="120"/>
      <c r="Q1532" s="120"/>
      <c r="R1532" s="111" t="s">
        <v>192</v>
      </c>
      <c r="S1532" s="111"/>
      <c r="T1532" s="166"/>
      <c r="U1532" s="167"/>
      <c r="V1532" s="93"/>
    </row>
    <row r="1533" spans="1:22" ht="15.75" thickBot="1" x14ac:dyDescent="0.3">
      <c r="A1533" s="92"/>
      <c r="B1533" s="81"/>
      <c r="C1533" s="81"/>
      <c r="D1533" s="81"/>
      <c r="E1533" s="81"/>
      <c r="F1533" s="81"/>
      <c r="G1533" s="81"/>
      <c r="H1533" s="81"/>
      <c r="I1533" s="81"/>
      <c r="J1533" s="93"/>
      <c r="K1533" s="1"/>
      <c r="L1533" s="91"/>
      <c r="M1533" s="92"/>
      <c r="N1533" s="81"/>
      <c r="O1533" s="81"/>
      <c r="P1533" s="81"/>
      <c r="Q1533" s="81"/>
      <c r="R1533" s="81"/>
      <c r="S1533" s="81"/>
      <c r="T1533" s="81"/>
      <c r="U1533" s="81"/>
      <c r="V1533" s="93"/>
    </row>
    <row r="1534" spans="1:22" ht="18.75" x14ac:dyDescent="0.3">
      <c r="A1534" s="92"/>
      <c r="B1534" s="168" t="s">
        <v>194</v>
      </c>
      <c r="C1534" s="169"/>
      <c r="D1534" s="169"/>
      <c r="E1534" s="169"/>
      <c r="F1534" s="169"/>
      <c r="G1534" s="169"/>
      <c r="H1534" s="169"/>
      <c r="I1534" s="170"/>
      <c r="J1534" s="93"/>
      <c r="K1534" s="1"/>
      <c r="L1534" s="91"/>
      <c r="M1534" s="92"/>
      <c r="N1534" s="168" t="s">
        <v>194</v>
      </c>
      <c r="O1534" s="169"/>
      <c r="P1534" s="169"/>
      <c r="Q1534" s="169"/>
      <c r="R1534" s="169"/>
      <c r="S1534" s="169"/>
      <c r="T1534" s="169"/>
      <c r="U1534" s="170"/>
      <c r="V1534" s="93"/>
    </row>
    <row r="1535" spans="1:22" x14ac:dyDescent="0.25">
      <c r="A1535" s="92"/>
      <c r="B1535" s="171"/>
      <c r="C1535" s="172"/>
      <c r="D1535" s="172"/>
      <c r="E1535" s="172"/>
      <c r="F1535" s="172"/>
      <c r="G1535" s="172"/>
      <c r="H1535" s="172"/>
      <c r="I1535" s="173"/>
      <c r="J1535" s="93"/>
      <c r="K1535" s="1"/>
      <c r="L1535" s="91"/>
      <c r="M1535" s="92"/>
      <c r="N1535" s="171"/>
      <c r="O1535" s="172"/>
      <c r="P1535" s="172"/>
      <c r="Q1535" s="172"/>
      <c r="R1535" s="172"/>
      <c r="S1535" s="172"/>
      <c r="T1535" s="172"/>
      <c r="U1535" s="173"/>
      <c r="V1535" s="93"/>
    </row>
    <row r="1536" spans="1:22" x14ac:dyDescent="0.25">
      <c r="A1536" s="92"/>
      <c r="B1536" s="174"/>
      <c r="C1536" s="175"/>
      <c r="D1536" s="175"/>
      <c r="E1536" s="175"/>
      <c r="F1536" s="175"/>
      <c r="G1536" s="175"/>
      <c r="H1536" s="175"/>
      <c r="I1536" s="176"/>
      <c r="J1536" s="93"/>
      <c r="K1536" s="1"/>
      <c r="L1536" s="91"/>
      <c r="M1536" s="92"/>
      <c r="N1536" s="174"/>
      <c r="O1536" s="175"/>
      <c r="P1536" s="175"/>
      <c r="Q1536" s="175"/>
      <c r="R1536" s="175"/>
      <c r="S1536" s="175"/>
      <c r="T1536" s="175"/>
      <c r="U1536" s="176"/>
      <c r="V1536" s="93"/>
    </row>
    <row r="1537" spans="1:22" x14ac:dyDescent="0.25">
      <c r="A1537" s="92"/>
      <c r="B1537" s="174"/>
      <c r="C1537" s="175"/>
      <c r="D1537" s="175"/>
      <c r="E1537" s="175"/>
      <c r="F1537" s="175"/>
      <c r="G1537" s="175"/>
      <c r="H1537" s="175"/>
      <c r="I1537" s="176"/>
      <c r="J1537" s="93"/>
      <c r="K1537" s="1"/>
      <c r="L1537" s="91"/>
      <c r="M1537" s="92"/>
      <c r="N1537" s="174"/>
      <c r="O1537" s="175"/>
      <c r="P1537" s="175"/>
      <c r="Q1537" s="175"/>
      <c r="R1537" s="175"/>
      <c r="S1537" s="175"/>
      <c r="T1537" s="175"/>
      <c r="U1537" s="176"/>
      <c r="V1537" s="93"/>
    </row>
    <row r="1538" spans="1:22" ht="15.75" thickBot="1" x14ac:dyDescent="0.3">
      <c r="A1538" s="92"/>
      <c r="B1538" s="177"/>
      <c r="C1538" s="178"/>
      <c r="D1538" s="178"/>
      <c r="E1538" s="178"/>
      <c r="F1538" s="178"/>
      <c r="G1538" s="178"/>
      <c r="H1538" s="178"/>
      <c r="I1538" s="179"/>
      <c r="J1538" s="93"/>
      <c r="K1538" s="1"/>
      <c r="L1538" s="91"/>
      <c r="M1538" s="92"/>
      <c r="N1538" s="177"/>
      <c r="O1538" s="178"/>
      <c r="P1538" s="178"/>
      <c r="Q1538" s="178"/>
      <c r="R1538" s="178"/>
      <c r="S1538" s="178"/>
      <c r="T1538" s="178"/>
      <c r="U1538" s="179"/>
      <c r="V1538" s="93"/>
    </row>
    <row r="1539" spans="1:22" ht="15.75" thickBot="1" x14ac:dyDescent="0.3">
      <c r="A1539" s="112"/>
      <c r="B1539" s="113"/>
      <c r="C1539" s="113"/>
      <c r="D1539" s="113"/>
      <c r="E1539" s="113"/>
      <c r="F1539" s="113"/>
      <c r="G1539" s="113"/>
      <c r="H1539" s="113"/>
      <c r="I1539" s="113"/>
      <c r="J1539" s="114"/>
      <c r="K1539" s="1"/>
      <c r="L1539" s="91"/>
      <c r="M1539" s="112"/>
      <c r="N1539" s="113"/>
      <c r="O1539" s="113"/>
      <c r="P1539" s="113"/>
      <c r="Q1539" s="113"/>
      <c r="R1539" s="113"/>
      <c r="S1539" s="113"/>
      <c r="T1539" s="113"/>
      <c r="U1539" s="113"/>
      <c r="V1539" s="114"/>
    </row>
    <row r="1540" spans="1:22" ht="15.75" thickBot="1" x14ac:dyDescent="0.3">
      <c r="A1540" s="115"/>
      <c r="B1540" s="115"/>
      <c r="C1540" s="115"/>
      <c r="D1540" s="115"/>
      <c r="E1540" s="115"/>
      <c r="F1540" s="115"/>
      <c r="G1540" s="115"/>
      <c r="H1540" s="115"/>
      <c r="I1540" s="115"/>
      <c r="J1540" s="115"/>
      <c r="K1540" s="115"/>
      <c r="L1540" s="116"/>
      <c r="M1540" s="115"/>
      <c r="N1540" s="115"/>
      <c r="O1540" s="115"/>
      <c r="P1540" s="115"/>
      <c r="Q1540" s="115"/>
      <c r="R1540" s="115"/>
      <c r="S1540" s="115"/>
      <c r="T1540" s="115"/>
      <c r="U1540" s="115"/>
      <c r="V1540" s="115"/>
    </row>
    <row r="1541" spans="1:22" x14ac:dyDescent="0.25">
      <c r="A1541" s="88">
        <v>35</v>
      </c>
      <c r="B1541" s="89"/>
      <c r="C1541" s="89"/>
      <c r="D1541" s="89"/>
      <c r="E1541" s="89"/>
      <c r="F1541" s="89"/>
      <c r="G1541" s="89"/>
      <c r="H1541" s="89"/>
      <c r="I1541" s="89"/>
      <c r="J1541" s="90"/>
      <c r="K1541" s="1"/>
      <c r="L1541" s="91"/>
      <c r="M1541" s="88">
        <f t="shared" ref="M1541:M1584" si="34">A1541+1</f>
        <v>36</v>
      </c>
      <c r="N1541" s="89"/>
      <c r="O1541" s="89"/>
      <c r="P1541" s="89"/>
      <c r="Q1541" s="89"/>
      <c r="R1541" s="89"/>
      <c r="S1541" s="89"/>
      <c r="T1541" s="89"/>
      <c r="U1541" s="89"/>
      <c r="V1541" s="90"/>
    </row>
    <row r="1542" spans="1:22" ht="23.25" x14ac:dyDescent="0.35">
      <c r="A1542" s="92"/>
      <c r="B1542" s="165" t="s">
        <v>145</v>
      </c>
      <c r="C1542" s="165"/>
      <c r="D1542" s="250" t="s">
        <v>199</v>
      </c>
      <c r="E1542" s="164"/>
      <c r="F1542" s="164"/>
      <c r="G1542" s="164"/>
      <c r="H1542" s="164"/>
      <c r="I1542" s="164"/>
      <c r="J1542" s="93"/>
      <c r="K1542" s="1"/>
      <c r="L1542" s="91"/>
      <c r="M1542" s="92"/>
      <c r="N1542" s="165" t="s">
        <v>145</v>
      </c>
      <c r="O1542" s="165"/>
      <c r="P1542" s="250" t="s">
        <v>199</v>
      </c>
      <c r="Q1542" s="164"/>
      <c r="R1542" s="164"/>
      <c r="S1542" s="164"/>
      <c r="T1542" s="164"/>
      <c r="U1542" s="164"/>
      <c r="V1542" s="93"/>
    </row>
    <row r="1543" spans="1:22" x14ac:dyDescent="0.25">
      <c r="A1543" s="92"/>
      <c r="B1543" s="209"/>
      <c r="C1543" s="209"/>
      <c r="D1543" s="209"/>
      <c r="E1543" s="209"/>
      <c r="F1543" s="209"/>
      <c r="G1543" s="209"/>
      <c r="H1543" s="209"/>
      <c r="I1543" s="209"/>
      <c r="J1543" s="93"/>
      <c r="K1543" s="1"/>
      <c r="L1543" s="91"/>
      <c r="M1543" s="92"/>
      <c r="N1543" s="209"/>
      <c r="O1543" s="209"/>
      <c r="P1543" s="209"/>
      <c r="Q1543" s="209"/>
      <c r="R1543" s="209"/>
      <c r="S1543" s="209"/>
      <c r="T1543" s="209"/>
      <c r="U1543" s="209"/>
      <c r="V1543" s="93"/>
    </row>
    <row r="1544" spans="1:22" ht="21" x14ac:dyDescent="0.35">
      <c r="A1544" s="92"/>
      <c r="B1544" s="165" t="s">
        <v>0</v>
      </c>
      <c r="C1544" s="165"/>
      <c r="D1544" s="227"/>
      <c r="E1544" s="227"/>
      <c r="F1544" s="218" t="s">
        <v>143</v>
      </c>
      <c r="G1544" s="218"/>
      <c r="H1544" s="227"/>
      <c r="I1544" s="227"/>
      <c r="J1544" s="93"/>
      <c r="K1544" s="1"/>
      <c r="L1544" s="91"/>
      <c r="M1544" s="92"/>
      <c r="N1544" s="165" t="s">
        <v>0</v>
      </c>
      <c r="O1544" s="165"/>
      <c r="P1544" s="227"/>
      <c r="Q1544" s="227"/>
      <c r="R1544" s="218" t="s">
        <v>143</v>
      </c>
      <c r="S1544" s="218"/>
      <c r="T1544" s="227"/>
      <c r="U1544" s="227"/>
      <c r="V1544" s="93"/>
    </row>
    <row r="1545" spans="1:22" ht="23.25" x14ac:dyDescent="0.35">
      <c r="A1545" s="92"/>
      <c r="B1545" s="165" t="s">
        <v>14</v>
      </c>
      <c r="C1545" s="165"/>
      <c r="D1545" s="224"/>
      <c r="E1545" s="224"/>
      <c r="F1545" s="218" t="s">
        <v>15</v>
      </c>
      <c r="G1545" s="218"/>
      <c r="H1545" s="225"/>
      <c r="I1545" s="225"/>
      <c r="J1545" s="93"/>
      <c r="K1545" s="1"/>
      <c r="L1545" s="91"/>
      <c r="M1545" s="92"/>
      <c r="N1545" s="165" t="s">
        <v>14</v>
      </c>
      <c r="O1545" s="165"/>
      <c r="P1545" s="224"/>
      <c r="Q1545" s="224"/>
      <c r="R1545" s="218" t="s">
        <v>15</v>
      </c>
      <c r="S1545" s="218"/>
      <c r="T1545" s="225"/>
      <c r="U1545" s="225"/>
      <c r="V1545" s="93"/>
    </row>
    <row r="1546" spans="1:22" ht="18.75" x14ac:dyDescent="0.3">
      <c r="A1546" s="92"/>
      <c r="B1546" s="123" t="s">
        <v>159</v>
      </c>
      <c r="C1546" s="123"/>
      <c r="D1546" s="226"/>
      <c r="E1546" s="226"/>
      <c r="F1546" s="221" t="s">
        <v>160</v>
      </c>
      <c r="G1546" s="221"/>
      <c r="H1546" s="226"/>
      <c r="I1546" s="226"/>
      <c r="J1546" s="93"/>
      <c r="K1546" s="1"/>
      <c r="L1546" s="91"/>
      <c r="M1546" s="92"/>
      <c r="N1546" s="123" t="s">
        <v>159</v>
      </c>
      <c r="O1546" s="123"/>
      <c r="P1546" s="226"/>
      <c r="Q1546" s="226"/>
      <c r="R1546" s="221" t="s">
        <v>160</v>
      </c>
      <c r="S1546" s="221"/>
      <c r="T1546" s="226"/>
      <c r="U1546" s="226"/>
      <c r="V1546" s="93"/>
    </row>
    <row r="1547" spans="1:22" ht="18.75" x14ac:dyDescent="0.3">
      <c r="A1547" s="92"/>
      <c r="B1547" s="220" t="s">
        <v>1</v>
      </c>
      <c r="C1547" s="220"/>
      <c r="D1547" s="221" t="s">
        <v>10</v>
      </c>
      <c r="E1547" s="221"/>
      <c r="F1547" s="222"/>
      <c r="G1547" s="222"/>
      <c r="H1547" s="222"/>
      <c r="I1547" s="222"/>
      <c r="J1547" s="93"/>
      <c r="K1547" s="1"/>
      <c r="L1547" s="91"/>
      <c r="M1547" s="92"/>
      <c r="N1547" s="220" t="s">
        <v>1</v>
      </c>
      <c r="O1547" s="220"/>
      <c r="P1547" s="221" t="s">
        <v>10</v>
      </c>
      <c r="Q1547" s="221"/>
      <c r="R1547" s="222"/>
      <c r="S1547" s="222"/>
      <c r="T1547" s="222"/>
      <c r="U1547" s="222"/>
      <c r="V1547" s="93"/>
    </row>
    <row r="1548" spans="1:22" ht="18.75" x14ac:dyDescent="0.3">
      <c r="A1548" s="92"/>
      <c r="B1548" s="220"/>
      <c r="C1548" s="220"/>
      <c r="D1548" s="221" t="s">
        <v>11</v>
      </c>
      <c r="E1548" s="221"/>
      <c r="F1548" s="222"/>
      <c r="G1548" s="222"/>
      <c r="H1548" s="222"/>
      <c r="I1548" s="222"/>
      <c r="J1548" s="93"/>
      <c r="K1548" s="1"/>
      <c r="L1548" s="91"/>
      <c r="M1548" s="92"/>
      <c r="N1548" s="220"/>
      <c r="O1548" s="220"/>
      <c r="P1548" s="221" t="s">
        <v>11</v>
      </c>
      <c r="Q1548" s="221"/>
      <c r="R1548" s="222"/>
      <c r="S1548" s="222"/>
      <c r="T1548" s="222"/>
      <c r="U1548" s="222"/>
      <c r="V1548" s="93"/>
    </row>
    <row r="1549" spans="1:22" ht="18.75" x14ac:dyDescent="0.3">
      <c r="A1549" s="92"/>
      <c r="B1549" s="220"/>
      <c r="C1549" s="220"/>
      <c r="D1549" s="221" t="s">
        <v>161</v>
      </c>
      <c r="E1549" s="221"/>
      <c r="F1549" s="222"/>
      <c r="G1549" s="222"/>
      <c r="H1549" s="222"/>
      <c r="I1549" s="222"/>
      <c r="J1549" s="93"/>
      <c r="K1549" s="1"/>
      <c r="L1549" s="91"/>
      <c r="M1549" s="92"/>
      <c r="N1549" s="220"/>
      <c r="O1549" s="220"/>
      <c r="P1549" s="221" t="s">
        <v>161</v>
      </c>
      <c r="Q1549" s="221"/>
      <c r="R1549" s="222"/>
      <c r="S1549" s="222"/>
      <c r="T1549" s="222"/>
      <c r="U1549" s="222"/>
      <c r="V1549" s="93"/>
    </row>
    <row r="1550" spans="1:22" ht="21" x14ac:dyDescent="0.35">
      <c r="A1550" s="92"/>
      <c r="B1550" s="220"/>
      <c r="C1550" s="220"/>
      <c r="D1550" s="221" t="s">
        <v>9</v>
      </c>
      <c r="E1550" s="221"/>
      <c r="F1550" s="223"/>
      <c r="G1550" s="223"/>
      <c r="H1550" s="223"/>
      <c r="I1550" s="223"/>
      <c r="J1550" s="93"/>
      <c r="K1550" s="1"/>
      <c r="L1550" s="91"/>
      <c r="M1550" s="92"/>
      <c r="N1550" s="220"/>
      <c r="O1550" s="220"/>
      <c r="P1550" s="221" t="s">
        <v>9</v>
      </c>
      <c r="Q1550" s="221"/>
      <c r="R1550" s="223"/>
      <c r="S1550" s="223"/>
      <c r="T1550" s="223"/>
      <c r="U1550" s="223"/>
      <c r="V1550" s="93"/>
    </row>
    <row r="1551" spans="1:22" ht="21" x14ac:dyDescent="0.35">
      <c r="A1551" s="92"/>
      <c r="B1551" s="165" t="s">
        <v>148</v>
      </c>
      <c r="C1551" s="165"/>
      <c r="D1551" s="218" t="s">
        <v>196</v>
      </c>
      <c r="E1551" s="218"/>
      <c r="F1551" s="96"/>
      <c r="G1551" s="124"/>
      <c r="H1551" s="98"/>
      <c r="I1551" s="124"/>
      <c r="J1551" s="93"/>
      <c r="K1551" s="1"/>
      <c r="L1551" s="91"/>
      <c r="M1551" s="92"/>
      <c r="N1551" s="165" t="s">
        <v>148</v>
      </c>
      <c r="O1551" s="165"/>
      <c r="P1551" s="218" t="s">
        <v>196</v>
      </c>
      <c r="Q1551" s="218"/>
      <c r="R1551" s="96"/>
      <c r="S1551" s="124"/>
      <c r="T1551" s="98"/>
      <c r="U1551" s="124"/>
      <c r="V1551" s="93"/>
    </row>
    <row r="1552" spans="1:22" ht="18.75" x14ac:dyDescent="0.3">
      <c r="A1552" s="92"/>
      <c r="B1552" s="165"/>
      <c r="C1552" s="165"/>
      <c r="D1552" s="210" t="s">
        <v>162</v>
      </c>
      <c r="E1552" s="122" t="s">
        <v>163</v>
      </c>
      <c r="F1552" s="100"/>
      <c r="G1552" s="125"/>
      <c r="H1552" s="100"/>
      <c r="I1552" s="125"/>
      <c r="J1552" s="93"/>
      <c r="K1552" s="1"/>
      <c r="L1552" s="91"/>
      <c r="M1552" s="92"/>
      <c r="N1552" s="165"/>
      <c r="O1552" s="165"/>
      <c r="P1552" s="210" t="s">
        <v>162</v>
      </c>
      <c r="Q1552" s="122" t="s">
        <v>163</v>
      </c>
      <c r="R1552" s="100"/>
      <c r="S1552" s="125"/>
      <c r="T1552" s="100"/>
      <c r="U1552" s="125"/>
      <c r="V1552" s="93"/>
    </row>
    <row r="1553" spans="1:22" ht="18.75" x14ac:dyDescent="0.3">
      <c r="A1553" s="92"/>
      <c r="B1553" s="165"/>
      <c r="C1553" s="165"/>
      <c r="D1553" s="210"/>
      <c r="E1553" s="122" t="s">
        <v>164</v>
      </c>
      <c r="F1553" s="100"/>
      <c r="G1553" s="125"/>
      <c r="H1553" s="100"/>
      <c r="I1553" s="125"/>
      <c r="J1553" s="93"/>
      <c r="K1553" s="1"/>
      <c r="L1553" s="91"/>
      <c r="M1553" s="92"/>
      <c r="N1553" s="165"/>
      <c r="O1553" s="165"/>
      <c r="P1553" s="210"/>
      <c r="Q1553" s="122" t="s">
        <v>164</v>
      </c>
      <c r="R1553" s="100"/>
      <c r="S1553" s="125"/>
      <c r="T1553" s="100"/>
      <c r="U1553" s="125"/>
      <c r="V1553" s="93"/>
    </row>
    <row r="1554" spans="1:22" x14ac:dyDescent="0.25">
      <c r="A1554" s="92"/>
      <c r="B1554" s="209"/>
      <c r="C1554" s="209"/>
      <c r="D1554" s="209"/>
      <c r="E1554" s="209"/>
      <c r="F1554" s="209"/>
      <c r="G1554" s="209"/>
      <c r="H1554" s="209"/>
      <c r="I1554" s="209"/>
      <c r="J1554" s="93"/>
      <c r="K1554" s="1"/>
      <c r="L1554" s="91"/>
      <c r="M1554" s="92"/>
      <c r="N1554" s="209"/>
      <c r="O1554" s="209"/>
      <c r="P1554" s="209"/>
      <c r="Q1554" s="209"/>
      <c r="R1554" s="209"/>
      <c r="S1554" s="209"/>
      <c r="T1554" s="209"/>
      <c r="U1554" s="209"/>
      <c r="V1554" s="93"/>
    </row>
    <row r="1555" spans="1:22" ht="18.75" x14ac:dyDescent="0.3">
      <c r="A1555" s="92"/>
      <c r="B1555" s="219" t="s">
        <v>165</v>
      </c>
      <c r="C1555" s="219"/>
      <c r="D1555" s="219"/>
      <c r="E1555" s="219"/>
      <c r="F1555" s="219"/>
      <c r="G1555" s="219"/>
      <c r="H1555" s="219"/>
      <c r="I1555" s="219"/>
      <c r="J1555" s="93"/>
      <c r="K1555" s="1"/>
      <c r="L1555" s="91"/>
      <c r="M1555" s="92"/>
      <c r="N1555" s="219" t="s">
        <v>165</v>
      </c>
      <c r="O1555" s="219"/>
      <c r="P1555" s="219"/>
      <c r="Q1555" s="219"/>
      <c r="R1555" s="219"/>
      <c r="S1555" s="219"/>
      <c r="T1555" s="219"/>
      <c r="U1555" s="219"/>
      <c r="V1555" s="93"/>
    </row>
    <row r="1556" spans="1:22" ht="15.75" thickBot="1" x14ac:dyDescent="0.3">
      <c r="A1556" s="92"/>
      <c r="B1556" s="209"/>
      <c r="C1556" s="209"/>
      <c r="D1556" s="209"/>
      <c r="E1556" s="209"/>
      <c r="F1556" s="209"/>
      <c r="G1556" s="209"/>
      <c r="H1556" s="209"/>
      <c r="I1556" s="209"/>
      <c r="J1556" s="93"/>
      <c r="K1556" s="1"/>
      <c r="L1556" s="91"/>
      <c r="M1556" s="92"/>
      <c r="N1556" s="209"/>
      <c r="O1556" s="209"/>
      <c r="P1556" s="209"/>
      <c r="Q1556" s="209"/>
      <c r="R1556" s="209"/>
      <c r="S1556" s="209"/>
      <c r="T1556" s="209"/>
      <c r="U1556" s="209"/>
      <c r="V1556" s="93"/>
    </row>
    <row r="1557" spans="1:22" x14ac:dyDescent="0.25">
      <c r="A1557" s="92"/>
      <c r="B1557" s="212" t="s">
        <v>167</v>
      </c>
      <c r="C1557" s="213"/>
      <c r="D1557" s="194"/>
      <c r="E1557" s="194"/>
      <c r="F1557" s="194"/>
      <c r="G1557" s="194"/>
      <c r="H1557" s="194"/>
      <c r="I1557" s="195"/>
      <c r="J1557" s="93"/>
      <c r="K1557" s="1"/>
      <c r="L1557" s="91"/>
      <c r="M1557" s="92"/>
      <c r="N1557" s="212" t="s">
        <v>167</v>
      </c>
      <c r="O1557" s="213"/>
      <c r="P1557" s="194"/>
      <c r="Q1557" s="194"/>
      <c r="R1557" s="194"/>
      <c r="S1557" s="194"/>
      <c r="T1557" s="194"/>
      <c r="U1557" s="195"/>
      <c r="V1557" s="93"/>
    </row>
    <row r="1558" spans="1:22" x14ac:dyDescent="0.25">
      <c r="A1558" s="92"/>
      <c r="B1558" s="214"/>
      <c r="C1558" s="215"/>
      <c r="D1558" s="182"/>
      <c r="E1558" s="182"/>
      <c r="F1558" s="182"/>
      <c r="G1558" s="182"/>
      <c r="H1558" s="182"/>
      <c r="I1558" s="183"/>
      <c r="J1558" s="93"/>
      <c r="K1558" s="1"/>
      <c r="L1558" s="91"/>
      <c r="M1558" s="92"/>
      <c r="N1558" s="214"/>
      <c r="O1558" s="215"/>
      <c r="P1558" s="182"/>
      <c r="Q1558" s="182"/>
      <c r="R1558" s="182"/>
      <c r="S1558" s="182"/>
      <c r="T1558" s="182"/>
      <c r="U1558" s="183"/>
      <c r="V1558" s="93"/>
    </row>
    <row r="1559" spans="1:22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  <c r="V1559" s="93"/>
    </row>
    <row r="1560" spans="1:22" x14ac:dyDescent="0.25">
      <c r="A1560" s="92"/>
      <c r="B1560" s="231" t="s">
        <v>169</v>
      </c>
      <c r="C1560" s="207" t="s">
        <v>170</v>
      </c>
      <c r="D1560" s="208"/>
      <c r="E1560" s="208"/>
      <c r="F1560" s="208"/>
      <c r="G1560" s="208"/>
      <c r="H1560" s="194"/>
      <c r="I1560" s="195"/>
      <c r="J1560" s="93"/>
      <c r="K1560" s="1"/>
      <c r="L1560" s="91"/>
      <c r="M1560" s="92"/>
      <c r="N1560" s="231" t="s">
        <v>169</v>
      </c>
      <c r="O1560" s="207" t="s">
        <v>170</v>
      </c>
      <c r="P1560" s="208"/>
      <c r="Q1560" s="208"/>
      <c r="R1560" s="208"/>
      <c r="S1560" s="208"/>
      <c r="T1560" s="194"/>
      <c r="U1560" s="195"/>
      <c r="V1560" s="93"/>
    </row>
    <row r="1561" spans="1:22" x14ac:dyDescent="0.25">
      <c r="A1561" s="92"/>
      <c r="B1561" s="232"/>
      <c r="C1561" s="180" t="s">
        <v>171</v>
      </c>
      <c r="D1561" s="181"/>
      <c r="E1561" s="181"/>
      <c r="F1561" s="181"/>
      <c r="G1561" s="181"/>
      <c r="H1561" s="182"/>
      <c r="I1561" s="183"/>
      <c r="J1561" s="93"/>
      <c r="K1561" s="1"/>
      <c r="L1561" s="91"/>
      <c r="M1561" s="92"/>
      <c r="N1561" s="232"/>
      <c r="O1561" s="180" t="s">
        <v>171</v>
      </c>
      <c r="P1561" s="181"/>
      <c r="Q1561" s="181"/>
      <c r="R1561" s="181"/>
      <c r="S1561" s="181"/>
      <c r="T1561" s="182"/>
      <c r="U1561" s="183"/>
      <c r="V1561" s="93"/>
    </row>
    <row r="1562" spans="1:22" x14ac:dyDescent="0.25">
      <c r="A1562" s="92"/>
      <c r="B1562" s="232"/>
      <c r="C1562" s="180" t="s">
        <v>172</v>
      </c>
      <c r="D1562" s="181"/>
      <c r="E1562" s="181"/>
      <c r="F1562" s="181"/>
      <c r="G1562" s="181"/>
      <c r="H1562" s="182"/>
      <c r="I1562" s="183"/>
      <c r="J1562" s="93"/>
      <c r="K1562" s="1"/>
      <c r="L1562" s="91"/>
      <c r="M1562" s="92"/>
      <c r="N1562" s="232"/>
      <c r="O1562" s="180" t="s">
        <v>172</v>
      </c>
      <c r="P1562" s="181"/>
      <c r="Q1562" s="181"/>
      <c r="R1562" s="181"/>
      <c r="S1562" s="181"/>
      <c r="T1562" s="182"/>
      <c r="U1562" s="183"/>
      <c r="V1562" s="93"/>
    </row>
    <row r="1563" spans="1:22" x14ac:dyDescent="0.25">
      <c r="A1563" s="92"/>
      <c r="B1563" s="232"/>
      <c r="C1563" s="180" t="s">
        <v>173</v>
      </c>
      <c r="D1563" s="181"/>
      <c r="E1563" s="181"/>
      <c r="F1563" s="181"/>
      <c r="G1563" s="181"/>
      <c r="H1563" s="182"/>
      <c r="I1563" s="183"/>
      <c r="J1563" s="93"/>
      <c r="K1563" s="1"/>
      <c r="L1563" s="91"/>
      <c r="M1563" s="92"/>
      <c r="N1563" s="232"/>
      <c r="O1563" s="180" t="s">
        <v>173</v>
      </c>
      <c r="P1563" s="181"/>
      <c r="Q1563" s="181"/>
      <c r="R1563" s="181"/>
      <c r="S1563" s="181"/>
      <c r="T1563" s="182"/>
      <c r="U1563" s="183"/>
      <c r="V1563" s="93"/>
    </row>
    <row r="1564" spans="1:22" x14ac:dyDescent="0.25">
      <c r="A1564" s="92"/>
      <c r="B1564" s="232"/>
      <c r="C1564" s="180" t="s">
        <v>174</v>
      </c>
      <c r="D1564" s="181"/>
      <c r="E1564" s="181"/>
      <c r="F1564" s="181"/>
      <c r="G1564" s="181"/>
      <c r="H1564" s="182"/>
      <c r="I1564" s="183"/>
      <c r="J1564" s="93"/>
      <c r="K1564" s="1"/>
      <c r="L1564" s="91"/>
      <c r="M1564" s="92"/>
      <c r="N1564" s="232"/>
      <c r="O1564" s="180" t="s">
        <v>174</v>
      </c>
      <c r="P1564" s="181"/>
      <c r="Q1564" s="181"/>
      <c r="R1564" s="181"/>
      <c r="S1564" s="181"/>
      <c r="T1564" s="182"/>
      <c r="U1564" s="183"/>
      <c r="V1564" s="93"/>
    </row>
    <row r="1565" spans="1:22" x14ac:dyDescent="0.25">
      <c r="A1565" s="92"/>
      <c r="B1565" s="232"/>
      <c r="C1565" s="184" t="s">
        <v>175</v>
      </c>
      <c r="D1565" s="185"/>
      <c r="E1565" s="185"/>
      <c r="F1565" s="185"/>
      <c r="G1565" s="185"/>
      <c r="H1565" s="182"/>
      <c r="I1565" s="183"/>
      <c r="J1565" s="93"/>
      <c r="K1565" s="1"/>
      <c r="L1565" s="91"/>
      <c r="M1565" s="92"/>
      <c r="N1565" s="232"/>
      <c r="O1565" s="184" t="s">
        <v>175</v>
      </c>
      <c r="P1565" s="185"/>
      <c r="Q1565" s="185"/>
      <c r="R1565" s="185"/>
      <c r="S1565" s="185"/>
      <c r="T1565" s="182"/>
      <c r="U1565" s="183"/>
      <c r="V1565" s="93"/>
    </row>
    <row r="1566" spans="1:22" ht="15.75" thickBot="1" x14ac:dyDescent="0.3">
      <c r="A1566" s="92"/>
      <c r="B1566" s="233"/>
      <c r="C1566" s="234" t="s">
        <v>198</v>
      </c>
      <c r="D1566" s="235"/>
      <c r="E1566" s="235"/>
      <c r="F1566" s="235"/>
      <c r="G1566" s="184"/>
      <c r="H1566" s="236"/>
      <c r="I1566" s="237"/>
      <c r="J1566" s="93"/>
      <c r="K1566" s="1"/>
      <c r="L1566" s="91"/>
      <c r="M1566" s="92"/>
      <c r="N1566" s="233"/>
      <c r="O1566" s="234" t="s">
        <v>198</v>
      </c>
      <c r="P1566" s="235"/>
      <c r="Q1566" s="235"/>
      <c r="R1566" s="235"/>
      <c r="S1566" s="184"/>
      <c r="T1566" s="236"/>
      <c r="U1566" s="237"/>
      <c r="V1566" s="93"/>
    </row>
    <row r="1567" spans="1:22" x14ac:dyDescent="0.25">
      <c r="A1567" s="92"/>
      <c r="B1567" s="231" t="s">
        <v>176</v>
      </c>
      <c r="C1567" s="238" t="s">
        <v>177</v>
      </c>
      <c r="D1567" s="239"/>
      <c r="E1567" s="239"/>
      <c r="F1567" s="239"/>
      <c r="G1567" s="239"/>
      <c r="H1567" s="194"/>
      <c r="I1567" s="195"/>
      <c r="J1567" s="93"/>
      <c r="K1567" s="1"/>
      <c r="L1567" s="91"/>
      <c r="M1567" s="92"/>
      <c r="N1567" s="231" t="s">
        <v>176</v>
      </c>
      <c r="O1567" s="238" t="s">
        <v>177</v>
      </c>
      <c r="P1567" s="239"/>
      <c r="Q1567" s="239"/>
      <c r="R1567" s="239"/>
      <c r="S1567" s="239"/>
      <c r="T1567" s="194"/>
      <c r="U1567" s="195"/>
      <c r="V1567" s="93"/>
    </row>
    <row r="1568" spans="1:22" x14ac:dyDescent="0.25">
      <c r="A1568" s="92"/>
      <c r="B1568" s="232"/>
      <c r="C1568" s="240" t="s">
        <v>178</v>
      </c>
      <c r="D1568" s="241"/>
      <c r="E1568" s="241"/>
      <c r="F1568" s="241"/>
      <c r="G1568" s="242"/>
      <c r="H1568" s="182"/>
      <c r="I1568" s="183"/>
      <c r="J1568" s="93"/>
      <c r="K1568" s="1"/>
      <c r="L1568" s="91"/>
      <c r="M1568" s="92"/>
      <c r="N1568" s="232"/>
      <c r="O1568" s="240" t="s">
        <v>178</v>
      </c>
      <c r="P1568" s="241"/>
      <c r="Q1568" s="241"/>
      <c r="R1568" s="241"/>
      <c r="S1568" s="242"/>
      <c r="T1568" s="182"/>
      <c r="U1568" s="183"/>
      <c r="V1568" s="93"/>
    </row>
    <row r="1569" spans="1:22" x14ac:dyDescent="0.25">
      <c r="A1569" s="92"/>
      <c r="B1569" s="232"/>
      <c r="C1569" s="240" t="s">
        <v>179</v>
      </c>
      <c r="D1569" s="241"/>
      <c r="E1569" s="241"/>
      <c r="F1569" s="241"/>
      <c r="G1569" s="242"/>
      <c r="H1569" s="182"/>
      <c r="I1569" s="183"/>
      <c r="J1569" s="93"/>
      <c r="K1569" s="1"/>
      <c r="L1569" s="91"/>
      <c r="M1569" s="92"/>
      <c r="N1569" s="232"/>
      <c r="O1569" s="240" t="s">
        <v>179</v>
      </c>
      <c r="P1569" s="241"/>
      <c r="Q1569" s="241"/>
      <c r="R1569" s="241"/>
      <c r="S1569" s="242"/>
      <c r="T1569" s="182"/>
      <c r="U1569" s="183"/>
      <c r="V1569" s="93"/>
    </row>
    <row r="1570" spans="1:22" x14ac:dyDescent="0.25">
      <c r="A1570" s="92"/>
      <c r="B1570" s="232"/>
      <c r="C1570" s="240" t="s">
        <v>180</v>
      </c>
      <c r="D1570" s="241"/>
      <c r="E1570" s="241"/>
      <c r="F1570" s="241"/>
      <c r="G1570" s="242"/>
      <c r="H1570" s="182"/>
      <c r="I1570" s="183"/>
      <c r="J1570" s="93"/>
      <c r="K1570" s="1"/>
      <c r="L1570" s="91"/>
      <c r="M1570" s="92"/>
      <c r="N1570" s="232"/>
      <c r="O1570" s="240" t="s">
        <v>180</v>
      </c>
      <c r="P1570" s="241"/>
      <c r="Q1570" s="241"/>
      <c r="R1570" s="241"/>
      <c r="S1570" s="242"/>
      <c r="T1570" s="182"/>
      <c r="U1570" s="183"/>
      <c r="V1570" s="93"/>
    </row>
    <row r="1571" spans="1:22" x14ac:dyDescent="0.25">
      <c r="A1571" s="92"/>
      <c r="B1571" s="232"/>
      <c r="C1571" s="240" t="s">
        <v>181</v>
      </c>
      <c r="D1571" s="241"/>
      <c r="E1571" s="241"/>
      <c r="F1571" s="241"/>
      <c r="G1571" s="242"/>
      <c r="H1571" s="182"/>
      <c r="I1571" s="183"/>
      <c r="J1571" s="93"/>
      <c r="K1571" s="1"/>
      <c r="L1571" s="91"/>
      <c r="M1571" s="92"/>
      <c r="N1571" s="232"/>
      <c r="O1571" s="240" t="s">
        <v>181</v>
      </c>
      <c r="P1571" s="241"/>
      <c r="Q1571" s="241"/>
      <c r="R1571" s="241"/>
      <c r="S1571" s="242"/>
      <c r="T1571" s="182"/>
      <c r="U1571" s="183"/>
      <c r="V1571" s="93"/>
    </row>
    <row r="1572" spans="1:22" x14ac:dyDescent="0.25">
      <c r="A1572" s="92"/>
      <c r="B1572" s="232"/>
      <c r="C1572" s="240" t="s">
        <v>182</v>
      </c>
      <c r="D1572" s="241"/>
      <c r="E1572" s="241"/>
      <c r="F1572" s="241"/>
      <c r="G1572" s="242"/>
      <c r="H1572" s="182"/>
      <c r="I1572" s="183"/>
      <c r="J1572" s="93"/>
      <c r="K1572" s="1"/>
      <c r="L1572" s="91"/>
      <c r="M1572" s="92"/>
      <c r="N1572" s="232"/>
      <c r="O1572" s="240" t="s">
        <v>182</v>
      </c>
      <c r="P1572" s="241"/>
      <c r="Q1572" s="241"/>
      <c r="R1572" s="241"/>
      <c r="S1572" s="242"/>
      <c r="T1572" s="182"/>
      <c r="U1572" s="183"/>
      <c r="V1572" s="93"/>
    </row>
    <row r="1573" spans="1:22" ht="15.75" thickBot="1" x14ac:dyDescent="0.3">
      <c r="A1573" s="92"/>
      <c r="B1573" s="233"/>
      <c r="C1573" s="243" t="s">
        <v>183</v>
      </c>
      <c r="D1573" s="244"/>
      <c r="E1573" s="244"/>
      <c r="F1573" s="244"/>
      <c r="G1573" s="245"/>
      <c r="H1573" s="166"/>
      <c r="I1573" s="167"/>
      <c r="J1573" s="93"/>
      <c r="K1573" s="1"/>
      <c r="L1573" s="91"/>
      <c r="M1573" s="92"/>
      <c r="N1573" s="233"/>
      <c r="O1573" s="243" t="s">
        <v>183</v>
      </c>
      <c r="P1573" s="244"/>
      <c r="Q1573" s="244"/>
      <c r="R1573" s="244"/>
      <c r="S1573" s="245"/>
      <c r="T1573" s="166"/>
      <c r="U1573" s="167"/>
      <c r="V1573" s="93"/>
    </row>
    <row r="1574" spans="1:22" x14ac:dyDescent="0.25">
      <c r="A1574" s="92"/>
      <c r="B1574" s="231" t="s">
        <v>184</v>
      </c>
      <c r="C1574" s="246" t="s">
        <v>187</v>
      </c>
      <c r="D1574" s="247"/>
      <c r="E1574" s="203"/>
      <c r="F1574" s="60" t="s">
        <v>188</v>
      </c>
      <c r="G1574" s="60"/>
      <c r="H1574" s="205"/>
      <c r="I1574" s="206"/>
      <c r="J1574" s="93"/>
      <c r="K1574" s="1"/>
      <c r="L1574" s="91"/>
      <c r="M1574" s="92"/>
      <c r="N1574" s="231" t="s">
        <v>184</v>
      </c>
      <c r="O1574" s="246" t="s">
        <v>187</v>
      </c>
      <c r="P1574" s="247"/>
      <c r="Q1574" s="203"/>
      <c r="R1574" s="60" t="s">
        <v>188</v>
      </c>
      <c r="S1574" s="60"/>
      <c r="T1574" s="205"/>
      <c r="U1574" s="206"/>
      <c r="V1574" s="93"/>
    </row>
    <row r="1575" spans="1:22" x14ac:dyDescent="0.25">
      <c r="A1575" s="92"/>
      <c r="B1575" s="232"/>
      <c r="C1575" s="248" t="s">
        <v>189</v>
      </c>
      <c r="D1575" s="249"/>
      <c r="E1575" s="180"/>
      <c r="F1575" s="59" t="s">
        <v>190</v>
      </c>
      <c r="G1575" s="59"/>
      <c r="H1575" s="182"/>
      <c r="I1575" s="183"/>
      <c r="J1575" s="93"/>
      <c r="K1575" s="1"/>
      <c r="L1575" s="91"/>
      <c r="M1575" s="92"/>
      <c r="N1575" s="232"/>
      <c r="O1575" s="248" t="s">
        <v>189</v>
      </c>
      <c r="P1575" s="249"/>
      <c r="Q1575" s="180"/>
      <c r="R1575" s="59" t="s">
        <v>190</v>
      </c>
      <c r="S1575" s="59"/>
      <c r="T1575" s="182"/>
      <c r="U1575" s="183"/>
      <c r="V1575" s="93"/>
    </row>
    <row r="1576" spans="1:22" ht="15.75" thickBot="1" x14ac:dyDescent="0.3">
      <c r="A1576" s="92"/>
      <c r="B1576" s="233"/>
      <c r="C1576" s="119" t="s">
        <v>193</v>
      </c>
      <c r="D1576" s="120"/>
      <c r="E1576" s="120"/>
      <c r="F1576" s="111" t="s">
        <v>192</v>
      </c>
      <c r="G1576" s="111"/>
      <c r="H1576" s="166"/>
      <c r="I1576" s="167"/>
      <c r="J1576" s="93"/>
      <c r="K1576" s="1"/>
      <c r="L1576" s="91"/>
      <c r="M1576" s="92"/>
      <c r="N1576" s="233"/>
      <c r="O1576" s="119" t="s">
        <v>193</v>
      </c>
      <c r="P1576" s="120"/>
      <c r="Q1576" s="120"/>
      <c r="R1576" s="111" t="s">
        <v>192</v>
      </c>
      <c r="S1576" s="111"/>
      <c r="T1576" s="166"/>
      <c r="U1576" s="167"/>
      <c r="V1576" s="93"/>
    </row>
    <row r="1577" spans="1:22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  <c r="V1577" s="93"/>
    </row>
    <row r="1578" spans="1:22" ht="18.75" x14ac:dyDescent="0.3">
      <c r="A1578" s="92"/>
      <c r="B1578" s="168" t="s">
        <v>194</v>
      </c>
      <c r="C1578" s="169"/>
      <c r="D1578" s="169"/>
      <c r="E1578" s="169"/>
      <c r="F1578" s="169"/>
      <c r="G1578" s="169"/>
      <c r="H1578" s="169"/>
      <c r="I1578" s="170"/>
      <c r="J1578" s="93"/>
      <c r="K1578" s="1"/>
      <c r="L1578" s="91"/>
      <c r="M1578" s="92"/>
      <c r="N1578" s="168" t="s">
        <v>194</v>
      </c>
      <c r="O1578" s="169"/>
      <c r="P1578" s="169"/>
      <c r="Q1578" s="169"/>
      <c r="R1578" s="169"/>
      <c r="S1578" s="169"/>
      <c r="T1578" s="169"/>
      <c r="U1578" s="170"/>
      <c r="V1578" s="93"/>
    </row>
    <row r="1579" spans="1:22" x14ac:dyDescent="0.25">
      <c r="A1579" s="92"/>
      <c r="B1579" s="171"/>
      <c r="C1579" s="172"/>
      <c r="D1579" s="172"/>
      <c r="E1579" s="172"/>
      <c r="F1579" s="172"/>
      <c r="G1579" s="172"/>
      <c r="H1579" s="172"/>
      <c r="I1579" s="173"/>
      <c r="J1579" s="93"/>
      <c r="K1579" s="1"/>
      <c r="L1579" s="91"/>
      <c r="M1579" s="92"/>
      <c r="N1579" s="171"/>
      <c r="O1579" s="172"/>
      <c r="P1579" s="172"/>
      <c r="Q1579" s="172"/>
      <c r="R1579" s="172"/>
      <c r="S1579" s="172"/>
      <c r="T1579" s="172"/>
      <c r="U1579" s="173"/>
      <c r="V1579" s="93"/>
    </row>
    <row r="1580" spans="1:22" x14ac:dyDescent="0.25">
      <c r="A1580" s="92"/>
      <c r="B1580" s="174"/>
      <c r="C1580" s="175"/>
      <c r="D1580" s="175"/>
      <c r="E1580" s="175"/>
      <c r="F1580" s="175"/>
      <c r="G1580" s="175"/>
      <c r="H1580" s="175"/>
      <c r="I1580" s="176"/>
      <c r="J1580" s="93"/>
      <c r="K1580" s="1"/>
      <c r="L1580" s="91"/>
      <c r="M1580" s="92"/>
      <c r="N1580" s="174"/>
      <c r="O1580" s="175"/>
      <c r="P1580" s="175"/>
      <c r="Q1580" s="175"/>
      <c r="R1580" s="175"/>
      <c r="S1580" s="175"/>
      <c r="T1580" s="175"/>
      <c r="U1580" s="176"/>
      <c r="V1580" s="93"/>
    </row>
    <row r="1581" spans="1:22" x14ac:dyDescent="0.25">
      <c r="A1581" s="92"/>
      <c r="B1581" s="174"/>
      <c r="C1581" s="175"/>
      <c r="D1581" s="175"/>
      <c r="E1581" s="175"/>
      <c r="F1581" s="175"/>
      <c r="G1581" s="175"/>
      <c r="H1581" s="175"/>
      <c r="I1581" s="176"/>
      <c r="J1581" s="93"/>
      <c r="K1581" s="1"/>
      <c r="L1581" s="91"/>
      <c r="M1581" s="92"/>
      <c r="N1581" s="174"/>
      <c r="O1581" s="175"/>
      <c r="P1581" s="175"/>
      <c r="Q1581" s="175"/>
      <c r="R1581" s="175"/>
      <c r="S1581" s="175"/>
      <c r="T1581" s="175"/>
      <c r="U1581" s="176"/>
      <c r="V1581" s="93"/>
    </row>
    <row r="1582" spans="1:22" ht="15.75" thickBot="1" x14ac:dyDescent="0.3">
      <c r="A1582" s="92"/>
      <c r="B1582" s="177"/>
      <c r="C1582" s="178"/>
      <c r="D1582" s="178"/>
      <c r="E1582" s="178"/>
      <c r="F1582" s="178"/>
      <c r="G1582" s="178"/>
      <c r="H1582" s="178"/>
      <c r="I1582" s="179"/>
      <c r="J1582" s="93"/>
      <c r="K1582" s="1"/>
      <c r="L1582" s="91"/>
      <c r="M1582" s="92"/>
      <c r="N1582" s="177"/>
      <c r="O1582" s="178"/>
      <c r="P1582" s="178"/>
      <c r="Q1582" s="178"/>
      <c r="R1582" s="178"/>
      <c r="S1582" s="178"/>
      <c r="T1582" s="178"/>
      <c r="U1582" s="179"/>
      <c r="V1582" s="93"/>
    </row>
    <row r="1583" spans="1:22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  <c r="V1583" s="114"/>
    </row>
    <row r="1584" spans="1:22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  <c r="V1584" s="115"/>
    </row>
    <row r="1585" spans="1:22" x14ac:dyDescent="0.25">
      <c r="A1585" s="88">
        <v>36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:M1648" si="35">A1585+1</f>
        <v>37</v>
      </c>
      <c r="N1585" s="89"/>
      <c r="O1585" s="89"/>
      <c r="P1585" s="89"/>
      <c r="Q1585" s="89"/>
      <c r="R1585" s="89"/>
      <c r="S1585" s="89"/>
      <c r="T1585" s="89"/>
      <c r="U1585" s="89"/>
      <c r="V1585" s="90"/>
    </row>
    <row r="1586" spans="1:22" ht="23.25" x14ac:dyDescent="0.35">
      <c r="A1586" s="92"/>
      <c r="B1586" s="165" t="s">
        <v>145</v>
      </c>
      <c r="C1586" s="165"/>
      <c r="D1586" s="250" t="s">
        <v>199</v>
      </c>
      <c r="E1586" s="164"/>
      <c r="F1586" s="164"/>
      <c r="G1586" s="164"/>
      <c r="H1586" s="164"/>
      <c r="I1586" s="164"/>
      <c r="J1586" s="93"/>
      <c r="K1586" s="1"/>
      <c r="L1586" s="91"/>
      <c r="M1586" s="92"/>
      <c r="N1586" s="165" t="s">
        <v>145</v>
      </c>
      <c r="O1586" s="165"/>
      <c r="P1586" s="250" t="s">
        <v>199</v>
      </c>
      <c r="Q1586" s="164"/>
      <c r="R1586" s="164"/>
      <c r="S1586" s="164"/>
      <c r="T1586" s="164"/>
      <c r="U1586" s="164"/>
      <c r="V1586" s="93"/>
    </row>
    <row r="1587" spans="1:22" x14ac:dyDescent="0.25">
      <c r="A1587" s="92"/>
      <c r="B1587" s="209"/>
      <c r="C1587" s="209"/>
      <c r="D1587" s="209"/>
      <c r="E1587" s="209"/>
      <c r="F1587" s="209"/>
      <c r="G1587" s="209"/>
      <c r="H1587" s="209"/>
      <c r="I1587" s="209"/>
      <c r="J1587" s="93"/>
      <c r="K1587" s="1"/>
      <c r="L1587" s="91"/>
      <c r="M1587" s="92"/>
      <c r="N1587" s="209"/>
      <c r="O1587" s="209"/>
      <c r="P1587" s="209"/>
      <c r="Q1587" s="209"/>
      <c r="R1587" s="209"/>
      <c r="S1587" s="209"/>
      <c r="T1587" s="209"/>
      <c r="U1587" s="209"/>
      <c r="V1587" s="93"/>
    </row>
    <row r="1588" spans="1:22" ht="21" x14ac:dyDescent="0.35">
      <c r="A1588" s="92"/>
      <c r="B1588" s="165" t="s">
        <v>0</v>
      </c>
      <c r="C1588" s="165"/>
      <c r="D1588" s="227"/>
      <c r="E1588" s="227"/>
      <c r="F1588" s="218" t="s">
        <v>143</v>
      </c>
      <c r="G1588" s="218"/>
      <c r="H1588" s="227"/>
      <c r="I1588" s="227"/>
      <c r="J1588" s="93"/>
      <c r="K1588" s="1"/>
      <c r="L1588" s="91"/>
      <c r="M1588" s="92"/>
      <c r="N1588" s="165" t="s">
        <v>0</v>
      </c>
      <c r="O1588" s="165"/>
      <c r="P1588" s="227"/>
      <c r="Q1588" s="227"/>
      <c r="R1588" s="218" t="s">
        <v>143</v>
      </c>
      <c r="S1588" s="218"/>
      <c r="T1588" s="227"/>
      <c r="U1588" s="227"/>
      <c r="V1588" s="93"/>
    </row>
    <row r="1589" spans="1:22" ht="23.25" x14ac:dyDescent="0.35">
      <c r="A1589" s="92"/>
      <c r="B1589" s="165" t="s">
        <v>14</v>
      </c>
      <c r="C1589" s="165"/>
      <c r="D1589" s="224"/>
      <c r="E1589" s="224"/>
      <c r="F1589" s="218" t="s">
        <v>15</v>
      </c>
      <c r="G1589" s="218"/>
      <c r="H1589" s="225"/>
      <c r="I1589" s="225"/>
      <c r="J1589" s="93"/>
      <c r="K1589" s="1"/>
      <c r="L1589" s="91"/>
      <c r="M1589" s="92"/>
      <c r="N1589" s="165" t="s">
        <v>14</v>
      </c>
      <c r="O1589" s="165"/>
      <c r="P1589" s="224"/>
      <c r="Q1589" s="224"/>
      <c r="R1589" s="218" t="s">
        <v>15</v>
      </c>
      <c r="S1589" s="218"/>
      <c r="T1589" s="225"/>
      <c r="U1589" s="225"/>
      <c r="V1589" s="93"/>
    </row>
    <row r="1590" spans="1:22" ht="18.75" x14ac:dyDescent="0.3">
      <c r="A1590" s="92"/>
      <c r="B1590" s="123" t="s">
        <v>159</v>
      </c>
      <c r="C1590" s="123"/>
      <c r="D1590" s="226"/>
      <c r="E1590" s="226"/>
      <c r="F1590" s="221" t="s">
        <v>160</v>
      </c>
      <c r="G1590" s="221"/>
      <c r="H1590" s="226"/>
      <c r="I1590" s="226"/>
      <c r="J1590" s="93"/>
      <c r="K1590" s="1"/>
      <c r="L1590" s="91"/>
      <c r="M1590" s="92"/>
      <c r="N1590" s="123" t="s">
        <v>159</v>
      </c>
      <c r="O1590" s="123"/>
      <c r="P1590" s="226"/>
      <c r="Q1590" s="226"/>
      <c r="R1590" s="221" t="s">
        <v>160</v>
      </c>
      <c r="S1590" s="221"/>
      <c r="T1590" s="226"/>
      <c r="U1590" s="226"/>
      <c r="V1590" s="93"/>
    </row>
    <row r="1591" spans="1:22" ht="18.75" x14ac:dyDescent="0.3">
      <c r="A1591" s="92"/>
      <c r="B1591" s="220" t="s">
        <v>1</v>
      </c>
      <c r="C1591" s="220"/>
      <c r="D1591" s="221" t="s">
        <v>10</v>
      </c>
      <c r="E1591" s="221"/>
      <c r="F1591" s="222"/>
      <c r="G1591" s="222"/>
      <c r="H1591" s="222"/>
      <c r="I1591" s="222"/>
      <c r="J1591" s="93"/>
      <c r="K1591" s="1"/>
      <c r="L1591" s="91"/>
      <c r="M1591" s="92"/>
      <c r="N1591" s="220" t="s">
        <v>1</v>
      </c>
      <c r="O1591" s="220"/>
      <c r="P1591" s="221" t="s">
        <v>10</v>
      </c>
      <c r="Q1591" s="221"/>
      <c r="R1591" s="222"/>
      <c r="S1591" s="222"/>
      <c r="T1591" s="222"/>
      <c r="U1591" s="222"/>
      <c r="V1591" s="93"/>
    </row>
    <row r="1592" spans="1:22" ht="18.75" x14ac:dyDescent="0.3">
      <c r="A1592" s="92"/>
      <c r="B1592" s="220"/>
      <c r="C1592" s="220"/>
      <c r="D1592" s="221" t="s">
        <v>11</v>
      </c>
      <c r="E1592" s="221"/>
      <c r="F1592" s="222"/>
      <c r="G1592" s="222"/>
      <c r="H1592" s="222"/>
      <c r="I1592" s="222"/>
      <c r="J1592" s="93"/>
      <c r="K1592" s="1"/>
      <c r="L1592" s="91"/>
      <c r="M1592" s="92"/>
      <c r="N1592" s="220"/>
      <c r="O1592" s="220"/>
      <c r="P1592" s="221" t="s">
        <v>11</v>
      </c>
      <c r="Q1592" s="221"/>
      <c r="R1592" s="222"/>
      <c r="S1592" s="222"/>
      <c r="T1592" s="222"/>
      <c r="U1592" s="222"/>
      <c r="V1592" s="93"/>
    </row>
    <row r="1593" spans="1:22" ht="18.75" x14ac:dyDescent="0.3">
      <c r="A1593" s="92"/>
      <c r="B1593" s="220"/>
      <c r="C1593" s="220"/>
      <c r="D1593" s="221" t="s">
        <v>161</v>
      </c>
      <c r="E1593" s="221"/>
      <c r="F1593" s="222"/>
      <c r="G1593" s="222"/>
      <c r="H1593" s="222"/>
      <c r="I1593" s="222"/>
      <c r="J1593" s="93"/>
      <c r="K1593" s="1"/>
      <c r="L1593" s="91"/>
      <c r="M1593" s="92"/>
      <c r="N1593" s="220"/>
      <c r="O1593" s="220"/>
      <c r="P1593" s="221" t="s">
        <v>161</v>
      </c>
      <c r="Q1593" s="221"/>
      <c r="R1593" s="222"/>
      <c r="S1593" s="222"/>
      <c r="T1593" s="222"/>
      <c r="U1593" s="222"/>
      <c r="V1593" s="93"/>
    </row>
    <row r="1594" spans="1:22" ht="21" x14ac:dyDescent="0.35">
      <c r="A1594" s="92"/>
      <c r="B1594" s="220"/>
      <c r="C1594" s="220"/>
      <c r="D1594" s="221" t="s">
        <v>9</v>
      </c>
      <c r="E1594" s="221"/>
      <c r="F1594" s="223"/>
      <c r="G1594" s="223"/>
      <c r="H1594" s="223"/>
      <c r="I1594" s="223"/>
      <c r="J1594" s="93"/>
      <c r="K1594" s="1"/>
      <c r="L1594" s="91"/>
      <c r="M1594" s="92"/>
      <c r="N1594" s="220"/>
      <c r="O1594" s="220"/>
      <c r="P1594" s="221" t="s">
        <v>9</v>
      </c>
      <c r="Q1594" s="221"/>
      <c r="R1594" s="223"/>
      <c r="S1594" s="223"/>
      <c r="T1594" s="223"/>
      <c r="U1594" s="223"/>
      <c r="V1594" s="93"/>
    </row>
    <row r="1595" spans="1:22" ht="21" x14ac:dyDescent="0.35">
      <c r="A1595" s="92"/>
      <c r="B1595" s="165" t="s">
        <v>148</v>
      </c>
      <c r="C1595" s="165"/>
      <c r="D1595" s="218" t="s">
        <v>196</v>
      </c>
      <c r="E1595" s="218"/>
      <c r="F1595" s="96"/>
      <c r="G1595" s="124"/>
      <c r="H1595" s="98"/>
      <c r="I1595" s="124"/>
      <c r="J1595" s="93"/>
      <c r="K1595" s="1"/>
      <c r="L1595" s="91"/>
      <c r="M1595" s="92"/>
      <c r="N1595" s="165" t="s">
        <v>148</v>
      </c>
      <c r="O1595" s="165"/>
      <c r="P1595" s="218" t="s">
        <v>196</v>
      </c>
      <c r="Q1595" s="218"/>
      <c r="R1595" s="96"/>
      <c r="S1595" s="124"/>
      <c r="T1595" s="98"/>
      <c r="U1595" s="124"/>
      <c r="V1595" s="93"/>
    </row>
    <row r="1596" spans="1:22" ht="18.75" x14ac:dyDescent="0.3">
      <c r="A1596" s="92"/>
      <c r="B1596" s="165"/>
      <c r="C1596" s="165"/>
      <c r="D1596" s="210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165"/>
      <c r="O1596" s="165"/>
      <c r="P1596" s="210" t="s">
        <v>162</v>
      </c>
      <c r="Q1596" s="122" t="s">
        <v>163</v>
      </c>
      <c r="R1596" s="100"/>
      <c r="S1596" s="125"/>
      <c r="T1596" s="100"/>
      <c r="U1596" s="125"/>
      <c r="V1596" s="93"/>
    </row>
    <row r="1597" spans="1:22" ht="18.75" x14ac:dyDescent="0.3">
      <c r="A1597" s="92"/>
      <c r="B1597" s="165"/>
      <c r="C1597" s="165"/>
      <c r="D1597" s="210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165"/>
      <c r="O1597" s="165"/>
      <c r="P1597" s="210"/>
      <c r="Q1597" s="122" t="s">
        <v>164</v>
      </c>
      <c r="R1597" s="100"/>
      <c r="S1597" s="125"/>
      <c r="T1597" s="100"/>
      <c r="U1597" s="125"/>
      <c r="V1597" s="93"/>
    </row>
    <row r="1598" spans="1:22" x14ac:dyDescent="0.25">
      <c r="A1598" s="92"/>
      <c r="B1598" s="209"/>
      <c r="C1598" s="209"/>
      <c r="D1598" s="209"/>
      <c r="E1598" s="209"/>
      <c r="F1598" s="209"/>
      <c r="G1598" s="209"/>
      <c r="H1598" s="209"/>
      <c r="I1598" s="209"/>
      <c r="J1598" s="93"/>
      <c r="K1598" s="1"/>
      <c r="L1598" s="91"/>
      <c r="M1598" s="92"/>
      <c r="N1598" s="209"/>
      <c r="O1598" s="209"/>
      <c r="P1598" s="209"/>
      <c r="Q1598" s="209"/>
      <c r="R1598" s="209"/>
      <c r="S1598" s="209"/>
      <c r="T1598" s="209"/>
      <c r="U1598" s="209"/>
      <c r="V1598" s="93"/>
    </row>
    <row r="1599" spans="1:22" ht="18.75" x14ac:dyDescent="0.3">
      <c r="A1599" s="92"/>
      <c r="B1599" s="219" t="s">
        <v>165</v>
      </c>
      <c r="C1599" s="219"/>
      <c r="D1599" s="219"/>
      <c r="E1599" s="219"/>
      <c r="F1599" s="219"/>
      <c r="G1599" s="219"/>
      <c r="H1599" s="219"/>
      <c r="I1599" s="219"/>
      <c r="J1599" s="93"/>
      <c r="K1599" s="1"/>
      <c r="L1599" s="91"/>
      <c r="M1599" s="92"/>
      <c r="N1599" s="219" t="s">
        <v>165</v>
      </c>
      <c r="O1599" s="219"/>
      <c r="P1599" s="219"/>
      <c r="Q1599" s="219"/>
      <c r="R1599" s="219"/>
      <c r="S1599" s="219"/>
      <c r="T1599" s="219"/>
      <c r="U1599" s="219"/>
      <c r="V1599" s="93"/>
    </row>
    <row r="1600" spans="1:22" ht="15.75" thickBot="1" x14ac:dyDescent="0.3">
      <c r="A1600" s="92"/>
      <c r="B1600" s="209"/>
      <c r="C1600" s="209"/>
      <c r="D1600" s="209"/>
      <c r="E1600" s="209"/>
      <c r="F1600" s="209"/>
      <c r="G1600" s="209"/>
      <c r="H1600" s="209"/>
      <c r="I1600" s="209"/>
      <c r="J1600" s="93"/>
      <c r="K1600" s="1"/>
      <c r="L1600" s="91"/>
      <c r="M1600" s="92"/>
      <c r="N1600" s="209"/>
      <c r="O1600" s="209"/>
      <c r="P1600" s="209"/>
      <c r="Q1600" s="209"/>
      <c r="R1600" s="209"/>
      <c r="S1600" s="209"/>
      <c r="T1600" s="209"/>
      <c r="U1600" s="209"/>
      <c r="V1600" s="93"/>
    </row>
    <row r="1601" spans="1:22" x14ac:dyDescent="0.25">
      <c r="A1601" s="92"/>
      <c r="B1601" s="212" t="s">
        <v>167</v>
      </c>
      <c r="C1601" s="213"/>
      <c r="D1601" s="194"/>
      <c r="E1601" s="194"/>
      <c r="F1601" s="194"/>
      <c r="G1601" s="194"/>
      <c r="H1601" s="194"/>
      <c r="I1601" s="195"/>
      <c r="J1601" s="93"/>
      <c r="K1601" s="1"/>
      <c r="L1601" s="91"/>
      <c r="M1601" s="92"/>
      <c r="N1601" s="212" t="s">
        <v>167</v>
      </c>
      <c r="O1601" s="213"/>
      <c r="P1601" s="194"/>
      <c r="Q1601" s="194"/>
      <c r="R1601" s="194"/>
      <c r="S1601" s="194"/>
      <c r="T1601" s="194"/>
      <c r="U1601" s="195"/>
      <c r="V1601" s="93"/>
    </row>
    <row r="1602" spans="1:22" x14ac:dyDescent="0.25">
      <c r="A1602" s="92"/>
      <c r="B1602" s="214"/>
      <c r="C1602" s="215"/>
      <c r="D1602" s="182"/>
      <c r="E1602" s="182"/>
      <c r="F1602" s="182"/>
      <c r="G1602" s="182"/>
      <c r="H1602" s="182"/>
      <c r="I1602" s="183"/>
      <c r="J1602" s="93"/>
      <c r="K1602" s="1"/>
      <c r="L1602" s="91"/>
      <c r="M1602" s="92"/>
      <c r="N1602" s="214"/>
      <c r="O1602" s="215"/>
      <c r="P1602" s="182"/>
      <c r="Q1602" s="182"/>
      <c r="R1602" s="182"/>
      <c r="S1602" s="182"/>
      <c r="T1602" s="182"/>
      <c r="U1602" s="183"/>
      <c r="V1602" s="93"/>
    </row>
    <row r="1603" spans="1:22" ht="15.75" thickBot="1" x14ac:dyDescent="0.3">
      <c r="A1603" s="92"/>
      <c r="B1603" s="81"/>
      <c r="C1603" s="81"/>
      <c r="D1603" s="81"/>
      <c r="E1603" s="81"/>
      <c r="F1603" s="81"/>
      <c r="G1603" s="81"/>
      <c r="H1603" s="81"/>
      <c r="I1603" s="81"/>
      <c r="J1603" s="93"/>
      <c r="K1603" s="1"/>
      <c r="L1603" s="91"/>
      <c r="M1603" s="92"/>
      <c r="N1603" s="81"/>
      <c r="O1603" s="81"/>
      <c r="P1603" s="81"/>
      <c r="Q1603" s="81"/>
      <c r="R1603" s="81"/>
      <c r="S1603" s="81"/>
      <c r="T1603" s="81"/>
      <c r="U1603" s="81"/>
      <c r="V1603" s="93"/>
    </row>
    <row r="1604" spans="1:22" x14ac:dyDescent="0.25">
      <c r="A1604" s="92"/>
      <c r="B1604" s="231" t="s">
        <v>169</v>
      </c>
      <c r="C1604" s="207" t="s">
        <v>170</v>
      </c>
      <c r="D1604" s="208"/>
      <c r="E1604" s="208"/>
      <c r="F1604" s="208"/>
      <c r="G1604" s="208"/>
      <c r="H1604" s="194"/>
      <c r="I1604" s="195"/>
      <c r="J1604" s="93"/>
      <c r="K1604" s="1"/>
      <c r="L1604" s="91"/>
      <c r="M1604" s="92"/>
      <c r="N1604" s="231" t="s">
        <v>169</v>
      </c>
      <c r="O1604" s="207" t="s">
        <v>170</v>
      </c>
      <c r="P1604" s="208"/>
      <c r="Q1604" s="208"/>
      <c r="R1604" s="208"/>
      <c r="S1604" s="208"/>
      <c r="T1604" s="194"/>
      <c r="U1604" s="195"/>
      <c r="V1604" s="93"/>
    </row>
    <row r="1605" spans="1:22" x14ac:dyDescent="0.25">
      <c r="A1605" s="92"/>
      <c r="B1605" s="232"/>
      <c r="C1605" s="180" t="s">
        <v>171</v>
      </c>
      <c r="D1605" s="181"/>
      <c r="E1605" s="181"/>
      <c r="F1605" s="181"/>
      <c r="G1605" s="181"/>
      <c r="H1605" s="182"/>
      <c r="I1605" s="183"/>
      <c r="J1605" s="93"/>
      <c r="K1605" s="1"/>
      <c r="L1605" s="91"/>
      <c r="M1605" s="92"/>
      <c r="N1605" s="232"/>
      <c r="O1605" s="180" t="s">
        <v>171</v>
      </c>
      <c r="P1605" s="181"/>
      <c r="Q1605" s="181"/>
      <c r="R1605" s="181"/>
      <c r="S1605" s="181"/>
      <c r="T1605" s="182"/>
      <c r="U1605" s="183"/>
      <c r="V1605" s="93"/>
    </row>
    <row r="1606" spans="1:22" x14ac:dyDescent="0.25">
      <c r="A1606" s="92"/>
      <c r="B1606" s="232"/>
      <c r="C1606" s="180" t="s">
        <v>172</v>
      </c>
      <c r="D1606" s="181"/>
      <c r="E1606" s="181"/>
      <c r="F1606" s="181"/>
      <c r="G1606" s="181"/>
      <c r="H1606" s="182"/>
      <c r="I1606" s="183"/>
      <c r="J1606" s="93"/>
      <c r="K1606" s="1"/>
      <c r="L1606" s="91"/>
      <c r="M1606" s="92"/>
      <c r="N1606" s="232"/>
      <c r="O1606" s="180" t="s">
        <v>172</v>
      </c>
      <c r="P1606" s="181"/>
      <c r="Q1606" s="181"/>
      <c r="R1606" s="181"/>
      <c r="S1606" s="181"/>
      <c r="T1606" s="182"/>
      <c r="U1606" s="183"/>
      <c r="V1606" s="93"/>
    </row>
    <row r="1607" spans="1:22" x14ac:dyDescent="0.25">
      <c r="A1607" s="92"/>
      <c r="B1607" s="232"/>
      <c r="C1607" s="180" t="s">
        <v>173</v>
      </c>
      <c r="D1607" s="181"/>
      <c r="E1607" s="181"/>
      <c r="F1607" s="181"/>
      <c r="G1607" s="181"/>
      <c r="H1607" s="182"/>
      <c r="I1607" s="183"/>
      <c r="J1607" s="93"/>
      <c r="K1607" s="1"/>
      <c r="L1607" s="91"/>
      <c r="M1607" s="92"/>
      <c r="N1607" s="232"/>
      <c r="O1607" s="180" t="s">
        <v>173</v>
      </c>
      <c r="P1607" s="181"/>
      <c r="Q1607" s="181"/>
      <c r="R1607" s="181"/>
      <c r="S1607" s="181"/>
      <c r="T1607" s="182"/>
      <c r="U1607" s="183"/>
      <c r="V1607" s="93"/>
    </row>
    <row r="1608" spans="1:22" x14ac:dyDescent="0.25">
      <c r="A1608" s="92"/>
      <c r="B1608" s="232"/>
      <c r="C1608" s="180" t="s">
        <v>174</v>
      </c>
      <c r="D1608" s="181"/>
      <c r="E1608" s="181"/>
      <c r="F1608" s="181"/>
      <c r="G1608" s="181"/>
      <c r="H1608" s="182"/>
      <c r="I1608" s="183"/>
      <c r="J1608" s="93"/>
      <c r="K1608" s="1"/>
      <c r="L1608" s="91"/>
      <c r="M1608" s="92"/>
      <c r="N1608" s="232"/>
      <c r="O1608" s="180" t="s">
        <v>174</v>
      </c>
      <c r="P1608" s="181"/>
      <c r="Q1608" s="181"/>
      <c r="R1608" s="181"/>
      <c r="S1608" s="181"/>
      <c r="T1608" s="182"/>
      <c r="U1608" s="183"/>
      <c r="V1608" s="93"/>
    </row>
    <row r="1609" spans="1:22" x14ac:dyDescent="0.25">
      <c r="A1609" s="92"/>
      <c r="B1609" s="232"/>
      <c r="C1609" s="184" t="s">
        <v>175</v>
      </c>
      <c r="D1609" s="185"/>
      <c r="E1609" s="185"/>
      <c r="F1609" s="185"/>
      <c r="G1609" s="185"/>
      <c r="H1609" s="182"/>
      <c r="I1609" s="183"/>
      <c r="J1609" s="93"/>
      <c r="K1609" s="1"/>
      <c r="L1609" s="91"/>
      <c r="M1609" s="92"/>
      <c r="N1609" s="232"/>
      <c r="O1609" s="184" t="s">
        <v>175</v>
      </c>
      <c r="P1609" s="185"/>
      <c r="Q1609" s="185"/>
      <c r="R1609" s="185"/>
      <c r="S1609" s="185"/>
      <c r="T1609" s="182"/>
      <c r="U1609" s="183"/>
      <c r="V1609" s="93"/>
    </row>
    <row r="1610" spans="1:22" ht="15.75" thickBot="1" x14ac:dyDescent="0.3">
      <c r="A1610" s="92"/>
      <c r="B1610" s="233"/>
      <c r="C1610" s="234" t="s">
        <v>198</v>
      </c>
      <c r="D1610" s="235"/>
      <c r="E1610" s="235"/>
      <c r="F1610" s="235"/>
      <c r="G1610" s="184"/>
      <c r="H1610" s="236"/>
      <c r="I1610" s="237"/>
      <c r="J1610" s="93"/>
      <c r="K1610" s="1"/>
      <c r="L1610" s="91"/>
      <c r="M1610" s="92"/>
      <c r="N1610" s="233"/>
      <c r="O1610" s="234" t="s">
        <v>198</v>
      </c>
      <c r="P1610" s="235"/>
      <c r="Q1610" s="235"/>
      <c r="R1610" s="235"/>
      <c r="S1610" s="184"/>
      <c r="T1610" s="236"/>
      <c r="U1610" s="237"/>
      <c r="V1610" s="93"/>
    </row>
    <row r="1611" spans="1:22" x14ac:dyDescent="0.25">
      <c r="A1611" s="92"/>
      <c r="B1611" s="231" t="s">
        <v>176</v>
      </c>
      <c r="C1611" s="238" t="s">
        <v>177</v>
      </c>
      <c r="D1611" s="239"/>
      <c r="E1611" s="239"/>
      <c r="F1611" s="239"/>
      <c r="G1611" s="239"/>
      <c r="H1611" s="194"/>
      <c r="I1611" s="195"/>
      <c r="J1611" s="93"/>
      <c r="K1611" s="1"/>
      <c r="L1611" s="91"/>
      <c r="M1611" s="92"/>
      <c r="N1611" s="231" t="s">
        <v>176</v>
      </c>
      <c r="O1611" s="238" t="s">
        <v>177</v>
      </c>
      <c r="P1611" s="239"/>
      <c r="Q1611" s="239"/>
      <c r="R1611" s="239"/>
      <c r="S1611" s="239"/>
      <c r="T1611" s="194"/>
      <c r="U1611" s="195"/>
      <c r="V1611" s="93"/>
    </row>
    <row r="1612" spans="1:22" x14ac:dyDescent="0.25">
      <c r="A1612" s="92"/>
      <c r="B1612" s="232"/>
      <c r="C1612" s="240" t="s">
        <v>178</v>
      </c>
      <c r="D1612" s="241"/>
      <c r="E1612" s="241"/>
      <c r="F1612" s="241"/>
      <c r="G1612" s="242"/>
      <c r="H1612" s="182"/>
      <c r="I1612" s="183"/>
      <c r="J1612" s="93"/>
      <c r="K1612" s="1"/>
      <c r="L1612" s="91"/>
      <c r="M1612" s="92"/>
      <c r="N1612" s="232"/>
      <c r="O1612" s="240" t="s">
        <v>178</v>
      </c>
      <c r="P1612" s="241"/>
      <c r="Q1612" s="241"/>
      <c r="R1612" s="241"/>
      <c r="S1612" s="242"/>
      <c r="T1612" s="182"/>
      <c r="U1612" s="183"/>
      <c r="V1612" s="93"/>
    </row>
    <row r="1613" spans="1:22" x14ac:dyDescent="0.25">
      <c r="A1613" s="92"/>
      <c r="B1613" s="232"/>
      <c r="C1613" s="240" t="s">
        <v>179</v>
      </c>
      <c r="D1613" s="241"/>
      <c r="E1613" s="241"/>
      <c r="F1613" s="241"/>
      <c r="G1613" s="242"/>
      <c r="H1613" s="182"/>
      <c r="I1613" s="183"/>
      <c r="J1613" s="93"/>
      <c r="K1613" s="1"/>
      <c r="L1613" s="91"/>
      <c r="M1613" s="92"/>
      <c r="N1613" s="232"/>
      <c r="O1613" s="240" t="s">
        <v>179</v>
      </c>
      <c r="P1613" s="241"/>
      <c r="Q1613" s="241"/>
      <c r="R1613" s="241"/>
      <c r="S1613" s="242"/>
      <c r="T1613" s="182"/>
      <c r="U1613" s="183"/>
      <c r="V1613" s="93"/>
    </row>
    <row r="1614" spans="1:22" x14ac:dyDescent="0.25">
      <c r="A1614" s="92"/>
      <c r="B1614" s="232"/>
      <c r="C1614" s="240" t="s">
        <v>180</v>
      </c>
      <c r="D1614" s="241"/>
      <c r="E1614" s="241"/>
      <c r="F1614" s="241"/>
      <c r="G1614" s="242"/>
      <c r="H1614" s="182"/>
      <c r="I1614" s="183"/>
      <c r="J1614" s="93"/>
      <c r="K1614" s="1"/>
      <c r="L1614" s="91"/>
      <c r="M1614" s="92"/>
      <c r="N1614" s="232"/>
      <c r="O1614" s="240" t="s">
        <v>180</v>
      </c>
      <c r="P1614" s="241"/>
      <c r="Q1614" s="241"/>
      <c r="R1614" s="241"/>
      <c r="S1614" s="242"/>
      <c r="T1614" s="182"/>
      <c r="U1614" s="183"/>
      <c r="V1614" s="93"/>
    </row>
    <row r="1615" spans="1:22" x14ac:dyDescent="0.25">
      <c r="A1615" s="92"/>
      <c r="B1615" s="232"/>
      <c r="C1615" s="240" t="s">
        <v>181</v>
      </c>
      <c r="D1615" s="241"/>
      <c r="E1615" s="241"/>
      <c r="F1615" s="241"/>
      <c r="G1615" s="242"/>
      <c r="H1615" s="182"/>
      <c r="I1615" s="183"/>
      <c r="J1615" s="93"/>
      <c r="K1615" s="1"/>
      <c r="L1615" s="91"/>
      <c r="M1615" s="92"/>
      <c r="N1615" s="232"/>
      <c r="O1615" s="240" t="s">
        <v>181</v>
      </c>
      <c r="P1615" s="241"/>
      <c r="Q1615" s="241"/>
      <c r="R1615" s="241"/>
      <c r="S1615" s="242"/>
      <c r="T1615" s="182"/>
      <c r="U1615" s="183"/>
      <c r="V1615" s="93"/>
    </row>
    <row r="1616" spans="1:22" x14ac:dyDescent="0.25">
      <c r="A1616" s="92"/>
      <c r="B1616" s="232"/>
      <c r="C1616" s="240" t="s">
        <v>182</v>
      </c>
      <c r="D1616" s="241"/>
      <c r="E1616" s="241"/>
      <c r="F1616" s="241"/>
      <c r="G1616" s="242"/>
      <c r="H1616" s="182"/>
      <c r="I1616" s="183"/>
      <c r="J1616" s="93"/>
      <c r="K1616" s="1"/>
      <c r="L1616" s="91"/>
      <c r="M1616" s="92"/>
      <c r="N1616" s="232"/>
      <c r="O1616" s="240" t="s">
        <v>182</v>
      </c>
      <c r="P1616" s="241"/>
      <c r="Q1616" s="241"/>
      <c r="R1616" s="241"/>
      <c r="S1616" s="242"/>
      <c r="T1616" s="182"/>
      <c r="U1616" s="183"/>
      <c r="V1616" s="93"/>
    </row>
    <row r="1617" spans="1:22" ht="15.75" thickBot="1" x14ac:dyDescent="0.3">
      <c r="A1617" s="92"/>
      <c r="B1617" s="233"/>
      <c r="C1617" s="243" t="s">
        <v>183</v>
      </c>
      <c r="D1617" s="244"/>
      <c r="E1617" s="244"/>
      <c r="F1617" s="244"/>
      <c r="G1617" s="245"/>
      <c r="H1617" s="166"/>
      <c r="I1617" s="167"/>
      <c r="J1617" s="93"/>
      <c r="K1617" s="1"/>
      <c r="L1617" s="91"/>
      <c r="M1617" s="92"/>
      <c r="N1617" s="233"/>
      <c r="O1617" s="243" t="s">
        <v>183</v>
      </c>
      <c r="P1617" s="244"/>
      <c r="Q1617" s="244"/>
      <c r="R1617" s="244"/>
      <c r="S1617" s="245"/>
      <c r="T1617" s="166"/>
      <c r="U1617" s="167"/>
      <c r="V1617" s="93"/>
    </row>
    <row r="1618" spans="1:22" x14ac:dyDescent="0.25">
      <c r="A1618" s="92"/>
      <c r="B1618" s="231" t="s">
        <v>184</v>
      </c>
      <c r="C1618" s="246" t="s">
        <v>187</v>
      </c>
      <c r="D1618" s="247"/>
      <c r="E1618" s="203"/>
      <c r="F1618" s="60" t="s">
        <v>188</v>
      </c>
      <c r="G1618" s="60"/>
      <c r="H1618" s="205"/>
      <c r="I1618" s="206"/>
      <c r="J1618" s="93"/>
      <c r="K1618" s="1"/>
      <c r="L1618" s="91"/>
      <c r="M1618" s="92"/>
      <c r="N1618" s="231" t="s">
        <v>184</v>
      </c>
      <c r="O1618" s="246" t="s">
        <v>187</v>
      </c>
      <c r="P1618" s="247"/>
      <c r="Q1618" s="203"/>
      <c r="R1618" s="60" t="s">
        <v>188</v>
      </c>
      <c r="S1618" s="60"/>
      <c r="T1618" s="205"/>
      <c r="U1618" s="206"/>
      <c r="V1618" s="93"/>
    </row>
    <row r="1619" spans="1:22" x14ac:dyDescent="0.25">
      <c r="A1619" s="92"/>
      <c r="B1619" s="232"/>
      <c r="C1619" s="248" t="s">
        <v>189</v>
      </c>
      <c r="D1619" s="249"/>
      <c r="E1619" s="180"/>
      <c r="F1619" s="59" t="s">
        <v>190</v>
      </c>
      <c r="G1619" s="59"/>
      <c r="H1619" s="182"/>
      <c r="I1619" s="183"/>
      <c r="J1619" s="93"/>
      <c r="K1619" s="1"/>
      <c r="L1619" s="91"/>
      <c r="M1619" s="92"/>
      <c r="N1619" s="232"/>
      <c r="O1619" s="248" t="s">
        <v>189</v>
      </c>
      <c r="P1619" s="249"/>
      <c r="Q1619" s="180"/>
      <c r="R1619" s="59" t="s">
        <v>190</v>
      </c>
      <c r="S1619" s="59"/>
      <c r="T1619" s="182"/>
      <c r="U1619" s="183"/>
      <c r="V1619" s="93"/>
    </row>
    <row r="1620" spans="1:22" ht="15.75" thickBot="1" x14ac:dyDescent="0.3">
      <c r="A1620" s="92"/>
      <c r="B1620" s="233"/>
      <c r="C1620" s="119" t="s">
        <v>193</v>
      </c>
      <c r="D1620" s="120"/>
      <c r="E1620" s="120"/>
      <c r="F1620" s="111" t="s">
        <v>192</v>
      </c>
      <c r="G1620" s="111"/>
      <c r="H1620" s="166"/>
      <c r="I1620" s="167"/>
      <c r="J1620" s="93"/>
      <c r="K1620" s="1"/>
      <c r="L1620" s="91"/>
      <c r="M1620" s="92"/>
      <c r="N1620" s="233"/>
      <c r="O1620" s="119" t="s">
        <v>193</v>
      </c>
      <c r="P1620" s="120"/>
      <c r="Q1620" s="120"/>
      <c r="R1620" s="111" t="s">
        <v>192</v>
      </c>
      <c r="S1620" s="111"/>
      <c r="T1620" s="166"/>
      <c r="U1620" s="167"/>
      <c r="V1620" s="93"/>
    </row>
    <row r="1621" spans="1:22" ht="15.75" thickBot="1" x14ac:dyDescent="0.3">
      <c r="A1621" s="92"/>
      <c r="B1621" s="81"/>
      <c r="C1621" s="81"/>
      <c r="D1621" s="81"/>
      <c r="E1621" s="81"/>
      <c r="F1621" s="81"/>
      <c r="G1621" s="81"/>
      <c r="H1621" s="81"/>
      <c r="I1621" s="81"/>
      <c r="J1621" s="93"/>
      <c r="K1621" s="1"/>
      <c r="L1621" s="91"/>
      <c r="M1621" s="92"/>
      <c r="N1621" s="81"/>
      <c r="O1621" s="81"/>
      <c r="P1621" s="81"/>
      <c r="Q1621" s="81"/>
      <c r="R1621" s="81"/>
      <c r="S1621" s="81"/>
      <c r="T1621" s="81"/>
      <c r="U1621" s="81"/>
      <c r="V1621" s="93"/>
    </row>
    <row r="1622" spans="1:22" ht="18.75" x14ac:dyDescent="0.3">
      <c r="A1622" s="92"/>
      <c r="B1622" s="168" t="s">
        <v>194</v>
      </c>
      <c r="C1622" s="169"/>
      <c r="D1622" s="169"/>
      <c r="E1622" s="169"/>
      <c r="F1622" s="169"/>
      <c r="G1622" s="169"/>
      <c r="H1622" s="169"/>
      <c r="I1622" s="170"/>
      <c r="J1622" s="93"/>
      <c r="K1622" s="1"/>
      <c r="L1622" s="91"/>
      <c r="M1622" s="92"/>
      <c r="N1622" s="168" t="s">
        <v>194</v>
      </c>
      <c r="O1622" s="169"/>
      <c r="P1622" s="169"/>
      <c r="Q1622" s="169"/>
      <c r="R1622" s="169"/>
      <c r="S1622" s="169"/>
      <c r="T1622" s="169"/>
      <c r="U1622" s="170"/>
      <c r="V1622" s="93"/>
    </row>
    <row r="1623" spans="1:22" x14ac:dyDescent="0.25">
      <c r="A1623" s="92"/>
      <c r="B1623" s="171"/>
      <c r="C1623" s="172"/>
      <c r="D1623" s="172"/>
      <c r="E1623" s="172"/>
      <c r="F1623" s="172"/>
      <c r="G1623" s="172"/>
      <c r="H1623" s="172"/>
      <c r="I1623" s="173"/>
      <c r="J1623" s="93"/>
      <c r="K1623" s="1"/>
      <c r="L1623" s="91"/>
      <c r="M1623" s="92"/>
      <c r="N1623" s="171"/>
      <c r="O1623" s="172"/>
      <c r="P1623" s="172"/>
      <c r="Q1623" s="172"/>
      <c r="R1623" s="172"/>
      <c r="S1623" s="172"/>
      <c r="T1623" s="172"/>
      <c r="U1623" s="173"/>
      <c r="V1623" s="93"/>
    </row>
    <row r="1624" spans="1:22" x14ac:dyDescent="0.25">
      <c r="A1624" s="92"/>
      <c r="B1624" s="174"/>
      <c r="C1624" s="175"/>
      <c r="D1624" s="175"/>
      <c r="E1624" s="175"/>
      <c r="F1624" s="175"/>
      <c r="G1624" s="175"/>
      <c r="H1624" s="175"/>
      <c r="I1624" s="176"/>
      <c r="J1624" s="93"/>
      <c r="K1624" s="1"/>
      <c r="L1624" s="91"/>
      <c r="M1624" s="92"/>
      <c r="N1624" s="174"/>
      <c r="O1624" s="175"/>
      <c r="P1624" s="175"/>
      <c r="Q1624" s="175"/>
      <c r="R1624" s="175"/>
      <c r="S1624" s="175"/>
      <c r="T1624" s="175"/>
      <c r="U1624" s="176"/>
      <c r="V1624" s="93"/>
    </row>
    <row r="1625" spans="1:22" x14ac:dyDescent="0.25">
      <c r="A1625" s="92"/>
      <c r="B1625" s="174"/>
      <c r="C1625" s="175"/>
      <c r="D1625" s="175"/>
      <c r="E1625" s="175"/>
      <c r="F1625" s="175"/>
      <c r="G1625" s="175"/>
      <c r="H1625" s="175"/>
      <c r="I1625" s="176"/>
      <c r="J1625" s="93"/>
      <c r="K1625" s="1"/>
      <c r="L1625" s="91"/>
      <c r="M1625" s="92"/>
      <c r="N1625" s="174"/>
      <c r="O1625" s="175"/>
      <c r="P1625" s="175"/>
      <c r="Q1625" s="175"/>
      <c r="R1625" s="175"/>
      <c r="S1625" s="175"/>
      <c r="T1625" s="175"/>
      <c r="U1625" s="176"/>
      <c r="V1625" s="93"/>
    </row>
    <row r="1626" spans="1:22" ht="15.75" thickBot="1" x14ac:dyDescent="0.3">
      <c r="A1626" s="92"/>
      <c r="B1626" s="177"/>
      <c r="C1626" s="178"/>
      <c r="D1626" s="178"/>
      <c r="E1626" s="178"/>
      <c r="F1626" s="178"/>
      <c r="G1626" s="178"/>
      <c r="H1626" s="178"/>
      <c r="I1626" s="179"/>
      <c r="J1626" s="93"/>
      <c r="K1626" s="1"/>
      <c r="L1626" s="91"/>
      <c r="M1626" s="92"/>
      <c r="N1626" s="177"/>
      <c r="O1626" s="178"/>
      <c r="P1626" s="178"/>
      <c r="Q1626" s="178"/>
      <c r="R1626" s="178"/>
      <c r="S1626" s="178"/>
      <c r="T1626" s="178"/>
      <c r="U1626" s="179"/>
      <c r="V1626" s="93"/>
    </row>
    <row r="1627" spans="1:22" ht="15.75" thickBot="1" x14ac:dyDescent="0.3">
      <c r="A1627" s="112"/>
      <c r="B1627" s="113"/>
      <c r="C1627" s="113"/>
      <c r="D1627" s="113"/>
      <c r="E1627" s="113"/>
      <c r="F1627" s="113"/>
      <c r="G1627" s="113"/>
      <c r="H1627" s="113"/>
      <c r="I1627" s="113"/>
      <c r="J1627" s="114"/>
      <c r="K1627" s="1"/>
      <c r="L1627" s="91"/>
      <c r="M1627" s="112"/>
      <c r="N1627" s="113"/>
      <c r="O1627" s="113"/>
      <c r="P1627" s="113"/>
      <c r="Q1627" s="113"/>
      <c r="R1627" s="113"/>
      <c r="S1627" s="113"/>
      <c r="T1627" s="113"/>
      <c r="U1627" s="113"/>
      <c r="V1627" s="114"/>
    </row>
    <row r="1628" spans="1:22" ht="15.75" thickBot="1" x14ac:dyDescent="0.3">
      <c r="A1628" s="115"/>
      <c r="B1628" s="115"/>
      <c r="C1628" s="115"/>
      <c r="D1628" s="115"/>
      <c r="E1628" s="115"/>
      <c r="F1628" s="115"/>
      <c r="G1628" s="115"/>
      <c r="H1628" s="115"/>
      <c r="I1628" s="115"/>
      <c r="J1628" s="115"/>
      <c r="K1628" s="115"/>
      <c r="L1628" s="116"/>
      <c r="M1628" s="115"/>
      <c r="N1628" s="115"/>
      <c r="O1628" s="115"/>
      <c r="P1628" s="115"/>
      <c r="Q1628" s="115"/>
      <c r="R1628" s="115"/>
      <c r="S1628" s="115"/>
      <c r="T1628" s="115"/>
      <c r="U1628" s="115"/>
      <c r="V1628" s="115"/>
    </row>
    <row r="1629" spans="1:22" x14ac:dyDescent="0.25">
      <c r="A1629" s="88">
        <v>37</v>
      </c>
      <c r="B1629" s="89"/>
      <c r="C1629" s="89"/>
      <c r="D1629" s="89"/>
      <c r="E1629" s="89"/>
      <c r="F1629" s="89"/>
      <c r="G1629" s="89"/>
      <c r="H1629" s="89"/>
      <c r="I1629" s="89"/>
      <c r="J1629" s="90"/>
      <c r="K1629" s="1"/>
      <c r="L1629" s="91"/>
      <c r="M1629" s="88">
        <f t="shared" ref="M1629:M1672" si="36">A1629+1</f>
        <v>38</v>
      </c>
      <c r="N1629" s="89"/>
      <c r="O1629" s="89"/>
      <c r="P1629" s="89"/>
      <c r="Q1629" s="89"/>
      <c r="R1629" s="89"/>
      <c r="S1629" s="89"/>
      <c r="T1629" s="89"/>
      <c r="U1629" s="89"/>
      <c r="V1629" s="90"/>
    </row>
    <row r="1630" spans="1:22" ht="23.25" x14ac:dyDescent="0.35">
      <c r="A1630" s="92"/>
      <c r="B1630" s="165" t="s">
        <v>145</v>
      </c>
      <c r="C1630" s="165"/>
      <c r="D1630" s="250" t="s">
        <v>199</v>
      </c>
      <c r="E1630" s="164"/>
      <c r="F1630" s="164"/>
      <c r="G1630" s="164"/>
      <c r="H1630" s="164"/>
      <c r="I1630" s="164"/>
      <c r="J1630" s="93"/>
      <c r="K1630" s="1"/>
      <c r="L1630" s="91"/>
      <c r="M1630" s="92"/>
      <c r="N1630" s="165" t="s">
        <v>145</v>
      </c>
      <c r="O1630" s="165"/>
      <c r="P1630" s="250" t="s">
        <v>199</v>
      </c>
      <c r="Q1630" s="164"/>
      <c r="R1630" s="164"/>
      <c r="S1630" s="164"/>
      <c r="T1630" s="164"/>
      <c r="U1630" s="164"/>
      <c r="V1630" s="93"/>
    </row>
    <row r="1631" spans="1:22" x14ac:dyDescent="0.25">
      <c r="A1631" s="92"/>
      <c r="B1631" s="209"/>
      <c r="C1631" s="209"/>
      <c r="D1631" s="209"/>
      <c r="E1631" s="209"/>
      <c r="F1631" s="209"/>
      <c r="G1631" s="209"/>
      <c r="H1631" s="209"/>
      <c r="I1631" s="209"/>
      <c r="J1631" s="93"/>
      <c r="K1631" s="1"/>
      <c r="L1631" s="91"/>
      <c r="M1631" s="92"/>
      <c r="N1631" s="209"/>
      <c r="O1631" s="209"/>
      <c r="P1631" s="209"/>
      <c r="Q1631" s="209"/>
      <c r="R1631" s="209"/>
      <c r="S1631" s="209"/>
      <c r="T1631" s="209"/>
      <c r="U1631" s="209"/>
      <c r="V1631" s="93"/>
    </row>
    <row r="1632" spans="1:22" ht="21" x14ac:dyDescent="0.35">
      <c r="A1632" s="92"/>
      <c r="B1632" s="165" t="s">
        <v>0</v>
      </c>
      <c r="C1632" s="165"/>
      <c r="D1632" s="227"/>
      <c r="E1632" s="227"/>
      <c r="F1632" s="218" t="s">
        <v>143</v>
      </c>
      <c r="G1632" s="218"/>
      <c r="H1632" s="227"/>
      <c r="I1632" s="227"/>
      <c r="J1632" s="93"/>
      <c r="K1632" s="1"/>
      <c r="L1632" s="91"/>
      <c r="M1632" s="92"/>
      <c r="N1632" s="165" t="s">
        <v>0</v>
      </c>
      <c r="O1632" s="165"/>
      <c r="P1632" s="227"/>
      <c r="Q1632" s="227"/>
      <c r="R1632" s="218" t="s">
        <v>143</v>
      </c>
      <c r="S1632" s="218"/>
      <c r="T1632" s="227"/>
      <c r="U1632" s="227"/>
      <c r="V1632" s="93"/>
    </row>
    <row r="1633" spans="1:22" ht="23.25" x14ac:dyDescent="0.35">
      <c r="A1633" s="92"/>
      <c r="B1633" s="165" t="s">
        <v>14</v>
      </c>
      <c r="C1633" s="165"/>
      <c r="D1633" s="224"/>
      <c r="E1633" s="224"/>
      <c r="F1633" s="218" t="s">
        <v>15</v>
      </c>
      <c r="G1633" s="218"/>
      <c r="H1633" s="225"/>
      <c r="I1633" s="225"/>
      <c r="J1633" s="93"/>
      <c r="K1633" s="1"/>
      <c r="L1633" s="91"/>
      <c r="M1633" s="92"/>
      <c r="N1633" s="165" t="s">
        <v>14</v>
      </c>
      <c r="O1633" s="165"/>
      <c r="P1633" s="224"/>
      <c r="Q1633" s="224"/>
      <c r="R1633" s="218" t="s">
        <v>15</v>
      </c>
      <c r="S1633" s="218"/>
      <c r="T1633" s="225"/>
      <c r="U1633" s="225"/>
      <c r="V1633" s="93"/>
    </row>
    <row r="1634" spans="1:22" ht="18.75" x14ac:dyDescent="0.3">
      <c r="A1634" s="92"/>
      <c r="B1634" s="123" t="s">
        <v>159</v>
      </c>
      <c r="C1634" s="123"/>
      <c r="D1634" s="226"/>
      <c r="E1634" s="226"/>
      <c r="F1634" s="221" t="s">
        <v>160</v>
      </c>
      <c r="G1634" s="221"/>
      <c r="H1634" s="226"/>
      <c r="I1634" s="226"/>
      <c r="J1634" s="93"/>
      <c r="K1634" s="1"/>
      <c r="L1634" s="91"/>
      <c r="M1634" s="92"/>
      <c r="N1634" s="123" t="s">
        <v>159</v>
      </c>
      <c r="O1634" s="123"/>
      <c r="P1634" s="226"/>
      <c r="Q1634" s="226"/>
      <c r="R1634" s="221" t="s">
        <v>160</v>
      </c>
      <c r="S1634" s="221"/>
      <c r="T1634" s="226"/>
      <c r="U1634" s="226"/>
      <c r="V1634" s="93"/>
    </row>
    <row r="1635" spans="1:22" ht="18.75" x14ac:dyDescent="0.3">
      <c r="A1635" s="92"/>
      <c r="B1635" s="220" t="s">
        <v>1</v>
      </c>
      <c r="C1635" s="220"/>
      <c r="D1635" s="221" t="s">
        <v>10</v>
      </c>
      <c r="E1635" s="221"/>
      <c r="F1635" s="222"/>
      <c r="G1635" s="222"/>
      <c r="H1635" s="222"/>
      <c r="I1635" s="222"/>
      <c r="J1635" s="93"/>
      <c r="K1635" s="1"/>
      <c r="L1635" s="91"/>
      <c r="M1635" s="92"/>
      <c r="N1635" s="220" t="s">
        <v>1</v>
      </c>
      <c r="O1635" s="220"/>
      <c r="P1635" s="221" t="s">
        <v>10</v>
      </c>
      <c r="Q1635" s="221"/>
      <c r="R1635" s="222"/>
      <c r="S1635" s="222"/>
      <c r="T1635" s="222"/>
      <c r="U1635" s="222"/>
      <c r="V1635" s="93"/>
    </row>
    <row r="1636" spans="1:22" ht="18.75" x14ac:dyDescent="0.3">
      <c r="A1636" s="92"/>
      <c r="B1636" s="220"/>
      <c r="C1636" s="220"/>
      <c r="D1636" s="221" t="s">
        <v>11</v>
      </c>
      <c r="E1636" s="221"/>
      <c r="F1636" s="222"/>
      <c r="G1636" s="222"/>
      <c r="H1636" s="222"/>
      <c r="I1636" s="222"/>
      <c r="J1636" s="93"/>
      <c r="K1636" s="1"/>
      <c r="L1636" s="91"/>
      <c r="M1636" s="92"/>
      <c r="N1636" s="220"/>
      <c r="O1636" s="220"/>
      <c r="P1636" s="221" t="s">
        <v>11</v>
      </c>
      <c r="Q1636" s="221"/>
      <c r="R1636" s="222"/>
      <c r="S1636" s="222"/>
      <c r="T1636" s="222"/>
      <c r="U1636" s="222"/>
      <c r="V1636" s="93"/>
    </row>
    <row r="1637" spans="1:22" ht="18.75" x14ac:dyDescent="0.3">
      <c r="A1637" s="92"/>
      <c r="B1637" s="220"/>
      <c r="C1637" s="220"/>
      <c r="D1637" s="221" t="s">
        <v>161</v>
      </c>
      <c r="E1637" s="221"/>
      <c r="F1637" s="222"/>
      <c r="G1637" s="222"/>
      <c r="H1637" s="222"/>
      <c r="I1637" s="222"/>
      <c r="J1637" s="93"/>
      <c r="K1637" s="1"/>
      <c r="L1637" s="91"/>
      <c r="M1637" s="92"/>
      <c r="N1637" s="220"/>
      <c r="O1637" s="220"/>
      <c r="P1637" s="221" t="s">
        <v>161</v>
      </c>
      <c r="Q1637" s="221"/>
      <c r="R1637" s="222"/>
      <c r="S1637" s="222"/>
      <c r="T1637" s="222"/>
      <c r="U1637" s="222"/>
      <c r="V1637" s="93"/>
    </row>
    <row r="1638" spans="1:22" ht="21" x14ac:dyDescent="0.35">
      <c r="A1638" s="92"/>
      <c r="B1638" s="220"/>
      <c r="C1638" s="220"/>
      <c r="D1638" s="221" t="s">
        <v>9</v>
      </c>
      <c r="E1638" s="221"/>
      <c r="F1638" s="223"/>
      <c r="G1638" s="223"/>
      <c r="H1638" s="223"/>
      <c r="I1638" s="223"/>
      <c r="J1638" s="93"/>
      <c r="K1638" s="1"/>
      <c r="L1638" s="91"/>
      <c r="M1638" s="92"/>
      <c r="N1638" s="220"/>
      <c r="O1638" s="220"/>
      <c r="P1638" s="221" t="s">
        <v>9</v>
      </c>
      <c r="Q1638" s="221"/>
      <c r="R1638" s="223"/>
      <c r="S1638" s="223"/>
      <c r="T1638" s="223"/>
      <c r="U1638" s="223"/>
      <c r="V1638" s="93"/>
    </row>
    <row r="1639" spans="1:22" ht="21" x14ac:dyDescent="0.35">
      <c r="A1639" s="92"/>
      <c r="B1639" s="165" t="s">
        <v>148</v>
      </c>
      <c r="C1639" s="165"/>
      <c r="D1639" s="218" t="s">
        <v>196</v>
      </c>
      <c r="E1639" s="218"/>
      <c r="F1639" s="96"/>
      <c r="G1639" s="124"/>
      <c r="H1639" s="98"/>
      <c r="I1639" s="124"/>
      <c r="J1639" s="93"/>
      <c r="K1639" s="1"/>
      <c r="L1639" s="91"/>
      <c r="M1639" s="92"/>
      <c r="N1639" s="165" t="s">
        <v>148</v>
      </c>
      <c r="O1639" s="165"/>
      <c r="P1639" s="218" t="s">
        <v>196</v>
      </c>
      <c r="Q1639" s="218"/>
      <c r="R1639" s="96"/>
      <c r="S1639" s="124"/>
      <c r="T1639" s="98"/>
      <c r="U1639" s="124"/>
      <c r="V1639" s="93"/>
    </row>
    <row r="1640" spans="1:22" ht="18.75" x14ac:dyDescent="0.3">
      <c r="A1640" s="92"/>
      <c r="B1640" s="165"/>
      <c r="C1640" s="165"/>
      <c r="D1640" s="210" t="s">
        <v>162</v>
      </c>
      <c r="E1640" s="122" t="s">
        <v>163</v>
      </c>
      <c r="F1640" s="100"/>
      <c r="G1640" s="125"/>
      <c r="H1640" s="100"/>
      <c r="I1640" s="125"/>
      <c r="J1640" s="93"/>
      <c r="K1640" s="1"/>
      <c r="L1640" s="91"/>
      <c r="M1640" s="92"/>
      <c r="N1640" s="165"/>
      <c r="O1640" s="165"/>
      <c r="P1640" s="210" t="s">
        <v>162</v>
      </c>
      <c r="Q1640" s="122" t="s">
        <v>163</v>
      </c>
      <c r="R1640" s="100"/>
      <c r="S1640" s="125"/>
      <c r="T1640" s="100"/>
      <c r="U1640" s="125"/>
      <c r="V1640" s="93"/>
    </row>
    <row r="1641" spans="1:22" ht="18.75" x14ac:dyDescent="0.3">
      <c r="A1641" s="92"/>
      <c r="B1641" s="165"/>
      <c r="C1641" s="165"/>
      <c r="D1641" s="210"/>
      <c r="E1641" s="122" t="s">
        <v>164</v>
      </c>
      <c r="F1641" s="100"/>
      <c r="G1641" s="125"/>
      <c r="H1641" s="100"/>
      <c r="I1641" s="125"/>
      <c r="J1641" s="93"/>
      <c r="K1641" s="1"/>
      <c r="L1641" s="91"/>
      <c r="M1641" s="92"/>
      <c r="N1641" s="165"/>
      <c r="O1641" s="165"/>
      <c r="P1641" s="210"/>
      <c r="Q1641" s="122" t="s">
        <v>164</v>
      </c>
      <c r="R1641" s="100"/>
      <c r="S1641" s="125"/>
      <c r="T1641" s="100"/>
      <c r="U1641" s="125"/>
      <c r="V1641" s="93"/>
    </row>
    <row r="1642" spans="1:22" x14ac:dyDescent="0.25">
      <c r="A1642" s="92"/>
      <c r="B1642" s="209"/>
      <c r="C1642" s="209"/>
      <c r="D1642" s="209"/>
      <c r="E1642" s="209"/>
      <c r="F1642" s="209"/>
      <c r="G1642" s="209"/>
      <c r="H1642" s="209"/>
      <c r="I1642" s="209"/>
      <c r="J1642" s="93"/>
      <c r="K1642" s="1"/>
      <c r="L1642" s="91"/>
      <c r="M1642" s="92"/>
      <c r="N1642" s="209"/>
      <c r="O1642" s="209"/>
      <c r="P1642" s="209"/>
      <c r="Q1642" s="209"/>
      <c r="R1642" s="209"/>
      <c r="S1642" s="209"/>
      <c r="T1642" s="209"/>
      <c r="U1642" s="209"/>
      <c r="V1642" s="93"/>
    </row>
    <row r="1643" spans="1:22" ht="18.75" x14ac:dyDescent="0.3">
      <c r="A1643" s="92"/>
      <c r="B1643" s="219" t="s">
        <v>165</v>
      </c>
      <c r="C1643" s="219"/>
      <c r="D1643" s="219"/>
      <c r="E1643" s="219"/>
      <c r="F1643" s="219"/>
      <c r="G1643" s="219"/>
      <c r="H1643" s="219"/>
      <c r="I1643" s="219"/>
      <c r="J1643" s="93"/>
      <c r="K1643" s="1"/>
      <c r="L1643" s="91"/>
      <c r="M1643" s="92"/>
      <c r="N1643" s="219" t="s">
        <v>165</v>
      </c>
      <c r="O1643" s="219"/>
      <c r="P1643" s="219"/>
      <c r="Q1643" s="219"/>
      <c r="R1643" s="219"/>
      <c r="S1643" s="219"/>
      <c r="T1643" s="219"/>
      <c r="U1643" s="219"/>
      <c r="V1643" s="93"/>
    </row>
    <row r="1644" spans="1:22" ht="15.75" thickBot="1" x14ac:dyDescent="0.3">
      <c r="A1644" s="92"/>
      <c r="B1644" s="209"/>
      <c r="C1644" s="209"/>
      <c r="D1644" s="209"/>
      <c r="E1644" s="209"/>
      <c r="F1644" s="209"/>
      <c r="G1644" s="209"/>
      <c r="H1644" s="209"/>
      <c r="I1644" s="209"/>
      <c r="J1644" s="93"/>
      <c r="K1644" s="1"/>
      <c r="L1644" s="91"/>
      <c r="M1644" s="92"/>
      <c r="N1644" s="209"/>
      <c r="O1644" s="209"/>
      <c r="P1644" s="209"/>
      <c r="Q1644" s="209"/>
      <c r="R1644" s="209"/>
      <c r="S1644" s="209"/>
      <c r="T1644" s="209"/>
      <c r="U1644" s="209"/>
      <c r="V1644" s="93"/>
    </row>
    <row r="1645" spans="1:22" x14ac:dyDescent="0.25">
      <c r="A1645" s="92"/>
      <c r="B1645" s="212" t="s">
        <v>167</v>
      </c>
      <c r="C1645" s="213"/>
      <c r="D1645" s="194"/>
      <c r="E1645" s="194"/>
      <c r="F1645" s="194"/>
      <c r="G1645" s="194"/>
      <c r="H1645" s="194"/>
      <c r="I1645" s="195"/>
      <c r="J1645" s="93"/>
      <c r="K1645" s="1"/>
      <c r="L1645" s="91"/>
      <c r="M1645" s="92"/>
      <c r="N1645" s="212" t="s">
        <v>167</v>
      </c>
      <c r="O1645" s="213"/>
      <c r="P1645" s="194"/>
      <c r="Q1645" s="194"/>
      <c r="R1645" s="194"/>
      <c r="S1645" s="194"/>
      <c r="T1645" s="194"/>
      <c r="U1645" s="195"/>
      <c r="V1645" s="93"/>
    </row>
    <row r="1646" spans="1:22" x14ac:dyDescent="0.25">
      <c r="A1646" s="92"/>
      <c r="B1646" s="214"/>
      <c r="C1646" s="215"/>
      <c r="D1646" s="182"/>
      <c r="E1646" s="182"/>
      <c r="F1646" s="182"/>
      <c r="G1646" s="182"/>
      <c r="H1646" s="182"/>
      <c r="I1646" s="183"/>
      <c r="J1646" s="93"/>
      <c r="K1646" s="1"/>
      <c r="L1646" s="91"/>
      <c r="M1646" s="92"/>
      <c r="N1646" s="214"/>
      <c r="O1646" s="215"/>
      <c r="P1646" s="182"/>
      <c r="Q1646" s="182"/>
      <c r="R1646" s="182"/>
      <c r="S1646" s="182"/>
      <c r="T1646" s="182"/>
      <c r="U1646" s="183"/>
      <c r="V1646" s="93"/>
    </row>
    <row r="1647" spans="1:22" ht="15.75" thickBot="1" x14ac:dyDescent="0.3">
      <c r="A1647" s="92"/>
      <c r="B1647" s="81"/>
      <c r="C1647" s="81"/>
      <c r="D1647" s="81"/>
      <c r="E1647" s="81"/>
      <c r="F1647" s="81"/>
      <c r="G1647" s="81"/>
      <c r="H1647" s="81"/>
      <c r="I1647" s="81"/>
      <c r="J1647" s="93"/>
      <c r="K1647" s="1"/>
      <c r="L1647" s="91"/>
      <c r="M1647" s="92"/>
      <c r="N1647" s="81"/>
      <c r="O1647" s="81"/>
      <c r="P1647" s="81"/>
      <c r="Q1647" s="81"/>
      <c r="R1647" s="81"/>
      <c r="S1647" s="81"/>
      <c r="T1647" s="81"/>
      <c r="U1647" s="81"/>
      <c r="V1647" s="93"/>
    </row>
    <row r="1648" spans="1:22" x14ac:dyDescent="0.25">
      <c r="A1648" s="92"/>
      <c r="B1648" s="231" t="s">
        <v>169</v>
      </c>
      <c r="C1648" s="207" t="s">
        <v>170</v>
      </c>
      <c r="D1648" s="208"/>
      <c r="E1648" s="208"/>
      <c r="F1648" s="208"/>
      <c r="G1648" s="208"/>
      <c r="H1648" s="194"/>
      <c r="I1648" s="195"/>
      <c r="J1648" s="93"/>
      <c r="K1648" s="1"/>
      <c r="L1648" s="91"/>
      <c r="M1648" s="92"/>
      <c r="N1648" s="231" t="s">
        <v>169</v>
      </c>
      <c r="O1648" s="207" t="s">
        <v>170</v>
      </c>
      <c r="P1648" s="208"/>
      <c r="Q1648" s="208"/>
      <c r="R1648" s="208"/>
      <c r="S1648" s="208"/>
      <c r="T1648" s="194"/>
      <c r="U1648" s="195"/>
      <c r="V1648" s="93"/>
    </row>
    <row r="1649" spans="1:22" x14ac:dyDescent="0.25">
      <c r="A1649" s="92"/>
      <c r="B1649" s="232"/>
      <c r="C1649" s="180" t="s">
        <v>171</v>
      </c>
      <c r="D1649" s="181"/>
      <c r="E1649" s="181"/>
      <c r="F1649" s="181"/>
      <c r="G1649" s="181"/>
      <c r="H1649" s="182"/>
      <c r="I1649" s="183"/>
      <c r="J1649" s="93"/>
      <c r="K1649" s="1"/>
      <c r="L1649" s="91"/>
      <c r="M1649" s="92"/>
      <c r="N1649" s="232"/>
      <c r="O1649" s="180" t="s">
        <v>171</v>
      </c>
      <c r="P1649" s="181"/>
      <c r="Q1649" s="181"/>
      <c r="R1649" s="181"/>
      <c r="S1649" s="181"/>
      <c r="T1649" s="182"/>
      <c r="U1649" s="183"/>
      <c r="V1649" s="93"/>
    </row>
    <row r="1650" spans="1:22" x14ac:dyDescent="0.25">
      <c r="A1650" s="92"/>
      <c r="B1650" s="232"/>
      <c r="C1650" s="180" t="s">
        <v>172</v>
      </c>
      <c r="D1650" s="181"/>
      <c r="E1650" s="181"/>
      <c r="F1650" s="181"/>
      <c r="G1650" s="181"/>
      <c r="H1650" s="182"/>
      <c r="I1650" s="183"/>
      <c r="J1650" s="93"/>
      <c r="K1650" s="1"/>
      <c r="L1650" s="91"/>
      <c r="M1650" s="92"/>
      <c r="N1650" s="232"/>
      <c r="O1650" s="180" t="s">
        <v>172</v>
      </c>
      <c r="P1650" s="181"/>
      <c r="Q1650" s="181"/>
      <c r="R1650" s="181"/>
      <c r="S1650" s="181"/>
      <c r="T1650" s="182"/>
      <c r="U1650" s="183"/>
      <c r="V1650" s="93"/>
    </row>
    <row r="1651" spans="1:22" x14ac:dyDescent="0.25">
      <c r="A1651" s="92"/>
      <c r="B1651" s="232"/>
      <c r="C1651" s="180" t="s">
        <v>173</v>
      </c>
      <c r="D1651" s="181"/>
      <c r="E1651" s="181"/>
      <c r="F1651" s="181"/>
      <c r="G1651" s="181"/>
      <c r="H1651" s="182"/>
      <c r="I1651" s="183"/>
      <c r="J1651" s="93"/>
      <c r="K1651" s="1"/>
      <c r="L1651" s="91"/>
      <c r="M1651" s="92"/>
      <c r="N1651" s="232"/>
      <c r="O1651" s="180" t="s">
        <v>173</v>
      </c>
      <c r="P1651" s="181"/>
      <c r="Q1651" s="181"/>
      <c r="R1651" s="181"/>
      <c r="S1651" s="181"/>
      <c r="T1651" s="182"/>
      <c r="U1651" s="183"/>
      <c r="V1651" s="93"/>
    </row>
    <row r="1652" spans="1:22" x14ac:dyDescent="0.25">
      <c r="A1652" s="92"/>
      <c r="B1652" s="232"/>
      <c r="C1652" s="180" t="s">
        <v>174</v>
      </c>
      <c r="D1652" s="181"/>
      <c r="E1652" s="181"/>
      <c r="F1652" s="181"/>
      <c r="G1652" s="181"/>
      <c r="H1652" s="182"/>
      <c r="I1652" s="183"/>
      <c r="J1652" s="93"/>
      <c r="K1652" s="1"/>
      <c r="L1652" s="91"/>
      <c r="M1652" s="92"/>
      <c r="N1652" s="232"/>
      <c r="O1652" s="180" t="s">
        <v>174</v>
      </c>
      <c r="P1652" s="181"/>
      <c r="Q1652" s="181"/>
      <c r="R1652" s="181"/>
      <c r="S1652" s="181"/>
      <c r="T1652" s="182"/>
      <c r="U1652" s="183"/>
      <c r="V1652" s="93"/>
    </row>
    <row r="1653" spans="1:22" x14ac:dyDescent="0.25">
      <c r="A1653" s="92"/>
      <c r="B1653" s="232"/>
      <c r="C1653" s="184" t="s">
        <v>175</v>
      </c>
      <c r="D1653" s="185"/>
      <c r="E1653" s="185"/>
      <c r="F1653" s="185"/>
      <c r="G1653" s="185"/>
      <c r="H1653" s="182"/>
      <c r="I1653" s="183"/>
      <c r="J1653" s="93"/>
      <c r="K1653" s="1"/>
      <c r="L1653" s="91"/>
      <c r="M1653" s="92"/>
      <c r="N1653" s="232"/>
      <c r="O1653" s="184" t="s">
        <v>175</v>
      </c>
      <c r="P1653" s="185"/>
      <c r="Q1653" s="185"/>
      <c r="R1653" s="185"/>
      <c r="S1653" s="185"/>
      <c r="T1653" s="182"/>
      <c r="U1653" s="183"/>
      <c r="V1653" s="93"/>
    </row>
    <row r="1654" spans="1:22" ht="15.75" thickBot="1" x14ac:dyDescent="0.3">
      <c r="A1654" s="92"/>
      <c r="B1654" s="233"/>
      <c r="C1654" s="234" t="s">
        <v>198</v>
      </c>
      <c r="D1654" s="235"/>
      <c r="E1654" s="235"/>
      <c r="F1654" s="235"/>
      <c r="G1654" s="184"/>
      <c r="H1654" s="236"/>
      <c r="I1654" s="237"/>
      <c r="J1654" s="93"/>
      <c r="K1654" s="1"/>
      <c r="L1654" s="91"/>
      <c r="M1654" s="92"/>
      <c r="N1654" s="233"/>
      <c r="O1654" s="234" t="s">
        <v>198</v>
      </c>
      <c r="P1654" s="235"/>
      <c r="Q1654" s="235"/>
      <c r="R1654" s="235"/>
      <c r="S1654" s="184"/>
      <c r="T1654" s="236"/>
      <c r="U1654" s="237"/>
      <c r="V1654" s="93"/>
    </row>
    <row r="1655" spans="1:22" x14ac:dyDescent="0.25">
      <c r="A1655" s="92"/>
      <c r="B1655" s="231" t="s">
        <v>176</v>
      </c>
      <c r="C1655" s="238" t="s">
        <v>177</v>
      </c>
      <c r="D1655" s="239"/>
      <c r="E1655" s="239"/>
      <c r="F1655" s="239"/>
      <c r="G1655" s="239"/>
      <c r="H1655" s="194"/>
      <c r="I1655" s="195"/>
      <c r="J1655" s="93"/>
      <c r="K1655" s="1"/>
      <c r="L1655" s="91"/>
      <c r="M1655" s="92"/>
      <c r="N1655" s="231" t="s">
        <v>176</v>
      </c>
      <c r="O1655" s="238" t="s">
        <v>177</v>
      </c>
      <c r="P1655" s="239"/>
      <c r="Q1655" s="239"/>
      <c r="R1655" s="239"/>
      <c r="S1655" s="239"/>
      <c r="T1655" s="194"/>
      <c r="U1655" s="195"/>
      <c r="V1655" s="93"/>
    </row>
    <row r="1656" spans="1:22" x14ac:dyDescent="0.25">
      <c r="A1656" s="92"/>
      <c r="B1656" s="232"/>
      <c r="C1656" s="240" t="s">
        <v>178</v>
      </c>
      <c r="D1656" s="241"/>
      <c r="E1656" s="241"/>
      <c r="F1656" s="241"/>
      <c r="G1656" s="242"/>
      <c r="H1656" s="182"/>
      <c r="I1656" s="183"/>
      <c r="J1656" s="93"/>
      <c r="K1656" s="1"/>
      <c r="L1656" s="91"/>
      <c r="M1656" s="92"/>
      <c r="N1656" s="232"/>
      <c r="O1656" s="240" t="s">
        <v>178</v>
      </c>
      <c r="P1656" s="241"/>
      <c r="Q1656" s="241"/>
      <c r="R1656" s="241"/>
      <c r="S1656" s="242"/>
      <c r="T1656" s="182"/>
      <c r="U1656" s="183"/>
      <c r="V1656" s="93"/>
    </row>
    <row r="1657" spans="1:22" x14ac:dyDescent="0.25">
      <c r="A1657" s="92"/>
      <c r="B1657" s="232"/>
      <c r="C1657" s="240" t="s">
        <v>179</v>
      </c>
      <c r="D1657" s="241"/>
      <c r="E1657" s="241"/>
      <c r="F1657" s="241"/>
      <c r="G1657" s="242"/>
      <c r="H1657" s="182"/>
      <c r="I1657" s="183"/>
      <c r="J1657" s="93"/>
      <c r="K1657" s="1"/>
      <c r="L1657" s="91"/>
      <c r="M1657" s="92"/>
      <c r="N1657" s="232"/>
      <c r="O1657" s="240" t="s">
        <v>179</v>
      </c>
      <c r="P1657" s="241"/>
      <c r="Q1657" s="241"/>
      <c r="R1657" s="241"/>
      <c r="S1657" s="242"/>
      <c r="T1657" s="182"/>
      <c r="U1657" s="183"/>
      <c r="V1657" s="93"/>
    </row>
    <row r="1658" spans="1:22" x14ac:dyDescent="0.25">
      <c r="A1658" s="92"/>
      <c r="B1658" s="232"/>
      <c r="C1658" s="240" t="s">
        <v>180</v>
      </c>
      <c r="D1658" s="241"/>
      <c r="E1658" s="241"/>
      <c r="F1658" s="241"/>
      <c r="G1658" s="242"/>
      <c r="H1658" s="182"/>
      <c r="I1658" s="183"/>
      <c r="J1658" s="93"/>
      <c r="K1658" s="1"/>
      <c r="L1658" s="91"/>
      <c r="M1658" s="92"/>
      <c r="N1658" s="232"/>
      <c r="O1658" s="240" t="s">
        <v>180</v>
      </c>
      <c r="P1658" s="241"/>
      <c r="Q1658" s="241"/>
      <c r="R1658" s="241"/>
      <c r="S1658" s="242"/>
      <c r="T1658" s="182"/>
      <c r="U1658" s="183"/>
      <c r="V1658" s="93"/>
    </row>
    <row r="1659" spans="1:22" x14ac:dyDescent="0.25">
      <c r="A1659" s="92"/>
      <c r="B1659" s="232"/>
      <c r="C1659" s="240" t="s">
        <v>181</v>
      </c>
      <c r="D1659" s="241"/>
      <c r="E1659" s="241"/>
      <c r="F1659" s="241"/>
      <c r="G1659" s="242"/>
      <c r="H1659" s="182"/>
      <c r="I1659" s="183"/>
      <c r="J1659" s="93"/>
      <c r="K1659" s="1"/>
      <c r="L1659" s="91"/>
      <c r="M1659" s="92"/>
      <c r="N1659" s="232"/>
      <c r="O1659" s="240" t="s">
        <v>181</v>
      </c>
      <c r="P1659" s="241"/>
      <c r="Q1659" s="241"/>
      <c r="R1659" s="241"/>
      <c r="S1659" s="242"/>
      <c r="T1659" s="182"/>
      <c r="U1659" s="183"/>
      <c r="V1659" s="93"/>
    </row>
    <row r="1660" spans="1:22" x14ac:dyDescent="0.25">
      <c r="A1660" s="92"/>
      <c r="B1660" s="232"/>
      <c r="C1660" s="240" t="s">
        <v>182</v>
      </c>
      <c r="D1660" s="241"/>
      <c r="E1660" s="241"/>
      <c r="F1660" s="241"/>
      <c r="G1660" s="242"/>
      <c r="H1660" s="182"/>
      <c r="I1660" s="183"/>
      <c r="J1660" s="93"/>
      <c r="K1660" s="1"/>
      <c r="L1660" s="91"/>
      <c r="M1660" s="92"/>
      <c r="N1660" s="232"/>
      <c r="O1660" s="240" t="s">
        <v>182</v>
      </c>
      <c r="P1660" s="241"/>
      <c r="Q1660" s="241"/>
      <c r="R1660" s="241"/>
      <c r="S1660" s="242"/>
      <c r="T1660" s="182"/>
      <c r="U1660" s="183"/>
      <c r="V1660" s="93"/>
    </row>
    <row r="1661" spans="1:22" ht="15.75" thickBot="1" x14ac:dyDescent="0.3">
      <c r="A1661" s="92"/>
      <c r="B1661" s="233"/>
      <c r="C1661" s="243" t="s">
        <v>183</v>
      </c>
      <c r="D1661" s="244"/>
      <c r="E1661" s="244"/>
      <c r="F1661" s="244"/>
      <c r="G1661" s="245"/>
      <c r="H1661" s="166"/>
      <c r="I1661" s="167"/>
      <c r="J1661" s="93"/>
      <c r="K1661" s="1"/>
      <c r="L1661" s="91"/>
      <c r="M1661" s="92"/>
      <c r="N1661" s="233"/>
      <c r="O1661" s="243" t="s">
        <v>183</v>
      </c>
      <c r="P1661" s="244"/>
      <c r="Q1661" s="244"/>
      <c r="R1661" s="244"/>
      <c r="S1661" s="245"/>
      <c r="T1661" s="166"/>
      <c r="U1661" s="167"/>
      <c r="V1661" s="93"/>
    </row>
    <row r="1662" spans="1:22" x14ac:dyDescent="0.25">
      <c r="A1662" s="92"/>
      <c r="B1662" s="231" t="s">
        <v>184</v>
      </c>
      <c r="C1662" s="246" t="s">
        <v>187</v>
      </c>
      <c r="D1662" s="247"/>
      <c r="E1662" s="203"/>
      <c r="F1662" s="60" t="s">
        <v>188</v>
      </c>
      <c r="G1662" s="60"/>
      <c r="H1662" s="205"/>
      <c r="I1662" s="206"/>
      <c r="J1662" s="93"/>
      <c r="K1662" s="1"/>
      <c r="L1662" s="91"/>
      <c r="M1662" s="92"/>
      <c r="N1662" s="231" t="s">
        <v>184</v>
      </c>
      <c r="O1662" s="246" t="s">
        <v>187</v>
      </c>
      <c r="P1662" s="247"/>
      <c r="Q1662" s="203"/>
      <c r="R1662" s="60" t="s">
        <v>188</v>
      </c>
      <c r="S1662" s="60"/>
      <c r="T1662" s="205"/>
      <c r="U1662" s="206"/>
      <c r="V1662" s="93"/>
    </row>
    <row r="1663" spans="1:22" x14ac:dyDescent="0.25">
      <c r="A1663" s="92"/>
      <c r="B1663" s="232"/>
      <c r="C1663" s="248" t="s">
        <v>189</v>
      </c>
      <c r="D1663" s="249"/>
      <c r="E1663" s="180"/>
      <c r="F1663" s="59" t="s">
        <v>190</v>
      </c>
      <c r="G1663" s="59"/>
      <c r="H1663" s="182"/>
      <c r="I1663" s="183"/>
      <c r="J1663" s="93"/>
      <c r="K1663" s="1"/>
      <c r="L1663" s="91"/>
      <c r="M1663" s="92"/>
      <c r="N1663" s="232"/>
      <c r="O1663" s="248" t="s">
        <v>189</v>
      </c>
      <c r="P1663" s="249"/>
      <c r="Q1663" s="180"/>
      <c r="R1663" s="59" t="s">
        <v>190</v>
      </c>
      <c r="S1663" s="59"/>
      <c r="T1663" s="182"/>
      <c r="U1663" s="183"/>
      <c r="V1663" s="93"/>
    </row>
    <row r="1664" spans="1:22" ht="15.75" thickBot="1" x14ac:dyDescent="0.3">
      <c r="A1664" s="92"/>
      <c r="B1664" s="233"/>
      <c r="C1664" s="119" t="s">
        <v>193</v>
      </c>
      <c r="D1664" s="120"/>
      <c r="E1664" s="120"/>
      <c r="F1664" s="111" t="s">
        <v>192</v>
      </c>
      <c r="G1664" s="111"/>
      <c r="H1664" s="166"/>
      <c r="I1664" s="167"/>
      <c r="J1664" s="93"/>
      <c r="K1664" s="1"/>
      <c r="L1664" s="91"/>
      <c r="M1664" s="92"/>
      <c r="N1664" s="233"/>
      <c r="O1664" s="119" t="s">
        <v>193</v>
      </c>
      <c r="P1664" s="120"/>
      <c r="Q1664" s="120"/>
      <c r="R1664" s="111" t="s">
        <v>192</v>
      </c>
      <c r="S1664" s="111"/>
      <c r="T1664" s="166"/>
      <c r="U1664" s="167"/>
      <c r="V1664" s="93"/>
    </row>
    <row r="1665" spans="1:22" ht="15.75" thickBot="1" x14ac:dyDescent="0.3">
      <c r="A1665" s="92"/>
      <c r="B1665" s="81"/>
      <c r="C1665" s="81"/>
      <c r="D1665" s="81"/>
      <c r="E1665" s="81"/>
      <c r="F1665" s="81"/>
      <c r="G1665" s="81"/>
      <c r="H1665" s="81"/>
      <c r="I1665" s="81"/>
      <c r="J1665" s="93"/>
      <c r="K1665" s="1"/>
      <c r="L1665" s="91"/>
      <c r="M1665" s="92"/>
      <c r="N1665" s="81"/>
      <c r="O1665" s="81"/>
      <c r="P1665" s="81"/>
      <c r="Q1665" s="81"/>
      <c r="R1665" s="81"/>
      <c r="S1665" s="81"/>
      <c r="T1665" s="81"/>
      <c r="U1665" s="81"/>
      <c r="V1665" s="93"/>
    </row>
    <row r="1666" spans="1:22" ht="18.75" x14ac:dyDescent="0.3">
      <c r="A1666" s="92"/>
      <c r="B1666" s="168" t="s">
        <v>194</v>
      </c>
      <c r="C1666" s="169"/>
      <c r="D1666" s="169"/>
      <c r="E1666" s="169"/>
      <c r="F1666" s="169"/>
      <c r="G1666" s="169"/>
      <c r="H1666" s="169"/>
      <c r="I1666" s="170"/>
      <c r="J1666" s="93"/>
      <c r="K1666" s="1"/>
      <c r="L1666" s="91"/>
      <c r="M1666" s="92"/>
      <c r="N1666" s="168" t="s">
        <v>194</v>
      </c>
      <c r="O1666" s="169"/>
      <c r="P1666" s="169"/>
      <c r="Q1666" s="169"/>
      <c r="R1666" s="169"/>
      <c r="S1666" s="169"/>
      <c r="T1666" s="169"/>
      <c r="U1666" s="170"/>
      <c r="V1666" s="93"/>
    </row>
    <row r="1667" spans="1:22" x14ac:dyDescent="0.25">
      <c r="A1667" s="92"/>
      <c r="B1667" s="171"/>
      <c r="C1667" s="172"/>
      <c r="D1667" s="172"/>
      <c r="E1667" s="172"/>
      <c r="F1667" s="172"/>
      <c r="G1667" s="172"/>
      <c r="H1667" s="172"/>
      <c r="I1667" s="173"/>
      <c r="J1667" s="93"/>
      <c r="K1667" s="1"/>
      <c r="L1667" s="91"/>
      <c r="M1667" s="92"/>
      <c r="N1667" s="171"/>
      <c r="O1667" s="172"/>
      <c r="P1667" s="172"/>
      <c r="Q1667" s="172"/>
      <c r="R1667" s="172"/>
      <c r="S1667" s="172"/>
      <c r="T1667" s="172"/>
      <c r="U1667" s="173"/>
      <c r="V1667" s="93"/>
    </row>
    <row r="1668" spans="1:22" x14ac:dyDescent="0.25">
      <c r="A1668" s="92"/>
      <c r="B1668" s="174"/>
      <c r="C1668" s="175"/>
      <c r="D1668" s="175"/>
      <c r="E1668" s="175"/>
      <c r="F1668" s="175"/>
      <c r="G1668" s="175"/>
      <c r="H1668" s="175"/>
      <c r="I1668" s="176"/>
      <c r="J1668" s="93"/>
      <c r="K1668" s="1"/>
      <c r="L1668" s="91"/>
      <c r="M1668" s="92"/>
      <c r="N1668" s="174"/>
      <c r="O1668" s="175"/>
      <c r="P1668" s="175"/>
      <c r="Q1668" s="175"/>
      <c r="R1668" s="175"/>
      <c r="S1668" s="175"/>
      <c r="T1668" s="175"/>
      <c r="U1668" s="176"/>
      <c r="V1668" s="93"/>
    </row>
    <row r="1669" spans="1:22" x14ac:dyDescent="0.25">
      <c r="A1669" s="92"/>
      <c r="B1669" s="174"/>
      <c r="C1669" s="175"/>
      <c r="D1669" s="175"/>
      <c r="E1669" s="175"/>
      <c r="F1669" s="175"/>
      <c r="G1669" s="175"/>
      <c r="H1669" s="175"/>
      <c r="I1669" s="176"/>
      <c r="J1669" s="93"/>
      <c r="K1669" s="1"/>
      <c r="L1669" s="91"/>
      <c r="M1669" s="92"/>
      <c r="N1669" s="174"/>
      <c r="O1669" s="175"/>
      <c r="P1669" s="175"/>
      <c r="Q1669" s="175"/>
      <c r="R1669" s="175"/>
      <c r="S1669" s="175"/>
      <c r="T1669" s="175"/>
      <c r="U1669" s="176"/>
      <c r="V1669" s="93"/>
    </row>
    <row r="1670" spans="1:22" ht="15.75" thickBot="1" x14ac:dyDescent="0.3">
      <c r="A1670" s="92"/>
      <c r="B1670" s="177"/>
      <c r="C1670" s="178"/>
      <c r="D1670" s="178"/>
      <c r="E1670" s="178"/>
      <c r="F1670" s="178"/>
      <c r="G1670" s="178"/>
      <c r="H1670" s="178"/>
      <c r="I1670" s="179"/>
      <c r="J1670" s="93"/>
      <c r="K1670" s="1"/>
      <c r="L1670" s="91"/>
      <c r="M1670" s="92"/>
      <c r="N1670" s="177"/>
      <c r="O1670" s="178"/>
      <c r="P1670" s="178"/>
      <c r="Q1670" s="178"/>
      <c r="R1670" s="178"/>
      <c r="S1670" s="178"/>
      <c r="T1670" s="178"/>
      <c r="U1670" s="179"/>
      <c r="V1670" s="93"/>
    </row>
    <row r="1671" spans="1:22" ht="15.75" thickBot="1" x14ac:dyDescent="0.3">
      <c r="A1671" s="112"/>
      <c r="B1671" s="113"/>
      <c r="C1671" s="113"/>
      <c r="D1671" s="113"/>
      <c r="E1671" s="113"/>
      <c r="F1671" s="113"/>
      <c r="G1671" s="113"/>
      <c r="H1671" s="113"/>
      <c r="I1671" s="113"/>
      <c r="J1671" s="114"/>
      <c r="K1671" s="1"/>
      <c r="L1671" s="91"/>
      <c r="M1671" s="112"/>
      <c r="N1671" s="113"/>
      <c r="O1671" s="113"/>
      <c r="P1671" s="113"/>
      <c r="Q1671" s="113"/>
      <c r="R1671" s="113"/>
      <c r="S1671" s="113"/>
      <c r="T1671" s="113"/>
      <c r="U1671" s="113"/>
      <c r="V1671" s="114"/>
    </row>
    <row r="1672" spans="1:22" x14ac:dyDescent="0.25">
      <c r="A1672" s="115"/>
      <c r="B1672" s="115"/>
      <c r="C1672" s="115"/>
      <c r="D1672" s="115"/>
      <c r="E1672" s="115"/>
      <c r="F1672" s="115"/>
      <c r="G1672" s="115"/>
      <c r="H1672" s="115"/>
      <c r="I1672" s="115"/>
      <c r="J1672" s="115"/>
      <c r="K1672" s="115"/>
      <c r="L1672" s="116"/>
      <c r="M1672" s="115"/>
      <c r="N1672" s="115"/>
      <c r="O1672" s="115"/>
      <c r="P1672" s="115"/>
      <c r="Q1672" s="115"/>
      <c r="R1672" s="115"/>
      <c r="S1672" s="115"/>
      <c r="T1672" s="115"/>
      <c r="U1672" s="115"/>
      <c r="V1672" s="115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2:C2"/>
    <mergeCell ref="D2:I2"/>
    <mergeCell ref="N2:O2"/>
    <mergeCell ref="P2:U2"/>
    <mergeCell ref="B3:I3"/>
    <mergeCell ref="N3:U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U1680"/>
  <sheetViews>
    <sheetView zoomScale="55" zoomScaleNormal="55" workbookViewId="0">
      <selection activeCell="F7" sqref="F7:I7"/>
    </sheetView>
  </sheetViews>
  <sheetFormatPr baseColWidth="10" defaultRowHeight="15" x14ac:dyDescent="0.25"/>
  <sheetData>
    <row r="1" spans="1:21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</row>
    <row r="2" spans="1:21" ht="23.25" x14ac:dyDescent="0.35">
      <c r="A2" s="92"/>
      <c r="B2" s="165" t="s">
        <v>145</v>
      </c>
      <c r="C2" s="165"/>
      <c r="D2" s="164" t="s">
        <v>204</v>
      </c>
      <c r="E2" s="164"/>
      <c r="F2" s="164"/>
      <c r="G2" s="164"/>
      <c r="H2" s="164"/>
      <c r="I2" s="164"/>
      <c r="J2" s="93"/>
      <c r="K2" s="1"/>
      <c r="L2" s="91"/>
      <c r="M2" s="92"/>
      <c r="N2" s="165" t="s">
        <v>145</v>
      </c>
      <c r="O2" s="165"/>
      <c r="P2" s="164"/>
      <c r="Q2" s="164"/>
      <c r="R2" s="164"/>
      <c r="S2" s="164"/>
      <c r="T2" s="164"/>
      <c r="U2" s="164"/>
    </row>
    <row r="3" spans="1:21" x14ac:dyDescent="0.25">
      <c r="A3" s="92"/>
      <c r="B3" s="209"/>
      <c r="C3" s="209"/>
      <c r="D3" s="209"/>
      <c r="E3" s="209"/>
      <c r="F3" s="209"/>
      <c r="G3" s="209"/>
      <c r="H3" s="209"/>
      <c r="I3" s="209"/>
      <c r="J3" s="93"/>
      <c r="K3" s="1"/>
      <c r="L3" s="91"/>
      <c r="M3" s="92"/>
      <c r="N3" s="209"/>
      <c r="O3" s="209"/>
      <c r="P3" s="209"/>
      <c r="Q3" s="209"/>
      <c r="R3" s="209"/>
      <c r="S3" s="209"/>
      <c r="T3" s="209"/>
      <c r="U3" s="209"/>
    </row>
    <row r="4" spans="1:21" ht="21" x14ac:dyDescent="0.35">
      <c r="A4" s="92"/>
      <c r="B4" s="165" t="s">
        <v>0</v>
      </c>
      <c r="C4" s="165"/>
      <c r="D4" s="227">
        <v>1</v>
      </c>
      <c r="E4" s="227"/>
      <c r="F4" s="218" t="s">
        <v>143</v>
      </c>
      <c r="G4" s="218"/>
      <c r="H4" s="227">
        <v>1</v>
      </c>
      <c r="I4" s="227"/>
      <c r="J4" s="93"/>
      <c r="K4" s="1"/>
      <c r="L4" s="91"/>
      <c r="M4" s="92"/>
      <c r="N4" s="165" t="s">
        <v>0</v>
      </c>
      <c r="O4" s="165"/>
      <c r="P4" s="227">
        <v>1</v>
      </c>
      <c r="Q4" s="227"/>
      <c r="R4" s="218" t="s">
        <v>143</v>
      </c>
      <c r="S4" s="218"/>
      <c r="T4" s="227">
        <v>2</v>
      </c>
      <c r="U4" s="227"/>
    </row>
    <row r="5" spans="1:21" ht="23.25" x14ac:dyDescent="0.35">
      <c r="A5" s="92"/>
      <c r="B5" s="165" t="s">
        <v>14</v>
      </c>
      <c r="C5" s="165"/>
      <c r="D5" s="224" t="s">
        <v>141</v>
      </c>
      <c r="E5" s="224"/>
      <c r="F5" s="218" t="s">
        <v>15</v>
      </c>
      <c r="G5" s="218"/>
      <c r="H5" s="225" t="s">
        <v>140</v>
      </c>
      <c r="I5" s="225"/>
      <c r="J5" s="93"/>
      <c r="K5" s="1"/>
      <c r="L5" s="91"/>
      <c r="M5" s="92"/>
      <c r="N5" s="165" t="s">
        <v>14</v>
      </c>
      <c r="O5" s="165"/>
      <c r="P5" s="224" t="s">
        <v>139</v>
      </c>
      <c r="Q5" s="224"/>
      <c r="R5" s="218" t="s">
        <v>15</v>
      </c>
      <c r="S5" s="218"/>
      <c r="T5" s="225" t="s">
        <v>89</v>
      </c>
      <c r="U5" s="225"/>
    </row>
    <row r="6" spans="1:21" ht="18.75" x14ac:dyDescent="0.3">
      <c r="A6" s="92"/>
      <c r="B6" s="123" t="s">
        <v>159</v>
      </c>
      <c r="C6" s="123"/>
      <c r="D6" s="226" t="s">
        <v>201</v>
      </c>
      <c r="E6" s="226"/>
      <c r="F6" s="221" t="s">
        <v>160</v>
      </c>
      <c r="G6" s="221"/>
      <c r="H6" s="226" t="s">
        <v>54</v>
      </c>
      <c r="I6" s="226"/>
      <c r="J6" s="93"/>
      <c r="K6" s="1"/>
      <c r="L6" s="91"/>
      <c r="M6" s="92"/>
      <c r="N6" s="123" t="s">
        <v>159</v>
      </c>
      <c r="O6" s="123"/>
      <c r="P6" s="226" t="s">
        <v>201</v>
      </c>
      <c r="Q6" s="226"/>
      <c r="R6" s="221" t="s">
        <v>160</v>
      </c>
      <c r="S6" s="221"/>
      <c r="T6" s="226" t="s">
        <v>46</v>
      </c>
      <c r="U6" s="226"/>
    </row>
    <row r="7" spans="1:21" ht="18.75" x14ac:dyDescent="0.3">
      <c r="A7" s="92"/>
      <c r="B7" s="220" t="s">
        <v>1</v>
      </c>
      <c r="C7" s="220"/>
      <c r="D7" s="221" t="s">
        <v>10</v>
      </c>
      <c r="E7" s="221"/>
      <c r="F7" s="222">
        <v>0.65555555555555556</v>
      </c>
      <c r="G7" s="222"/>
      <c r="H7" s="222"/>
      <c r="I7" s="222"/>
      <c r="J7" s="93"/>
      <c r="K7" s="1"/>
      <c r="L7" s="91"/>
      <c r="M7" s="92"/>
      <c r="N7" s="220" t="s">
        <v>1</v>
      </c>
      <c r="O7" s="220"/>
      <c r="P7" s="221" t="s">
        <v>10</v>
      </c>
      <c r="Q7" s="221"/>
      <c r="R7" s="222">
        <v>0.65555555555555556</v>
      </c>
      <c r="S7" s="222"/>
      <c r="T7" s="222"/>
      <c r="U7" s="222"/>
    </row>
    <row r="8" spans="1:21" ht="18.75" x14ac:dyDescent="0.3">
      <c r="A8" s="92"/>
      <c r="B8" s="220"/>
      <c r="C8" s="220"/>
      <c r="D8" s="221" t="s">
        <v>11</v>
      </c>
      <c r="E8" s="221"/>
      <c r="F8" s="222">
        <v>0.6743055555555556</v>
      </c>
      <c r="G8" s="222"/>
      <c r="H8" s="222"/>
      <c r="I8" s="222"/>
      <c r="J8" s="93"/>
      <c r="K8" s="1"/>
      <c r="L8" s="91"/>
      <c r="M8" s="92"/>
      <c r="N8" s="220"/>
      <c r="O8" s="220"/>
      <c r="P8" s="221" t="s">
        <v>11</v>
      </c>
      <c r="Q8" s="221"/>
      <c r="R8" s="222">
        <v>0.6743055555555556</v>
      </c>
      <c r="S8" s="222"/>
      <c r="T8" s="222"/>
      <c r="U8" s="222"/>
    </row>
    <row r="9" spans="1:21" ht="18.75" x14ac:dyDescent="0.3">
      <c r="A9" s="92"/>
      <c r="B9" s="220"/>
      <c r="C9" s="220"/>
      <c r="D9" s="221" t="s">
        <v>161</v>
      </c>
      <c r="E9" s="221"/>
      <c r="F9" s="222">
        <v>0.67500000000000004</v>
      </c>
      <c r="G9" s="222"/>
      <c r="H9" s="222"/>
      <c r="I9" s="222"/>
      <c r="J9" s="93"/>
      <c r="K9" s="1"/>
      <c r="L9" s="91"/>
      <c r="M9" s="92"/>
      <c r="N9" s="220"/>
      <c r="O9" s="220"/>
      <c r="P9" s="221" t="s">
        <v>161</v>
      </c>
      <c r="Q9" s="221"/>
      <c r="R9" s="222">
        <v>0.67500000000000004</v>
      </c>
      <c r="S9" s="222"/>
      <c r="T9" s="222"/>
      <c r="U9" s="222"/>
    </row>
    <row r="10" spans="1:21" ht="21" x14ac:dyDescent="0.35">
      <c r="A10" s="92"/>
      <c r="B10" s="220"/>
      <c r="C10" s="220"/>
      <c r="D10" s="221" t="s">
        <v>9</v>
      </c>
      <c r="E10" s="221"/>
      <c r="F10" s="223">
        <v>0.67638888888888893</v>
      </c>
      <c r="G10" s="223"/>
      <c r="H10" s="223"/>
      <c r="I10" s="223"/>
      <c r="J10" s="93"/>
      <c r="K10" s="1"/>
      <c r="L10" s="91"/>
      <c r="M10" s="92"/>
      <c r="N10" s="220"/>
      <c r="O10" s="220"/>
      <c r="P10" s="221" t="s">
        <v>9</v>
      </c>
      <c r="Q10" s="221"/>
      <c r="R10" s="223">
        <v>0.67638888888888893</v>
      </c>
      <c r="S10" s="223"/>
      <c r="T10" s="223"/>
      <c r="U10" s="223"/>
    </row>
    <row r="11" spans="1:21" ht="21" x14ac:dyDescent="0.35">
      <c r="A11" s="92"/>
      <c r="B11" s="165" t="s">
        <v>148</v>
      </c>
      <c r="C11" s="165"/>
      <c r="D11" s="218" t="str">
        <f>IF(D2="","",IF(OR(D2="DWF",D2="DNF"),"Distance","Temps"))</f>
        <v>Temps</v>
      </c>
      <c r="E11" s="218"/>
      <c r="F11" s="96">
        <v>13</v>
      </c>
      <c r="G11" s="124" t="s">
        <v>150</v>
      </c>
      <c r="H11" s="98">
        <v>15</v>
      </c>
      <c r="I11" s="124" t="s">
        <v>151</v>
      </c>
      <c r="J11" s="93"/>
      <c r="K11" s="1"/>
      <c r="L11" s="91"/>
      <c r="M11" s="92"/>
      <c r="N11" s="165" t="s">
        <v>148</v>
      </c>
      <c r="O11" s="165"/>
      <c r="P11" s="218" t="str">
        <f>IF(P2="","",IF(OR(P2="DWF",P2="DNF"),"Distance","Temps"))</f>
        <v/>
      </c>
      <c r="Q11" s="218"/>
      <c r="R11" s="96">
        <v>14</v>
      </c>
      <c r="S11" s="124" t="s">
        <v>150</v>
      </c>
      <c r="T11" s="98">
        <v>50</v>
      </c>
      <c r="U11" s="124" t="s">
        <v>151</v>
      </c>
    </row>
    <row r="12" spans="1:21" ht="18.75" x14ac:dyDescent="0.3">
      <c r="A12" s="92"/>
      <c r="B12" s="165"/>
      <c r="C12" s="165"/>
      <c r="D12" s="210" t="s">
        <v>162</v>
      </c>
      <c r="E12" s="122" t="s">
        <v>163</v>
      </c>
      <c r="F12" s="100">
        <v>12</v>
      </c>
      <c r="G12" s="125" t="s">
        <v>150</v>
      </c>
      <c r="H12" s="100">
        <v>45</v>
      </c>
      <c r="I12" s="125" t="s">
        <v>151</v>
      </c>
      <c r="J12" s="93"/>
      <c r="K12" s="1"/>
      <c r="L12" s="91"/>
      <c r="M12" s="92"/>
      <c r="N12" s="165"/>
      <c r="O12" s="165"/>
      <c r="P12" s="210" t="s">
        <v>162</v>
      </c>
      <c r="Q12" s="122" t="s">
        <v>163</v>
      </c>
      <c r="R12" s="100">
        <v>14</v>
      </c>
      <c r="S12" s="125" t="s">
        <v>150</v>
      </c>
      <c r="T12" s="100">
        <v>20</v>
      </c>
      <c r="U12" s="125" t="s">
        <v>151</v>
      </c>
    </row>
    <row r="13" spans="1:21" ht="18.75" x14ac:dyDescent="0.3">
      <c r="A13" s="92"/>
      <c r="B13" s="165"/>
      <c r="C13" s="165"/>
      <c r="D13" s="210"/>
      <c r="E13" s="122" t="s">
        <v>164</v>
      </c>
      <c r="F13" s="100">
        <v>14</v>
      </c>
      <c r="G13" s="125" t="s">
        <v>150</v>
      </c>
      <c r="H13" s="100">
        <v>15</v>
      </c>
      <c r="I13" s="125" t="s">
        <v>151</v>
      </c>
      <c r="J13" s="93"/>
      <c r="K13" s="1"/>
      <c r="L13" s="91"/>
      <c r="M13" s="92"/>
      <c r="N13" s="165"/>
      <c r="O13" s="165"/>
      <c r="P13" s="210"/>
      <c r="Q13" s="122" t="s">
        <v>164</v>
      </c>
      <c r="R13" s="100">
        <v>15</v>
      </c>
      <c r="S13" s="125" t="s">
        <v>150</v>
      </c>
      <c r="T13" s="100">
        <v>50</v>
      </c>
      <c r="U13" s="125" t="s">
        <v>151</v>
      </c>
    </row>
    <row r="14" spans="1:21" x14ac:dyDescent="0.25">
      <c r="A14" s="92"/>
      <c r="B14" s="209"/>
      <c r="C14" s="209"/>
      <c r="D14" s="209"/>
      <c r="E14" s="209"/>
      <c r="F14" s="209"/>
      <c r="G14" s="209"/>
      <c r="H14" s="209"/>
      <c r="I14" s="209"/>
      <c r="J14" s="93"/>
      <c r="K14" s="1"/>
      <c r="L14" s="91"/>
      <c r="M14" s="92"/>
      <c r="N14" s="209"/>
      <c r="O14" s="209"/>
      <c r="P14" s="209"/>
      <c r="Q14" s="209"/>
      <c r="R14" s="209"/>
      <c r="S14" s="209"/>
      <c r="T14" s="209"/>
      <c r="U14" s="209"/>
    </row>
    <row r="15" spans="1:21" ht="18.75" x14ac:dyDescent="0.3">
      <c r="A15" s="92"/>
      <c r="B15" s="219" t="s">
        <v>165</v>
      </c>
      <c r="C15" s="219"/>
      <c r="D15" s="219"/>
      <c r="E15" s="219"/>
      <c r="F15" s="219"/>
      <c r="G15" s="219"/>
      <c r="H15" s="219"/>
      <c r="I15" s="219"/>
      <c r="J15" s="93"/>
      <c r="K15" s="1"/>
      <c r="L15" s="91"/>
      <c r="M15" s="92"/>
      <c r="N15" s="219" t="s">
        <v>165</v>
      </c>
      <c r="O15" s="219"/>
      <c r="P15" s="219"/>
      <c r="Q15" s="219"/>
      <c r="R15" s="219"/>
      <c r="S15" s="219"/>
      <c r="T15" s="219"/>
      <c r="U15" s="219"/>
    </row>
    <row r="16" spans="1:21" ht="15.75" thickBot="1" x14ac:dyDescent="0.3">
      <c r="A16" s="92"/>
      <c r="B16" s="209"/>
      <c r="C16" s="209"/>
      <c r="D16" s="209"/>
      <c r="E16" s="209"/>
      <c r="F16" s="209"/>
      <c r="G16" s="209"/>
      <c r="H16" s="209"/>
      <c r="I16" s="209"/>
      <c r="J16" s="93"/>
      <c r="K16" s="1"/>
      <c r="L16" s="91"/>
      <c r="M16" s="92"/>
      <c r="N16" s="209"/>
      <c r="O16" s="209"/>
      <c r="P16" s="209"/>
      <c r="Q16" s="209"/>
      <c r="R16" s="209"/>
      <c r="S16" s="209"/>
      <c r="T16" s="209"/>
      <c r="U16" s="209"/>
    </row>
    <row r="17" spans="1:21" x14ac:dyDescent="0.25">
      <c r="A17" s="92"/>
      <c r="B17" s="252" t="s">
        <v>202</v>
      </c>
      <c r="C17" s="253">
        <v>1</v>
      </c>
      <c r="D17" s="254">
        <f>C17+1</f>
        <v>2</v>
      </c>
      <c r="E17" s="254">
        <f>D17+1</f>
        <v>3</v>
      </c>
      <c r="F17" s="254">
        <f t="shared" ref="F17:I17" si="0">E17+1</f>
        <v>4</v>
      </c>
      <c r="G17" s="254">
        <f t="shared" si="0"/>
        <v>5</v>
      </c>
      <c r="H17" s="254">
        <f t="shared" si="0"/>
        <v>6</v>
      </c>
      <c r="I17" s="255">
        <f t="shared" si="0"/>
        <v>7</v>
      </c>
      <c r="J17" s="93"/>
      <c r="K17" s="1"/>
      <c r="L17" s="91"/>
      <c r="M17" s="92"/>
      <c r="N17" s="252" t="s">
        <v>202</v>
      </c>
      <c r="O17" s="254">
        <v>1</v>
      </c>
      <c r="P17" s="254">
        <f>O17+1</f>
        <v>2</v>
      </c>
      <c r="Q17" s="254">
        <f>P17+1</f>
        <v>3</v>
      </c>
      <c r="R17" s="254">
        <f t="shared" ref="R17:U17" si="1">Q17+1</f>
        <v>4</v>
      </c>
      <c r="S17" s="254">
        <f t="shared" si="1"/>
        <v>5</v>
      </c>
      <c r="T17" s="254">
        <f t="shared" si="1"/>
        <v>6</v>
      </c>
      <c r="U17" s="255">
        <f t="shared" si="1"/>
        <v>7</v>
      </c>
    </row>
    <row r="18" spans="1:21" ht="15.75" thickBot="1" x14ac:dyDescent="0.3">
      <c r="A18" s="92"/>
      <c r="B18" s="256"/>
      <c r="C18" s="257"/>
      <c r="D18" s="258"/>
      <c r="E18" s="258"/>
      <c r="F18" s="258"/>
      <c r="G18" s="258"/>
      <c r="H18" s="258"/>
      <c r="I18" s="259"/>
      <c r="J18" s="93"/>
      <c r="K18" s="1"/>
      <c r="L18" s="91"/>
      <c r="M18" s="92"/>
      <c r="N18" s="256"/>
      <c r="O18" s="258"/>
      <c r="P18" s="258"/>
      <c r="Q18" s="258"/>
      <c r="R18" s="258"/>
      <c r="S18" s="258"/>
      <c r="T18" s="258"/>
      <c r="U18" s="259"/>
    </row>
    <row r="19" spans="1:21" x14ac:dyDescent="0.25">
      <c r="A19" s="92"/>
      <c r="B19" s="260">
        <f>I17+1</f>
        <v>8</v>
      </c>
      <c r="C19" s="258">
        <f>B19+1</f>
        <v>9</v>
      </c>
      <c r="D19" s="258">
        <f t="shared" ref="D19:I19" si="2">C19+1</f>
        <v>10</v>
      </c>
      <c r="E19" s="258">
        <f t="shared" si="2"/>
        <v>11</v>
      </c>
      <c r="F19" s="258">
        <f t="shared" si="2"/>
        <v>12</v>
      </c>
      <c r="G19" s="258">
        <f t="shared" si="2"/>
        <v>13</v>
      </c>
      <c r="H19" s="258">
        <f t="shared" si="2"/>
        <v>14</v>
      </c>
      <c r="I19" s="259">
        <f t="shared" si="2"/>
        <v>15</v>
      </c>
      <c r="J19" s="93"/>
      <c r="K19" s="1"/>
      <c r="L19" s="91"/>
      <c r="M19" s="92"/>
      <c r="N19" s="261">
        <f>U17+1</f>
        <v>8</v>
      </c>
      <c r="O19" s="258">
        <f>N19+1</f>
        <v>9</v>
      </c>
      <c r="P19" s="258">
        <f t="shared" ref="P19:U19" si="3">O19+1</f>
        <v>10</v>
      </c>
      <c r="Q19" s="258">
        <f t="shared" si="3"/>
        <v>11</v>
      </c>
      <c r="R19" s="258">
        <f t="shared" si="3"/>
        <v>12</v>
      </c>
      <c r="S19" s="258">
        <f t="shared" si="3"/>
        <v>13</v>
      </c>
      <c r="T19" s="258">
        <f t="shared" si="3"/>
        <v>14</v>
      </c>
      <c r="U19" s="259">
        <f t="shared" si="3"/>
        <v>15</v>
      </c>
    </row>
    <row r="20" spans="1:21" ht="15.75" thickBot="1" x14ac:dyDescent="0.3">
      <c r="A20" s="92"/>
      <c r="B20" s="262"/>
      <c r="C20" s="263"/>
      <c r="D20" s="263"/>
      <c r="E20" s="263"/>
      <c r="F20" s="263"/>
      <c r="G20" s="263"/>
      <c r="H20" s="263"/>
      <c r="I20" s="264"/>
      <c r="J20" s="93"/>
      <c r="K20" s="1"/>
      <c r="L20" s="91"/>
      <c r="M20" s="92"/>
      <c r="N20" s="262"/>
      <c r="O20" s="263"/>
      <c r="P20" s="263"/>
      <c r="Q20" s="263"/>
      <c r="R20" s="263"/>
      <c r="S20" s="263"/>
      <c r="T20" s="263"/>
      <c r="U20" s="264"/>
    </row>
    <row r="21" spans="1:21" x14ac:dyDescent="0.25">
      <c r="A21" s="92"/>
      <c r="B21" s="265" t="s">
        <v>203</v>
      </c>
      <c r="C21" s="266"/>
      <c r="D21" s="267"/>
      <c r="E21" s="268"/>
      <c r="F21" s="268"/>
      <c r="G21" s="268"/>
      <c r="H21" s="268"/>
      <c r="I21" s="269"/>
      <c r="J21" s="93"/>
      <c r="K21" s="1"/>
      <c r="L21" s="91"/>
      <c r="M21" s="92"/>
      <c r="N21" s="265" t="s">
        <v>203</v>
      </c>
      <c r="O21" s="266"/>
      <c r="P21" s="267"/>
      <c r="Q21" s="268"/>
      <c r="R21" s="268"/>
      <c r="S21" s="268"/>
      <c r="T21" s="268"/>
      <c r="U21" s="269"/>
    </row>
    <row r="22" spans="1:21" ht="15.75" thickBot="1" x14ac:dyDescent="0.3">
      <c r="A22" s="92"/>
      <c r="B22" s="216"/>
      <c r="C22" s="270"/>
      <c r="D22" s="271"/>
      <c r="E22" s="272"/>
      <c r="F22" s="272"/>
      <c r="G22" s="272"/>
      <c r="H22" s="272"/>
      <c r="I22" s="273"/>
      <c r="J22" s="93"/>
      <c r="K22" s="1"/>
      <c r="L22" s="91"/>
      <c r="M22" s="92"/>
      <c r="N22" s="216"/>
      <c r="O22" s="270"/>
      <c r="P22" s="271"/>
      <c r="Q22" s="272"/>
      <c r="R22" s="272"/>
      <c r="S22" s="272"/>
      <c r="T22" s="272"/>
      <c r="U22" s="273"/>
    </row>
    <row r="23" spans="1:21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</row>
    <row r="24" spans="1:21" x14ac:dyDescent="0.25">
      <c r="A24" s="92"/>
      <c r="B24" s="231" t="s">
        <v>169</v>
      </c>
      <c r="C24" s="207" t="s">
        <v>170</v>
      </c>
      <c r="D24" s="208"/>
      <c r="E24" s="208"/>
      <c r="F24" s="208"/>
      <c r="G24" s="208"/>
      <c r="H24" s="194"/>
      <c r="I24" s="195"/>
      <c r="J24" s="93"/>
      <c r="K24" s="1"/>
      <c r="L24" s="91"/>
      <c r="M24" s="92"/>
      <c r="N24" s="231" t="s">
        <v>169</v>
      </c>
      <c r="O24" s="207" t="s">
        <v>170</v>
      </c>
      <c r="P24" s="208"/>
      <c r="Q24" s="208"/>
      <c r="R24" s="208"/>
      <c r="S24" s="208"/>
      <c r="T24" s="194"/>
      <c r="U24" s="195"/>
    </row>
    <row r="25" spans="1:21" x14ac:dyDescent="0.25">
      <c r="A25" s="92"/>
      <c r="B25" s="232"/>
      <c r="C25" s="180" t="s">
        <v>171</v>
      </c>
      <c r="D25" s="181"/>
      <c r="E25" s="181"/>
      <c r="F25" s="181"/>
      <c r="G25" s="181"/>
      <c r="H25" s="182"/>
      <c r="I25" s="183"/>
      <c r="J25" s="93"/>
      <c r="K25" s="1"/>
      <c r="L25" s="91"/>
      <c r="M25" s="92"/>
      <c r="N25" s="232"/>
      <c r="O25" s="180" t="s">
        <v>171</v>
      </c>
      <c r="P25" s="181"/>
      <c r="Q25" s="181"/>
      <c r="R25" s="181"/>
      <c r="S25" s="181"/>
      <c r="T25" s="182"/>
      <c r="U25" s="183"/>
    </row>
    <row r="26" spans="1:21" x14ac:dyDescent="0.25">
      <c r="A26" s="92"/>
      <c r="B26" s="232"/>
      <c r="C26" s="180" t="s">
        <v>172</v>
      </c>
      <c r="D26" s="181"/>
      <c r="E26" s="181"/>
      <c r="F26" s="181"/>
      <c r="G26" s="181"/>
      <c r="H26" s="182"/>
      <c r="I26" s="183"/>
      <c r="J26" s="93"/>
      <c r="K26" s="1"/>
      <c r="L26" s="91"/>
      <c r="M26" s="92"/>
      <c r="N26" s="232"/>
      <c r="O26" s="180" t="s">
        <v>172</v>
      </c>
      <c r="P26" s="181"/>
      <c r="Q26" s="181"/>
      <c r="R26" s="181"/>
      <c r="S26" s="181"/>
      <c r="T26" s="182"/>
      <c r="U26" s="183"/>
    </row>
    <row r="27" spans="1:21" x14ac:dyDescent="0.25">
      <c r="A27" s="92"/>
      <c r="B27" s="232"/>
      <c r="C27" s="180" t="s">
        <v>173</v>
      </c>
      <c r="D27" s="181"/>
      <c r="E27" s="181"/>
      <c r="F27" s="181"/>
      <c r="G27" s="181"/>
      <c r="H27" s="182"/>
      <c r="I27" s="183"/>
      <c r="J27" s="93"/>
      <c r="K27" s="1"/>
      <c r="L27" s="91"/>
      <c r="M27" s="92"/>
      <c r="N27" s="232"/>
      <c r="O27" s="180" t="s">
        <v>173</v>
      </c>
      <c r="P27" s="181"/>
      <c r="Q27" s="181"/>
      <c r="R27" s="181"/>
      <c r="S27" s="181"/>
      <c r="T27" s="182"/>
      <c r="U27" s="183"/>
    </row>
    <row r="28" spans="1:21" x14ac:dyDescent="0.25">
      <c r="A28" s="92"/>
      <c r="B28" s="232"/>
      <c r="C28" s="180" t="s">
        <v>174</v>
      </c>
      <c r="D28" s="181"/>
      <c r="E28" s="181"/>
      <c r="F28" s="181"/>
      <c r="G28" s="181"/>
      <c r="H28" s="182"/>
      <c r="I28" s="183"/>
      <c r="J28" s="93"/>
      <c r="K28" s="1"/>
      <c r="L28" s="91"/>
      <c r="M28" s="92"/>
      <c r="N28" s="232"/>
      <c r="O28" s="180" t="s">
        <v>174</v>
      </c>
      <c r="P28" s="181"/>
      <c r="Q28" s="181"/>
      <c r="R28" s="181"/>
      <c r="S28" s="181"/>
      <c r="T28" s="182"/>
      <c r="U28" s="183"/>
    </row>
    <row r="29" spans="1:21" x14ac:dyDescent="0.25">
      <c r="A29" s="92"/>
      <c r="B29" s="232"/>
      <c r="C29" s="180" t="s">
        <v>175</v>
      </c>
      <c r="D29" s="181"/>
      <c r="E29" s="181"/>
      <c r="F29" s="181"/>
      <c r="G29" s="181"/>
      <c r="H29" s="182"/>
      <c r="I29" s="183"/>
      <c r="J29" s="93"/>
      <c r="K29" s="1"/>
      <c r="L29" s="91"/>
      <c r="M29" s="92"/>
      <c r="N29" s="232"/>
      <c r="O29" s="180" t="s">
        <v>175</v>
      </c>
      <c r="P29" s="181"/>
      <c r="Q29" s="181"/>
      <c r="R29" s="181"/>
      <c r="S29" s="181"/>
      <c r="T29" s="182"/>
      <c r="U29" s="183"/>
    </row>
    <row r="30" spans="1:21" ht="15.75" thickBot="1" x14ac:dyDescent="0.3">
      <c r="A30" s="92"/>
      <c r="B30" s="233"/>
      <c r="C30" s="199" t="s">
        <v>198</v>
      </c>
      <c r="D30" s="200"/>
      <c r="E30" s="200"/>
      <c r="F30" s="200"/>
      <c r="G30" s="200"/>
      <c r="H30" s="166"/>
      <c r="I30" s="167"/>
      <c r="J30" s="93"/>
      <c r="K30" s="1"/>
      <c r="L30" s="91"/>
      <c r="M30" s="92"/>
      <c r="N30" s="233"/>
      <c r="O30" s="199" t="s">
        <v>198</v>
      </c>
      <c r="P30" s="200"/>
      <c r="Q30" s="200"/>
      <c r="R30" s="200"/>
      <c r="S30" s="200"/>
      <c r="T30" s="166"/>
      <c r="U30" s="167"/>
    </row>
    <row r="31" spans="1:21" x14ac:dyDescent="0.25">
      <c r="A31" s="92"/>
      <c r="B31" s="274" t="s">
        <v>176</v>
      </c>
      <c r="C31" s="203" t="s">
        <v>177</v>
      </c>
      <c r="D31" s="204"/>
      <c r="E31" s="204"/>
      <c r="F31" s="204"/>
      <c r="G31" s="204"/>
      <c r="H31" s="205"/>
      <c r="I31" s="206"/>
      <c r="J31" s="93"/>
      <c r="K31" s="1"/>
      <c r="L31" s="91"/>
      <c r="M31" s="92"/>
      <c r="N31" s="274" t="s">
        <v>176</v>
      </c>
      <c r="O31" s="203" t="s">
        <v>177</v>
      </c>
      <c r="P31" s="204"/>
      <c r="Q31" s="204"/>
      <c r="R31" s="204"/>
      <c r="S31" s="204"/>
      <c r="T31" s="205"/>
      <c r="U31" s="206"/>
    </row>
    <row r="32" spans="1:21" x14ac:dyDescent="0.25">
      <c r="A32" s="92"/>
      <c r="B32" s="274"/>
      <c r="C32" s="180" t="s">
        <v>178</v>
      </c>
      <c r="D32" s="181"/>
      <c r="E32" s="181"/>
      <c r="F32" s="181"/>
      <c r="G32" s="181"/>
      <c r="H32" s="182"/>
      <c r="I32" s="183"/>
      <c r="J32" s="93"/>
      <c r="K32" s="1"/>
      <c r="L32" s="91"/>
      <c r="M32" s="92"/>
      <c r="N32" s="274"/>
      <c r="O32" s="180" t="s">
        <v>178</v>
      </c>
      <c r="P32" s="181"/>
      <c r="Q32" s="181"/>
      <c r="R32" s="181"/>
      <c r="S32" s="181"/>
      <c r="T32" s="182"/>
      <c r="U32" s="183"/>
    </row>
    <row r="33" spans="1:21" x14ac:dyDescent="0.25">
      <c r="A33" s="92"/>
      <c r="B33" s="274"/>
      <c r="C33" s="180" t="s">
        <v>179</v>
      </c>
      <c r="D33" s="181"/>
      <c r="E33" s="181"/>
      <c r="F33" s="181"/>
      <c r="G33" s="181"/>
      <c r="H33" s="182"/>
      <c r="I33" s="183"/>
      <c r="J33" s="93"/>
      <c r="K33" s="1"/>
      <c r="L33" s="91"/>
      <c r="M33" s="92"/>
      <c r="N33" s="274"/>
      <c r="O33" s="180" t="s">
        <v>179</v>
      </c>
      <c r="P33" s="181"/>
      <c r="Q33" s="181"/>
      <c r="R33" s="181"/>
      <c r="S33" s="181"/>
      <c r="T33" s="182"/>
      <c r="U33" s="183"/>
    </row>
    <row r="34" spans="1:21" x14ac:dyDescent="0.25">
      <c r="A34" s="92"/>
      <c r="B34" s="274"/>
      <c r="C34" s="180" t="s">
        <v>180</v>
      </c>
      <c r="D34" s="181"/>
      <c r="E34" s="181"/>
      <c r="F34" s="181"/>
      <c r="G34" s="181"/>
      <c r="H34" s="182"/>
      <c r="I34" s="183"/>
      <c r="J34" s="93"/>
      <c r="K34" s="1"/>
      <c r="L34" s="91"/>
      <c r="M34" s="92"/>
      <c r="N34" s="274"/>
      <c r="O34" s="180" t="s">
        <v>180</v>
      </c>
      <c r="P34" s="181"/>
      <c r="Q34" s="181"/>
      <c r="R34" s="181"/>
      <c r="S34" s="181"/>
      <c r="T34" s="182"/>
      <c r="U34" s="183"/>
    </row>
    <row r="35" spans="1:21" x14ac:dyDescent="0.25">
      <c r="A35" s="92"/>
      <c r="B35" s="274"/>
      <c r="C35" s="180" t="s">
        <v>181</v>
      </c>
      <c r="D35" s="181"/>
      <c r="E35" s="181"/>
      <c r="F35" s="181"/>
      <c r="G35" s="181"/>
      <c r="H35" s="182"/>
      <c r="I35" s="183"/>
      <c r="J35" s="93"/>
      <c r="K35" s="1"/>
      <c r="L35" s="91"/>
      <c r="M35" s="92"/>
      <c r="N35" s="274"/>
      <c r="O35" s="180" t="s">
        <v>181</v>
      </c>
      <c r="P35" s="181"/>
      <c r="Q35" s="181"/>
      <c r="R35" s="181"/>
      <c r="S35" s="181"/>
      <c r="T35" s="182"/>
      <c r="U35" s="183"/>
    </row>
    <row r="36" spans="1:21" x14ac:dyDescent="0.25">
      <c r="A36" s="92"/>
      <c r="B36" s="274"/>
      <c r="C36" s="180" t="s">
        <v>182</v>
      </c>
      <c r="D36" s="181"/>
      <c r="E36" s="181"/>
      <c r="F36" s="181"/>
      <c r="G36" s="181"/>
      <c r="H36" s="182"/>
      <c r="I36" s="183"/>
      <c r="J36" s="93"/>
      <c r="K36" s="1"/>
      <c r="L36" s="91"/>
      <c r="M36" s="92"/>
      <c r="N36" s="274"/>
      <c r="O36" s="180" t="s">
        <v>182</v>
      </c>
      <c r="P36" s="181"/>
      <c r="Q36" s="181"/>
      <c r="R36" s="181"/>
      <c r="S36" s="181"/>
      <c r="T36" s="182"/>
      <c r="U36" s="183"/>
    </row>
    <row r="37" spans="1:21" ht="15.75" thickBot="1" x14ac:dyDescent="0.3">
      <c r="A37" s="92"/>
      <c r="B37" s="275"/>
      <c r="C37" s="199" t="s">
        <v>183</v>
      </c>
      <c r="D37" s="200"/>
      <c r="E37" s="200"/>
      <c r="F37" s="200"/>
      <c r="G37" s="200"/>
      <c r="H37" s="166"/>
      <c r="I37" s="167"/>
      <c r="J37" s="93"/>
      <c r="K37" s="1"/>
      <c r="L37" s="91"/>
      <c r="M37" s="92"/>
      <c r="N37" s="275"/>
      <c r="O37" s="199" t="s">
        <v>183</v>
      </c>
      <c r="P37" s="200"/>
      <c r="Q37" s="200"/>
      <c r="R37" s="200"/>
      <c r="S37" s="200"/>
      <c r="T37" s="166"/>
      <c r="U37" s="167"/>
    </row>
    <row r="38" spans="1:21" x14ac:dyDescent="0.25">
      <c r="A38" s="92"/>
      <c r="B38" s="232" t="s">
        <v>184</v>
      </c>
      <c r="C38" s="246" t="s">
        <v>189</v>
      </c>
      <c r="D38" s="247"/>
      <c r="E38" s="203"/>
      <c r="F38" s="60" t="s">
        <v>190</v>
      </c>
      <c r="G38" s="60"/>
      <c r="H38" s="205"/>
      <c r="I38" s="206"/>
      <c r="J38" s="93"/>
      <c r="K38" s="1"/>
      <c r="L38" s="91"/>
      <c r="M38" s="92"/>
      <c r="N38" s="232" t="s">
        <v>184</v>
      </c>
      <c r="O38" s="246" t="s">
        <v>189</v>
      </c>
      <c r="P38" s="247"/>
      <c r="Q38" s="203"/>
      <c r="R38" s="60" t="s">
        <v>190</v>
      </c>
      <c r="S38" s="60"/>
      <c r="T38" s="205"/>
      <c r="U38" s="206"/>
    </row>
    <row r="39" spans="1:21" x14ac:dyDescent="0.25">
      <c r="A39" s="92"/>
      <c r="B39" s="232"/>
      <c r="C39" s="117" t="s">
        <v>191</v>
      </c>
      <c r="D39" s="118"/>
      <c r="E39" s="118"/>
      <c r="F39" s="59" t="s">
        <v>192</v>
      </c>
      <c r="G39" s="59"/>
      <c r="H39" s="182"/>
      <c r="I39" s="183"/>
      <c r="J39" s="93"/>
      <c r="K39" s="1"/>
      <c r="L39" s="91"/>
      <c r="M39" s="92"/>
      <c r="N39" s="232"/>
      <c r="O39" s="117" t="s">
        <v>191</v>
      </c>
      <c r="P39" s="118"/>
      <c r="Q39" s="118"/>
      <c r="R39" s="59" t="s">
        <v>192</v>
      </c>
      <c r="S39" s="59"/>
      <c r="T39" s="182"/>
      <c r="U39" s="183"/>
    </row>
    <row r="40" spans="1:21" ht="15.75" thickBot="1" x14ac:dyDescent="0.3">
      <c r="A40" s="92"/>
      <c r="B40" s="233"/>
      <c r="C40" s="119" t="s">
        <v>193</v>
      </c>
      <c r="D40" s="120"/>
      <c r="E40" s="120"/>
      <c r="F40" s="111" t="s">
        <v>192</v>
      </c>
      <c r="G40" s="111"/>
      <c r="H40" s="166"/>
      <c r="I40" s="167"/>
      <c r="J40" s="93"/>
      <c r="K40" s="1"/>
      <c r="L40" s="91"/>
      <c r="M40" s="92"/>
      <c r="N40" s="233"/>
      <c r="O40" s="119" t="s">
        <v>193</v>
      </c>
      <c r="P40" s="120"/>
      <c r="Q40" s="120"/>
      <c r="R40" s="111" t="s">
        <v>192</v>
      </c>
      <c r="S40" s="111"/>
      <c r="T40" s="166"/>
      <c r="U40" s="167"/>
    </row>
    <row r="41" spans="1:21" ht="15.75" thickBot="1" x14ac:dyDescent="0.3">
      <c r="A41" s="92"/>
      <c r="B41" s="81"/>
      <c r="C41" s="81"/>
      <c r="D41" s="81"/>
      <c r="E41" s="81"/>
      <c r="F41" s="81"/>
      <c r="G41" s="81"/>
      <c r="H41" s="81"/>
      <c r="I41" s="81"/>
      <c r="J41" s="93"/>
      <c r="K41" s="1"/>
      <c r="L41" s="91"/>
      <c r="M41" s="92"/>
      <c r="N41" s="81"/>
      <c r="O41" s="81"/>
      <c r="P41" s="81"/>
      <c r="Q41" s="81"/>
      <c r="R41" s="81"/>
      <c r="S41" s="81"/>
      <c r="T41" s="81"/>
      <c r="U41" s="81"/>
    </row>
    <row r="42" spans="1:21" ht="18.75" x14ac:dyDescent="0.3">
      <c r="A42" s="92"/>
      <c r="B42" s="168" t="s">
        <v>194</v>
      </c>
      <c r="C42" s="169"/>
      <c r="D42" s="169"/>
      <c r="E42" s="169"/>
      <c r="F42" s="169"/>
      <c r="G42" s="169"/>
      <c r="H42" s="169"/>
      <c r="I42" s="170"/>
      <c r="J42" s="93"/>
      <c r="K42" s="1"/>
      <c r="L42" s="91"/>
      <c r="M42" s="92"/>
      <c r="N42" s="168" t="s">
        <v>194</v>
      </c>
      <c r="O42" s="169"/>
      <c r="P42" s="169"/>
      <c r="Q42" s="169"/>
      <c r="R42" s="169"/>
      <c r="S42" s="169"/>
      <c r="T42" s="169"/>
      <c r="U42" s="170"/>
    </row>
    <row r="43" spans="1:21" x14ac:dyDescent="0.25">
      <c r="A43" s="92"/>
      <c r="B43" s="171"/>
      <c r="C43" s="172"/>
      <c r="D43" s="172"/>
      <c r="E43" s="172"/>
      <c r="F43" s="172"/>
      <c r="G43" s="172"/>
      <c r="H43" s="172"/>
      <c r="I43" s="173"/>
      <c r="J43" s="93"/>
      <c r="K43" s="1"/>
      <c r="L43" s="91"/>
      <c r="M43" s="92"/>
      <c r="N43" s="171"/>
      <c r="O43" s="172"/>
      <c r="P43" s="172"/>
      <c r="Q43" s="172"/>
      <c r="R43" s="172"/>
      <c r="S43" s="172"/>
      <c r="T43" s="172"/>
      <c r="U43" s="173"/>
    </row>
    <row r="44" spans="1:21" x14ac:dyDescent="0.25">
      <c r="A44" s="92"/>
      <c r="B44" s="174"/>
      <c r="C44" s="175"/>
      <c r="D44" s="175"/>
      <c r="E44" s="175"/>
      <c r="F44" s="175"/>
      <c r="G44" s="175"/>
      <c r="H44" s="175"/>
      <c r="I44" s="176"/>
      <c r="J44" s="93"/>
      <c r="K44" s="1"/>
      <c r="L44" s="91"/>
      <c r="M44" s="92"/>
      <c r="N44" s="174"/>
      <c r="O44" s="175"/>
      <c r="P44" s="175"/>
      <c r="Q44" s="175"/>
      <c r="R44" s="175"/>
      <c r="S44" s="175"/>
      <c r="T44" s="175"/>
      <c r="U44" s="176"/>
    </row>
    <row r="45" spans="1:21" x14ac:dyDescent="0.25">
      <c r="A45" s="92"/>
      <c r="B45" s="174"/>
      <c r="C45" s="175"/>
      <c r="D45" s="175"/>
      <c r="E45" s="175"/>
      <c r="F45" s="175"/>
      <c r="G45" s="175"/>
      <c r="H45" s="175"/>
      <c r="I45" s="176"/>
      <c r="J45" s="93"/>
      <c r="K45" s="1"/>
      <c r="L45" s="91"/>
      <c r="M45" s="92"/>
      <c r="N45" s="174"/>
      <c r="O45" s="175"/>
      <c r="P45" s="175"/>
      <c r="Q45" s="175"/>
      <c r="R45" s="175"/>
      <c r="S45" s="175"/>
      <c r="T45" s="175"/>
      <c r="U45" s="176"/>
    </row>
    <row r="46" spans="1:21" ht="15.75" thickBot="1" x14ac:dyDescent="0.3">
      <c r="A46" s="92"/>
      <c r="B46" s="177"/>
      <c r="C46" s="178"/>
      <c r="D46" s="178"/>
      <c r="E46" s="178"/>
      <c r="F46" s="178"/>
      <c r="G46" s="178"/>
      <c r="H46" s="178"/>
      <c r="I46" s="179"/>
      <c r="J46" s="93"/>
      <c r="K46" s="1"/>
      <c r="L46" s="91"/>
      <c r="M46" s="92"/>
      <c r="N46" s="177"/>
      <c r="O46" s="178"/>
      <c r="P46" s="178"/>
      <c r="Q46" s="178"/>
      <c r="R46" s="178"/>
      <c r="S46" s="178"/>
      <c r="T46" s="178"/>
      <c r="U46" s="179"/>
    </row>
    <row r="47" spans="1:21" ht="15.75" thickBot="1" x14ac:dyDescent="0.3">
      <c r="A47" s="112"/>
      <c r="B47" s="113"/>
      <c r="C47" s="113"/>
      <c r="D47" s="113"/>
      <c r="E47" s="113"/>
      <c r="F47" s="113"/>
      <c r="G47" s="113"/>
      <c r="H47" s="113"/>
      <c r="I47" s="113"/>
      <c r="J47" s="114"/>
      <c r="K47" s="1"/>
      <c r="L47" s="91"/>
      <c r="M47" s="112"/>
      <c r="N47" s="113"/>
      <c r="O47" s="113"/>
      <c r="P47" s="113"/>
      <c r="Q47" s="113"/>
      <c r="R47" s="113"/>
      <c r="S47" s="113"/>
      <c r="T47" s="113"/>
      <c r="U47" s="113"/>
    </row>
    <row r="48" spans="1:21" ht="15.75" thickBo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6"/>
      <c r="M48" s="115"/>
      <c r="N48" s="115"/>
      <c r="O48" s="115"/>
      <c r="P48" s="115"/>
      <c r="Q48" s="115"/>
      <c r="R48" s="115"/>
      <c r="S48" s="115"/>
      <c r="T48" s="115"/>
      <c r="U48" s="115"/>
    </row>
    <row r="49" spans="1:21" x14ac:dyDescent="0.25">
      <c r="A49" s="88">
        <v>1</v>
      </c>
      <c r="B49" s="89"/>
      <c r="C49" s="89"/>
      <c r="D49" s="89"/>
      <c r="E49" s="89"/>
      <c r="F49" s="89"/>
      <c r="G49" s="89"/>
      <c r="H49" s="89"/>
      <c r="I49" s="89"/>
      <c r="J49" s="90"/>
      <c r="K49" s="1"/>
      <c r="L49" s="91"/>
      <c r="M49" s="88">
        <f t="shared" ref="M49" si="4">A49+1</f>
        <v>2</v>
      </c>
      <c r="N49" s="89"/>
      <c r="O49" s="89"/>
      <c r="P49" s="89"/>
      <c r="Q49" s="89"/>
      <c r="R49" s="89"/>
      <c r="S49" s="89"/>
      <c r="T49" s="89"/>
      <c r="U49" s="89"/>
    </row>
    <row r="50" spans="1:21" ht="23.25" x14ac:dyDescent="0.35">
      <c r="A50" s="92"/>
      <c r="B50" s="165" t="s">
        <v>145</v>
      </c>
      <c r="C50" s="165"/>
      <c r="D50" s="164" t="s">
        <v>205</v>
      </c>
      <c r="E50" s="164"/>
      <c r="F50" s="164"/>
      <c r="G50" s="164"/>
      <c r="H50" s="164"/>
      <c r="I50" s="164"/>
      <c r="J50" s="93"/>
      <c r="K50" s="1"/>
      <c r="L50" s="91"/>
      <c r="M50" s="92"/>
      <c r="N50" s="165" t="s">
        <v>145</v>
      </c>
      <c r="O50" s="165"/>
      <c r="P50" s="164"/>
      <c r="Q50" s="164"/>
      <c r="R50" s="164"/>
      <c r="S50" s="164"/>
      <c r="T50" s="164"/>
      <c r="U50" s="164"/>
    </row>
    <row r="51" spans="1:21" x14ac:dyDescent="0.25">
      <c r="A51" s="92"/>
      <c r="B51" s="209"/>
      <c r="C51" s="209"/>
      <c r="D51" s="209"/>
      <c r="E51" s="209"/>
      <c r="F51" s="209"/>
      <c r="G51" s="209"/>
      <c r="H51" s="209"/>
      <c r="I51" s="209"/>
      <c r="J51" s="93"/>
      <c r="K51" s="1"/>
      <c r="L51" s="91"/>
      <c r="M51" s="92"/>
      <c r="N51" s="209"/>
      <c r="O51" s="209"/>
      <c r="P51" s="209"/>
      <c r="Q51" s="209"/>
      <c r="R51" s="209"/>
      <c r="S51" s="209"/>
      <c r="T51" s="209"/>
      <c r="U51" s="209"/>
    </row>
    <row r="52" spans="1:21" ht="21" x14ac:dyDescent="0.35">
      <c r="A52" s="92"/>
      <c r="B52" s="165" t="s">
        <v>0</v>
      </c>
      <c r="C52" s="165"/>
      <c r="D52" s="227">
        <v>1</v>
      </c>
      <c r="E52" s="227"/>
      <c r="F52" s="218" t="s">
        <v>143</v>
      </c>
      <c r="G52" s="218"/>
      <c r="H52" s="227">
        <v>3</v>
      </c>
      <c r="I52" s="227"/>
      <c r="J52" s="93"/>
      <c r="K52" s="1"/>
      <c r="L52" s="91"/>
      <c r="M52" s="92"/>
      <c r="N52" s="165" t="s">
        <v>0</v>
      </c>
      <c r="O52" s="165"/>
      <c r="P52" s="227">
        <v>1</v>
      </c>
      <c r="Q52" s="227"/>
      <c r="R52" s="218" t="s">
        <v>143</v>
      </c>
      <c r="S52" s="218"/>
      <c r="T52" s="227">
        <v>4</v>
      </c>
      <c r="U52" s="227"/>
    </row>
    <row r="53" spans="1:21" ht="23.25" x14ac:dyDescent="0.35">
      <c r="A53" s="92"/>
      <c r="B53" s="165" t="s">
        <v>14</v>
      </c>
      <c r="C53" s="165"/>
      <c r="D53" s="224" t="s">
        <v>93</v>
      </c>
      <c r="E53" s="224"/>
      <c r="F53" s="218" t="s">
        <v>15</v>
      </c>
      <c r="G53" s="218"/>
      <c r="H53" s="225" t="s">
        <v>62</v>
      </c>
      <c r="I53" s="225"/>
      <c r="J53" s="93"/>
      <c r="K53" s="1"/>
      <c r="L53" s="91"/>
      <c r="M53" s="92"/>
      <c r="N53" s="165" t="s">
        <v>14</v>
      </c>
      <c r="O53" s="165"/>
      <c r="P53" s="224" t="s">
        <v>121</v>
      </c>
      <c r="Q53" s="224"/>
      <c r="R53" s="218" t="s">
        <v>15</v>
      </c>
      <c r="S53" s="218"/>
      <c r="T53" s="225" t="s">
        <v>120</v>
      </c>
      <c r="U53" s="225"/>
    </row>
    <row r="54" spans="1:21" ht="18.75" x14ac:dyDescent="0.3">
      <c r="A54" s="92"/>
      <c r="B54" s="123" t="s">
        <v>159</v>
      </c>
      <c r="C54" s="123"/>
      <c r="D54" s="226" t="s">
        <v>201</v>
      </c>
      <c r="E54" s="226"/>
      <c r="F54" s="221" t="s">
        <v>160</v>
      </c>
      <c r="G54" s="221"/>
      <c r="H54" s="226" t="s">
        <v>77</v>
      </c>
      <c r="I54" s="226"/>
      <c r="J54" s="93"/>
      <c r="K54" s="1"/>
      <c r="L54" s="91"/>
      <c r="M54" s="92"/>
      <c r="N54" s="123" t="s">
        <v>159</v>
      </c>
      <c r="O54" s="123"/>
      <c r="P54" s="226" t="s">
        <v>200</v>
      </c>
      <c r="Q54" s="226"/>
      <c r="R54" s="221" t="s">
        <v>160</v>
      </c>
      <c r="S54" s="221"/>
      <c r="T54" s="226" t="s">
        <v>69</v>
      </c>
      <c r="U54" s="226"/>
    </row>
    <row r="55" spans="1:21" ht="18.75" x14ac:dyDescent="0.3">
      <c r="A55" s="92"/>
      <c r="B55" s="220" t="s">
        <v>1</v>
      </c>
      <c r="C55" s="220"/>
      <c r="D55" s="221" t="s">
        <v>10</v>
      </c>
      <c r="E55" s="221"/>
      <c r="F55" s="222">
        <v>0.65555555555555556</v>
      </c>
      <c r="G55" s="222"/>
      <c r="H55" s="222"/>
      <c r="I55" s="222"/>
      <c r="J55" s="93"/>
      <c r="K55" s="1"/>
      <c r="L55" s="91"/>
      <c r="M55" s="92"/>
      <c r="N55" s="220" t="s">
        <v>1</v>
      </c>
      <c r="O55" s="220"/>
      <c r="P55" s="221" t="s">
        <v>10</v>
      </c>
      <c r="Q55" s="221"/>
      <c r="R55" s="222">
        <v>0.65555555555555556</v>
      </c>
      <c r="S55" s="222"/>
      <c r="T55" s="222"/>
      <c r="U55" s="222"/>
    </row>
    <row r="56" spans="1:21" ht="18.75" x14ac:dyDescent="0.3">
      <c r="A56" s="92"/>
      <c r="B56" s="220"/>
      <c r="C56" s="220"/>
      <c r="D56" s="221" t="s">
        <v>11</v>
      </c>
      <c r="E56" s="221"/>
      <c r="F56" s="222">
        <v>0.6743055555555556</v>
      </c>
      <c r="G56" s="222"/>
      <c r="H56" s="222"/>
      <c r="I56" s="222"/>
      <c r="J56" s="93"/>
      <c r="K56" s="1"/>
      <c r="L56" s="91"/>
      <c r="M56" s="92"/>
      <c r="N56" s="220"/>
      <c r="O56" s="220"/>
      <c r="P56" s="221" t="s">
        <v>11</v>
      </c>
      <c r="Q56" s="221"/>
      <c r="R56" s="222">
        <v>0.6743055555555556</v>
      </c>
      <c r="S56" s="222"/>
      <c r="T56" s="222"/>
      <c r="U56" s="222"/>
    </row>
    <row r="57" spans="1:21" ht="18.75" x14ac:dyDescent="0.3">
      <c r="A57" s="92"/>
      <c r="B57" s="220"/>
      <c r="C57" s="220"/>
      <c r="D57" s="221" t="s">
        <v>161</v>
      </c>
      <c r="E57" s="221"/>
      <c r="F57" s="222">
        <v>0.67500000000000004</v>
      </c>
      <c r="G57" s="222"/>
      <c r="H57" s="222"/>
      <c r="I57" s="222"/>
      <c r="J57" s="93"/>
      <c r="K57" s="1"/>
      <c r="L57" s="91"/>
      <c r="M57" s="92"/>
      <c r="N57" s="220"/>
      <c r="O57" s="220"/>
      <c r="P57" s="221" t="s">
        <v>161</v>
      </c>
      <c r="Q57" s="221"/>
      <c r="R57" s="222">
        <v>0.67500000000000004</v>
      </c>
      <c r="S57" s="222"/>
      <c r="T57" s="222"/>
      <c r="U57" s="222"/>
    </row>
    <row r="58" spans="1:21" ht="21" x14ac:dyDescent="0.35">
      <c r="A58" s="92"/>
      <c r="B58" s="220"/>
      <c r="C58" s="220"/>
      <c r="D58" s="221" t="s">
        <v>9</v>
      </c>
      <c r="E58" s="221"/>
      <c r="F58" s="223">
        <v>0.67638888888888893</v>
      </c>
      <c r="G58" s="223"/>
      <c r="H58" s="223"/>
      <c r="I58" s="223"/>
      <c r="J58" s="93"/>
      <c r="K58" s="1"/>
      <c r="L58" s="91"/>
      <c r="M58" s="92"/>
      <c r="N58" s="220"/>
      <c r="O58" s="220"/>
      <c r="P58" s="221" t="s">
        <v>9</v>
      </c>
      <c r="Q58" s="221"/>
      <c r="R58" s="223">
        <v>0.67638888888888893</v>
      </c>
      <c r="S58" s="223"/>
      <c r="T58" s="223"/>
      <c r="U58" s="223"/>
    </row>
    <row r="59" spans="1:21" ht="21" x14ac:dyDescent="0.35">
      <c r="A59" s="92"/>
      <c r="B59" s="165" t="s">
        <v>148</v>
      </c>
      <c r="C59" s="165"/>
      <c r="D59" s="218" t="str">
        <f t="shared" ref="D59" si="5">IF(D50="","",IF(OR(D50="DWF",D50="DNF"),"Distance","Temps"))</f>
        <v>Temps</v>
      </c>
      <c r="E59" s="218"/>
      <c r="F59" s="96">
        <v>16</v>
      </c>
      <c r="G59" s="124" t="s">
        <v>150</v>
      </c>
      <c r="H59" s="98">
        <v>0</v>
      </c>
      <c r="I59" s="124" t="s">
        <v>151</v>
      </c>
      <c r="J59" s="93"/>
      <c r="K59" s="1"/>
      <c r="L59" s="91"/>
      <c r="M59" s="92"/>
      <c r="N59" s="165" t="s">
        <v>148</v>
      </c>
      <c r="O59" s="165"/>
      <c r="P59" s="218" t="str">
        <f t="shared" ref="P59" si="6">IF(P50="","",IF(OR(P50="DWF",P50="DNF"),"Distance","Temps"))</f>
        <v/>
      </c>
      <c r="Q59" s="218"/>
      <c r="R59" s="96">
        <v>16</v>
      </c>
      <c r="S59" s="124" t="s">
        <v>150</v>
      </c>
      <c r="T59" s="98">
        <v>30</v>
      </c>
      <c r="U59" s="124" t="s">
        <v>151</v>
      </c>
    </row>
    <row r="60" spans="1:21" ht="18.75" x14ac:dyDescent="0.3">
      <c r="A60" s="92"/>
      <c r="B60" s="165"/>
      <c r="C60" s="165"/>
      <c r="D60" s="210" t="s">
        <v>162</v>
      </c>
      <c r="E60" s="122" t="s">
        <v>163</v>
      </c>
      <c r="F60" s="100">
        <v>15</v>
      </c>
      <c r="G60" s="125" t="s">
        <v>150</v>
      </c>
      <c r="H60" s="100">
        <v>30</v>
      </c>
      <c r="I60" s="125" t="s">
        <v>151</v>
      </c>
      <c r="J60" s="93"/>
      <c r="K60" s="1"/>
      <c r="L60" s="91"/>
      <c r="M60" s="92"/>
      <c r="N60" s="165"/>
      <c r="O60" s="165"/>
      <c r="P60" s="210" t="s">
        <v>162</v>
      </c>
      <c r="Q60" s="122" t="s">
        <v>163</v>
      </c>
      <c r="R60" s="100">
        <v>16</v>
      </c>
      <c r="S60" s="125" t="s">
        <v>150</v>
      </c>
      <c r="T60" s="100">
        <v>0</v>
      </c>
      <c r="U60" s="125" t="s">
        <v>151</v>
      </c>
    </row>
    <row r="61" spans="1:21" ht="18.75" x14ac:dyDescent="0.3">
      <c r="A61" s="92"/>
      <c r="B61" s="165"/>
      <c r="C61" s="165"/>
      <c r="D61" s="210"/>
      <c r="E61" s="122" t="s">
        <v>164</v>
      </c>
      <c r="F61" s="100">
        <v>17</v>
      </c>
      <c r="G61" s="125" t="s">
        <v>150</v>
      </c>
      <c r="H61" s="100">
        <v>0</v>
      </c>
      <c r="I61" s="125" t="s">
        <v>151</v>
      </c>
      <c r="J61" s="93"/>
      <c r="K61" s="1"/>
      <c r="L61" s="91"/>
      <c r="M61" s="92"/>
      <c r="N61" s="165"/>
      <c r="O61" s="165"/>
      <c r="P61" s="210"/>
      <c r="Q61" s="122" t="s">
        <v>164</v>
      </c>
      <c r="R61" s="100">
        <v>17</v>
      </c>
      <c r="S61" s="125" t="s">
        <v>150</v>
      </c>
      <c r="T61" s="100">
        <v>30</v>
      </c>
      <c r="U61" s="125" t="s">
        <v>151</v>
      </c>
    </row>
    <row r="62" spans="1:21" x14ac:dyDescent="0.25">
      <c r="A62" s="92"/>
      <c r="B62" s="209"/>
      <c r="C62" s="209"/>
      <c r="D62" s="209"/>
      <c r="E62" s="209"/>
      <c r="F62" s="209"/>
      <c r="G62" s="209"/>
      <c r="H62" s="209"/>
      <c r="I62" s="209"/>
      <c r="J62" s="93"/>
      <c r="K62" s="1"/>
      <c r="L62" s="91"/>
      <c r="M62" s="92"/>
      <c r="N62" s="209"/>
      <c r="O62" s="209"/>
      <c r="P62" s="209"/>
      <c r="Q62" s="209"/>
      <c r="R62" s="209"/>
      <c r="S62" s="209"/>
      <c r="T62" s="209"/>
      <c r="U62" s="209"/>
    </row>
    <row r="63" spans="1:21" ht="18.75" x14ac:dyDescent="0.3">
      <c r="A63" s="92"/>
      <c r="B63" s="219" t="s">
        <v>165</v>
      </c>
      <c r="C63" s="219"/>
      <c r="D63" s="219"/>
      <c r="E63" s="219"/>
      <c r="F63" s="219"/>
      <c r="G63" s="219"/>
      <c r="H63" s="219"/>
      <c r="I63" s="219"/>
      <c r="J63" s="93"/>
      <c r="K63" s="1"/>
      <c r="L63" s="91"/>
      <c r="M63" s="92"/>
      <c r="N63" s="219" t="s">
        <v>165</v>
      </c>
      <c r="O63" s="219"/>
      <c r="P63" s="219"/>
      <c r="Q63" s="219"/>
      <c r="R63" s="219"/>
      <c r="S63" s="219"/>
      <c r="T63" s="219"/>
      <c r="U63" s="219"/>
    </row>
    <row r="64" spans="1:21" ht="15.75" thickBot="1" x14ac:dyDescent="0.3">
      <c r="A64" s="92"/>
      <c r="B64" s="209"/>
      <c r="C64" s="209"/>
      <c r="D64" s="209"/>
      <c r="E64" s="209"/>
      <c r="F64" s="209"/>
      <c r="G64" s="209"/>
      <c r="H64" s="209"/>
      <c r="I64" s="209"/>
      <c r="J64" s="93"/>
      <c r="K64" s="1"/>
      <c r="L64" s="91"/>
      <c r="M64" s="92"/>
      <c r="N64" s="209"/>
      <c r="O64" s="209"/>
      <c r="P64" s="209"/>
      <c r="Q64" s="209"/>
      <c r="R64" s="209"/>
      <c r="S64" s="209"/>
      <c r="T64" s="209"/>
      <c r="U64" s="209"/>
    </row>
    <row r="65" spans="1:21" x14ac:dyDescent="0.25">
      <c r="A65" s="92"/>
      <c r="B65" s="252" t="s">
        <v>202</v>
      </c>
      <c r="C65" s="253">
        <v>2</v>
      </c>
      <c r="D65" s="254">
        <f t="shared" ref="D65:E65" si="7">C65+1</f>
        <v>3</v>
      </c>
      <c r="E65" s="254">
        <f t="shared" si="7"/>
        <v>4</v>
      </c>
      <c r="F65" s="254">
        <f t="shared" ref="F65" si="8">E65+1</f>
        <v>5</v>
      </c>
      <c r="G65" s="254">
        <f t="shared" ref="G65" si="9">F65+1</f>
        <v>6</v>
      </c>
      <c r="H65" s="254">
        <f t="shared" ref="H65" si="10">G65+1</f>
        <v>7</v>
      </c>
      <c r="I65" s="255">
        <f t="shared" ref="I65" si="11">H65+1</f>
        <v>8</v>
      </c>
      <c r="J65" s="93"/>
      <c r="K65" s="1"/>
      <c r="L65" s="91"/>
      <c r="M65" s="92"/>
      <c r="N65" s="252" t="s">
        <v>202</v>
      </c>
      <c r="O65" s="254">
        <v>2</v>
      </c>
      <c r="P65" s="254">
        <f t="shared" ref="P65:Q65" si="12">O65+1</f>
        <v>3</v>
      </c>
      <c r="Q65" s="254">
        <f t="shared" si="12"/>
        <v>4</v>
      </c>
      <c r="R65" s="254">
        <f t="shared" ref="R65" si="13">Q65+1</f>
        <v>5</v>
      </c>
      <c r="S65" s="254">
        <f t="shared" ref="S65" si="14">R65+1</f>
        <v>6</v>
      </c>
      <c r="T65" s="254">
        <f t="shared" ref="T65" si="15">S65+1</f>
        <v>7</v>
      </c>
      <c r="U65" s="255">
        <f t="shared" ref="U65" si="16">T65+1</f>
        <v>8</v>
      </c>
    </row>
    <row r="66" spans="1:21" ht="15.75" thickBot="1" x14ac:dyDescent="0.3">
      <c r="A66" s="92"/>
      <c r="B66" s="256"/>
      <c r="C66" s="257"/>
      <c r="D66" s="258"/>
      <c r="E66" s="258"/>
      <c r="F66" s="258"/>
      <c r="G66" s="258"/>
      <c r="H66" s="258"/>
      <c r="I66" s="259"/>
      <c r="J66" s="93"/>
      <c r="K66" s="1"/>
      <c r="L66" s="91"/>
      <c r="M66" s="92"/>
      <c r="N66" s="256"/>
      <c r="O66" s="258"/>
      <c r="P66" s="258"/>
      <c r="Q66" s="258"/>
      <c r="R66" s="258"/>
      <c r="S66" s="258"/>
      <c r="T66" s="258"/>
      <c r="U66" s="259"/>
    </row>
    <row r="67" spans="1:21" x14ac:dyDescent="0.25">
      <c r="A67" s="92"/>
      <c r="B67" s="260">
        <f t="shared" ref="B67" si="17">I65+1</f>
        <v>9</v>
      </c>
      <c r="C67" s="258">
        <f t="shared" ref="C67" si="18">B67+1</f>
        <v>10</v>
      </c>
      <c r="D67" s="258">
        <f t="shared" ref="D67" si="19">C67+1</f>
        <v>11</v>
      </c>
      <c r="E67" s="258">
        <f t="shared" ref="E67" si="20">D67+1</f>
        <v>12</v>
      </c>
      <c r="F67" s="258">
        <f t="shared" ref="F67" si="21">E67+1</f>
        <v>13</v>
      </c>
      <c r="G67" s="258">
        <f t="shared" ref="G67" si="22">F67+1</f>
        <v>14</v>
      </c>
      <c r="H67" s="258">
        <f t="shared" ref="H67" si="23">G67+1</f>
        <v>15</v>
      </c>
      <c r="I67" s="259">
        <f t="shared" ref="I67" si="24">H67+1</f>
        <v>16</v>
      </c>
      <c r="J67" s="93"/>
      <c r="K67" s="1"/>
      <c r="L67" s="91"/>
      <c r="M67" s="92"/>
      <c r="N67" s="261">
        <f t="shared" ref="N67" si="25">U65+1</f>
        <v>9</v>
      </c>
      <c r="O67" s="258">
        <f t="shared" ref="O67" si="26">N67+1</f>
        <v>10</v>
      </c>
      <c r="P67" s="258">
        <f t="shared" ref="P67" si="27">O67+1</f>
        <v>11</v>
      </c>
      <c r="Q67" s="258">
        <f t="shared" ref="Q67" si="28">P67+1</f>
        <v>12</v>
      </c>
      <c r="R67" s="258">
        <f t="shared" ref="R67" si="29">Q67+1</f>
        <v>13</v>
      </c>
      <c r="S67" s="258">
        <f t="shared" ref="S67" si="30">R67+1</f>
        <v>14</v>
      </c>
      <c r="T67" s="258">
        <f t="shared" ref="T67" si="31">S67+1</f>
        <v>15</v>
      </c>
      <c r="U67" s="259">
        <f t="shared" ref="U67" si="32">T67+1</f>
        <v>16</v>
      </c>
    </row>
    <row r="68" spans="1:21" ht="15.75" thickBot="1" x14ac:dyDescent="0.3">
      <c r="A68" s="92"/>
      <c r="B68" s="262"/>
      <c r="C68" s="263"/>
      <c r="D68" s="263"/>
      <c r="E68" s="263"/>
      <c r="F68" s="263"/>
      <c r="G68" s="263"/>
      <c r="H68" s="263"/>
      <c r="I68" s="264"/>
      <c r="J68" s="93"/>
      <c r="K68" s="1"/>
      <c r="L68" s="91"/>
      <c r="M68" s="92"/>
      <c r="N68" s="262"/>
      <c r="O68" s="263"/>
      <c r="P68" s="263"/>
      <c r="Q68" s="263"/>
      <c r="R68" s="263"/>
      <c r="S68" s="263"/>
      <c r="T68" s="263"/>
      <c r="U68" s="264"/>
    </row>
    <row r="69" spans="1:21" x14ac:dyDescent="0.25">
      <c r="A69" s="92"/>
      <c r="B69" s="265" t="s">
        <v>203</v>
      </c>
      <c r="C69" s="266"/>
      <c r="D69" s="267"/>
      <c r="E69" s="268"/>
      <c r="F69" s="268"/>
      <c r="G69" s="268"/>
      <c r="H69" s="268"/>
      <c r="I69" s="269"/>
      <c r="J69" s="93"/>
      <c r="K69" s="1"/>
      <c r="L69" s="91"/>
      <c r="M69" s="92"/>
      <c r="N69" s="265" t="s">
        <v>203</v>
      </c>
      <c r="O69" s="266"/>
      <c r="P69" s="267"/>
      <c r="Q69" s="268"/>
      <c r="R69" s="268"/>
      <c r="S69" s="268"/>
      <c r="T69" s="268"/>
      <c r="U69" s="269"/>
    </row>
    <row r="70" spans="1:21" ht="15.75" thickBot="1" x14ac:dyDescent="0.3">
      <c r="A70" s="92"/>
      <c r="B70" s="216"/>
      <c r="C70" s="270"/>
      <c r="D70" s="271"/>
      <c r="E70" s="272"/>
      <c r="F70" s="272"/>
      <c r="G70" s="272"/>
      <c r="H70" s="272"/>
      <c r="I70" s="273"/>
      <c r="J70" s="93"/>
      <c r="K70" s="1"/>
      <c r="L70" s="91"/>
      <c r="M70" s="92"/>
      <c r="N70" s="216"/>
      <c r="O70" s="270"/>
      <c r="P70" s="271"/>
      <c r="Q70" s="272"/>
      <c r="R70" s="272"/>
      <c r="S70" s="272"/>
      <c r="T70" s="272"/>
      <c r="U70" s="273"/>
    </row>
    <row r="71" spans="1:21" ht="15.75" thickBot="1" x14ac:dyDescent="0.3">
      <c r="A71" s="92"/>
      <c r="B71" s="81"/>
      <c r="C71" s="81"/>
      <c r="D71" s="81"/>
      <c r="E71" s="81"/>
      <c r="F71" s="81"/>
      <c r="G71" s="81"/>
      <c r="H71" s="81"/>
      <c r="I71" s="81"/>
      <c r="J71" s="93"/>
      <c r="K71" s="1"/>
      <c r="L71" s="91"/>
      <c r="M71" s="92"/>
      <c r="N71" s="81"/>
      <c r="O71" s="81"/>
      <c r="P71" s="81"/>
      <c r="Q71" s="81"/>
      <c r="R71" s="81"/>
      <c r="S71" s="81"/>
      <c r="T71" s="81"/>
      <c r="U71" s="81"/>
    </row>
    <row r="72" spans="1:21" x14ac:dyDescent="0.25">
      <c r="A72" s="92"/>
      <c r="B72" s="231" t="s">
        <v>169</v>
      </c>
      <c r="C72" s="207" t="s">
        <v>170</v>
      </c>
      <c r="D72" s="208"/>
      <c r="E72" s="208"/>
      <c r="F72" s="208"/>
      <c r="G72" s="208"/>
      <c r="H72" s="194"/>
      <c r="I72" s="195"/>
      <c r="J72" s="93"/>
      <c r="K72" s="1"/>
      <c r="L72" s="91"/>
      <c r="M72" s="92"/>
      <c r="N72" s="231" t="s">
        <v>169</v>
      </c>
      <c r="O72" s="207" t="s">
        <v>170</v>
      </c>
      <c r="P72" s="208"/>
      <c r="Q72" s="208"/>
      <c r="R72" s="208"/>
      <c r="S72" s="208"/>
      <c r="T72" s="194"/>
      <c r="U72" s="195"/>
    </row>
    <row r="73" spans="1:21" x14ac:dyDescent="0.25">
      <c r="A73" s="92"/>
      <c r="B73" s="232"/>
      <c r="C73" s="180" t="s">
        <v>171</v>
      </c>
      <c r="D73" s="181"/>
      <c r="E73" s="181"/>
      <c r="F73" s="181"/>
      <c r="G73" s="181"/>
      <c r="H73" s="182"/>
      <c r="I73" s="183"/>
      <c r="J73" s="93"/>
      <c r="K73" s="1"/>
      <c r="L73" s="91"/>
      <c r="M73" s="92"/>
      <c r="N73" s="232"/>
      <c r="O73" s="180" t="s">
        <v>171</v>
      </c>
      <c r="P73" s="181"/>
      <c r="Q73" s="181"/>
      <c r="R73" s="181"/>
      <c r="S73" s="181"/>
      <c r="T73" s="182"/>
      <c r="U73" s="183"/>
    </row>
    <row r="74" spans="1:21" x14ac:dyDescent="0.25">
      <c r="A74" s="92"/>
      <c r="B74" s="232"/>
      <c r="C74" s="180" t="s">
        <v>172</v>
      </c>
      <c r="D74" s="181"/>
      <c r="E74" s="181"/>
      <c r="F74" s="181"/>
      <c r="G74" s="181"/>
      <c r="H74" s="182"/>
      <c r="I74" s="183"/>
      <c r="J74" s="93"/>
      <c r="K74" s="1"/>
      <c r="L74" s="91"/>
      <c r="M74" s="92"/>
      <c r="N74" s="232"/>
      <c r="O74" s="180" t="s">
        <v>172</v>
      </c>
      <c r="P74" s="181"/>
      <c r="Q74" s="181"/>
      <c r="R74" s="181"/>
      <c r="S74" s="181"/>
      <c r="T74" s="182"/>
      <c r="U74" s="183"/>
    </row>
    <row r="75" spans="1:21" x14ac:dyDescent="0.25">
      <c r="A75" s="92"/>
      <c r="B75" s="232"/>
      <c r="C75" s="180" t="s">
        <v>173</v>
      </c>
      <c r="D75" s="181"/>
      <c r="E75" s="181"/>
      <c r="F75" s="181"/>
      <c r="G75" s="181"/>
      <c r="H75" s="182"/>
      <c r="I75" s="183"/>
      <c r="J75" s="93"/>
      <c r="K75" s="1"/>
      <c r="L75" s="91"/>
      <c r="M75" s="92"/>
      <c r="N75" s="232"/>
      <c r="O75" s="180" t="s">
        <v>173</v>
      </c>
      <c r="P75" s="181"/>
      <c r="Q75" s="181"/>
      <c r="R75" s="181"/>
      <c r="S75" s="181"/>
      <c r="T75" s="182"/>
      <c r="U75" s="183"/>
    </row>
    <row r="76" spans="1:21" x14ac:dyDescent="0.25">
      <c r="A76" s="92"/>
      <c r="B76" s="232"/>
      <c r="C76" s="180" t="s">
        <v>174</v>
      </c>
      <c r="D76" s="181"/>
      <c r="E76" s="181"/>
      <c r="F76" s="181"/>
      <c r="G76" s="181"/>
      <c r="H76" s="182"/>
      <c r="I76" s="183"/>
      <c r="J76" s="93"/>
      <c r="K76" s="1"/>
      <c r="L76" s="91"/>
      <c r="M76" s="92"/>
      <c r="N76" s="232"/>
      <c r="O76" s="180" t="s">
        <v>174</v>
      </c>
      <c r="P76" s="181"/>
      <c r="Q76" s="181"/>
      <c r="R76" s="181"/>
      <c r="S76" s="181"/>
      <c r="T76" s="182"/>
      <c r="U76" s="183"/>
    </row>
    <row r="77" spans="1:21" x14ac:dyDescent="0.25">
      <c r="A77" s="92"/>
      <c r="B77" s="232"/>
      <c r="C77" s="180" t="s">
        <v>175</v>
      </c>
      <c r="D77" s="181"/>
      <c r="E77" s="181"/>
      <c r="F77" s="181"/>
      <c r="G77" s="181"/>
      <c r="H77" s="182"/>
      <c r="I77" s="183"/>
      <c r="J77" s="93"/>
      <c r="K77" s="1"/>
      <c r="L77" s="91"/>
      <c r="M77" s="92"/>
      <c r="N77" s="232"/>
      <c r="O77" s="180" t="s">
        <v>175</v>
      </c>
      <c r="P77" s="181"/>
      <c r="Q77" s="181"/>
      <c r="R77" s="181"/>
      <c r="S77" s="181"/>
      <c r="T77" s="182"/>
      <c r="U77" s="183"/>
    </row>
    <row r="78" spans="1:21" ht="15.75" thickBot="1" x14ac:dyDescent="0.3">
      <c r="A78" s="92"/>
      <c r="B78" s="233"/>
      <c r="C78" s="199" t="s">
        <v>198</v>
      </c>
      <c r="D78" s="200"/>
      <c r="E78" s="200"/>
      <c r="F78" s="200"/>
      <c r="G78" s="200"/>
      <c r="H78" s="166"/>
      <c r="I78" s="167"/>
      <c r="J78" s="93"/>
      <c r="K78" s="1"/>
      <c r="L78" s="91"/>
      <c r="M78" s="92"/>
      <c r="N78" s="233"/>
      <c r="O78" s="199" t="s">
        <v>198</v>
      </c>
      <c r="P78" s="200"/>
      <c r="Q78" s="200"/>
      <c r="R78" s="200"/>
      <c r="S78" s="200"/>
      <c r="T78" s="166"/>
      <c r="U78" s="167"/>
    </row>
    <row r="79" spans="1:21" x14ac:dyDescent="0.25">
      <c r="A79" s="92"/>
      <c r="B79" s="274" t="s">
        <v>176</v>
      </c>
      <c r="C79" s="203" t="s">
        <v>177</v>
      </c>
      <c r="D79" s="204"/>
      <c r="E79" s="204"/>
      <c r="F79" s="204"/>
      <c r="G79" s="204"/>
      <c r="H79" s="205"/>
      <c r="I79" s="206"/>
      <c r="J79" s="93"/>
      <c r="K79" s="1"/>
      <c r="L79" s="91"/>
      <c r="M79" s="92"/>
      <c r="N79" s="274" t="s">
        <v>176</v>
      </c>
      <c r="O79" s="203" t="s">
        <v>177</v>
      </c>
      <c r="P79" s="204"/>
      <c r="Q79" s="204"/>
      <c r="R79" s="204"/>
      <c r="S79" s="204"/>
      <c r="T79" s="205"/>
      <c r="U79" s="206"/>
    </row>
    <row r="80" spans="1:21" x14ac:dyDescent="0.25">
      <c r="A80" s="92"/>
      <c r="B80" s="274"/>
      <c r="C80" s="180" t="s">
        <v>178</v>
      </c>
      <c r="D80" s="181"/>
      <c r="E80" s="181"/>
      <c r="F80" s="181"/>
      <c r="G80" s="181"/>
      <c r="H80" s="182"/>
      <c r="I80" s="183"/>
      <c r="J80" s="93"/>
      <c r="K80" s="1"/>
      <c r="L80" s="91"/>
      <c r="M80" s="92"/>
      <c r="N80" s="274"/>
      <c r="O80" s="180" t="s">
        <v>178</v>
      </c>
      <c r="P80" s="181"/>
      <c r="Q80" s="181"/>
      <c r="R80" s="181"/>
      <c r="S80" s="181"/>
      <c r="T80" s="182"/>
      <c r="U80" s="183"/>
    </row>
    <row r="81" spans="1:21" x14ac:dyDescent="0.25">
      <c r="A81" s="92"/>
      <c r="B81" s="274"/>
      <c r="C81" s="180" t="s">
        <v>179</v>
      </c>
      <c r="D81" s="181"/>
      <c r="E81" s="181"/>
      <c r="F81" s="181"/>
      <c r="G81" s="181"/>
      <c r="H81" s="182"/>
      <c r="I81" s="183"/>
      <c r="J81" s="93"/>
      <c r="K81" s="1"/>
      <c r="L81" s="91"/>
      <c r="M81" s="92"/>
      <c r="N81" s="274"/>
      <c r="O81" s="180" t="s">
        <v>179</v>
      </c>
      <c r="P81" s="181"/>
      <c r="Q81" s="181"/>
      <c r="R81" s="181"/>
      <c r="S81" s="181"/>
      <c r="T81" s="182"/>
      <c r="U81" s="183"/>
    </row>
    <row r="82" spans="1:21" x14ac:dyDescent="0.25">
      <c r="A82" s="92"/>
      <c r="B82" s="274"/>
      <c r="C82" s="180" t="s">
        <v>180</v>
      </c>
      <c r="D82" s="181"/>
      <c r="E82" s="181"/>
      <c r="F82" s="181"/>
      <c r="G82" s="181"/>
      <c r="H82" s="182"/>
      <c r="I82" s="183"/>
      <c r="J82" s="93"/>
      <c r="K82" s="1"/>
      <c r="L82" s="91"/>
      <c r="M82" s="92"/>
      <c r="N82" s="274"/>
      <c r="O82" s="180" t="s">
        <v>180</v>
      </c>
      <c r="P82" s="181"/>
      <c r="Q82" s="181"/>
      <c r="R82" s="181"/>
      <c r="S82" s="181"/>
      <c r="T82" s="182"/>
      <c r="U82" s="183"/>
    </row>
    <row r="83" spans="1:21" x14ac:dyDescent="0.25">
      <c r="A83" s="92"/>
      <c r="B83" s="274"/>
      <c r="C83" s="180" t="s">
        <v>181</v>
      </c>
      <c r="D83" s="181"/>
      <c r="E83" s="181"/>
      <c r="F83" s="181"/>
      <c r="G83" s="181"/>
      <c r="H83" s="182"/>
      <c r="I83" s="183"/>
      <c r="J83" s="93"/>
      <c r="K83" s="1"/>
      <c r="L83" s="91"/>
      <c r="M83" s="92"/>
      <c r="N83" s="274"/>
      <c r="O83" s="180" t="s">
        <v>181</v>
      </c>
      <c r="P83" s="181"/>
      <c r="Q83" s="181"/>
      <c r="R83" s="181"/>
      <c r="S83" s="181"/>
      <c r="T83" s="182"/>
      <c r="U83" s="183"/>
    </row>
    <row r="84" spans="1:21" x14ac:dyDescent="0.25">
      <c r="A84" s="92"/>
      <c r="B84" s="274"/>
      <c r="C84" s="180" t="s">
        <v>182</v>
      </c>
      <c r="D84" s="181"/>
      <c r="E84" s="181"/>
      <c r="F84" s="181"/>
      <c r="G84" s="181"/>
      <c r="H84" s="182"/>
      <c r="I84" s="183"/>
      <c r="J84" s="93"/>
      <c r="K84" s="1"/>
      <c r="L84" s="91"/>
      <c r="M84" s="92"/>
      <c r="N84" s="274"/>
      <c r="O84" s="180" t="s">
        <v>182</v>
      </c>
      <c r="P84" s="181"/>
      <c r="Q84" s="181"/>
      <c r="R84" s="181"/>
      <c r="S84" s="181"/>
      <c r="T84" s="182"/>
      <c r="U84" s="183"/>
    </row>
    <row r="85" spans="1:21" ht="15.75" thickBot="1" x14ac:dyDescent="0.3">
      <c r="A85" s="92"/>
      <c r="B85" s="275"/>
      <c r="C85" s="199" t="s">
        <v>183</v>
      </c>
      <c r="D85" s="200"/>
      <c r="E85" s="200"/>
      <c r="F85" s="200"/>
      <c r="G85" s="200"/>
      <c r="H85" s="166"/>
      <c r="I85" s="167"/>
      <c r="J85" s="93"/>
      <c r="K85" s="1"/>
      <c r="L85" s="91"/>
      <c r="M85" s="92"/>
      <c r="N85" s="275"/>
      <c r="O85" s="199" t="s">
        <v>183</v>
      </c>
      <c r="P85" s="200"/>
      <c r="Q85" s="200"/>
      <c r="R85" s="200"/>
      <c r="S85" s="200"/>
      <c r="T85" s="166"/>
      <c r="U85" s="167"/>
    </row>
    <row r="86" spans="1:21" x14ac:dyDescent="0.25">
      <c r="A86" s="92"/>
      <c r="B86" s="232" t="s">
        <v>184</v>
      </c>
      <c r="C86" s="246" t="s">
        <v>189</v>
      </c>
      <c r="D86" s="247"/>
      <c r="E86" s="203"/>
      <c r="F86" s="60" t="s">
        <v>190</v>
      </c>
      <c r="G86" s="60"/>
      <c r="H86" s="205"/>
      <c r="I86" s="206"/>
      <c r="J86" s="93"/>
      <c r="K86" s="1"/>
      <c r="L86" s="91"/>
      <c r="M86" s="92"/>
      <c r="N86" s="232" t="s">
        <v>184</v>
      </c>
      <c r="O86" s="246" t="s">
        <v>189</v>
      </c>
      <c r="P86" s="247"/>
      <c r="Q86" s="203"/>
      <c r="R86" s="60" t="s">
        <v>190</v>
      </c>
      <c r="S86" s="60"/>
      <c r="T86" s="205"/>
      <c r="U86" s="206"/>
    </row>
    <row r="87" spans="1:21" x14ac:dyDescent="0.25">
      <c r="A87" s="92"/>
      <c r="B87" s="232"/>
      <c r="C87" s="117" t="s">
        <v>191</v>
      </c>
      <c r="D87" s="118"/>
      <c r="E87" s="118"/>
      <c r="F87" s="59" t="s">
        <v>192</v>
      </c>
      <c r="G87" s="59"/>
      <c r="H87" s="182"/>
      <c r="I87" s="183"/>
      <c r="J87" s="93"/>
      <c r="K87" s="1"/>
      <c r="L87" s="91"/>
      <c r="M87" s="92"/>
      <c r="N87" s="232"/>
      <c r="O87" s="117" t="s">
        <v>191</v>
      </c>
      <c r="P87" s="118"/>
      <c r="Q87" s="118"/>
      <c r="R87" s="59" t="s">
        <v>192</v>
      </c>
      <c r="S87" s="59"/>
      <c r="T87" s="182"/>
      <c r="U87" s="183"/>
    </row>
    <row r="88" spans="1:21" ht="15.75" thickBot="1" x14ac:dyDescent="0.3">
      <c r="A88" s="92"/>
      <c r="B88" s="233"/>
      <c r="C88" s="119" t="s">
        <v>193</v>
      </c>
      <c r="D88" s="120"/>
      <c r="E88" s="120"/>
      <c r="F88" s="111" t="s">
        <v>192</v>
      </c>
      <c r="G88" s="111"/>
      <c r="H88" s="166"/>
      <c r="I88" s="167"/>
      <c r="J88" s="93"/>
      <c r="K88" s="1"/>
      <c r="L88" s="91"/>
      <c r="M88" s="92"/>
      <c r="N88" s="233"/>
      <c r="O88" s="119" t="s">
        <v>193</v>
      </c>
      <c r="P88" s="120"/>
      <c r="Q88" s="120"/>
      <c r="R88" s="111" t="s">
        <v>192</v>
      </c>
      <c r="S88" s="111"/>
      <c r="T88" s="166"/>
      <c r="U88" s="167"/>
    </row>
    <row r="89" spans="1:21" ht="15.75" thickBot="1" x14ac:dyDescent="0.3">
      <c r="A89" s="92"/>
      <c r="B89" s="81"/>
      <c r="C89" s="81"/>
      <c r="D89" s="81"/>
      <c r="E89" s="81"/>
      <c r="F89" s="81"/>
      <c r="G89" s="81"/>
      <c r="H89" s="81"/>
      <c r="I89" s="81"/>
      <c r="J89" s="93"/>
      <c r="K89" s="1"/>
      <c r="L89" s="91"/>
      <c r="M89" s="92"/>
      <c r="N89" s="81"/>
      <c r="O89" s="81"/>
      <c r="P89" s="81"/>
      <c r="Q89" s="81"/>
      <c r="R89" s="81"/>
      <c r="S89" s="81"/>
      <c r="T89" s="81"/>
      <c r="U89" s="81"/>
    </row>
    <row r="90" spans="1:21" ht="18.75" x14ac:dyDescent="0.3">
      <c r="A90" s="92"/>
      <c r="B90" s="168" t="s">
        <v>194</v>
      </c>
      <c r="C90" s="169"/>
      <c r="D90" s="169"/>
      <c r="E90" s="169"/>
      <c r="F90" s="169"/>
      <c r="G90" s="169"/>
      <c r="H90" s="169"/>
      <c r="I90" s="170"/>
      <c r="J90" s="93"/>
      <c r="K90" s="1"/>
      <c r="L90" s="91"/>
      <c r="M90" s="92"/>
      <c r="N90" s="168" t="s">
        <v>194</v>
      </c>
      <c r="O90" s="169"/>
      <c r="P90" s="169"/>
      <c r="Q90" s="169"/>
      <c r="R90" s="169"/>
      <c r="S90" s="169"/>
      <c r="T90" s="169"/>
      <c r="U90" s="170"/>
    </row>
    <row r="91" spans="1:21" x14ac:dyDescent="0.25">
      <c r="A91" s="92"/>
      <c r="B91" s="171"/>
      <c r="C91" s="172"/>
      <c r="D91" s="172"/>
      <c r="E91" s="172"/>
      <c r="F91" s="172"/>
      <c r="G91" s="172"/>
      <c r="H91" s="172"/>
      <c r="I91" s="173"/>
      <c r="J91" s="93"/>
      <c r="K91" s="1"/>
      <c r="L91" s="91"/>
      <c r="M91" s="92"/>
      <c r="N91" s="171"/>
      <c r="O91" s="172"/>
      <c r="P91" s="172"/>
      <c r="Q91" s="172"/>
      <c r="R91" s="172"/>
      <c r="S91" s="172"/>
      <c r="T91" s="172"/>
      <c r="U91" s="173"/>
    </row>
    <row r="92" spans="1:21" x14ac:dyDescent="0.25">
      <c r="A92" s="92"/>
      <c r="B92" s="174"/>
      <c r="C92" s="175"/>
      <c r="D92" s="175"/>
      <c r="E92" s="175"/>
      <c r="F92" s="175"/>
      <c r="G92" s="175"/>
      <c r="H92" s="175"/>
      <c r="I92" s="176"/>
      <c r="J92" s="93"/>
      <c r="K92" s="1"/>
      <c r="L92" s="91"/>
      <c r="M92" s="92"/>
      <c r="N92" s="174"/>
      <c r="O92" s="175"/>
      <c r="P92" s="175"/>
      <c r="Q92" s="175"/>
      <c r="R92" s="175"/>
      <c r="S92" s="175"/>
      <c r="T92" s="175"/>
      <c r="U92" s="176"/>
    </row>
    <row r="93" spans="1:21" x14ac:dyDescent="0.25">
      <c r="A93" s="92"/>
      <c r="B93" s="174"/>
      <c r="C93" s="175"/>
      <c r="D93" s="175"/>
      <c r="E93" s="175"/>
      <c r="F93" s="175"/>
      <c r="G93" s="175"/>
      <c r="H93" s="175"/>
      <c r="I93" s="176"/>
      <c r="J93" s="93"/>
      <c r="K93" s="1"/>
      <c r="L93" s="91"/>
      <c r="M93" s="92"/>
      <c r="N93" s="174"/>
      <c r="O93" s="175"/>
      <c r="P93" s="175"/>
      <c r="Q93" s="175"/>
      <c r="R93" s="175"/>
      <c r="S93" s="175"/>
      <c r="T93" s="175"/>
      <c r="U93" s="176"/>
    </row>
    <row r="94" spans="1:21" ht="15.75" thickBot="1" x14ac:dyDescent="0.3">
      <c r="A94" s="92"/>
      <c r="B94" s="177"/>
      <c r="C94" s="178"/>
      <c r="D94" s="178"/>
      <c r="E94" s="178"/>
      <c r="F94" s="178"/>
      <c r="G94" s="178"/>
      <c r="H94" s="178"/>
      <c r="I94" s="179"/>
      <c r="J94" s="93"/>
      <c r="K94" s="1"/>
      <c r="L94" s="91"/>
      <c r="M94" s="92"/>
      <c r="N94" s="177"/>
      <c r="O94" s="178"/>
      <c r="P94" s="178"/>
      <c r="Q94" s="178"/>
      <c r="R94" s="178"/>
      <c r="S94" s="178"/>
      <c r="T94" s="178"/>
      <c r="U94" s="179"/>
    </row>
    <row r="95" spans="1:21" ht="15.75" thickBot="1" x14ac:dyDescent="0.3">
      <c r="A95" s="112"/>
      <c r="B95" s="113"/>
      <c r="C95" s="113"/>
      <c r="D95" s="113"/>
      <c r="E95" s="113"/>
      <c r="F95" s="113"/>
      <c r="G95" s="113"/>
      <c r="H95" s="113"/>
      <c r="I95" s="113"/>
      <c r="J95" s="114"/>
      <c r="K95" s="1"/>
      <c r="L95" s="91"/>
      <c r="M95" s="112"/>
      <c r="N95" s="113"/>
      <c r="O95" s="113"/>
      <c r="P95" s="113"/>
      <c r="Q95" s="113"/>
      <c r="R95" s="113"/>
      <c r="S95" s="113"/>
      <c r="T95" s="113"/>
      <c r="U95" s="113"/>
    </row>
    <row r="96" spans="1:21" ht="15.75" thickBo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6"/>
      <c r="M96" s="115"/>
      <c r="N96" s="115"/>
      <c r="O96" s="115"/>
      <c r="P96" s="115"/>
      <c r="Q96" s="115"/>
      <c r="R96" s="115"/>
      <c r="S96" s="115"/>
      <c r="T96" s="115"/>
      <c r="U96" s="115"/>
    </row>
    <row r="97" spans="1:21" x14ac:dyDescent="0.25">
      <c r="A97" s="88">
        <v>2</v>
      </c>
      <c r="B97" s="89"/>
      <c r="C97" s="89"/>
      <c r="D97" s="89"/>
      <c r="E97" s="89"/>
      <c r="F97" s="89"/>
      <c r="G97" s="89"/>
      <c r="H97" s="89"/>
      <c r="I97" s="89"/>
      <c r="J97" s="90"/>
      <c r="K97" s="1"/>
      <c r="L97" s="91"/>
      <c r="M97" s="88">
        <f t="shared" ref="M97" si="33">A97+1</f>
        <v>3</v>
      </c>
      <c r="N97" s="89"/>
      <c r="O97" s="89"/>
      <c r="P97" s="89"/>
      <c r="Q97" s="89"/>
      <c r="R97" s="89"/>
      <c r="S97" s="89"/>
      <c r="T97" s="89"/>
      <c r="U97" s="89"/>
    </row>
    <row r="98" spans="1:21" ht="23.25" x14ac:dyDescent="0.35">
      <c r="A98" s="92"/>
      <c r="B98" s="165" t="s">
        <v>145</v>
      </c>
      <c r="C98" s="165"/>
      <c r="D98" s="164" t="s">
        <v>206</v>
      </c>
      <c r="E98" s="164"/>
      <c r="F98" s="164"/>
      <c r="G98" s="164"/>
      <c r="H98" s="164"/>
      <c r="I98" s="164"/>
      <c r="J98" s="93"/>
      <c r="K98" s="1"/>
      <c r="L98" s="91"/>
      <c r="M98" s="92"/>
      <c r="N98" s="165" t="s">
        <v>145</v>
      </c>
      <c r="O98" s="165"/>
      <c r="P98" s="164"/>
      <c r="Q98" s="164"/>
      <c r="R98" s="164"/>
      <c r="S98" s="164"/>
      <c r="T98" s="164"/>
      <c r="U98" s="164"/>
    </row>
    <row r="99" spans="1:21" x14ac:dyDescent="0.25">
      <c r="A99" s="92"/>
      <c r="B99" s="209"/>
      <c r="C99" s="209"/>
      <c r="D99" s="209"/>
      <c r="E99" s="209"/>
      <c r="F99" s="209"/>
      <c r="G99" s="209"/>
      <c r="H99" s="209"/>
      <c r="I99" s="209"/>
      <c r="J99" s="93"/>
      <c r="K99" s="1"/>
      <c r="L99" s="91"/>
      <c r="M99" s="92"/>
      <c r="N99" s="209"/>
      <c r="O99" s="209"/>
      <c r="P99" s="209"/>
      <c r="Q99" s="209"/>
      <c r="R99" s="209"/>
      <c r="S99" s="209"/>
      <c r="T99" s="209"/>
      <c r="U99" s="209"/>
    </row>
    <row r="100" spans="1:21" ht="21" x14ac:dyDescent="0.35">
      <c r="A100" s="92"/>
      <c r="B100" s="165" t="s">
        <v>0</v>
      </c>
      <c r="C100" s="165"/>
      <c r="D100" s="227">
        <v>1</v>
      </c>
      <c r="E100" s="227"/>
      <c r="F100" s="218" t="s">
        <v>143</v>
      </c>
      <c r="G100" s="218"/>
      <c r="H100" s="227">
        <v>5</v>
      </c>
      <c r="I100" s="227"/>
      <c r="J100" s="93"/>
      <c r="K100" s="1"/>
      <c r="L100" s="91"/>
      <c r="M100" s="92"/>
      <c r="N100" s="165" t="s">
        <v>0</v>
      </c>
      <c r="O100" s="165"/>
      <c r="P100" s="227">
        <v>2</v>
      </c>
      <c r="Q100" s="227"/>
      <c r="R100" s="218" t="s">
        <v>143</v>
      </c>
      <c r="S100" s="218"/>
      <c r="T100" s="227">
        <v>1</v>
      </c>
      <c r="U100" s="227"/>
    </row>
    <row r="101" spans="1:21" ht="23.25" x14ac:dyDescent="0.35">
      <c r="A101" s="92"/>
      <c r="B101" s="165" t="s">
        <v>14</v>
      </c>
      <c r="C101" s="165"/>
      <c r="D101" s="224" t="s">
        <v>138</v>
      </c>
      <c r="E101" s="224"/>
      <c r="F101" s="218" t="s">
        <v>15</v>
      </c>
      <c r="G101" s="218"/>
      <c r="H101" s="225" t="s">
        <v>137</v>
      </c>
      <c r="I101" s="225"/>
      <c r="J101" s="93"/>
      <c r="K101" s="1"/>
      <c r="L101" s="91"/>
      <c r="M101" s="92"/>
      <c r="N101" s="165" t="s">
        <v>14</v>
      </c>
      <c r="O101" s="165"/>
      <c r="P101" s="224" t="s">
        <v>84</v>
      </c>
      <c r="Q101" s="224"/>
      <c r="R101" s="218" t="s">
        <v>15</v>
      </c>
      <c r="S101" s="218"/>
      <c r="T101" s="225" t="s">
        <v>75</v>
      </c>
      <c r="U101" s="225"/>
    </row>
    <row r="102" spans="1:21" ht="18.75" x14ac:dyDescent="0.3">
      <c r="A102" s="92"/>
      <c r="B102" s="123" t="s">
        <v>159</v>
      </c>
      <c r="C102" s="123"/>
      <c r="D102" s="226" t="s">
        <v>201</v>
      </c>
      <c r="E102" s="226"/>
      <c r="F102" s="221" t="s">
        <v>160</v>
      </c>
      <c r="G102" s="221"/>
      <c r="H102" s="226" t="s">
        <v>59</v>
      </c>
      <c r="I102" s="226"/>
      <c r="J102" s="93"/>
      <c r="K102" s="1"/>
      <c r="L102" s="91"/>
      <c r="M102" s="92"/>
      <c r="N102" s="123" t="s">
        <v>159</v>
      </c>
      <c r="O102" s="123"/>
      <c r="P102" s="226" t="s">
        <v>201</v>
      </c>
      <c r="Q102" s="226"/>
      <c r="R102" s="221" t="s">
        <v>160</v>
      </c>
      <c r="S102" s="221"/>
      <c r="T102" s="226" t="s">
        <v>77</v>
      </c>
      <c r="U102" s="226"/>
    </row>
    <row r="103" spans="1:21" ht="18.75" x14ac:dyDescent="0.3">
      <c r="A103" s="92"/>
      <c r="B103" s="220" t="s">
        <v>1</v>
      </c>
      <c r="C103" s="220"/>
      <c r="D103" s="221" t="s">
        <v>10</v>
      </c>
      <c r="E103" s="221"/>
      <c r="F103" s="222">
        <v>0.65555555555555556</v>
      </c>
      <c r="G103" s="222"/>
      <c r="H103" s="222"/>
      <c r="I103" s="222"/>
      <c r="J103" s="93"/>
      <c r="K103" s="1"/>
      <c r="L103" s="91"/>
      <c r="M103" s="92"/>
      <c r="N103" s="220" t="s">
        <v>1</v>
      </c>
      <c r="O103" s="220"/>
      <c r="P103" s="221" t="s">
        <v>10</v>
      </c>
      <c r="Q103" s="221"/>
      <c r="R103" s="222">
        <v>0.66180555555555554</v>
      </c>
      <c r="S103" s="222"/>
      <c r="T103" s="222"/>
      <c r="U103" s="222"/>
    </row>
    <row r="104" spans="1:21" ht="18.75" x14ac:dyDescent="0.3">
      <c r="A104" s="92"/>
      <c r="B104" s="220"/>
      <c r="C104" s="220"/>
      <c r="D104" s="221" t="s">
        <v>11</v>
      </c>
      <c r="E104" s="221"/>
      <c r="F104" s="222">
        <v>0.6743055555555556</v>
      </c>
      <c r="G104" s="222"/>
      <c r="H104" s="222"/>
      <c r="I104" s="222"/>
      <c r="J104" s="93"/>
      <c r="K104" s="1"/>
      <c r="L104" s="91"/>
      <c r="M104" s="92"/>
      <c r="N104" s="220"/>
      <c r="O104" s="220"/>
      <c r="P104" s="221" t="s">
        <v>11</v>
      </c>
      <c r="Q104" s="221"/>
      <c r="R104" s="222">
        <v>0.68055555555555558</v>
      </c>
      <c r="S104" s="222"/>
      <c r="T104" s="222"/>
      <c r="U104" s="222"/>
    </row>
    <row r="105" spans="1:21" ht="18.75" x14ac:dyDescent="0.3">
      <c r="A105" s="92"/>
      <c r="B105" s="220"/>
      <c r="C105" s="220"/>
      <c r="D105" s="221" t="s">
        <v>161</v>
      </c>
      <c r="E105" s="221"/>
      <c r="F105" s="222">
        <v>0.67500000000000004</v>
      </c>
      <c r="G105" s="222"/>
      <c r="H105" s="222"/>
      <c r="I105" s="222"/>
      <c r="J105" s="93"/>
      <c r="K105" s="1"/>
      <c r="L105" s="91"/>
      <c r="M105" s="92"/>
      <c r="N105" s="220"/>
      <c r="O105" s="220"/>
      <c r="P105" s="221" t="s">
        <v>161</v>
      </c>
      <c r="Q105" s="221"/>
      <c r="R105" s="222">
        <v>0.68125000000000002</v>
      </c>
      <c r="S105" s="222"/>
      <c r="T105" s="222"/>
      <c r="U105" s="222"/>
    </row>
    <row r="106" spans="1:21" ht="21" x14ac:dyDescent="0.35">
      <c r="A106" s="92"/>
      <c r="B106" s="220"/>
      <c r="C106" s="220"/>
      <c r="D106" s="221" t="s">
        <v>9</v>
      </c>
      <c r="E106" s="221"/>
      <c r="F106" s="223">
        <v>0.67638888888888893</v>
      </c>
      <c r="G106" s="223"/>
      <c r="H106" s="223"/>
      <c r="I106" s="223"/>
      <c r="J106" s="93"/>
      <c r="K106" s="1"/>
      <c r="L106" s="91"/>
      <c r="M106" s="92"/>
      <c r="N106" s="220"/>
      <c r="O106" s="220"/>
      <c r="P106" s="221" t="s">
        <v>9</v>
      </c>
      <c r="Q106" s="221"/>
      <c r="R106" s="223">
        <v>0.68263888888888891</v>
      </c>
      <c r="S106" s="223"/>
      <c r="T106" s="223"/>
      <c r="U106" s="223"/>
    </row>
    <row r="107" spans="1:21" ht="21" x14ac:dyDescent="0.35">
      <c r="A107" s="92"/>
      <c r="B107" s="165" t="s">
        <v>148</v>
      </c>
      <c r="C107" s="165"/>
      <c r="D107" s="218" t="str">
        <f t="shared" ref="D107" si="34">IF(D98="","",IF(OR(D98="DWF",D98="DNF"),"Distance","Temps"))</f>
        <v>Temps</v>
      </c>
      <c r="E107" s="218"/>
      <c r="F107" s="96">
        <v>17</v>
      </c>
      <c r="G107" s="124" t="s">
        <v>150</v>
      </c>
      <c r="H107" s="98">
        <v>0</v>
      </c>
      <c r="I107" s="124" t="s">
        <v>151</v>
      </c>
      <c r="J107" s="93"/>
      <c r="K107" s="1"/>
      <c r="L107" s="91"/>
      <c r="M107" s="92"/>
      <c r="N107" s="165" t="s">
        <v>148</v>
      </c>
      <c r="O107" s="165"/>
      <c r="P107" s="218" t="str">
        <f t="shared" ref="P107" si="35">IF(P98="","",IF(OR(P98="DWF",P98="DNF"),"Distance","Temps"))</f>
        <v/>
      </c>
      <c r="Q107" s="218"/>
      <c r="R107" s="96">
        <v>17</v>
      </c>
      <c r="S107" s="124" t="s">
        <v>150</v>
      </c>
      <c r="T107" s="98">
        <v>0</v>
      </c>
      <c r="U107" s="124" t="s">
        <v>151</v>
      </c>
    </row>
    <row r="108" spans="1:21" ht="18.75" x14ac:dyDescent="0.3">
      <c r="A108" s="92"/>
      <c r="B108" s="165"/>
      <c r="C108" s="165"/>
      <c r="D108" s="210" t="s">
        <v>162</v>
      </c>
      <c r="E108" s="122" t="s">
        <v>163</v>
      </c>
      <c r="F108" s="100">
        <v>16</v>
      </c>
      <c r="G108" s="125" t="s">
        <v>150</v>
      </c>
      <c r="H108" s="100">
        <v>30</v>
      </c>
      <c r="I108" s="125" t="s">
        <v>151</v>
      </c>
      <c r="J108" s="93"/>
      <c r="K108" s="1"/>
      <c r="L108" s="91"/>
      <c r="M108" s="92"/>
      <c r="N108" s="165"/>
      <c r="O108" s="165"/>
      <c r="P108" s="210" t="s">
        <v>162</v>
      </c>
      <c r="Q108" s="122" t="s">
        <v>163</v>
      </c>
      <c r="R108" s="100">
        <v>16</v>
      </c>
      <c r="S108" s="125" t="s">
        <v>150</v>
      </c>
      <c r="T108" s="100">
        <v>30</v>
      </c>
      <c r="U108" s="125" t="s">
        <v>151</v>
      </c>
    </row>
    <row r="109" spans="1:21" ht="18.75" x14ac:dyDescent="0.3">
      <c r="A109" s="92"/>
      <c r="B109" s="165"/>
      <c r="C109" s="165"/>
      <c r="D109" s="210"/>
      <c r="E109" s="122" t="s">
        <v>164</v>
      </c>
      <c r="F109" s="100">
        <v>18</v>
      </c>
      <c r="G109" s="125" t="s">
        <v>150</v>
      </c>
      <c r="H109" s="100">
        <v>0</v>
      </c>
      <c r="I109" s="125" t="s">
        <v>151</v>
      </c>
      <c r="J109" s="93"/>
      <c r="K109" s="1"/>
      <c r="L109" s="91"/>
      <c r="M109" s="92"/>
      <c r="N109" s="165"/>
      <c r="O109" s="165"/>
      <c r="P109" s="210"/>
      <c r="Q109" s="122" t="s">
        <v>164</v>
      </c>
      <c r="R109" s="100">
        <v>18</v>
      </c>
      <c r="S109" s="125" t="s">
        <v>150</v>
      </c>
      <c r="T109" s="100">
        <v>0</v>
      </c>
      <c r="U109" s="125" t="s">
        <v>151</v>
      </c>
    </row>
    <row r="110" spans="1:21" x14ac:dyDescent="0.25">
      <c r="A110" s="92"/>
      <c r="B110" s="209"/>
      <c r="C110" s="209"/>
      <c r="D110" s="209"/>
      <c r="E110" s="209"/>
      <c r="F110" s="209"/>
      <c r="G110" s="209"/>
      <c r="H110" s="209"/>
      <c r="I110" s="209"/>
      <c r="J110" s="93"/>
      <c r="K110" s="1"/>
      <c r="L110" s="91"/>
      <c r="M110" s="92"/>
      <c r="N110" s="209"/>
      <c r="O110" s="209"/>
      <c r="P110" s="209"/>
      <c r="Q110" s="209"/>
      <c r="R110" s="209"/>
      <c r="S110" s="209"/>
      <c r="T110" s="209"/>
      <c r="U110" s="209"/>
    </row>
    <row r="111" spans="1:21" ht="18.75" x14ac:dyDescent="0.3">
      <c r="A111" s="92"/>
      <c r="B111" s="219" t="s">
        <v>165</v>
      </c>
      <c r="C111" s="219"/>
      <c r="D111" s="219"/>
      <c r="E111" s="219"/>
      <c r="F111" s="219"/>
      <c r="G111" s="219"/>
      <c r="H111" s="219"/>
      <c r="I111" s="219"/>
      <c r="J111" s="93"/>
      <c r="K111" s="1"/>
      <c r="L111" s="91"/>
      <c r="M111" s="92"/>
      <c r="N111" s="219" t="s">
        <v>165</v>
      </c>
      <c r="O111" s="219"/>
      <c r="P111" s="219"/>
      <c r="Q111" s="219"/>
      <c r="R111" s="219"/>
      <c r="S111" s="219"/>
      <c r="T111" s="219"/>
      <c r="U111" s="219"/>
    </row>
    <row r="112" spans="1:21" ht="15.75" thickBot="1" x14ac:dyDescent="0.3">
      <c r="A112" s="92"/>
      <c r="B112" s="209"/>
      <c r="C112" s="209"/>
      <c r="D112" s="209"/>
      <c r="E112" s="209"/>
      <c r="F112" s="209"/>
      <c r="G112" s="209"/>
      <c r="H112" s="209"/>
      <c r="I112" s="209"/>
      <c r="J112" s="93"/>
      <c r="K112" s="1"/>
      <c r="L112" s="91"/>
      <c r="M112" s="92"/>
      <c r="N112" s="209"/>
      <c r="O112" s="209"/>
      <c r="P112" s="209"/>
      <c r="Q112" s="209"/>
      <c r="R112" s="209"/>
      <c r="S112" s="209"/>
      <c r="T112" s="209"/>
      <c r="U112" s="209"/>
    </row>
    <row r="113" spans="1:21" x14ac:dyDescent="0.25">
      <c r="A113" s="92"/>
      <c r="B113" s="252" t="s">
        <v>202</v>
      </c>
      <c r="C113" s="253">
        <v>3</v>
      </c>
      <c r="D113" s="254">
        <f t="shared" ref="D113:E113" si="36">C113+1</f>
        <v>4</v>
      </c>
      <c r="E113" s="254">
        <f t="shared" si="36"/>
        <v>5</v>
      </c>
      <c r="F113" s="254">
        <f t="shared" ref="F113" si="37">E113+1</f>
        <v>6</v>
      </c>
      <c r="G113" s="254">
        <f t="shared" ref="G113" si="38">F113+1</f>
        <v>7</v>
      </c>
      <c r="H113" s="254">
        <f t="shared" ref="H113" si="39">G113+1</f>
        <v>8</v>
      </c>
      <c r="I113" s="255">
        <f t="shared" ref="I113" si="40">H113+1</f>
        <v>9</v>
      </c>
      <c r="J113" s="93"/>
      <c r="K113" s="1"/>
      <c r="L113" s="91"/>
      <c r="M113" s="92"/>
      <c r="N113" s="252" t="s">
        <v>202</v>
      </c>
      <c r="O113" s="254">
        <v>3</v>
      </c>
      <c r="P113" s="254">
        <f t="shared" ref="P113:Q113" si="41">O113+1</f>
        <v>4</v>
      </c>
      <c r="Q113" s="254">
        <f t="shared" si="41"/>
        <v>5</v>
      </c>
      <c r="R113" s="254">
        <f t="shared" ref="R113" si="42">Q113+1</f>
        <v>6</v>
      </c>
      <c r="S113" s="254">
        <f t="shared" ref="S113" si="43">R113+1</f>
        <v>7</v>
      </c>
      <c r="T113" s="254">
        <f t="shared" ref="T113" si="44">S113+1</f>
        <v>8</v>
      </c>
      <c r="U113" s="255">
        <f t="shared" ref="U113" si="45">T113+1</f>
        <v>9</v>
      </c>
    </row>
    <row r="114" spans="1:21" ht="15.75" thickBot="1" x14ac:dyDescent="0.3">
      <c r="A114" s="92"/>
      <c r="B114" s="256"/>
      <c r="C114" s="257"/>
      <c r="D114" s="258"/>
      <c r="E114" s="258"/>
      <c r="F114" s="258"/>
      <c r="G114" s="258"/>
      <c r="H114" s="258"/>
      <c r="I114" s="259"/>
      <c r="J114" s="93"/>
      <c r="K114" s="1"/>
      <c r="L114" s="91"/>
      <c r="M114" s="92"/>
      <c r="N114" s="256"/>
      <c r="O114" s="258"/>
      <c r="P114" s="258"/>
      <c r="Q114" s="258"/>
      <c r="R114" s="258"/>
      <c r="S114" s="258"/>
      <c r="T114" s="258"/>
      <c r="U114" s="259"/>
    </row>
    <row r="115" spans="1:21" x14ac:dyDescent="0.25">
      <c r="A115" s="92"/>
      <c r="B115" s="260">
        <f t="shared" ref="B115" si="46">I113+1</f>
        <v>10</v>
      </c>
      <c r="C115" s="258">
        <f t="shared" ref="C115" si="47">B115+1</f>
        <v>11</v>
      </c>
      <c r="D115" s="258">
        <f t="shared" ref="D115" si="48">C115+1</f>
        <v>12</v>
      </c>
      <c r="E115" s="258">
        <f t="shared" ref="E115" si="49">D115+1</f>
        <v>13</v>
      </c>
      <c r="F115" s="258">
        <f t="shared" ref="F115" si="50">E115+1</f>
        <v>14</v>
      </c>
      <c r="G115" s="258">
        <f t="shared" ref="G115" si="51">F115+1</f>
        <v>15</v>
      </c>
      <c r="H115" s="258">
        <f t="shared" ref="H115" si="52">G115+1</f>
        <v>16</v>
      </c>
      <c r="I115" s="259">
        <f t="shared" ref="I115" si="53">H115+1</f>
        <v>17</v>
      </c>
      <c r="J115" s="93"/>
      <c r="K115" s="1"/>
      <c r="L115" s="91"/>
      <c r="M115" s="92"/>
      <c r="N115" s="261">
        <f t="shared" ref="N115" si="54">U113+1</f>
        <v>10</v>
      </c>
      <c r="O115" s="258">
        <f t="shared" ref="O115" si="55">N115+1</f>
        <v>11</v>
      </c>
      <c r="P115" s="258">
        <f t="shared" ref="P115" si="56">O115+1</f>
        <v>12</v>
      </c>
      <c r="Q115" s="258">
        <f t="shared" ref="Q115" si="57">P115+1</f>
        <v>13</v>
      </c>
      <c r="R115" s="258">
        <f t="shared" ref="R115" si="58">Q115+1</f>
        <v>14</v>
      </c>
      <c r="S115" s="258">
        <f t="shared" ref="S115" si="59">R115+1</f>
        <v>15</v>
      </c>
      <c r="T115" s="258">
        <f t="shared" ref="T115" si="60">S115+1</f>
        <v>16</v>
      </c>
      <c r="U115" s="259">
        <f t="shared" ref="U115" si="61">T115+1</f>
        <v>17</v>
      </c>
    </row>
    <row r="116" spans="1:21" ht="15.75" thickBot="1" x14ac:dyDescent="0.3">
      <c r="A116" s="92"/>
      <c r="B116" s="262"/>
      <c r="C116" s="263"/>
      <c r="D116" s="263"/>
      <c r="E116" s="263"/>
      <c r="F116" s="263"/>
      <c r="G116" s="263"/>
      <c r="H116" s="263"/>
      <c r="I116" s="264"/>
      <c r="J116" s="93"/>
      <c r="K116" s="1"/>
      <c r="L116" s="91"/>
      <c r="M116" s="92"/>
      <c r="N116" s="262"/>
      <c r="O116" s="263"/>
      <c r="P116" s="263"/>
      <c r="Q116" s="263"/>
      <c r="R116" s="263"/>
      <c r="S116" s="263"/>
      <c r="T116" s="263"/>
      <c r="U116" s="264"/>
    </row>
    <row r="117" spans="1:21" x14ac:dyDescent="0.25">
      <c r="A117" s="92"/>
      <c r="B117" s="265" t="s">
        <v>203</v>
      </c>
      <c r="C117" s="266"/>
      <c r="D117" s="267"/>
      <c r="E117" s="268"/>
      <c r="F117" s="268"/>
      <c r="G117" s="268"/>
      <c r="H117" s="268"/>
      <c r="I117" s="269"/>
      <c r="J117" s="93"/>
      <c r="K117" s="1"/>
      <c r="L117" s="91"/>
      <c r="M117" s="92"/>
      <c r="N117" s="265" t="s">
        <v>203</v>
      </c>
      <c r="O117" s="266"/>
      <c r="P117" s="267"/>
      <c r="Q117" s="268"/>
      <c r="R117" s="268"/>
      <c r="S117" s="268"/>
      <c r="T117" s="268"/>
      <c r="U117" s="269"/>
    </row>
    <row r="118" spans="1:21" ht="15.75" thickBot="1" x14ac:dyDescent="0.3">
      <c r="A118" s="92"/>
      <c r="B118" s="216"/>
      <c r="C118" s="270"/>
      <c r="D118" s="271"/>
      <c r="E118" s="272"/>
      <c r="F118" s="272"/>
      <c r="G118" s="272"/>
      <c r="H118" s="272"/>
      <c r="I118" s="273"/>
      <c r="J118" s="93"/>
      <c r="K118" s="1"/>
      <c r="L118" s="91"/>
      <c r="M118" s="92"/>
      <c r="N118" s="216"/>
      <c r="O118" s="270"/>
      <c r="P118" s="271"/>
      <c r="Q118" s="272"/>
      <c r="R118" s="272"/>
      <c r="S118" s="272"/>
      <c r="T118" s="272"/>
      <c r="U118" s="273"/>
    </row>
    <row r="119" spans="1:21" ht="15.75" thickBot="1" x14ac:dyDescent="0.3">
      <c r="A119" s="92"/>
      <c r="B119" s="81"/>
      <c r="C119" s="81"/>
      <c r="D119" s="81"/>
      <c r="E119" s="81"/>
      <c r="F119" s="81"/>
      <c r="G119" s="81"/>
      <c r="H119" s="81"/>
      <c r="I119" s="81"/>
      <c r="J119" s="93"/>
      <c r="K119" s="1"/>
      <c r="L119" s="91"/>
      <c r="M119" s="92"/>
      <c r="N119" s="81"/>
      <c r="O119" s="81"/>
      <c r="P119" s="81"/>
      <c r="Q119" s="81"/>
      <c r="R119" s="81"/>
      <c r="S119" s="81"/>
      <c r="T119" s="81"/>
      <c r="U119" s="81"/>
    </row>
    <row r="120" spans="1:21" x14ac:dyDescent="0.25">
      <c r="A120" s="92"/>
      <c r="B120" s="231" t="s">
        <v>169</v>
      </c>
      <c r="C120" s="207" t="s">
        <v>170</v>
      </c>
      <c r="D120" s="208"/>
      <c r="E120" s="208"/>
      <c r="F120" s="208"/>
      <c r="G120" s="208"/>
      <c r="H120" s="194"/>
      <c r="I120" s="195"/>
      <c r="J120" s="93"/>
      <c r="K120" s="1"/>
      <c r="L120" s="91"/>
      <c r="M120" s="92"/>
      <c r="N120" s="231" t="s">
        <v>169</v>
      </c>
      <c r="O120" s="207" t="s">
        <v>170</v>
      </c>
      <c r="P120" s="208"/>
      <c r="Q120" s="208"/>
      <c r="R120" s="208"/>
      <c r="S120" s="208"/>
      <c r="T120" s="194"/>
      <c r="U120" s="195"/>
    </row>
    <row r="121" spans="1:21" x14ac:dyDescent="0.25">
      <c r="A121" s="92"/>
      <c r="B121" s="232"/>
      <c r="C121" s="180" t="s">
        <v>171</v>
      </c>
      <c r="D121" s="181"/>
      <c r="E121" s="181"/>
      <c r="F121" s="181"/>
      <c r="G121" s="181"/>
      <c r="H121" s="182"/>
      <c r="I121" s="183"/>
      <c r="J121" s="93"/>
      <c r="K121" s="1"/>
      <c r="L121" s="91"/>
      <c r="M121" s="92"/>
      <c r="N121" s="232"/>
      <c r="O121" s="180" t="s">
        <v>171</v>
      </c>
      <c r="P121" s="181"/>
      <c r="Q121" s="181"/>
      <c r="R121" s="181"/>
      <c r="S121" s="181"/>
      <c r="T121" s="182"/>
      <c r="U121" s="183"/>
    </row>
    <row r="122" spans="1:21" x14ac:dyDescent="0.25">
      <c r="A122" s="92"/>
      <c r="B122" s="232"/>
      <c r="C122" s="180" t="s">
        <v>172</v>
      </c>
      <c r="D122" s="181"/>
      <c r="E122" s="181"/>
      <c r="F122" s="181"/>
      <c r="G122" s="181"/>
      <c r="H122" s="182"/>
      <c r="I122" s="183"/>
      <c r="J122" s="93"/>
      <c r="K122" s="1"/>
      <c r="L122" s="91"/>
      <c r="M122" s="92"/>
      <c r="N122" s="232"/>
      <c r="O122" s="180" t="s">
        <v>172</v>
      </c>
      <c r="P122" s="181"/>
      <c r="Q122" s="181"/>
      <c r="R122" s="181"/>
      <c r="S122" s="181"/>
      <c r="T122" s="182"/>
      <c r="U122" s="183"/>
    </row>
    <row r="123" spans="1:21" x14ac:dyDescent="0.25">
      <c r="A123" s="92"/>
      <c r="B123" s="232"/>
      <c r="C123" s="180" t="s">
        <v>173</v>
      </c>
      <c r="D123" s="181"/>
      <c r="E123" s="181"/>
      <c r="F123" s="181"/>
      <c r="G123" s="181"/>
      <c r="H123" s="182"/>
      <c r="I123" s="183"/>
      <c r="J123" s="93"/>
      <c r="K123" s="1"/>
      <c r="L123" s="91"/>
      <c r="M123" s="92"/>
      <c r="N123" s="232"/>
      <c r="O123" s="180" t="s">
        <v>173</v>
      </c>
      <c r="P123" s="181"/>
      <c r="Q123" s="181"/>
      <c r="R123" s="181"/>
      <c r="S123" s="181"/>
      <c r="T123" s="182"/>
      <c r="U123" s="183"/>
    </row>
    <row r="124" spans="1:21" x14ac:dyDescent="0.25">
      <c r="A124" s="92"/>
      <c r="B124" s="232"/>
      <c r="C124" s="180" t="s">
        <v>174</v>
      </c>
      <c r="D124" s="181"/>
      <c r="E124" s="181"/>
      <c r="F124" s="181"/>
      <c r="G124" s="181"/>
      <c r="H124" s="182"/>
      <c r="I124" s="183"/>
      <c r="J124" s="93"/>
      <c r="K124" s="1"/>
      <c r="L124" s="91"/>
      <c r="M124" s="92"/>
      <c r="N124" s="232"/>
      <c r="O124" s="180" t="s">
        <v>174</v>
      </c>
      <c r="P124" s="181"/>
      <c r="Q124" s="181"/>
      <c r="R124" s="181"/>
      <c r="S124" s="181"/>
      <c r="T124" s="182"/>
      <c r="U124" s="183"/>
    </row>
    <row r="125" spans="1:21" x14ac:dyDescent="0.25">
      <c r="A125" s="92"/>
      <c r="B125" s="232"/>
      <c r="C125" s="180" t="s">
        <v>175</v>
      </c>
      <c r="D125" s="181"/>
      <c r="E125" s="181"/>
      <c r="F125" s="181"/>
      <c r="G125" s="181"/>
      <c r="H125" s="182"/>
      <c r="I125" s="183"/>
      <c r="J125" s="93"/>
      <c r="K125" s="1"/>
      <c r="L125" s="91"/>
      <c r="M125" s="92"/>
      <c r="N125" s="232"/>
      <c r="O125" s="180" t="s">
        <v>175</v>
      </c>
      <c r="P125" s="181"/>
      <c r="Q125" s="181"/>
      <c r="R125" s="181"/>
      <c r="S125" s="181"/>
      <c r="T125" s="182"/>
      <c r="U125" s="183"/>
    </row>
    <row r="126" spans="1:21" ht="15.75" thickBot="1" x14ac:dyDescent="0.3">
      <c r="A126" s="92"/>
      <c r="B126" s="233"/>
      <c r="C126" s="199" t="s">
        <v>198</v>
      </c>
      <c r="D126" s="200"/>
      <c r="E126" s="200"/>
      <c r="F126" s="200"/>
      <c r="G126" s="200"/>
      <c r="H126" s="166"/>
      <c r="I126" s="167"/>
      <c r="J126" s="93"/>
      <c r="K126" s="1"/>
      <c r="L126" s="91"/>
      <c r="M126" s="92"/>
      <c r="N126" s="233"/>
      <c r="O126" s="199" t="s">
        <v>198</v>
      </c>
      <c r="P126" s="200"/>
      <c r="Q126" s="200"/>
      <c r="R126" s="200"/>
      <c r="S126" s="200"/>
      <c r="T126" s="166"/>
      <c r="U126" s="167"/>
    </row>
    <row r="127" spans="1:21" x14ac:dyDescent="0.25">
      <c r="A127" s="92"/>
      <c r="B127" s="274" t="s">
        <v>176</v>
      </c>
      <c r="C127" s="203" t="s">
        <v>177</v>
      </c>
      <c r="D127" s="204"/>
      <c r="E127" s="204"/>
      <c r="F127" s="204"/>
      <c r="G127" s="204"/>
      <c r="H127" s="205"/>
      <c r="I127" s="206"/>
      <c r="J127" s="93"/>
      <c r="K127" s="1"/>
      <c r="L127" s="91"/>
      <c r="M127" s="92"/>
      <c r="N127" s="274" t="s">
        <v>176</v>
      </c>
      <c r="O127" s="203" t="s">
        <v>177</v>
      </c>
      <c r="P127" s="204"/>
      <c r="Q127" s="204"/>
      <c r="R127" s="204"/>
      <c r="S127" s="204"/>
      <c r="T127" s="205"/>
      <c r="U127" s="206"/>
    </row>
    <row r="128" spans="1:21" x14ac:dyDescent="0.25">
      <c r="A128" s="92"/>
      <c r="B128" s="274"/>
      <c r="C128" s="180" t="s">
        <v>178</v>
      </c>
      <c r="D128" s="181"/>
      <c r="E128" s="181"/>
      <c r="F128" s="181"/>
      <c r="G128" s="181"/>
      <c r="H128" s="182"/>
      <c r="I128" s="183"/>
      <c r="J128" s="93"/>
      <c r="K128" s="1"/>
      <c r="L128" s="91"/>
      <c r="M128" s="92"/>
      <c r="N128" s="274"/>
      <c r="O128" s="180" t="s">
        <v>178</v>
      </c>
      <c r="P128" s="181"/>
      <c r="Q128" s="181"/>
      <c r="R128" s="181"/>
      <c r="S128" s="181"/>
      <c r="T128" s="182"/>
      <c r="U128" s="183"/>
    </row>
    <row r="129" spans="1:21" x14ac:dyDescent="0.25">
      <c r="A129" s="92"/>
      <c r="B129" s="274"/>
      <c r="C129" s="180" t="s">
        <v>179</v>
      </c>
      <c r="D129" s="181"/>
      <c r="E129" s="181"/>
      <c r="F129" s="181"/>
      <c r="G129" s="181"/>
      <c r="H129" s="182"/>
      <c r="I129" s="183"/>
      <c r="J129" s="93"/>
      <c r="K129" s="1"/>
      <c r="L129" s="91"/>
      <c r="M129" s="92"/>
      <c r="N129" s="274"/>
      <c r="O129" s="180" t="s">
        <v>179</v>
      </c>
      <c r="P129" s="181"/>
      <c r="Q129" s="181"/>
      <c r="R129" s="181"/>
      <c r="S129" s="181"/>
      <c r="T129" s="182"/>
      <c r="U129" s="183"/>
    </row>
    <row r="130" spans="1:21" x14ac:dyDescent="0.25">
      <c r="A130" s="92"/>
      <c r="B130" s="274"/>
      <c r="C130" s="180" t="s">
        <v>180</v>
      </c>
      <c r="D130" s="181"/>
      <c r="E130" s="181"/>
      <c r="F130" s="181"/>
      <c r="G130" s="181"/>
      <c r="H130" s="182"/>
      <c r="I130" s="183"/>
      <c r="J130" s="93"/>
      <c r="K130" s="1"/>
      <c r="L130" s="91"/>
      <c r="M130" s="92"/>
      <c r="N130" s="274"/>
      <c r="O130" s="180" t="s">
        <v>180</v>
      </c>
      <c r="P130" s="181"/>
      <c r="Q130" s="181"/>
      <c r="R130" s="181"/>
      <c r="S130" s="181"/>
      <c r="T130" s="182"/>
      <c r="U130" s="183"/>
    </row>
    <row r="131" spans="1:21" x14ac:dyDescent="0.25">
      <c r="A131" s="92"/>
      <c r="B131" s="274"/>
      <c r="C131" s="180" t="s">
        <v>181</v>
      </c>
      <c r="D131" s="181"/>
      <c r="E131" s="181"/>
      <c r="F131" s="181"/>
      <c r="G131" s="181"/>
      <c r="H131" s="182"/>
      <c r="I131" s="183"/>
      <c r="J131" s="93"/>
      <c r="K131" s="1"/>
      <c r="L131" s="91"/>
      <c r="M131" s="92"/>
      <c r="N131" s="274"/>
      <c r="O131" s="180" t="s">
        <v>181</v>
      </c>
      <c r="P131" s="181"/>
      <c r="Q131" s="181"/>
      <c r="R131" s="181"/>
      <c r="S131" s="181"/>
      <c r="T131" s="182"/>
      <c r="U131" s="183"/>
    </row>
    <row r="132" spans="1:21" x14ac:dyDescent="0.25">
      <c r="A132" s="92"/>
      <c r="B132" s="274"/>
      <c r="C132" s="180" t="s">
        <v>182</v>
      </c>
      <c r="D132" s="181"/>
      <c r="E132" s="181"/>
      <c r="F132" s="181"/>
      <c r="G132" s="181"/>
      <c r="H132" s="182"/>
      <c r="I132" s="183"/>
      <c r="J132" s="93"/>
      <c r="K132" s="1"/>
      <c r="L132" s="91"/>
      <c r="M132" s="92"/>
      <c r="N132" s="274"/>
      <c r="O132" s="180" t="s">
        <v>182</v>
      </c>
      <c r="P132" s="181"/>
      <c r="Q132" s="181"/>
      <c r="R132" s="181"/>
      <c r="S132" s="181"/>
      <c r="T132" s="182"/>
      <c r="U132" s="183"/>
    </row>
    <row r="133" spans="1:21" ht="15.75" thickBot="1" x14ac:dyDescent="0.3">
      <c r="A133" s="92"/>
      <c r="B133" s="275"/>
      <c r="C133" s="199" t="s">
        <v>183</v>
      </c>
      <c r="D133" s="200"/>
      <c r="E133" s="200"/>
      <c r="F133" s="200"/>
      <c r="G133" s="200"/>
      <c r="H133" s="166"/>
      <c r="I133" s="167"/>
      <c r="J133" s="93"/>
      <c r="K133" s="1"/>
      <c r="L133" s="91"/>
      <c r="M133" s="92"/>
      <c r="N133" s="275"/>
      <c r="O133" s="199" t="s">
        <v>183</v>
      </c>
      <c r="P133" s="200"/>
      <c r="Q133" s="200"/>
      <c r="R133" s="200"/>
      <c r="S133" s="200"/>
      <c r="T133" s="166"/>
      <c r="U133" s="167"/>
    </row>
    <row r="134" spans="1:21" x14ac:dyDescent="0.25">
      <c r="A134" s="92"/>
      <c r="B134" s="232" t="s">
        <v>184</v>
      </c>
      <c r="C134" s="246" t="s">
        <v>189</v>
      </c>
      <c r="D134" s="247"/>
      <c r="E134" s="203"/>
      <c r="F134" s="60" t="s">
        <v>190</v>
      </c>
      <c r="G134" s="60"/>
      <c r="H134" s="205"/>
      <c r="I134" s="206"/>
      <c r="J134" s="93"/>
      <c r="K134" s="1"/>
      <c r="L134" s="91"/>
      <c r="M134" s="92"/>
      <c r="N134" s="232" t="s">
        <v>184</v>
      </c>
      <c r="O134" s="246" t="s">
        <v>189</v>
      </c>
      <c r="P134" s="247"/>
      <c r="Q134" s="203"/>
      <c r="R134" s="60" t="s">
        <v>190</v>
      </c>
      <c r="S134" s="60"/>
      <c r="T134" s="205"/>
      <c r="U134" s="206"/>
    </row>
    <row r="135" spans="1:21" x14ac:dyDescent="0.25">
      <c r="A135" s="92"/>
      <c r="B135" s="232"/>
      <c r="C135" s="117" t="s">
        <v>191</v>
      </c>
      <c r="D135" s="118"/>
      <c r="E135" s="118"/>
      <c r="F135" s="59" t="s">
        <v>192</v>
      </c>
      <c r="G135" s="59"/>
      <c r="H135" s="182"/>
      <c r="I135" s="183"/>
      <c r="J135" s="93"/>
      <c r="K135" s="1"/>
      <c r="L135" s="91"/>
      <c r="M135" s="92"/>
      <c r="N135" s="232"/>
      <c r="O135" s="117" t="s">
        <v>191</v>
      </c>
      <c r="P135" s="118"/>
      <c r="Q135" s="118"/>
      <c r="R135" s="59" t="s">
        <v>192</v>
      </c>
      <c r="S135" s="59"/>
      <c r="T135" s="182"/>
      <c r="U135" s="183"/>
    </row>
    <row r="136" spans="1:21" ht="15.75" thickBot="1" x14ac:dyDescent="0.3">
      <c r="A136" s="92"/>
      <c r="B136" s="233"/>
      <c r="C136" s="119" t="s">
        <v>193</v>
      </c>
      <c r="D136" s="120"/>
      <c r="E136" s="120"/>
      <c r="F136" s="111" t="s">
        <v>192</v>
      </c>
      <c r="G136" s="111"/>
      <c r="H136" s="166"/>
      <c r="I136" s="167"/>
      <c r="J136" s="93"/>
      <c r="K136" s="1"/>
      <c r="L136" s="91"/>
      <c r="M136" s="92"/>
      <c r="N136" s="233"/>
      <c r="O136" s="119" t="s">
        <v>193</v>
      </c>
      <c r="P136" s="120"/>
      <c r="Q136" s="120"/>
      <c r="R136" s="111" t="s">
        <v>192</v>
      </c>
      <c r="S136" s="111"/>
      <c r="T136" s="166"/>
      <c r="U136" s="167"/>
    </row>
    <row r="137" spans="1:21" ht="15.75" thickBot="1" x14ac:dyDescent="0.3">
      <c r="A137" s="92"/>
      <c r="B137" s="81"/>
      <c r="C137" s="81"/>
      <c r="D137" s="81"/>
      <c r="E137" s="81"/>
      <c r="F137" s="81"/>
      <c r="G137" s="81"/>
      <c r="H137" s="81"/>
      <c r="I137" s="81"/>
      <c r="J137" s="93"/>
      <c r="K137" s="1"/>
      <c r="L137" s="91"/>
      <c r="M137" s="92"/>
      <c r="N137" s="81"/>
      <c r="O137" s="81"/>
      <c r="P137" s="81"/>
      <c r="Q137" s="81"/>
      <c r="R137" s="81"/>
      <c r="S137" s="81"/>
      <c r="T137" s="81"/>
      <c r="U137" s="81"/>
    </row>
    <row r="138" spans="1:21" ht="18.75" x14ac:dyDescent="0.3">
      <c r="A138" s="92"/>
      <c r="B138" s="168" t="s">
        <v>194</v>
      </c>
      <c r="C138" s="169"/>
      <c r="D138" s="169"/>
      <c r="E138" s="169"/>
      <c r="F138" s="169"/>
      <c r="G138" s="169"/>
      <c r="H138" s="169"/>
      <c r="I138" s="170"/>
      <c r="J138" s="93"/>
      <c r="K138" s="1"/>
      <c r="L138" s="91"/>
      <c r="M138" s="92"/>
      <c r="N138" s="168" t="s">
        <v>194</v>
      </c>
      <c r="O138" s="169"/>
      <c r="P138" s="169"/>
      <c r="Q138" s="169"/>
      <c r="R138" s="169"/>
      <c r="S138" s="169"/>
      <c r="T138" s="169"/>
      <c r="U138" s="170"/>
    </row>
    <row r="139" spans="1:21" x14ac:dyDescent="0.25">
      <c r="A139" s="92"/>
      <c r="B139" s="171"/>
      <c r="C139" s="172"/>
      <c r="D139" s="172"/>
      <c r="E139" s="172"/>
      <c r="F139" s="172"/>
      <c r="G139" s="172"/>
      <c r="H139" s="172"/>
      <c r="I139" s="173"/>
      <c r="J139" s="93"/>
      <c r="K139" s="1"/>
      <c r="L139" s="91"/>
      <c r="M139" s="92"/>
      <c r="N139" s="171"/>
      <c r="O139" s="172"/>
      <c r="P139" s="172"/>
      <c r="Q139" s="172"/>
      <c r="R139" s="172"/>
      <c r="S139" s="172"/>
      <c r="T139" s="172"/>
      <c r="U139" s="173"/>
    </row>
    <row r="140" spans="1:21" x14ac:dyDescent="0.25">
      <c r="A140" s="92"/>
      <c r="B140" s="174"/>
      <c r="C140" s="175"/>
      <c r="D140" s="175"/>
      <c r="E140" s="175"/>
      <c r="F140" s="175"/>
      <c r="G140" s="175"/>
      <c r="H140" s="175"/>
      <c r="I140" s="176"/>
      <c r="J140" s="93"/>
      <c r="K140" s="1"/>
      <c r="L140" s="91"/>
      <c r="M140" s="92"/>
      <c r="N140" s="174"/>
      <c r="O140" s="175"/>
      <c r="P140" s="175"/>
      <c r="Q140" s="175"/>
      <c r="R140" s="175"/>
      <c r="S140" s="175"/>
      <c r="T140" s="175"/>
      <c r="U140" s="176"/>
    </row>
    <row r="141" spans="1:21" x14ac:dyDescent="0.25">
      <c r="A141" s="92"/>
      <c r="B141" s="174"/>
      <c r="C141" s="175"/>
      <c r="D141" s="175"/>
      <c r="E141" s="175"/>
      <c r="F141" s="175"/>
      <c r="G141" s="175"/>
      <c r="H141" s="175"/>
      <c r="I141" s="176"/>
      <c r="J141" s="93"/>
      <c r="K141" s="1"/>
      <c r="L141" s="91"/>
      <c r="M141" s="92"/>
      <c r="N141" s="174"/>
      <c r="O141" s="175"/>
      <c r="P141" s="175"/>
      <c r="Q141" s="175"/>
      <c r="R141" s="175"/>
      <c r="S141" s="175"/>
      <c r="T141" s="175"/>
      <c r="U141" s="176"/>
    </row>
    <row r="142" spans="1:21" ht="15.75" thickBot="1" x14ac:dyDescent="0.3">
      <c r="A142" s="92"/>
      <c r="B142" s="177"/>
      <c r="C142" s="178"/>
      <c r="D142" s="178"/>
      <c r="E142" s="178"/>
      <c r="F142" s="178"/>
      <c r="G142" s="178"/>
      <c r="H142" s="178"/>
      <c r="I142" s="179"/>
      <c r="J142" s="93"/>
      <c r="K142" s="1"/>
      <c r="L142" s="91"/>
      <c r="M142" s="92"/>
      <c r="N142" s="177"/>
      <c r="O142" s="178"/>
      <c r="P142" s="178"/>
      <c r="Q142" s="178"/>
      <c r="R142" s="178"/>
      <c r="S142" s="178"/>
      <c r="T142" s="178"/>
      <c r="U142" s="179"/>
    </row>
    <row r="143" spans="1:21" ht="15.75" thickBot="1" x14ac:dyDescent="0.3">
      <c r="A143" s="112"/>
      <c r="B143" s="113"/>
      <c r="C143" s="113"/>
      <c r="D143" s="113"/>
      <c r="E143" s="113"/>
      <c r="F143" s="113"/>
      <c r="G143" s="113"/>
      <c r="H143" s="113"/>
      <c r="I143" s="113"/>
      <c r="J143" s="114"/>
      <c r="K143" s="1"/>
      <c r="L143" s="91"/>
      <c r="M143" s="112"/>
      <c r="N143" s="113"/>
      <c r="O143" s="113"/>
      <c r="P143" s="113"/>
      <c r="Q143" s="113"/>
      <c r="R143" s="113"/>
      <c r="S143" s="113"/>
      <c r="T143" s="113"/>
      <c r="U143" s="113"/>
    </row>
    <row r="144" spans="1:21" ht="15.75" thickBo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6"/>
      <c r="M144" s="115"/>
      <c r="N144" s="115"/>
      <c r="O144" s="115"/>
      <c r="P144" s="115"/>
      <c r="Q144" s="115"/>
      <c r="R144" s="115"/>
      <c r="S144" s="115"/>
      <c r="T144" s="115"/>
      <c r="U144" s="115"/>
    </row>
    <row r="145" spans="1:21" x14ac:dyDescent="0.25">
      <c r="A145" s="88">
        <v>3</v>
      </c>
      <c r="B145" s="89"/>
      <c r="C145" s="89"/>
      <c r="D145" s="89"/>
      <c r="E145" s="89"/>
      <c r="F145" s="89"/>
      <c r="G145" s="89"/>
      <c r="H145" s="89"/>
      <c r="I145" s="89"/>
      <c r="J145" s="90"/>
      <c r="K145" s="1"/>
      <c r="L145" s="91"/>
      <c r="M145" s="88">
        <f t="shared" ref="M145" si="62">A145+1</f>
        <v>4</v>
      </c>
      <c r="N145" s="89"/>
      <c r="O145" s="89"/>
      <c r="P145" s="89"/>
      <c r="Q145" s="89"/>
      <c r="R145" s="89"/>
      <c r="S145" s="89"/>
      <c r="T145" s="89"/>
      <c r="U145" s="89"/>
    </row>
    <row r="146" spans="1:21" ht="23.25" x14ac:dyDescent="0.35">
      <c r="A146" s="92"/>
      <c r="B146" s="165" t="s">
        <v>145</v>
      </c>
      <c r="C146" s="165"/>
      <c r="D146" s="164" t="s">
        <v>207</v>
      </c>
      <c r="E146" s="164"/>
      <c r="F146" s="164"/>
      <c r="G146" s="164"/>
      <c r="H146" s="164"/>
      <c r="I146" s="164"/>
      <c r="J146" s="93"/>
      <c r="K146" s="1"/>
      <c r="L146" s="91"/>
      <c r="M146" s="92"/>
      <c r="N146" s="165" t="s">
        <v>145</v>
      </c>
      <c r="O146" s="165"/>
      <c r="P146" s="164"/>
      <c r="Q146" s="164"/>
      <c r="R146" s="164"/>
      <c r="S146" s="164"/>
      <c r="T146" s="164"/>
      <c r="U146" s="164"/>
    </row>
    <row r="147" spans="1:21" x14ac:dyDescent="0.25">
      <c r="A147" s="92"/>
      <c r="B147" s="209"/>
      <c r="C147" s="209"/>
      <c r="D147" s="209"/>
      <c r="E147" s="209"/>
      <c r="F147" s="209"/>
      <c r="G147" s="209"/>
      <c r="H147" s="209"/>
      <c r="I147" s="209"/>
      <c r="J147" s="93"/>
      <c r="K147" s="1"/>
      <c r="L147" s="91"/>
      <c r="M147" s="92"/>
      <c r="N147" s="209"/>
      <c r="O147" s="209"/>
      <c r="P147" s="209"/>
      <c r="Q147" s="209"/>
      <c r="R147" s="209"/>
      <c r="S147" s="209"/>
      <c r="T147" s="209"/>
      <c r="U147" s="209"/>
    </row>
    <row r="148" spans="1:21" ht="21" x14ac:dyDescent="0.35">
      <c r="A148" s="92"/>
      <c r="B148" s="165" t="s">
        <v>0</v>
      </c>
      <c r="C148" s="165"/>
      <c r="D148" s="227">
        <v>2</v>
      </c>
      <c r="E148" s="227"/>
      <c r="F148" s="218" t="s">
        <v>143</v>
      </c>
      <c r="G148" s="218"/>
      <c r="H148" s="227">
        <v>2</v>
      </c>
      <c r="I148" s="227"/>
      <c r="J148" s="93"/>
      <c r="K148" s="1"/>
      <c r="L148" s="91"/>
      <c r="M148" s="92"/>
      <c r="N148" s="165" t="s">
        <v>0</v>
      </c>
      <c r="O148" s="165"/>
      <c r="P148" s="227">
        <v>2</v>
      </c>
      <c r="Q148" s="227"/>
      <c r="R148" s="218" t="s">
        <v>143</v>
      </c>
      <c r="S148" s="218"/>
      <c r="T148" s="227">
        <v>3</v>
      </c>
      <c r="U148" s="227"/>
    </row>
    <row r="149" spans="1:21" ht="23.25" x14ac:dyDescent="0.35">
      <c r="A149" s="92"/>
      <c r="B149" s="165" t="s">
        <v>14</v>
      </c>
      <c r="C149" s="165"/>
      <c r="D149" s="224" t="s">
        <v>48</v>
      </c>
      <c r="E149" s="224"/>
      <c r="F149" s="218" t="s">
        <v>15</v>
      </c>
      <c r="G149" s="218"/>
      <c r="H149" s="225" t="s">
        <v>47</v>
      </c>
      <c r="I149" s="225"/>
      <c r="J149" s="93"/>
      <c r="K149" s="1"/>
      <c r="L149" s="91"/>
      <c r="M149" s="92"/>
      <c r="N149" s="165" t="s">
        <v>14</v>
      </c>
      <c r="O149" s="165"/>
      <c r="P149" s="224" t="s">
        <v>95</v>
      </c>
      <c r="Q149" s="224"/>
      <c r="R149" s="218" t="s">
        <v>15</v>
      </c>
      <c r="S149" s="218"/>
      <c r="T149" s="225" t="s">
        <v>94</v>
      </c>
      <c r="U149" s="225"/>
    </row>
    <row r="150" spans="1:21" ht="18.75" x14ac:dyDescent="0.3">
      <c r="A150" s="92"/>
      <c r="B150" s="123" t="s">
        <v>159</v>
      </c>
      <c r="C150" s="123"/>
      <c r="D150" s="226" t="s">
        <v>200</v>
      </c>
      <c r="E150" s="226"/>
      <c r="F150" s="221" t="s">
        <v>160</v>
      </c>
      <c r="G150" s="221"/>
      <c r="H150" s="226" t="s">
        <v>46</v>
      </c>
      <c r="I150" s="226"/>
      <c r="J150" s="93"/>
      <c r="K150" s="1"/>
      <c r="L150" s="91"/>
      <c r="M150" s="92"/>
      <c r="N150" s="123" t="s">
        <v>159</v>
      </c>
      <c r="O150" s="123"/>
      <c r="P150" s="226" t="s">
        <v>200</v>
      </c>
      <c r="Q150" s="226"/>
      <c r="R150" s="221" t="s">
        <v>160</v>
      </c>
      <c r="S150" s="221"/>
      <c r="T150" s="226" t="s">
        <v>51</v>
      </c>
      <c r="U150" s="226"/>
    </row>
    <row r="151" spans="1:21" ht="18.75" x14ac:dyDescent="0.3">
      <c r="A151" s="92"/>
      <c r="B151" s="220" t="s">
        <v>1</v>
      </c>
      <c r="C151" s="220"/>
      <c r="D151" s="221" t="s">
        <v>10</v>
      </c>
      <c r="E151" s="221"/>
      <c r="F151" s="222">
        <v>0.66180555555555554</v>
      </c>
      <c r="G151" s="222"/>
      <c r="H151" s="222"/>
      <c r="I151" s="222"/>
      <c r="J151" s="93"/>
      <c r="K151" s="1"/>
      <c r="L151" s="91"/>
      <c r="M151" s="92"/>
      <c r="N151" s="220" t="s">
        <v>1</v>
      </c>
      <c r="O151" s="220"/>
      <c r="P151" s="221" t="s">
        <v>10</v>
      </c>
      <c r="Q151" s="221"/>
      <c r="R151" s="222">
        <v>0.66180555555555554</v>
      </c>
      <c r="S151" s="222"/>
      <c r="T151" s="222"/>
      <c r="U151" s="222"/>
    </row>
    <row r="152" spans="1:21" ht="18.75" x14ac:dyDescent="0.3">
      <c r="A152" s="92"/>
      <c r="B152" s="220"/>
      <c r="C152" s="220"/>
      <c r="D152" s="221" t="s">
        <v>11</v>
      </c>
      <c r="E152" s="221"/>
      <c r="F152" s="222">
        <v>0.68055555555555558</v>
      </c>
      <c r="G152" s="222"/>
      <c r="H152" s="222"/>
      <c r="I152" s="222"/>
      <c r="J152" s="93"/>
      <c r="K152" s="1"/>
      <c r="L152" s="91"/>
      <c r="M152" s="92"/>
      <c r="N152" s="220"/>
      <c r="O152" s="220"/>
      <c r="P152" s="221" t="s">
        <v>11</v>
      </c>
      <c r="Q152" s="221"/>
      <c r="R152" s="222">
        <v>0.68055555555555558</v>
      </c>
      <c r="S152" s="222"/>
      <c r="T152" s="222"/>
      <c r="U152" s="222"/>
    </row>
    <row r="153" spans="1:21" ht="18.75" x14ac:dyDescent="0.3">
      <c r="A153" s="92"/>
      <c r="B153" s="220"/>
      <c r="C153" s="220"/>
      <c r="D153" s="221" t="s">
        <v>161</v>
      </c>
      <c r="E153" s="221"/>
      <c r="F153" s="222">
        <v>0.68125000000000002</v>
      </c>
      <c r="G153" s="222"/>
      <c r="H153" s="222"/>
      <c r="I153" s="222"/>
      <c r="J153" s="93"/>
      <c r="K153" s="1"/>
      <c r="L153" s="91"/>
      <c r="M153" s="92"/>
      <c r="N153" s="220"/>
      <c r="O153" s="220"/>
      <c r="P153" s="221" t="s">
        <v>161</v>
      </c>
      <c r="Q153" s="221"/>
      <c r="R153" s="222">
        <v>0.68125000000000002</v>
      </c>
      <c r="S153" s="222"/>
      <c r="T153" s="222"/>
      <c r="U153" s="222"/>
    </row>
    <row r="154" spans="1:21" ht="21" x14ac:dyDescent="0.35">
      <c r="A154" s="92"/>
      <c r="B154" s="220"/>
      <c r="C154" s="220"/>
      <c r="D154" s="221" t="s">
        <v>9</v>
      </c>
      <c r="E154" s="221"/>
      <c r="F154" s="223">
        <v>0.68263888888888891</v>
      </c>
      <c r="G154" s="223"/>
      <c r="H154" s="223"/>
      <c r="I154" s="223"/>
      <c r="J154" s="93"/>
      <c r="K154" s="1"/>
      <c r="L154" s="91"/>
      <c r="M154" s="92"/>
      <c r="N154" s="220"/>
      <c r="O154" s="220"/>
      <c r="P154" s="221" t="s">
        <v>9</v>
      </c>
      <c r="Q154" s="221"/>
      <c r="R154" s="223">
        <v>0.68263888888888891</v>
      </c>
      <c r="S154" s="223"/>
      <c r="T154" s="223"/>
      <c r="U154" s="223"/>
    </row>
    <row r="155" spans="1:21" ht="21" x14ac:dyDescent="0.35">
      <c r="A155" s="92"/>
      <c r="B155" s="165" t="s">
        <v>148</v>
      </c>
      <c r="C155" s="165"/>
      <c r="D155" s="218" t="str">
        <f t="shared" ref="D155" si="63">IF(D146="","",IF(OR(D146="DWF",D146="DNF"),"Distance","Temps"))</f>
        <v>Temps</v>
      </c>
      <c r="E155" s="218"/>
      <c r="F155" s="96">
        <v>17</v>
      </c>
      <c r="G155" s="124" t="s">
        <v>150</v>
      </c>
      <c r="H155" s="98">
        <v>30</v>
      </c>
      <c r="I155" s="124" t="s">
        <v>151</v>
      </c>
      <c r="J155" s="93"/>
      <c r="K155" s="1"/>
      <c r="L155" s="91"/>
      <c r="M155" s="92"/>
      <c r="N155" s="165" t="s">
        <v>148</v>
      </c>
      <c r="O155" s="165"/>
      <c r="P155" s="218" t="str">
        <f t="shared" ref="P155" si="64">IF(P146="","",IF(OR(P146="DWF",P146="DNF"),"Distance","Temps"))</f>
        <v/>
      </c>
      <c r="Q155" s="218"/>
      <c r="R155" s="96">
        <v>18</v>
      </c>
      <c r="S155" s="124" t="s">
        <v>150</v>
      </c>
      <c r="T155" s="98">
        <v>0</v>
      </c>
      <c r="U155" s="124" t="s">
        <v>151</v>
      </c>
    </row>
    <row r="156" spans="1:21" ht="18.75" x14ac:dyDescent="0.3">
      <c r="A156" s="92"/>
      <c r="B156" s="165"/>
      <c r="C156" s="165"/>
      <c r="D156" s="210" t="s">
        <v>162</v>
      </c>
      <c r="E156" s="122" t="s">
        <v>163</v>
      </c>
      <c r="F156" s="100">
        <v>17</v>
      </c>
      <c r="G156" s="125" t="s">
        <v>150</v>
      </c>
      <c r="H156" s="100">
        <v>0</v>
      </c>
      <c r="I156" s="125" t="s">
        <v>151</v>
      </c>
      <c r="J156" s="93"/>
      <c r="K156" s="1"/>
      <c r="L156" s="91"/>
      <c r="M156" s="92"/>
      <c r="N156" s="165"/>
      <c r="O156" s="165"/>
      <c r="P156" s="210" t="s">
        <v>162</v>
      </c>
      <c r="Q156" s="122" t="s">
        <v>163</v>
      </c>
      <c r="R156" s="100">
        <v>17</v>
      </c>
      <c r="S156" s="125" t="s">
        <v>150</v>
      </c>
      <c r="T156" s="100">
        <v>30</v>
      </c>
      <c r="U156" s="125" t="s">
        <v>151</v>
      </c>
    </row>
    <row r="157" spans="1:21" ht="18.75" x14ac:dyDescent="0.3">
      <c r="A157" s="92"/>
      <c r="B157" s="165"/>
      <c r="C157" s="165"/>
      <c r="D157" s="210"/>
      <c r="E157" s="122" t="s">
        <v>164</v>
      </c>
      <c r="F157" s="100">
        <v>18</v>
      </c>
      <c r="G157" s="125" t="s">
        <v>150</v>
      </c>
      <c r="H157" s="100">
        <v>30</v>
      </c>
      <c r="I157" s="125" t="s">
        <v>151</v>
      </c>
      <c r="J157" s="93"/>
      <c r="K157" s="1"/>
      <c r="L157" s="91"/>
      <c r="M157" s="92"/>
      <c r="N157" s="165"/>
      <c r="O157" s="165"/>
      <c r="P157" s="210"/>
      <c r="Q157" s="122" t="s">
        <v>164</v>
      </c>
      <c r="R157" s="100">
        <v>19</v>
      </c>
      <c r="S157" s="125" t="s">
        <v>150</v>
      </c>
      <c r="T157" s="100">
        <v>0</v>
      </c>
      <c r="U157" s="125" t="s">
        <v>151</v>
      </c>
    </row>
    <row r="158" spans="1:21" x14ac:dyDescent="0.25">
      <c r="A158" s="92"/>
      <c r="B158" s="209"/>
      <c r="C158" s="209"/>
      <c r="D158" s="209"/>
      <c r="E158" s="209"/>
      <c r="F158" s="209"/>
      <c r="G158" s="209"/>
      <c r="H158" s="209"/>
      <c r="I158" s="209"/>
      <c r="J158" s="93"/>
      <c r="K158" s="1"/>
      <c r="L158" s="91"/>
      <c r="M158" s="92"/>
      <c r="N158" s="209"/>
      <c r="O158" s="209"/>
      <c r="P158" s="209"/>
      <c r="Q158" s="209"/>
      <c r="R158" s="209"/>
      <c r="S158" s="209"/>
      <c r="T158" s="209"/>
      <c r="U158" s="209"/>
    </row>
    <row r="159" spans="1:21" ht="18.75" x14ac:dyDescent="0.3">
      <c r="A159" s="92"/>
      <c r="B159" s="219" t="s">
        <v>165</v>
      </c>
      <c r="C159" s="219"/>
      <c r="D159" s="219"/>
      <c r="E159" s="219"/>
      <c r="F159" s="219"/>
      <c r="G159" s="219"/>
      <c r="H159" s="219"/>
      <c r="I159" s="219"/>
      <c r="J159" s="93"/>
      <c r="K159" s="1"/>
      <c r="L159" s="91"/>
      <c r="M159" s="92"/>
      <c r="N159" s="219" t="s">
        <v>165</v>
      </c>
      <c r="O159" s="219"/>
      <c r="P159" s="219"/>
      <c r="Q159" s="219"/>
      <c r="R159" s="219"/>
      <c r="S159" s="219"/>
      <c r="T159" s="219"/>
      <c r="U159" s="219"/>
    </row>
    <row r="160" spans="1:21" ht="15.75" thickBot="1" x14ac:dyDescent="0.3">
      <c r="A160" s="92"/>
      <c r="B160" s="209"/>
      <c r="C160" s="209"/>
      <c r="D160" s="209"/>
      <c r="E160" s="209"/>
      <c r="F160" s="209"/>
      <c r="G160" s="209"/>
      <c r="H160" s="209"/>
      <c r="I160" s="209"/>
      <c r="J160" s="93"/>
      <c r="K160" s="1"/>
      <c r="L160" s="91"/>
      <c r="M160" s="92"/>
      <c r="N160" s="209"/>
      <c r="O160" s="209"/>
      <c r="P160" s="209"/>
      <c r="Q160" s="209"/>
      <c r="R160" s="209"/>
      <c r="S160" s="209"/>
      <c r="T160" s="209"/>
      <c r="U160" s="209"/>
    </row>
    <row r="161" spans="1:21" x14ac:dyDescent="0.25">
      <c r="A161" s="92"/>
      <c r="B161" s="252" t="s">
        <v>202</v>
      </c>
      <c r="C161" s="253">
        <v>4</v>
      </c>
      <c r="D161" s="254">
        <f t="shared" ref="D161:E161" si="65">C161+1</f>
        <v>5</v>
      </c>
      <c r="E161" s="254">
        <f t="shared" si="65"/>
        <v>6</v>
      </c>
      <c r="F161" s="254">
        <f t="shared" ref="F161" si="66">E161+1</f>
        <v>7</v>
      </c>
      <c r="G161" s="254">
        <f t="shared" ref="G161" si="67">F161+1</f>
        <v>8</v>
      </c>
      <c r="H161" s="254">
        <f t="shared" ref="H161" si="68">G161+1</f>
        <v>9</v>
      </c>
      <c r="I161" s="255">
        <f t="shared" ref="I161" si="69">H161+1</f>
        <v>10</v>
      </c>
      <c r="J161" s="93"/>
      <c r="K161" s="1"/>
      <c r="L161" s="91"/>
      <c r="M161" s="92"/>
      <c r="N161" s="252" t="s">
        <v>202</v>
      </c>
      <c r="O161" s="254">
        <v>4</v>
      </c>
      <c r="P161" s="254">
        <f t="shared" ref="P161:Q161" si="70">O161+1</f>
        <v>5</v>
      </c>
      <c r="Q161" s="254">
        <f t="shared" si="70"/>
        <v>6</v>
      </c>
      <c r="R161" s="254">
        <f t="shared" ref="R161" si="71">Q161+1</f>
        <v>7</v>
      </c>
      <c r="S161" s="254">
        <f t="shared" ref="S161" si="72">R161+1</f>
        <v>8</v>
      </c>
      <c r="T161" s="254">
        <f t="shared" ref="T161" si="73">S161+1</f>
        <v>9</v>
      </c>
      <c r="U161" s="255">
        <f t="shared" ref="U161" si="74">T161+1</f>
        <v>10</v>
      </c>
    </row>
    <row r="162" spans="1:21" ht="15.75" thickBot="1" x14ac:dyDescent="0.3">
      <c r="A162" s="92"/>
      <c r="B162" s="256"/>
      <c r="C162" s="257"/>
      <c r="D162" s="258"/>
      <c r="E162" s="258"/>
      <c r="F162" s="258"/>
      <c r="G162" s="258"/>
      <c r="H162" s="258"/>
      <c r="I162" s="259"/>
      <c r="J162" s="93"/>
      <c r="K162" s="1"/>
      <c r="L162" s="91"/>
      <c r="M162" s="92"/>
      <c r="N162" s="256"/>
      <c r="O162" s="258"/>
      <c r="P162" s="258"/>
      <c r="Q162" s="258"/>
      <c r="R162" s="258"/>
      <c r="S162" s="258"/>
      <c r="T162" s="258"/>
      <c r="U162" s="259"/>
    </row>
    <row r="163" spans="1:21" x14ac:dyDescent="0.25">
      <c r="A163" s="92"/>
      <c r="B163" s="260">
        <f t="shared" ref="B163" si="75">I161+1</f>
        <v>11</v>
      </c>
      <c r="C163" s="258">
        <f t="shared" ref="C163" si="76">B163+1</f>
        <v>12</v>
      </c>
      <c r="D163" s="258">
        <f t="shared" ref="D163" si="77">C163+1</f>
        <v>13</v>
      </c>
      <c r="E163" s="258">
        <f t="shared" ref="E163" si="78">D163+1</f>
        <v>14</v>
      </c>
      <c r="F163" s="258">
        <f t="shared" ref="F163" si="79">E163+1</f>
        <v>15</v>
      </c>
      <c r="G163" s="258">
        <f t="shared" ref="G163" si="80">F163+1</f>
        <v>16</v>
      </c>
      <c r="H163" s="258">
        <f t="shared" ref="H163" si="81">G163+1</f>
        <v>17</v>
      </c>
      <c r="I163" s="259">
        <f t="shared" ref="I163" si="82">H163+1</f>
        <v>18</v>
      </c>
      <c r="J163" s="93"/>
      <c r="K163" s="1"/>
      <c r="L163" s="91"/>
      <c r="M163" s="92"/>
      <c r="N163" s="261">
        <f t="shared" ref="N163" si="83">U161+1</f>
        <v>11</v>
      </c>
      <c r="O163" s="258">
        <f t="shared" ref="O163" si="84">N163+1</f>
        <v>12</v>
      </c>
      <c r="P163" s="258">
        <f t="shared" ref="P163" si="85">O163+1</f>
        <v>13</v>
      </c>
      <c r="Q163" s="258">
        <f t="shared" ref="Q163" si="86">P163+1</f>
        <v>14</v>
      </c>
      <c r="R163" s="258">
        <f t="shared" ref="R163" si="87">Q163+1</f>
        <v>15</v>
      </c>
      <c r="S163" s="258">
        <f t="shared" ref="S163" si="88">R163+1</f>
        <v>16</v>
      </c>
      <c r="T163" s="258">
        <f t="shared" ref="T163" si="89">S163+1</f>
        <v>17</v>
      </c>
      <c r="U163" s="259">
        <f t="shared" ref="U163" si="90">T163+1</f>
        <v>18</v>
      </c>
    </row>
    <row r="164" spans="1:21" ht="15.75" thickBot="1" x14ac:dyDescent="0.3">
      <c r="A164" s="92"/>
      <c r="B164" s="262"/>
      <c r="C164" s="263"/>
      <c r="D164" s="263"/>
      <c r="E164" s="263"/>
      <c r="F164" s="263"/>
      <c r="G164" s="263"/>
      <c r="H164" s="263"/>
      <c r="I164" s="264"/>
      <c r="J164" s="93"/>
      <c r="K164" s="1"/>
      <c r="L164" s="91"/>
      <c r="M164" s="92"/>
      <c r="N164" s="262"/>
      <c r="O164" s="263"/>
      <c r="P164" s="263"/>
      <c r="Q164" s="263"/>
      <c r="R164" s="263"/>
      <c r="S164" s="263"/>
      <c r="T164" s="263"/>
      <c r="U164" s="264"/>
    </row>
    <row r="165" spans="1:21" x14ac:dyDescent="0.25">
      <c r="A165" s="92"/>
      <c r="B165" s="265" t="s">
        <v>203</v>
      </c>
      <c r="C165" s="266"/>
      <c r="D165" s="267"/>
      <c r="E165" s="268"/>
      <c r="F165" s="268"/>
      <c r="G165" s="268"/>
      <c r="H165" s="268"/>
      <c r="I165" s="269"/>
      <c r="J165" s="93"/>
      <c r="K165" s="1"/>
      <c r="L165" s="91"/>
      <c r="M165" s="92"/>
      <c r="N165" s="265" t="s">
        <v>203</v>
      </c>
      <c r="O165" s="266"/>
      <c r="P165" s="267"/>
      <c r="Q165" s="268"/>
      <c r="R165" s="268"/>
      <c r="S165" s="268"/>
      <c r="T165" s="268"/>
      <c r="U165" s="269"/>
    </row>
    <row r="166" spans="1:21" ht="15.75" thickBot="1" x14ac:dyDescent="0.3">
      <c r="A166" s="92"/>
      <c r="B166" s="216"/>
      <c r="C166" s="270"/>
      <c r="D166" s="271"/>
      <c r="E166" s="272"/>
      <c r="F166" s="272"/>
      <c r="G166" s="272"/>
      <c r="H166" s="272"/>
      <c r="I166" s="273"/>
      <c r="J166" s="93"/>
      <c r="K166" s="1"/>
      <c r="L166" s="91"/>
      <c r="M166" s="92"/>
      <c r="N166" s="216"/>
      <c r="O166" s="270"/>
      <c r="P166" s="271"/>
      <c r="Q166" s="272"/>
      <c r="R166" s="272"/>
      <c r="S166" s="272"/>
      <c r="T166" s="272"/>
      <c r="U166" s="273"/>
    </row>
    <row r="167" spans="1:21" ht="15.75" thickBot="1" x14ac:dyDescent="0.3">
      <c r="A167" s="92"/>
      <c r="B167" s="81"/>
      <c r="C167" s="81"/>
      <c r="D167" s="81"/>
      <c r="E167" s="81"/>
      <c r="F167" s="81"/>
      <c r="G167" s="81"/>
      <c r="H167" s="81"/>
      <c r="I167" s="81"/>
      <c r="J167" s="93"/>
      <c r="K167" s="1"/>
      <c r="L167" s="91"/>
      <c r="M167" s="92"/>
      <c r="N167" s="81"/>
      <c r="O167" s="81"/>
      <c r="P167" s="81"/>
      <c r="Q167" s="81"/>
      <c r="R167" s="81"/>
      <c r="S167" s="81"/>
      <c r="T167" s="81"/>
      <c r="U167" s="81"/>
    </row>
    <row r="168" spans="1:21" x14ac:dyDescent="0.25">
      <c r="A168" s="92"/>
      <c r="B168" s="231" t="s">
        <v>169</v>
      </c>
      <c r="C168" s="207" t="s">
        <v>170</v>
      </c>
      <c r="D168" s="208"/>
      <c r="E168" s="208"/>
      <c r="F168" s="208"/>
      <c r="G168" s="208"/>
      <c r="H168" s="194"/>
      <c r="I168" s="195"/>
      <c r="J168" s="93"/>
      <c r="K168" s="1"/>
      <c r="L168" s="91"/>
      <c r="M168" s="92"/>
      <c r="N168" s="231" t="s">
        <v>169</v>
      </c>
      <c r="O168" s="207" t="s">
        <v>170</v>
      </c>
      <c r="P168" s="208"/>
      <c r="Q168" s="208"/>
      <c r="R168" s="208"/>
      <c r="S168" s="208"/>
      <c r="T168" s="194"/>
      <c r="U168" s="195"/>
    </row>
    <row r="169" spans="1:21" x14ac:dyDescent="0.25">
      <c r="A169" s="92"/>
      <c r="B169" s="232"/>
      <c r="C169" s="180" t="s">
        <v>171</v>
      </c>
      <c r="D169" s="181"/>
      <c r="E169" s="181"/>
      <c r="F169" s="181"/>
      <c r="G169" s="181"/>
      <c r="H169" s="182"/>
      <c r="I169" s="183"/>
      <c r="J169" s="93"/>
      <c r="K169" s="1"/>
      <c r="L169" s="91"/>
      <c r="M169" s="92"/>
      <c r="N169" s="232"/>
      <c r="O169" s="180" t="s">
        <v>171</v>
      </c>
      <c r="P169" s="181"/>
      <c r="Q169" s="181"/>
      <c r="R169" s="181"/>
      <c r="S169" s="181"/>
      <c r="T169" s="182"/>
      <c r="U169" s="183"/>
    </row>
    <row r="170" spans="1:21" x14ac:dyDescent="0.25">
      <c r="A170" s="92"/>
      <c r="B170" s="232"/>
      <c r="C170" s="180" t="s">
        <v>172</v>
      </c>
      <c r="D170" s="181"/>
      <c r="E170" s="181"/>
      <c r="F170" s="181"/>
      <c r="G170" s="181"/>
      <c r="H170" s="182"/>
      <c r="I170" s="183"/>
      <c r="J170" s="93"/>
      <c r="K170" s="1"/>
      <c r="L170" s="91"/>
      <c r="M170" s="92"/>
      <c r="N170" s="232"/>
      <c r="O170" s="180" t="s">
        <v>172</v>
      </c>
      <c r="P170" s="181"/>
      <c r="Q170" s="181"/>
      <c r="R170" s="181"/>
      <c r="S170" s="181"/>
      <c r="T170" s="182"/>
      <c r="U170" s="183"/>
    </row>
    <row r="171" spans="1:21" x14ac:dyDescent="0.25">
      <c r="A171" s="92"/>
      <c r="B171" s="232"/>
      <c r="C171" s="180" t="s">
        <v>173</v>
      </c>
      <c r="D171" s="181"/>
      <c r="E171" s="181"/>
      <c r="F171" s="181"/>
      <c r="G171" s="181"/>
      <c r="H171" s="182"/>
      <c r="I171" s="183"/>
      <c r="J171" s="93"/>
      <c r="K171" s="1"/>
      <c r="L171" s="91"/>
      <c r="M171" s="92"/>
      <c r="N171" s="232"/>
      <c r="O171" s="180" t="s">
        <v>173</v>
      </c>
      <c r="P171" s="181"/>
      <c r="Q171" s="181"/>
      <c r="R171" s="181"/>
      <c r="S171" s="181"/>
      <c r="T171" s="182"/>
      <c r="U171" s="183"/>
    </row>
    <row r="172" spans="1:21" x14ac:dyDescent="0.25">
      <c r="A172" s="92"/>
      <c r="B172" s="232"/>
      <c r="C172" s="180" t="s">
        <v>174</v>
      </c>
      <c r="D172" s="181"/>
      <c r="E172" s="181"/>
      <c r="F172" s="181"/>
      <c r="G172" s="181"/>
      <c r="H172" s="182"/>
      <c r="I172" s="183"/>
      <c r="J172" s="93"/>
      <c r="K172" s="1"/>
      <c r="L172" s="91"/>
      <c r="M172" s="92"/>
      <c r="N172" s="232"/>
      <c r="O172" s="180" t="s">
        <v>174</v>
      </c>
      <c r="P172" s="181"/>
      <c r="Q172" s="181"/>
      <c r="R172" s="181"/>
      <c r="S172" s="181"/>
      <c r="T172" s="182"/>
      <c r="U172" s="183"/>
    </row>
    <row r="173" spans="1:21" x14ac:dyDescent="0.25">
      <c r="A173" s="92"/>
      <c r="B173" s="232"/>
      <c r="C173" s="180" t="s">
        <v>175</v>
      </c>
      <c r="D173" s="181"/>
      <c r="E173" s="181"/>
      <c r="F173" s="181"/>
      <c r="G173" s="181"/>
      <c r="H173" s="182"/>
      <c r="I173" s="183"/>
      <c r="J173" s="93"/>
      <c r="K173" s="1"/>
      <c r="L173" s="91"/>
      <c r="M173" s="92"/>
      <c r="N173" s="232"/>
      <c r="O173" s="180" t="s">
        <v>175</v>
      </c>
      <c r="P173" s="181"/>
      <c r="Q173" s="181"/>
      <c r="R173" s="181"/>
      <c r="S173" s="181"/>
      <c r="T173" s="182"/>
      <c r="U173" s="183"/>
    </row>
    <row r="174" spans="1:21" ht="15.75" thickBot="1" x14ac:dyDescent="0.3">
      <c r="A174" s="92"/>
      <c r="B174" s="233"/>
      <c r="C174" s="199" t="s">
        <v>198</v>
      </c>
      <c r="D174" s="200"/>
      <c r="E174" s="200"/>
      <c r="F174" s="200"/>
      <c r="G174" s="200"/>
      <c r="H174" s="166"/>
      <c r="I174" s="167"/>
      <c r="J174" s="93"/>
      <c r="K174" s="1"/>
      <c r="L174" s="91"/>
      <c r="M174" s="92"/>
      <c r="N174" s="233"/>
      <c r="O174" s="199" t="s">
        <v>198</v>
      </c>
      <c r="P174" s="200"/>
      <c r="Q174" s="200"/>
      <c r="R174" s="200"/>
      <c r="S174" s="200"/>
      <c r="T174" s="166"/>
      <c r="U174" s="167"/>
    </row>
    <row r="175" spans="1:21" x14ac:dyDescent="0.25">
      <c r="A175" s="92"/>
      <c r="B175" s="274" t="s">
        <v>176</v>
      </c>
      <c r="C175" s="203" t="s">
        <v>177</v>
      </c>
      <c r="D175" s="204"/>
      <c r="E175" s="204"/>
      <c r="F175" s="204"/>
      <c r="G175" s="204"/>
      <c r="H175" s="205"/>
      <c r="I175" s="206"/>
      <c r="J175" s="93"/>
      <c r="K175" s="1"/>
      <c r="L175" s="91"/>
      <c r="M175" s="92"/>
      <c r="N175" s="274" t="s">
        <v>176</v>
      </c>
      <c r="O175" s="203" t="s">
        <v>177</v>
      </c>
      <c r="P175" s="204"/>
      <c r="Q175" s="204"/>
      <c r="R175" s="204"/>
      <c r="S175" s="204"/>
      <c r="T175" s="205"/>
      <c r="U175" s="206"/>
    </row>
    <row r="176" spans="1:21" x14ac:dyDescent="0.25">
      <c r="A176" s="92"/>
      <c r="B176" s="274"/>
      <c r="C176" s="180" t="s">
        <v>178</v>
      </c>
      <c r="D176" s="181"/>
      <c r="E176" s="181"/>
      <c r="F176" s="181"/>
      <c r="G176" s="181"/>
      <c r="H176" s="182"/>
      <c r="I176" s="183"/>
      <c r="J176" s="93"/>
      <c r="K176" s="1"/>
      <c r="L176" s="91"/>
      <c r="M176" s="92"/>
      <c r="N176" s="274"/>
      <c r="O176" s="180" t="s">
        <v>178</v>
      </c>
      <c r="P176" s="181"/>
      <c r="Q176" s="181"/>
      <c r="R176" s="181"/>
      <c r="S176" s="181"/>
      <c r="T176" s="182"/>
      <c r="U176" s="183"/>
    </row>
    <row r="177" spans="1:21" x14ac:dyDescent="0.25">
      <c r="A177" s="92"/>
      <c r="B177" s="274"/>
      <c r="C177" s="180" t="s">
        <v>179</v>
      </c>
      <c r="D177" s="181"/>
      <c r="E177" s="181"/>
      <c r="F177" s="181"/>
      <c r="G177" s="181"/>
      <c r="H177" s="182"/>
      <c r="I177" s="183"/>
      <c r="J177" s="93"/>
      <c r="K177" s="1"/>
      <c r="L177" s="91"/>
      <c r="M177" s="92"/>
      <c r="N177" s="274"/>
      <c r="O177" s="180" t="s">
        <v>179</v>
      </c>
      <c r="P177" s="181"/>
      <c r="Q177" s="181"/>
      <c r="R177" s="181"/>
      <c r="S177" s="181"/>
      <c r="T177" s="182"/>
      <c r="U177" s="183"/>
    </row>
    <row r="178" spans="1:21" x14ac:dyDescent="0.25">
      <c r="A178" s="92"/>
      <c r="B178" s="274"/>
      <c r="C178" s="180" t="s">
        <v>180</v>
      </c>
      <c r="D178" s="181"/>
      <c r="E178" s="181"/>
      <c r="F178" s="181"/>
      <c r="G178" s="181"/>
      <c r="H178" s="182"/>
      <c r="I178" s="183"/>
      <c r="J178" s="93"/>
      <c r="K178" s="1"/>
      <c r="L178" s="91"/>
      <c r="M178" s="92"/>
      <c r="N178" s="274"/>
      <c r="O178" s="180" t="s">
        <v>180</v>
      </c>
      <c r="P178" s="181"/>
      <c r="Q178" s="181"/>
      <c r="R178" s="181"/>
      <c r="S178" s="181"/>
      <c r="T178" s="182"/>
      <c r="U178" s="183"/>
    </row>
    <row r="179" spans="1:21" x14ac:dyDescent="0.25">
      <c r="A179" s="92"/>
      <c r="B179" s="274"/>
      <c r="C179" s="180" t="s">
        <v>181</v>
      </c>
      <c r="D179" s="181"/>
      <c r="E179" s="181"/>
      <c r="F179" s="181"/>
      <c r="G179" s="181"/>
      <c r="H179" s="182"/>
      <c r="I179" s="183"/>
      <c r="J179" s="93"/>
      <c r="K179" s="1"/>
      <c r="L179" s="91"/>
      <c r="M179" s="92"/>
      <c r="N179" s="274"/>
      <c r="O179" s="180" t="s">
        <v>181</v>
      </c>
      <c r="P179" s="181"/>
      <c r="Q179" s="181"/>
      <c r="R179" s="181"/>
      <c r="S179" s="181"/>
      <c r="T179" s="182"/>
      <c r="U179" s="183"/>
    </row>
    <row r="180" spans="1:21" x14ac:dyDescent="0.25">
      <c r="A180" s="92"/>
      <c r="B180" s="274"/>
      <c r="C180" s="180" t="s">
        <v>182</v>
      </c>
      <c r="D180" s="181"/>
      <c r="E180" s="181"/>
      <c r="F180" s="181"/>
      <c r="G180" s="181"/>
      <c r="H180" s="182"/>
      <c r="I180" s="183"/>
      <c r="J180" s="93"/>
      <c r="K180" s="1"/>
      <c r="L180" s="91"/>
      <c r="M180" s="92"/>
      <c r="N180" s="274"/>
      <c r="O180" s="180" t="s">
        <v>182</v>
      </c>
      <c r="P180" s="181"/>
      <c r="Q180" s="181"/>
      <c r="R180" s="181"/>
      <c r="S180" s="181"/>
      <c r="T180" s="182"/>
      <c r="U180" s="183"/>
    </row>
    <row r="181" spans="1:21" ht="15.75" thickBot="1" x14ac:dyDescent="0.3">
      <c r="A181" s="92"/>
      <c r="B181" s="275"/>
      <c r="C181" s="199" t="s">
        <v>183</v>
      </c>
      <c r="D181" s="200"/>
      <c r="E181" s="200"/>
      <c r="F181" s="200"/>
      <c r="G181" s="200"/>
      <c r="H181" s="166"/>
      <c r="I181" s="167"/>
      <c r="J181" s="93"/>
      <c r="K181" s="1"/>
      <c r="L181" s="91"/>
      <c r="M181" s="92"/>
      <c r="N181" s="275"/>
      <c r="O181" s="199" t="s">
        <v>183</v>
      </c>
      <c r="P181" s="200"/>
      <c r="Q181" s="200"/>
      <c r="R181" s="200"/>
      <c r="S181" s="200"/>
      <c r="T181" s="166"/>
      <c r="U181" s="167"/>
    </row>
    <row r="182" spans="1:21" x14ac:dyDescent="0.25">
      <c r="A182" s="92"/>
      <c r="B182" s="232" t="s">
        <v>184</v>
      </c>
      <c r="C182" s="246" t="s">
        <v>189</v>
      </c>
      <c r="D182" s="247"/>
      <c r="E182" s="203"/>
      <c r="F182" s="60" t="s">
        <v>190</v>
      </c>
      <c r="G182" s="60"/>
      <c r="H182" s="205"/>
      <c r="I182" s="206"/>
      <c r="J182" s="93"/>
      <c r="K182" s="1"/>
      <c r="L182" s="91"/>
      <c r="M182" s="92"/>
      <c r="N182" s="232" t="s">
        <v>184</v>
      </c>
      <c r="O182" s="246" t="s">
        <v>189</v>
      </c>
      <c r="P182" s="247"/>
      <c r="Q182" s="203"/>
      <c r="R182" s="60" t="s">
        <v>190</v>
      </c>
      <c r="S182" s="60"/>
      <c r="T182" s="205"/>
      <c r="U182" s="206"/>
    </row>
    <row r="183" spans="1:21" x14ac:dyDescent="0.25">
      <c r="A183" s="92"/>
      <c r="B183" s="232"/>
      <c r="C183" s="117" t="s">
        <v>191</v>
      </c>
      <c r="D183" s="118"/>
      <c r="E183" s="118"/>
      <c r="F183" s="59" t="s">
        <v>192</v>
      </c>
      <c r="G183" s="59"/>
      <c r="H183" s="182"/>
      <c r="I183" s="183"/>
      <c r="J183" s="93"/>
      <c r="K183" s="1"/>
      <c r="L183" s="91"/>
      <c r="M183" s="92"/>
      <c r="N183" s="232"/>
      <c r="O183" s="117" t="s">
        <v>191</v>
      </c>
      <c r="P183" s="118"/>
      <c r="Q183" s="118"/>
      <c r="R183" s="59" t="s">
        <v>192</v>
      </c>
      <c r="S183" s="59"/>
      <c r="T183" s="182"/>
      <c r="U183" s="183"/>
    </row>
    <row r="184" spans="1:21" ht="15.75" thickBot="1" x14ac:dyDescent="0.3">
      <c r="A184" s="92"/>
      <c r="B184" s="233"/>
      <c r="C184" s="119" t="s">
        <v>193</v>
      </c>
      <c r="D184" s="120"/>
      <c r="E184" s="120"/>
      <c r="F184" s="111" t="s">
        <v>192</v>
      </c>
      <c r="G184" s="111"/>
      <c r="H184" s="166"/>
      <c r="I184" s="167"/>
      <c r="J184" s="93"/>
      <c r="K184" s="1"/>
      <c r="L184" s="91"/>
      <c r="M184" s="92"/>
      <c r="N184" s="233"/>
      <c r="O184" s="119" t="s">
        <v>193</v>
      </c>
      <c r="P184" s="120"/>
      <c r="Q184" s="120"/>
      <c r="R184" s="111" t="s">
        <v>192</v>
      </c>
      <c r="S184" s="111"/>
      <c r="T184" s="166"/>
      <c r="U184" s="167"/>
    </row>
    <row r="185" spans="1:21" ht="15.75" thickBot="1" x14ac:dyDescent="0.3">
      <c r="A185" s="92"/>
      <c r="B185" s="81"/>
      <c r="C185" s="81"/>
      <c r="D185" s="81"/>
      <c r="E185" s="81"/>
      <c r="F185" s="81"/>
      <c r="G185" s="81"/>
      <c r="H185" s="81"/>
      <c r="I185" s="81"/>
      <c r="J185" s="93"/>
      <c r="K185" s="1"/>
      <c r="L185" s="91"/>
      <c r="M185" s="92"/>
      <c r="N185" s="81"/>
      <c r="O185" s="81"/>
      <c r="P185" s="81"/>
      <c r="Q185" s="81"/>
      <c r="R185" s="81"/>
      <c r="S185" s="81"/>
      <c r="T185" s="81"/>
      <c r="U185" s="81"/>
    </row>
    <row r="186" spans="1:21" ht="18.75" x14ac:dyDescent="0.3">
      <c r="A186" s="92"/>
      <c r="B186" s="168" t="s">
        <v>194</v>
      </c>
      <c r="C186" s="169"/>
      <c r="D186" s="169"/>
      <c r="E186" s="169"/>
      <c r="F186" s="169"/>
      <c r="G186" s="169"/>
      <c r="H186" s="169"/>
      <c r="I186" s="170"/>
      <c r="J186" s="93"/>
      <c r="K186" s="1"/>
      <c r="L186" s="91"/>
      <c r="M186" s="92"/>
      <c r="N186" s="168" t="s">
        <v>194</v>
      </c>
      <c r="O186" s="169"/>
      <c r="P186" s="169"/>
      <c r="Q186" s="169"/>
      <c r="R186" s="169"/>
      <c r="S186" s="169"/>
      <c r="T186" s="169"/>
      <c r="U186" s="170"/>
    </row>
    <row r="187" spans="1:21" x14ac:dyDescent="0.25">
      <c r="A187" s="92"/>
      <c r="B187" s="171"/>
      <c r="C187" s="172"/>
      <c r="D187" s="172"/>
      <c r="E187" s="172"/>
      <c r="F187" s="172"/>
      <c r="G187" s="172"/>
      <c r="H187" s="172"/>
      <c r="I187" s="173"/>
      <c r="J187" s="93"/>
      <c r="K187" s="1"/>
      <c r="L187" s="91"/>
      <c r="M187" s="92"/>
      <c r="N187" s="171"/>
      <c r="O187" s="172"/>
      <c r="P187" s="172"/>
      <c r="Q187" s="172"/>
      <c r="R187" s="172"/>
      <c r="S187" s="172"/>
      <c r="T187" s="172"/>
      <c r="U187" s="173"/>
    </row>
    <row r="188" spans="1:21" x14ac:dyDescent="0.25">
      <c r="A188" s="92"/>
      <c r="B188" s="174"/>
      <c r="C188" s="175"/>
      <c r="D188" s="175"/>
      <c r="E188" s="175"/>
      <c r="F188" s="175"/>
      <c r="G188" s="175"/>
      <c r="H188" s="175"/>
      <c r="I188" s="176"/>
      <c r="J188" s="93"/>
      <c r="K188" s="1"/>
      <c r="L188" s="91"/>
      <c r="M188" s="92"/>
      <c r="N188" s="174"/>
      <c r="O188" s="175"/>
      <c r="P188" s="175"/>
      <c r="Q188" s="175"/>
      <c r="R188" s="175"/>
      <c r="S188" s="175"/>
      <c r="T188" s="175"/>
      <c r="U188" s="176"/>
    </row>
    <row r="189" spans="1:21" x14ac:dyDescent="0.25">
      <c r="A189" s="92"/>
      <c r="B189" s="174"/>
      <c r="C189" s="175"/>
      <c r="D189" s="175"/>
      <c r="E189" s="175"/>
      <c r="F189" s="175"/>
      <c r="G189" s="175"/>
      <c r="H189" s="175"/>
      <c r="I189" s="176"/>
      <c r="J189" s="93"/>
      <c r="K189" s="1"/>
      <c r="L189" s="91"/>
      <c r="M189" s="92"/>
      <c r="N189" s="174"/>
      <c r="O189" s="175"/>
      <c r="P189" s="175"/>
      <c r="Q189" s="175"/>
      <c r="R189" s="175"/>
      <c r="S189" s="175"/>
      <c r="T189" s="175"/>
      <c r="U189" s="176"/>
    </row>
    <row r="190" spans="1:21" ht="15.75" thickBot="1" x14ac:dyDescent="0.3">
      <c r="A190" s="92"/>
      <c r="B190" s="177"/>
      <c r="C190" s="178"/>
      <c r="D190" s="178"/>
      <c r="E190" s="178"/>
      <c r="F190" s="178"/>
      <c r="G190" s="178"/>
      <c r="H190" s="178"/>
      <c r="I190" s="179"/>
      <c r="J190" s="93"/>
      <c r="K190" s="1"/>
      <c r="L190" s="91"/>
      <c r="M190" s="92"/>
      <c r="N190" s="177"/>
      <c r="O190" s="178"/>
      <c r="P190" s="178"/>
      <c r="Q190" s="178"/>
      <c r="R190" s="178"/>
      <c r="S190" s="178"/>
      <c r="T190" s="178"/>
      <c r="U190" s="179"/>
    </row>
    <row r="191" spans="1:21" ht="15.75" thickBot="1" x14ac:dyDescent="0.3">
      <c r="A191" s="112"/>
      <c r="B191" s="113"/>
      <c r="C191" s="113"/>
      <c r="D191" s="113"/>
      <c r="E191" s="113"/>
      <c r="F191" s="113"/>
      <c r="G191" s="113"/>
      <c r="H191" s="113"/>
      <c r="I191" s="113"/>
      <c r="J191" s="114"/>
      <c r="K191" s="1"/>
      <c r="L191" s="91"/>
      <c r="M191" s="112"/>
      <c r="N191" s="113"/>
      <c r="O191" s="113"/>
      <c r="P191" s="113"/>
      <c r="Q191" s="113"/>
      <c r="R191" s="113"/>
      <c r="S191" s="113"/>
      <c r="T191" s="113"/>
      <c r="U191" s="113"/>
    </row>
    <row r="192" spans="1:21" ht="15.75" thickBo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6"/>
      <c r="M192" s="115"/>
      <c r="N192" s="115"/>
      <c r="O192" s="115"/>
      <c r="P192" s="115"/>
      <c r="Q192" s="115"/>
      <c r="R192" s="115"/>
      <c r="S192" s="115"/>
      <c r="T192" s="115"/>
      <c r="U192" s="115"/>
    </row>
    <row r="193" spans="1:21" x14ac:dyDescent="0.25">
      <c r="A193" s="88">
        <v>4</v>
      </c>
      <c r="B193" s="89"/>
      <c r="C193" s="89"/>
      <c r="D193" s="89"/>
      <c r="E193" s="89"/>
      <c r="F193" s="89"/>
      <c r="G193" s="89"/>
      <c r="H193" s="89"/>
      <c r="I193" s="89"/>
      <c r="J193" s="90"/>
      <c r="K193" s="1"/>
      <c r="L193" s="91"/>
      <c r="M193" s="88">
        <f t="shared" ref="M193" si="91">A193+1</f>
        <v>5</v>
      </c>
      <c r="N193" s="89"/>
      <c r="O193" s="89"/>
      <c r="P193" s="89"/>
      <c r="Q193" s="89"/>
      <c r="R193" s="89"/>
      <c r="S193" s="89"/>
      <c r="T193" s="89"/>
      <c r="U193" s="89"/>
    </row>
    <row r="194" spans="1:21" ht="23.25" x14ac:dyDescent="0.35">
      <c r="A194" s="92"/>
      <c r="B194" s="165" t="s">
        <v>145</v>
      </c>
      <c r="C194" s="165"/>
      <c r="D194" s="164" t="s">
        <v>208</v>
      </c>
      <c r="E194" s="164"/>
      <c r="F194" s="164"/>
      <c r="G194" s="164"/>
      <c r="H194" s="164"/>
      <c r="I194" s="164"/>
      <c r="J194" s="93"/>
      <c r="K194" s="1"/>
      <c r="L194" s="91"/>
      <c r="M194" s="92"/>
      <c r="N194" s="165" t="s">
        <v>145</v>
      </c>
      <c r="O194" s="165"/>
      <c r="P194" s="164"/>
      <c r="Q194" s="164"/>
      <c r="R194" s="164"/>
      <c r="S194" s="164"/>
      <c r="T194" s="164"/>
      <c r="U194" s="164"/>
    </row>
    <row r="195" spans="1:21" x14ac:dyDescent="0.25">
      <c r="A195" s="92"/>
      <c r="B195" s="209"/>
      <c r="C195" s="209"/>
      <c r="D195" s="209"/>
      <c r="E195" s="209"/>
      <c r="F195" s="209"/>
      <c r="G195" s="209"/>
      <c r="H195" s="209"/>
      <c r="I195" s="209"/>
      <c r="J195" s="93"/>
      <c r="K195" s="1"/>
      <c r="L195" s="91"/>
      <c r="M195" s="92"/>
      <c r="N195" s="209"/>
      <c r="O195" s="209"/>
      <c r="P195" s="209"/>
      <c r="Q195" s="209"/>
      <c r="R195" s="209"/>
      <c r="S195" s="209"/>
      <c r="T195" s="209"/>
      <c r="U195" s="209"/>
    </row>
    <row r="196" spans="1:21" ht="21" x14ac:dyDescent="0.35">
      <c r="A196" s="92"/>
      <c r="B196" s="165" t="s">
        <v>0</v>
      </c>
      <c r="C196" s="165"/>
      <c r="D196" s="227">
        <v>2</v>
      </c>
      <c r="E196" s="227"/>
      <c r="F196" s="218" t="s">
        <v>143</v>
      </c>
      <c r="G196" s="218"/>
      <c r="H196" s="227">
        <v>4</v>
      </c>
      <c r="I196" s="227"/>
      <c r="J196" s="93"/>
      <c r="K196" s="1"/>
      <c r="L196" s="91"/>
      <c r="M196" s="92"/>
      <c r="N196" s="165" t="s">
        <v>0</v>
      </c>
      <c r="O196" s="165"/>
      <c r="P196" s="227">
        <v>2</v>
      </c>
      <c r="Q196" s="227"/>
      <c r="R196" s="218" t="s">
        <v>143</v>
      </c>
      <c r="S196" s="218"/>
      <c r="T196" s="227">
        <v>5</v>
      </c>
      <c r="U196" s="227"/>
    </row>
    <row r="197" spans="1:21" ht="23.25" x14ac:dyDescent="0.35">
      <c r="A197" s="92"/>
      <c r="B197" s="165" t="s">
        <v>14</v>
      </c>
      <c r="C197" s="165"/>
      <c r="D197" s="224" t="s">
        <v>63</v>
      </c>
      <c r="E197" s="224"/>
      <c r="F197" s="218" t="s">
        <v>15</v>
      </c>
      <c r="G197" s="218"/>
      <c r="H197" s="225" t="s">
        <v>62</v>
      </c>
      <c r="I197" s="225"/>
      <c r="J197" s="93"/>
      <c r="K197" s="1"/>
      <c r="L197" s="91"/>
      <c r="M197" s="92"/>
      <c r="N197" s="165" t="s">
        <v>14</v>
      </c>
      <c r="O197" s="165"/>
      <c r="P197" s="224" t="s">
        <v>129</v>
      </c>
      <c r="Q197" s="224"/>
      <c r="R197" s="218" t="s">
        <v>15</v>
      </c>
      <c r="S197" s="218"/>
      <c r="T197" s="225" t="s">
        <v>128</v>
      </c>
      <c r="U197" s="225"/>
    </row>
    <row r="198" spans="1:21" ht="18.75" x14ac:dyDescent="0.3">
      <c r="A198" s="92"/>
      <c r="B198" s="123" t="s">
        <v>159</v>
      </c>
      <c r="C198" s="123"/>
      <c r="D198" s="226" t="s">
        <v>201</v>
      </c>
      <c r="E198" s="226"/>
      <c r="F198" s="221" t="s">
        <v>160</v>
      </c>
      <c r="G198" s="221"/>
      <c r="H198" s="226" t="s">
        <v>64</v>
      </c>
      <c r="I198" s="226"/>
      <c r="J198" s="93"/>
      <c r="K198" s="1"/>
      <c r="L198" s="91"/>
      <c r="M198" s="92"/>
      <c r="N198" s="123" t="s">
        <v>159</v>
      </c>
      <c r="O198" s="123"/>
      <c r="P198" s="226" t="s">
        <v>201</v>
      </c>
      <c r="Q198" s="226"/>
      <c r="R198" s="221" t="s">
        <v>160</v>
      </c>
      <c r="S198" s="221"/>
      <c r="T198" s="226" t="s">
        <v>44</v>
      </c>
      <c r="U198" s="226"/>
    </row>
    <row r="199" spans="1:21" ht="18.75" x14ac:dyDescent="0.3">
      <c r="A199" s="92"/>
      <c r="B199" s="220" t="s">
        <v>1</v>
      </c>
      <c r="C199" s="220"/>
      <c r="D199" s="221" t="s">
        <v>10</v>
      </c>
      <c r="E199" s="221"/>
      <c r="F199" s="222">
        <v>0.66180555555555554</v>
      </c>
      <c r="G199" s="222"/>
      <c r="H199" s="222"/>
      <c r="I199" s="222"/>
      <c r="J199" s="93"/>
      <c r="K199" s="1"/>
      <c r="L199" s="91"/>
      <c r="M199" s="92"/>
      <c r="N199" s="220" t="s">
        <v>1</v>
      </c>
      <c r="O199" s="220"/>
      <c r="P199" s="221" t="s">
        <v>10</v>
      </c>
      <c r="Q199" s="221"/>
      <c r="R199" s="222">
        <v>0.66180555555555554</v>
      </c>
      <c r="S199" s="222"/>
      <c r="T199" s="222"/>
      <c r="U199" s="222"/>
    </row>
    <row r="200" spans="1:21" ht="18.75" x14ac:dyDescent="0.3">
      <c r="A200" s="92"/>
      <c r="B200" s="220"/>
      <c r="C200" s="220"/>
      <c r="D200" s="221" t="s">
        <v>11</v>
      </c>
      <c r="E200" s="221"/>
      <c r="F200" s="222">
        <v>0.68055555555555558</v>
      </c>
      <c r="G200" s="222"/>
      <c r="H200" s="222"/>
      <c r="I200" s="222"/>
      <c r="J200" s="93"/>
      <c r="K200" s="1"/>
      <c r="L200" s="91"/>
      <c r="M200" s="92"/>
      <c r="N200" s="220"/>
      <c r="O200" s="220"/>
      <c r="P200" s="221" t="s">
        <v>11</v>
      </c>
      <c r="Q200" s="221"/>
      <c r="R200" s="222">
        <v>0.68055555555555558</v>
      </c>
      <c r="S200" s="222"/>
      <c r="T200" s="222"/>
      <c r="U200" s="222"/>
    </row>
    <row r="201" spans="1:21" ht="18.75" x14ac:dyDescent="0.3">
      <c r="A201" s="92"/>
      <c r="B201" s="220"/>
      <c r="C201" s="220"/>
      <c r="D201" s="221" t="s">
        <v>161</v>
      </c>
      <c r="E201" s="221"/>
      <c r="F201" s="222">
        <v>0.68125000000000002</v>
      </c>
      <c r="G201" s="222"/>
      <c r="H201" s="222"/>
      <c r="I201" s="222"/>
      <c r="J201" s="93"/>
      <c r="K201" s="1"/>
      <c r="L201" s="91"/>
      <c r="M201" s="92"/>
      <c r="N201" s="220"/>
      <c r="O201" s="220"/>
      <c r="P201" s="221" t="s">
        <v>161</v>
      </c>
      <c r="Q201" s="221"/>
      <c r="R201" s="222">
        <v>0.68125000000000002</v>
      </c>
      <c r="S201" s="222"/>
      <c r="T201" s="222"/>
      <c r="U201" s="222"/>
    </row>
    <row r="202" spans="1:21" ht="21" x14ac:dyDescent="0.35">
      <c r="A202" s="92"/>
      <c r="B202" s="220"/>
      <c r="C202" s="220"/>
      <c r="D202" s="221" t="s">
        <v>9</v>
      </c>
      <c r="E202" s="221"/>
      <c r="F202" s="223">
        <v>0.68263888888888891</v>
      </c>
      <c r="G202" s="223"/>
      <c r="H202" s="223"/>
      <c r="I202" s="223"/>
      <c r="J202" s="93"/>
      <c r="K202" s="1"/>
      <c r="L202" s="91"/>
      <c r="M202" s="92"/>
      <c r="N202" s="220"/>
      <c r="O202" s="220"/>
      <c r="P202" s="221" t="s">
        <v>9</v>
      </c>
      <c r="Q202" s="221"/>
      <c r="R202" s="223">
        <v>0.68263888888888891</v>
      </c>
      <c r="S202" s="223"/>
      <c r="T202" s="223"/>
      <c r="U202" s="223"/>
    </row>
    <row r="203" spans="1:21" ht="21" x14ac:dyDescent="0.35">
      <c r="A203" s="92"/>
      <c r="B203" s="165" t="s">
        <v>148</v>
      </c>
      <c r="C203" s="165"/>
      <c r="D203" s="218" t="str">
        <f t="shared" ref="D203" si="92">IF(D194="","",IF(OR(D194="DWF",D194="DNF"),"Distance","Temps"))</f>
        <v>Temps</v>
      </c>
      <c r="E203" s="218"/>
      <c r="F203" s="96">
        <v>18</v>
      </c>
      <c r="G203" s="124" t="s">
        <v>150</v>
      </c>
      <c r="H203" s="98">
        <v>0</v>
      </c>
      <c r="I203" s="124" t="s">
        <v>151</v>
      </c>
      <c r="J203" s="93"/>
      <c r="K203" s="1"/>
      <c r="L203" s="91"/>
      <c r="M203" s="92"/>
      <c r="N203" s="165" t="s">
        <v>148</v>
      </c>
      <c r="O203" s="165"/>
      <c r="P203" s="218" t="str">
        <f t="shared" ref="P203" si="93">IF(P194="","",IF(OR(P194="DWF",P194="DNF"),"Distance","Temps"))</f>
        <v/>
      </c>
      <c r="Q203" s="218"/>
      <c r="R203" s="96">
        <v>18</v>
      </c>
      <c r="S203" s="124" t="s">
        <v>150</v>
      </c>
      <c r="T203" s="98">
        <v>0</v>
      </c>
      <c r="U203" s="124" t="s">
        <v>151</v>
      </c>
    </row>
    <row r="204" spans="1:21" ht="18.75" x14ac:dyDescent="0.3">
      <c r="A204" s="92"/>
      <c r="B204" s="165"/>
      <c r="C204" s="165"/>
      <c r="D204" s="210" t="s">
        <v>162</v>
      </c>
      <c r="E204" s="122" t="s">
        <v>163</v>
      </c>
      <c r="F204" s="100">
        <v>17</v>
      </c>
      <c r="G204" s="125" t="s">
        <v>150</v>
      </c>
      <c r="H204" s="100">
        <v>30</v>
      </c>
      <c r="I204" s="125" t="s">
        <v>151</v>
      </c>
      <c r="J204" s="93"/>
      <c r="K204" s="1"/>
      <c r="L204" s="91"/>
      <c r="M204" s="92"/>
      <c r="N204" s="165"/>
      <c r="O204" s="165"/>
      <c r="P204" s="210" t="s">
        <v>162</v>
      </c>
      <c r="Q204" s="122" t="s">
        <v>163</v>
      </c>
      <c r="R204" s="100">
        <v>17</v>
      </c>
      <c r="S204" s="125" t="s">
        <v>150</v>
      </c>
      <c r="T204" s="100">
        <v>30</v>
      </c>
      <c r="U204" s="125" t="s">
        <v>151</v>
      </c>
    </row>
    <row r="205" spans="1:21" ht="18.75" x14ac:dyDescent="0.3">
      <c r="A205" s="92"/>
      <c r="B205" s="165"/>
      <c r="C205" s="165"/>
      <c r="D205" s="210"/>
      <c r="E205" s="122" t="s">
        <v>164</v>
      </c>
      <c r="F205" s="100">
        <v>19</v>
      </c>
      <c r="G205" s="125" t="s">
        <v>150</v>
      </c>
      <c r="H205" s="100">
        <v>0</v>
      </c>
      <c r="I205" s="125" t="s">
        <v>151</v>
      </c>
      <c r="J205" s="93"/>
      <c r="K205" s="1"/>
      <c r="L205" s="91"/>
      <c r="M205" s="92"/>
      <c r="N205" s="165"/>
      <c r="O205" s="165"/>
      <c r="P205" s="210"/>
      <c r="Q205" s="122" t="s">
        <v>164</v>
      </c>
      <c r="R205" s="100">
        <v>19</v>
      </c>
      <c r="S205" s="125" t="s">
        <v>150</v>
      </c>
      <c r="T205" s="100">
        <v>0</v>
      </c>
      <c r="U205" s="125" t="s">
        <v>151</v>
      </c>
    </row>
    <row r="206" spans="1:21" x14ac:dyDescent="0.25">
      <c r="A206" s="92"/>
      <c r="B206" s="209"/>
      <c r="C206" s="209"/>
      <c r="D206" s="209"/>
      <c r="E206" s="209"/>
      <c r="F206" s="209"/>
      <c r="G206" s="209"/>
      <c r="H206" s="209"/>
      <c r="I206" s="209"/>
      <c r="J206" s="93"/>
      <c r="K206" s="1"/>
      <c r="L206" s="91"/>
      <c r="M206" s="92"/>
      <c r="N206" s="209"/>
      <c r="O206" s="209"/>
      <c r="P206" s="209"/>
      <c r="Q206" s="209"/>
      <c r="R206" s="209"/>
      <c r="S206" s="209"/>
      <c r="T206" s="209"/>
      <c r="U206" s="209"/>
    </row>
    <row r="207" spans="1:21" ht="18.75" x14ac:dyDescent="0.3">
      <c r="A207" s="92"/>
      <c r="B207" s="219" t="s">
        <v>165</v>
      </c>
      <c r="C207" s="219"/>
      <c r="D207" s="219"/>
      <c r="E207" s="219"/>
      <c r="F207" s="219"/>
      <c r="G207" s="219"/>
      <c r="H207" s="219"/>
      <c r="I207" s="219"/>
      <c r="J207" s="93"/>
      <c r="K207" s="1"/>
      <c r="L207" s="91"/>
      <c r="M207" s="92"/>
      <c r="N207" s="219" t="s">
        <v>165</v>
      </c>
      <c r="O207" s="219"/>
      <c r="P207" s="219"/>
      <c r="Q207" s="219"/>
      <c r="R207" s="219"/>
      <c r="S207" s="219"/>
      <c r="T207" s="219"/>
      <c r="U207" s="219"/>
    </row>
    <row r="208" spans="1:21" ht="15.75" thickBot="1" x14ac:dyDescent="0.3">
      <c r="A208" s="92"/>
      <c r="B208" s="209"/>
      <c r="C208" s="209"/>
      <c r="D208" s="209"/>
      <c r="E208" s="209"/>
      <c r="F208" s="209"/>
      <c r="G208" s="209"/>
      <c r="H208" s="209"/>
      <c r="I208" s="209"/>
      <c r="J208" s="93"/>
      <c r="K208" s="1"/>
      <c r="L208" s="91"/>
      <c r="M208" s="92"/>
      <c r="N208" s="209"/>
      <c r="O208" s="209"/>
      <c r="P208" s="209"/>
      <c r="Q208" s="209"/>
      <c r="R208" s="209"/>
      <c r="S208" s="209"/>
      <c r="T208" s="209"/>
      <c r="U208" s="209"/>
    </row>
    <row r="209" spans="1:21" x14ac:dyDescent="0.25">
      <c r="A209" s="92"/>
      <c r="B209" s="252" t="s">
        <v>202</v>
      </c>
      <c r="C209" s="253">
        <v>5</v>
      </c>
      <c r="D209" s="254">
        <f t="shared" ref="D209:E209" si="94">C209+1</f>
        <v>6</v>
      </c>
      <c r="E209" s="254">
        <f t="shared" si="94"/>
        <v>7</v>
      </c>
      <c r="F209" s="254">
        <f t="shared" ref="F209" si="95">E209+1</f>
        <v>8</v>
      </c>
      <c r="G209" s="254">
        <f t="shared" ref="G209" si="96">F209+1</f>
        <v>9</v>
      </c>
      <c r="H209" s="254">
        <f t="shared" ref="H209" si="97">G209+1</f>
        <v>10</v>
      </c>
      <c r="I209" s="255">
        <f t="shared" ref="I209" si="98">H209+1</f>
        <v>11</v>
      </c>
      <c r="J209" s="93"/>
      <c r="K209" s="1"/>
      <c r="L209" s="91"/>
      <c r="M209" s="92"/>
      <c r="N209" s="252" t="s">
        <v>202</v>
      </c>
      <c r="O209" s="254">
        <v>5</v>
      </c>
      <c r="P209" s="254">
        <f t="shared" ref="P209:Q209" si="99">O209+1</f>
        <v>6</v>
      </c>
      <c r="Q209" s="254">
        <f t="shared" si="99"/>
        <v>7</v>
      </c>
      <c r="R209" s="254">
        <f t="shared" ref="R209" si="100">Q209+1</f>
        <v>8</v>
      </c>
      <c r="S209" s="254">
        <f t="shared" ref="S209" si="101">R209+1</f>
        <v>9</v>
      </c>
      <c r="T209" s="254">
        <f t="shared" ref="T209" si="102">S209+1</f>
        <v>10</v>
      </c>
      <c r="U209" s="255">
        <f t="shared" ref="U209" si="103">T209+1</f>
        <v>11</v>
      </c>
    </row>
    <row r="210" spans="1:21" ht="15.75" thickBot="1" x14ac:dyDescent="0.3">
      <c r="A210" s="92"/>
      <c r="B210" s="256"/>
      <c r="C210" s="257"/>
      <c r="D210" s="258"/>
      <c r="E210" s="258"/>
      <c r="F210" s="258"/>
      <c r="G210" s="258"/>
      <c r="H210" s="258"/>
      <c r="I210" s="259"/>
      <c r="J210" s="93"/>
      <c r="K210" s="1"/>
      <c r="L210" s="91"/>
      <c r="M210" s="92"/>
      <c r="N210" s="256"/>
      <c r="O210" s="258"/>
      <c r="P210" s="258"/>
      <c r="Q210" s="258"/>
      <c r="R210" s="258"/>
      <c r="S210" s="258"/>
      <c r="T210" s="258"/>
      <c r="U210" s="259"/>
    </row>
    <row r="211" spans="1:21" x14ac:dyDescent="0.25">
      <c r="A211" s="92"/>
      <c r="B211" s="260">
        <f t="shared" ref="B211" si="104">I209+1</f>
        <v>12</v>
      </c>
      <c r="C211" s="258">
        <f t="shared" ref="C211" si="105">B211+1</f>
        <v>13</v>
      </c>
      <c r="D211" s="258">
        <f t="shared" ref="D211" si="106">C211+1</f>
        <v>14</v>
      </c>
      <c r="E211" s="258">
        <f t="shared" ref="E211" si="107">D211+1</f>
        <v>15</v>
      </c>
      <c r="F211" s="258">
        <f t="shared" ref="F211" si="108">E211+1</f>
        <v>16</v>
      </c>
      <c r="G211" s="258">
        <f t="shared" ref="G211" si="109">F211+1</f>
        <v>17</v>
      </c>
      <c r="H211" s="258">
        <f t="shared" ref="H211" si="110">G211+1</f>
        <v>18</v>
      </c>
      <c r="I211" s="259">
        <f t="shared" ref="I211" si="111">H211+1</f>
        <v>19</v>
      </c>
      <c r="J211" s="93"/>
      <c r="K211" s="1"/>
      <c r="L211" s="91"/>
      <c r="M211" s="92"/>
      <c r="N211" s="261">
        <f t="shared" ref="N211" si="112">U209+1</f>
        <v>12</v>
      </c>
      <c r="O211" s="258">
        <f t="shared" ref="O211" si="113">N211+1</f>
        <v>13</v>
      </c>
      <c r="P211" s="258">
        <f t="shared" ref="P211" si="114">O211+1</f>
        <v>14</v>
      </c>
      <c r="Q211" s="258">
        <f t="shared" ref="Q211" si="115">P211+1</f>
        <v>15</v>
      </c>
      <c r="R211" s="258">
        <f t="shared" ref="R211" si="116">Q211+1</f>
        <v>16</v>
      </c>
      <c r="S211" s="258">
        <f t="shared" ref="S211" si="117">R211+1</f>
        <v>17</v>
      </c>
      <c r="T211" s="258">
        <f t="shared" ref="T211" si="118">S211+1</f>
        <v>18</v>
      </c>
      <c r="U211" s="259">
        <f t="shared" ref="U211" si="119">T211+1</f>
        <v>19</v>
      </c>
    </row>
    <row r="212" spans="1:21" ht="15.75" thickBot="1" x14ac:dyDescent="0.3">
      <c r="A212" s="92"/>
      <c r="B212" s="262"/>
      <c r="C212" s="263"/>
      <c r="D212" s="263"/>
      <c r="E212" s="263"/>
      <c r="F212" s="263"/>
      <c r="G212" s="263"/>
      <c r="H212" s="263"/>
      <c r="I212" s="264"/>
      <c r="J212" s="93"/>
      <c r="K212" s="1"/>
      <c r="L212" s="91"/>
      <c r="M212" s="92"/>
      <c r="N212" s="262"/>
      <c r="O212" s="263"/>
      <c r="P212" s="263"/>
      <c r="Q212" s="263"/>
      <c r="R212" s="263"/>
      <c r="S212" s="263"/>
      <c r="T212" s="263"/>
      <c r="U212" s="264"/>
    </row>
    <row r="213" spans="1:21" x14ac:dyDescent="0.25">
      <c r="A213" s="92"/>
      <c r="B213" s="265" t="s">
        <v>203</v>
      </c>
      <c r="C213" s="266"/>
      <c r="D213" s="267"/>
      <c r="E213" s="268"/>
      <c r="F213" s="268"/>
      <c r="G213" s="268"/>
      <c r="H213" s="268"/>
      <c r="I213" s="269"/>
      <c r="J213" s="93"/>
      <c r="K213" s="1"/>
      <c r="L213" s="91"/>
      <c r="M213" s="92"/>
      <c r="N213" s="265" t="s">
        <v>203</v>
      </c>
      <c r="O213" s="266"/>
      <c r="P213" s="267"/>
      <c r="Q213" s="268"/>
      <c r="R213" s="268"/>
      <c r="S213" s="268"/>
      <c r="T213" s="268"/>
      <c r="U213" s="269"/>
    </row>
    <row r="214" spans="1:21" ht="15.75" thickBot="1" x14ac:dyDescent="0.3">
      <c r="A214" s="92"/>
      <c r="B214" s="216"/>
      <c r="C214" s="270"/>
      <c r="D214" s="271"/>
      <c r="E214" s="272"/>
      <c r="F214" s="272"/>
      <c r="G214" s="272"/>
      <c r="H214" s="272"/>
      <c r="I214" s="273"/>
      <c r="J214" s="93"/>
      <c r="K214" s="1"/>
      <c r="L214" s="91"/>
      <c r="M214" s="92"/>
      <c r="N214" s="216"/>
      <c r="O214" s="270"/>
      <c r="P214" s="271"/>
      <c r="Q214" s="272"/>
      <c r="R214" s="272"/>
      <c r="S214" s="272"/>
      <c r="T214" s="272"/>
      <c r="U214" s="273"/>
    </row>
    <row r="215" spans="1:21" ht="15.75" thickBot="1" x14ac:dyDescent="0.3">
      <c r="A215" s="92"/>
      <c r="B215" s="81"/>
      <c r="C215" s="81"/>
      <c r="D215" s="81"/>
      <c r="E215" s="81"/>
      <c r="F215" s="81"/>
      <c r="G215" s="81"/>
      <c r="H215" s="81"/>
      <c r="I215" s="81"/>
      <c r="J215" s="93"/>
      <c r="K215" s="1"/>
      <c r="L215" s="91"/>
      <c r="M215" s="92"/>
      <c r="N215" s="81"/>
      <c r="O215" s="81"/>
      <c r="P215" s="81"/>
      <c r="Q215" s="81"/>
      <c r="R215" s="81"/>
      <c r="S215" s="81"/>
      <c r="T215" s="81"/>
      <c r="U215" s="81"/>
    </row>
    <row r="216" spans="1:21" x14ac:dyDescent="0.25">
      <c r="A216" s="92"/>
      <c r="B216" s="231" t="s">
        <v>169</v>
      </c>
      <c r="C216" s="207" t="s">
        <v>170</v>
      </c>
      <c r="D216" s="208"/>
      <c r="E216" s="208"/>
      <c r="F216" s="208"/>
      <c r="G216" s="208"/>
      <c r="H216" s="194"/>
      <c r="I216" s="195"/>
      <c r="J216" s="93"/>
      <c r="K216" s="1"/>
      <c r="L216" s="91"/>
      <c r="M216" s="92"/>
      <c r="N216" s="231" t="s">
        <v>169</v>
      </c>
      <c r="O216" s="207" t="s">
        <v>170</v>
      </c>
      <c r="P216" s="208"/>
      <c r="Q216" s="208"/>
      <c r="R216" s="208"/>
      <c r="S216" s="208"/>
      <c r="T216" s="194"/>
      <c r="U216" s="195"/>
    </row>
    <row r="217" spans="1:21" x14ac:dyDescent="0.25">
      <c r="A217" s="92"/>
      <c r="B217" s="232"/>
      <c r="C217" s="180" t="s">
        <v>171</v>
      </c>
      <c r="D217" s="181"/>
      <c r="E217" s="181"/>
      <c r="F217" s="181"/>
      <c r="G217" s="181"/>
      <c r="H217" s="182"/>
      <c r="I217" s="183"/>
      <c r="J217" s="93"/>
      <c r="K217" s="1"/>
      <c r="L217" s="91"/>
      <c r="M217" s="92"/>
      <c r="N217" s="232"/>
      <c r="O217" s="180" t="s">
        <v>171</v>
      </c>
      <c r="P217" s="181"/>
      <c r="Q217" s="181"/>
      <c r="R217" s="181"/>
      <c r="S217" s="181"/>
      <c r="T217" s="182"/>
      <c r="U217" s="183"/>
    </row>
    <row r="218" spans="1:21" x14ac:dyDescent="0.25">
      <c r="A218" s="92"/>
      <c r="B218" s="232"/>
      <c r="C218" s="180" t="s">
        <v>172</v>
      </c>
      <c r="D218" s="181"/>
      <c r="E218" s="181"/>
      <c r="F218" s="181"/>
      <c r="G218" s="181"/>
      <c r="H218" s="182"/>
      <c r="I218" s="183"/>
      <c r="J218" s="93"/>
      <c r="K218" s="1"/>
      <c r="L218" s="91"/>
      <c r="M218" s="92"/>
      <c r="N218" s="232"/>
      <c r="O218" s="180" t="s">
        <v>172</v>
      </c>
      <c r="P218" s="181"/>
      <c r="Q218" s="181"/>
      <c r="R218" s="181"/>
      <c r="S218" s="181"/>
      <c r="T218" s="182"/>
      <c r="U218" s="183"/>
    </row>
    <row r="219" spans="1:21" x14ac:dyDescent="0.25">
      <c r="A219" s="92"/>
      <c r="B219" s="232"/>
      <c r="C219" s="180" t="s">
        <v>173</v>
      </c>
      <c r="D219" s="181"/>
      <c r="E219" s="181"/>
      <c r="F219" s="181"/>
      <c r="G219" s="181"/>
      <c r="H219" s="182"/>
      <c r="I219" s="183"/>
      <c r="J219" s="93"/>
      <c r="K219" s="1"/>
      <c r="L219" s="91"/>
      <c r="M219" s="92"/>
      <c r="N219" s="232"/>
      <c r="O219" s="180" t="s">
        <v>173</v>
      </c>
      <c r="P219" s="181"/>
      <c r="Q219" s="181"/>
      <c r="R219" s="181"/>
      <c r="S219" s="181"/>
      <c r="T219" s="182"/>
      <c r="U219" s="183"/>
    </row>
    <row r="220" spans="1:21" x14ac:dyDescent="0.25">
      <c r="A220" s="92"/>
      <c r="B220" s="232"/>
      <c r="C220" s="180" t="s">
        <v>174</v>
      </c>
      <c r="D220" s="181"/>
      <c r="E220" s="181"/>
      <c r="F220" s="181"/>
      <c r="G220" s="181"/>
      <c r="H220" s="182"/>
      <c r="I220" s="183"/>
      <c r="J220" s="93"/>
      <c r="K220" s="1"/>
      <c r="L220" s="91"/>
      <c r="M220" s="92"/>
      <c r="N220" s="232"/>
      <c r="O220" s="180" t="s">
        <v>174</v>
      </c>
      <c r="P220" s="181"/>
      <c r="Q220" s="181"/>
      <c r="R220" s="181"/>
      <c r="S220" s="181"/>
      <c r="T220" s="182"/>
      <c r="U220" s="183"/>
    </row>
    <row r="221" spans="1:21" x14ac:dyDescent="0.25">
      <c r="A221" s="92"/>
      <c r="B221" s="232"/>
      <c r="C221" s="180" t="s">
        <v>175</v>
      </c>
      <c r="D221" s="181"/>
      <c r="E221" s="181"/>
      <c r="F221" s="181"/>
      <c r="G221" s="181"/>
      <c r="H221" s="182"/>
      <c r="I221" s="183"/>
      <c r="J221" s="93"/>
      <c r="K221" s="1"/>
      <c r="L221" s="91"/>
      <c r="M221" s="92"/>
      <c r="N221" s="232"/>
      <c r="O221" s="180" t="s">
        <v>175</v>
      </c>
      <c r="P221" s="181"/>
      <c r="Q221" s="181"/>
      <c r="R221" s="181"/>
      <c r="S221" s="181"/>
      <c r="T221" s="182"/>
      <c r="U221" s="183"/>
    </row>
    <row r="222" spans="1:21" ht="15.75" thickBot="1" x14ac:dyDescent="0.3">
      <c r="A222" s="92"/>
      <c r="B222" s="233"/>
      <c r="C222" s="199" t="s">
        <v>198</v>
      </c>
      <c r="D222" s="200"/>
      <c r="E222" s="200"/>
      <c r="F222" s="200"/>
      <c r="G222" s="200"/>
      <c r="H222" s="166"/>
      <c r="I222" s="167"/>
      <c r="J222" s="93"/>
      <c r="K222" s="1"/>
      <c r="L222" s="91"/>
      <c r="M222" s="92"/>
      <c r="N222" s="233"/>
      <c r="O222" s="199" t="s">
        <v>198</v>
      </c>
      <c r="P222" s="200"/>
      <c r="Q222" s="200"/>
      <c r="R222" s="200"/>
      <c r="S222" s="200"/>
      <c r="T222" s="166"/>
      <c r="U222" s="167"/>
    </row>
    <row r="223" spans="1:21" x14ac:dyDescent="0.25">
      <c r="A223" s="92"/>
      <c r="B223" s="274" t="s">
        <v>176</v>
      </c>
      <c r="C223" s="203" t="s">
        <v>177</v>
      </c>
      <c r="D223" s="204"/>
      <c r="E223" s="204"/>
      <c r="F223" s="204"/>
      <c r="G223" s="204"/>
      <c r="H223" s="205"/>
      <c r="I223" s="206"/>
      <c r="J223" s="93"/>
      <c r="K223" s="1"/>
      <c r="L223" s="91"/>
      <c r="M223" s="92"/>
      <c r="N223" s="274" t="s">
        <v>176</v>
      </c>
      <c r="O223" s="203" t="s">
        <v>177</v>
      </c>
      <c r="P223" s="204"/>
      <c r="Q223" s="204"/>
      <c r="R223" s="204"/>
      <c r="S223" s="204"/>
      <c r="T223" s="205"/>
      <c r="U223" s="206"/>
    </row>
    <row r="224" spans="1:21" x14ac:dyDescent="0.25">
      <c r="A224" s="92"/>
      <c r="B224" s="274"/>
      <c r="C224" s="180" t="s">
        <v>178</v>
      </c>
      <c r="D224" s="181"/>
      <c r="E224" s="181"/>
      <c r="F224" s="181"/>
      <c r="G224" s="181"/>
      <c r="H224" s="182"/>
      <c r="I224" s="183"/>
      <c r="J224" s="93"/>
      <c r="K224" s="1"/>
      <c r="L224" s="91"/>
      <c r="M224" s="92"/>
      <c r="N224" s="274"/>
      <c r="O224" s="180" t="s">
        <v>178</v>
      </c>
      <c r="P224" s="181"/>
      <c r="Q224" s="181"/>
      <c r="R224" s="181"/>
      <c r="S224" s="181"/>
      <c r="T224" s="182"/>
      <c r="U224" s="183"/>
    </row>
    <row r="225" spans="1:21" x14ac:dyDescent="0.25">
      <c r="A225" s="92"/>
      <c r="B225" s="274"/>
      <c r="C225" s="180" t="s">
        <v>179</v>
      </c>
      <c r="D225" s="181"/>
      <c r="E225" s="181"/>
      <c r="F225" s="181"/>
      <c r="G225" s="181"/>
      <c r="H225" s="182"/>
      <c r="I225" s="183"/>
      <c r="J225" s="93"/>
      <c r="K225" s="1"/>
      <c r="L225" s="91"/>
      <c r="M225" s="92"/>
      <c r="N225" s="274"/>
      <c r="O225" s="180" t="s">
        <v>179</v>
      </c>
      <c r="P225" s="181"/>
      <c r="Q225" s="181"/>
      <c r="R225" s="181"/>
      <c r="S225" s="181"/>
      <c r="T225" s="182"/>
      <c r="U225" s="183"/>
    </row>
    <row r="226" spans="1:21" x14ac:dyDescent="0.25">
      <c r="A226" s="92"/>
      <c r="B226" s="274"/>
      <c r="C226" s="180" t="s">
        <v>180</v>
      </c>
      <c r="D226" s="181"/>
      <c r="E226" s="181"/>
      <c r="F226" s="181"/>
      <c r="G226" s="181"/>
      <c r="H226" s="182"/>
      <c r="I226" s="183"/>
      <c r="J226" s="93"/>
      <c r="K226" s="1"/>
      <c r="L226" s="91"/>
      <c r="M226" s="92"/>
      <c r="N226" s="274"/>
      <c r="O226" s="180" t="s">
        <v>180</v>
      </c>
      <c r="P226" s="181"/>
      <c r="Q226" s="181"/>
      <c r="R226" s="181"/>
      <c r="S226" s="181"/>
      <c r="T226" s="182"/>
      <c r="U226" s="183"/>
    </row>
    <row r="227" spans="1:21" x14ac:dyDescent="0.25">
      <c r="A227" s="92"/>
      <c r="B227" s="274"/>
      <c r="C227" s="180" t="s">
        <v>181</v>
      </c>
      <c r="D227" s="181"/>
      <c r="E227" s="181"/>
      <c r="F227" s="181"/>
      <c r="G227" s="181"/>
      <c r="H227" s="182"/>
      <c r="I227" s="183"/>
      <c r="J227" s="93"/>
      <c r="K227" s="1"/>
      <c r="L227" s="91"/>
      <c r="M227" s="92"/>
      <c r="N227" s="274"/>
      <c r="O227" s="180" t="s">
        <v>181</v>
      </c>
      <c r="P227" s="181"/>
      <c r="Q227" s="181"/>
      <c r="R227" s="181"/>
      <c r="S227" s="181"/>
      <c r="T227" s="182"/>
      <c r="U227" s="183"/>
    </row>
    <row r="228" spans="1:21" x14ac:dyDescent="0.25">
      <c r="A228" s="92"/>
      <c r="B228" s="274"/>
      <c r="C228" s="180" t="s">
        <v>182</v>
      </c>
      <c r="D228" s="181"/>
      <c r="E228" s="181"/>
      <c r="F228" s="181"/>
      <c r="G228" s="181"/>
      <c r="H228" s="182"/>
      <c r="I228" s="183"/>
      <c r="J228" s="93"/>
      <c r="K228" s="1"/>
      <c r="L228" s="91"/>
      <c r="M228" s="92"/>
      <c r="N228" s="274"/>
      <c r="O228" s="180" t="s">
        <v>182</v>
      </c>
      <c r="P228" s="181"/>
      <c r="Q228" s="181"/>
      <c r="R228" s="181"/>
      <c r="S228" s="181"/>
      <c r="T228" s="182"/>
      <c r="U228" s="183"/>
    </row>
    <row r="229" spans="1:21" ht="15.75" thickBot="1" x14ac:dyDescent="0.3">
      <c r="A229" s="92"/>
      <c r="B229" s="275"/>
      <c r="C229" s="199" t="s">
        <v>183</v>
      </c>
      <c r="D229" s="200"/>
      <c r="E229" s="200"/>
      <c r="F229" s="200"/>
      <c r="G229" s="200"/>
      <c r="H229" s="166"/>
      <c r="I229" s="167"/>
      <c r="J229" s="93"/>
      <c r="K229" s="1"/>
      <c r="L229" s="91"/>
      <c r="M229" s="92"/>
      <c r="N229" s="275"/>
      <c r="O229" s="199" t="s">
        <v>183</v>
      </c>
      <c r="P229" s="200"/>
      <c r="Q229" s="200"/>
      <c r="R229" s="200"/>
      <c r="S229" s="200"/>
      <c r="T229" s="166"/>
      <c r="U229" s="167"/>
    </row>
    <row r="230" spans="1:21" x14ac:dyDescent="0.25">
      <c r="A230" s="92"/>
      <c r="B230" s="232" t="s">
        <v>184</v>
      </c>
      <c r="C230" s="246" t="s">
        <v>189</v>
      </c>
      <c r="D230" s="247"/>
      <c r="E230" s="203"/>
      <c r="F230" s="60" t="s">
        <v>190</v>
      </c>
      <c r="G230" s="60"/>
      <c r="H230" s="205"/>
      <c r="I230" s="206"/>
      <c r="J230" s="93"/>
      <c r="K230" s="1"/>
      <c r="L230" s="91"/>
      <c r="M230" s="92"/>
      <c r="N230" s="232" t="s">
        <v>184</v>
      </c>
      <c r="O230" s="246" t="s">
        <v>189</v>
      </c>
      <c r="P230" s="247"/>
      <c r="Q230" s="203"/>
      <c r="R230" s="60" t="s">
        <v>190</v>
      </c>
      <c r="S230" s="60"/>
      <c r="T230" s="205"/>
      <c r="U230" s="206"/>
    </row>
    <row r="231" spans="1:21" x14ac:dyDescent="0.25">
      <c r="A231" s="92"/>
      <c r="B231" s="232"/>
      <c r="C231" s="117" t="s">
        <v>191</v>
      </c>
      <c r="D231" s="118"/>
      <c r="E231" s="118"/>
      <c r="F231" s="59" t="s">
        <v>192</v>
      </c>
      <c r="G231" s="59"/>
      <c r="H231" s="182"/>
      <c r="I231" s="183"/>
      <c r="J231" s="93"/>
      <c r="K231" s="1"/>
      <c r="L231" s="91"/>
      <c r="M231" s="92"/>
      <c r="N231" s="232"/>
      <c r="O231" s="117" t="s">
        <v>191</v>
      </c>
      <c r="P231" s="118"/>
      <c r="Q231" s="118"/>
      <c r="R231" s="59" t="s">
        <v>192</v>
      </c>
      <c r="S231" s="59"/>
      <c r="T231" s="182"/>
      <c r="U231" s="183"/>
    </row>
    <row r="232" spans="1:21" ht="15.75" thickBot="1" x14ac:dyDescent="0.3">
      <c r="A232" s="92"/>
      <c r="B232" s="233"/>
      <c r="C232" s="119" t="s">
        <v>193</v>
      </c>
      <c r="D232" s="120"/>
      <c r="E232" s="120"/>
      <c r="F232" s="111" t="s">
        <v>192</v>
      </c>
      <c r="G232" s="111"/>
      <c r="H232" s="166"/>
      <c r="I232" s="167"/>
      <c r="J232" s="93"/>
      <c r="K232" s="1"/>
      <c r="L232" s="91"/>
      <c r="M232" s="92"/>
      <c r="N232" s="233"/>
      <c r="O232" s="119" t="s">
        <v>193</v>
      </c>
      <c r="P232" s="120"/>
      <c r="Q232" s="120"/>
      <c r="R232" s="111" t="s">
        <v>192</v>
      </c>
      <c r="S232" s="111"/>
      <c r="T232" s="166"/>
      <c r="U232" s="167"/>
    </row>
    <row r="233" spans="1:21" ht="15.75" thickBot="1" x14ac:dyDescent="0.3">
      <c r="A233" s="92"/>
      <c r="B233" s="81"/>
      <c r="C233" s="81"/>
      <c r="D233" s="81"/>
      <c r="E233" s="81"/>
      <c r="F233" s="81"/>
      <c r="G233" s="81"/>
      <c r="H233" s="81"/>
      <c r="I233" s="81"/>
      <c r="J233" s="93"/>
      <c r="K233" s="1"/>
      <c r="L233" s="91"/>
      <c r="M233" s="92"/>
      <c r="N233" s="81"/>
      <c r="O233" s="81"/>
      <c r="P233" s="81"/>
      <c r="Q233" s="81"/>
      <c r="R233" s="81"/>
      <c r="S233" s="81"/>
      <c r="T233" s="81"/>
      <c r="U233" s="81"/>
    </row>
    <row r="234" spans="1:21" ht="18.75" x14ac:dyDescent="0.3">
      <c r="A234" s="92"/>
      <c r="B234" s="168" t="s">
        <v>194</v>
      </c>
      <c r="C234" s="169"/>
      <c r="D234" s="169"/>
      <c r="E234" s="169"/>
      <c r="F234" s="169"/>
      <c r="G234" s="169"/>
      <c r="H234" s="169"/>
      <c r="I234" s="170"/>
      <c r="J234" s="93"/>
      <c r="K234" s="1"/>
      <c r="L234" s="91"/>
      <c r="M234" s="92"/>
      <c r="N234" s="168" t="s">
        <v>194</v>
      </c>
      <c r="O234" s="169"/>
      <c r="P234" s="169"/>
      <c r="Q234" s="169"/>
      <c r="R234" s="169"/>
      <c r="S234" s="169"/>
      <c r="T234" s="169"/>
      <c r="U234" s="170"/>
    </row>
    <row r="235" spans="1:21" x14ac:dyDescent="0.25">
      <c r="A235" s="92"/>
      <c r="B235" s="171"/>
      <c r="C235" s="172"/>
      <c r="D235" s="172"/>
      <c r="E235" s="172"/>
      <c r="F235" s="172"/>
      <c r="G235" s="172"/>
      <c r="H235" s="172"/>
      <c r="I235" s="173"/>
      <c r="J235" s="93"/>
      <c r="K235" s="1"/>
      <c r="L235" s="91"/>
      <c r="M235" s="92"/>
      <c r="N235" s="171"/>
      <c r="O235" s="172"/>
      <c r="P235" s="172"/>
      <c r="Q235" s="172"/>
      <c r="R235" s="172"/>
      <c r="S235" s="172"/>
      <c r="T235" s="172"/>
      <c r="U235" s="173"/>
    </row>
    <row r="236" spans="1:21" x14ac:dyDescent="0.25">
      <c r="A236" s="92"/>
      <c r="B236" s="174"/>
      <c r="C236" s="175"/>
      <c r="D236" s="175"/>
      <c r="E236" s="175"/>
      <c r="F236" s="175"/>
      <c r="G236" s="175"/>
      <c r="H236" s="175"/>
      <c r="I236" s="176"/>
      <c r="J236" s="93"/>
      <c r="K236" s="1"/>
      <c r="L236" s="91"/>
      <c r="M236" s="92"/>
      <c r="N236" s="174"/>
      <c r="O236" s="175"/>
      <c r="P236" s="175"/>
      <c r="Q236" s="175"/>
      <c r="R236" s="175"/>
      <c r="S236" s="175"/>
      <c r="T236" s="175"/>
      <c r="U236" s="176"/>
    </row>
    <row r="237" spans="1:21" x14ac:dyDescent="0.25">
      <c r="A237" s="92"/>
      <c r="B237" s="174"/>
      <c r="C237" s="175"/>
      <c r="D237" s="175"/>
      <c r="E237" s="175"/>
      <c r="F237" s="175"/>
      <c r="G237" s="175"/>
      <c r="H237" s="175"/>
      <c r="I237" s="176"/>
      <c r="J237" s="93"/>
      <c r="K237" s="1"/>
      <c r="L237" s="91"/>
      <c r="M237" s="92"/>
      <c r="N237" s="174"/>
      <c r="O237" s="175"/>
      <c r="P237" s="175"/>
      <c r="Q237" s="175"/>
      <c r="R237" s="175"/>
      <c r="S237" s="175"/>
      <c r="T237" s="175"/>
      <c r="U237" s="176"/>
    </row>
    <row r="238" spans="1:21" ht="15.75" thickBot="1" x14ac:dyDescent="0.3">
      <c r="A238" s="92"/>
      <c r="B238" s="177"/>
      <c r="C238" s="178"/>
      <c r="D238" s="178"/>
      <c r="E238" s="178"/>
      <c r="F238" s="178"/>
      <c r="G238" s="178"/>
      <c r="H238" s="178"/>
      <c r="I238" s="179"/>
      <c r="J238" s="93"/>
      <c r="K238" s="1"/>
      <c r="L238" s="91"/>
      <c r="M238" s="92"/>
      <c r="N238" s="177"/>
      <c r="O238" s="178"/>
      <c r="P238" s="178"/>
      <c r="Q238" s="178"/>
      <c r="R238" s="178"/>
      <c r="S238" s="178"/>
      <c r="T238" s="178"/>
      <c r="U238" s="179"/>
    </row>
    <row r="239" spans="1:21" ht="15.75" thickBot="1" x14ac:dyDescent="0.3">
      <c r="A239" s="112"/>
      <c r="B239" s="113"/>
      <c r="C239" s="113"/>
      <c r="D239" s="113"/>
      <c r="E239" s="113"/>
      <c r="F239" s="113"/>
      <c r="G239" s="113"/>
      <c r="H239" s="113"/>
      <c r="I239" s="113"/>
      <c r="J239" s="114"/>
      <c r="K239" s="1"/>
      <c r="L239" s="91"/>
      <c r="M239" s="112"/>
      <c r="N239" s="113"/>
      <c r="O239" s="113"/>
      <c r="P239" s="113"/>
      <c r="Q239" s="113"/>
      <c r="R239" s="113"/>
      <c r="S239" s="113"/>
      <c r="T239" s="113"/>
      <c r="U239" s="113"/>
    </row>
    <row r="240" spans="1:21" ht="15.75" thickBo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6"/>
      <c r="M240" s="115"/>
      <c r="N240" s="115"/>
      <c r="O240" s="115"/>
      <c r="P240" s="115"/>
      <c r="Q240" s="115"/>
      <c r="R240" s="115"/>
      <c r="S240" s="115"/>
      <c r="T240" s="115"/>
      <c r="U240" s="115"/>
    </row>
    <row r="241" spans="1:21" x14ac:dyDescent="0.25">
      <c r="A241" s="88">
        <v>5</v>
      </c>
      <c r="B241" s="89"/>
      <c r="C241" s="89"/>
      <c r="D241" s="89"/>
      <c r="E241" s="89"/>
      <c r="F241" s="89"/>
      <c r="G241" s="89"/>
      <c r="H241" s="89"/>
      <c r="I241" s="89"/>
      <c r="J241" s="90"/>
      <c r="K241" s="1"/>
      <c r="L241" s="91"/>
      <c r="M241" s="88">
        <f t="shared" ref="M241" si="120">A241+1</f>
        <v>6</v>
      </c>
      <c r="N241" s="89"/>
      <c r="O241" s="89"/>
      <c r="P241" s="89"/>
      <c r="Q241" s="89"/>
      <c r="R241" s="89"/>
      <c r="S241" s="89"/>
      <c r="T241" s="89"/>
      <c r="U241" s="89"/>
    </row>
    <row r="242" spans="1:21" ht="23.25" x14ac:dyDescent="0.35">
      <c r="A242" s="92"/>
      <c r="B242" s="165" t="s">
        <v>145</v>
      </c>
      <c r="C242" s="165"/>
      <c r="D242" s="164" t="s">
        <v>209</v>
      </c>
      <c r="E242" s="164"/>
      <c r="F242" s="164"/>
      <c r="G242" s="164"/>
      <c r="H242" s="164"/>
      <c r="I242" s="164"/>
      <c r="J242" s="93"/>
      <c r="K242" s="1"/>
      <c r="L242" s="91"/>
      <c r="M242" s="92"/>
      <c r="N242" s="165" t="s">
        <v>145</v>
      </c>
      <c r="O242" s="165"/>
      <c r="P242" s="164"/>
      <c r="Q242" s="164"/>
      <c r="R242" s="164"/>
      <c r="S242" s="164"/>
      <c r="T242" s="164"/>
      <c r="U242" s="164"/>
    </row>
    <row r="243" spans="1:21" x14ac:dyDescent="0.25">
      <c r="A243" s="92"/>
      <c r="B243" s="209"/>
      <c r="C243" s="209"/>
      <c r="D243" s="209"/>
      <c r="E243" s="209"/>
      <c r="F243" s="209"/>
      <c r="G243" s="209"/>
      <c r="H243" s="209"/>
      <c r="I243" s="209"/>
      <c r="J243" s="93"/>
      <c r="K243" s="1"/>
      <c r="L243" s="91"/>
      <c r="M243" s="92"/>
      <c r="N243" s="209"/>
      <c r="O243" s="209"/>
      <c r="P243" s="209"/>
      <c r="Q243" s="209"/>
      <c r="R243" s="209"/>
      <c r="S243" s="209"/>
      <c r="T243" s="209"/>
      <c r="U243" s="209"/>
    </row>
    <row r="244" spans="1:21" ht="21" x14ac:dyDescent="0.35">
      <c r="A244" s="92"/>
      <c r="B244" s="165" t="s">
        <v>0</v>
      </c>
      <c r="C244" s="165"/>
      <c r="D244" s="227">
        <v>3</v>
      </c>
      <c r="E244" s="227"/>
      <c r="F244" s="218" t="s">
        <v>143</v>
      </c>
      <c r="G244" s="218"/>
      <c r="H244" s="227">
        <v>1</v>
      </c>
      <c r="I244" s="227"/>
      <c r="J244" s="93"/>
      <c r="K244" s="1"/>
      <c r="L244" s="91"/>
      <c r="M244" s="92"/>
      <c r="N244" s="165" t="s">
        <v>0</v>
      </c>
      <c r="O244" s="165"/>
      <c r="P244" s="227">
        <v>3</v>
      </c>
      <c r="Q244" s="227"/>
      <c r="R244" s="218" t="s">
        <v>143</v>
      </c>
      <c r="S244" s="218"/>
      <c r="T244" s="227">
        <v>2</v>
      </c>
      <c r="U244" s="227"/>
    </row>
    <row r="245" spans="1:21" ht="23.25" x14ac:dyDescent="0.35">
      <c r="A245" s="92"/>
      <c r="B245" s="165" t="s">
        <v>14</v>
      </c>
      <c r="C245" s="165"/>
      <c r="D245" s="224" t="s">
        <v>131</v>
      </c>
      <c r="E245" s="224"/>
      <c r="F245" s="218" t="s">
        <v>15</v>
      </c>
      <c r="G245" s="218"/>
      <c r="H245" s="225" t="s">
        <v>130</v>
      </c>
      <c r="I245" s="225"/>
      <c r="J245" s="93"/>
      <c r="K245" s="1"/>
      <c r="L245" s="91"/>
      <c r="M245" s="92"/>
      <c r="N245" s="165" t="s">
        <v>14</v>
      </c>
      <c r="O245" s="165"/>
      <c r="P245" s="224" t="s">
        <v>125</v>
      </c>
      <c r="Q245" s="224"/>
      <c r="R245" s="218" t="s">
        <v>15</v>
      </c>
      <c r="S245" s="218"/>
      <c r="T245" s="225" t="s">
        <v>124</v>
      </c>
      <c r="U245" s="225"/>
    </row>
    <row r="246" spans="1:21" ht="18.75" x14ac:dyDescent="0.3">
      <c r="A246" s="92"/>
      <c r="B246" s="123" t="s">
        <v>159</v>
      </c>
      <c r="C246" s="123"/>
      <c r="D246" s="226" t="s">
        <v>201</v>
      </c>
      <c r="E246" s="226"/>
      <c r="F246" s="221" t="s">
        <v>160</v>
      </c>
      <c r="G246" s="221"/>
      <c r="H246" s="226" t="s">
        <v>51</v>
      </c>
      <c r="I246" s="226"/>
      <c r="J246" s="93"/>
      <c r="K246" s="1"/>
      <c r="L246" s="91"/>
      <c r="M246" s="92"/>
      <c r="N246" s="123" t="s">
        <v>159</v>
      </c>
      <c r="O246" s="123"/>
      <c r="P246" s="226" t="s">
        <v>201</v>
      </c>
      <c r="Q246" s="226"/>
      <c r="R246" s="221" t="s">
        <v>160</v>
      </c>
      <c r="S246" s="221"/>
      <c r="T246" s="226" t="s">
        <v>69</v>
      </c>
      <c r="U246" s="226"/>
    </row>
    <row r="247" spans="1:21" ht="18.75" x14ac:dyDescent="0.3">
      <c r="A247" s="92"/>
      <c r="B247" s="220" t="s">
        <v>1</v>
      </c>
      <c r="C247" s="220"/>
      <c r="D247" s="221" t="s">
        <v>10</v>
      </c>
      <c r="E247" s="221"/>
      <c r="F247" s="222">
        <v>0.66805555555555562</v>
      </c>
      <c r="G247" s="222"/>
      <c r="H247" s="222"/>
      <c r="I247" s="222"/>
      <c r="J247" s="93"/>
      <c r="K247" s="1"/>
      <c r="L247" s="91"/>
      <c r="M247" s="92"/>
      <c r="N247" s="220" t="s">
        <v>1</v>
      </c>
      <c r="O247" s="220"/>
      <c r="P247" s="221" t="s">
        <v>10</v>
      </c>
      <c r="Q247" s="221"/>
      <c r="R247" s="222">
        <v>0.66805555555555562</v>
      </c>
      <c r="S247" s="222"/>
      <c r="T247" s="222"/>
      <c r="U247" s="222"/>
    </row>
    <row r="248" spans="1:21" ht="18.75" x14ac:dyDescent="0.3">
      <c r="A248" s="92"/>
      <c r="B248" s="220"/>
      <c r="C248" s="220"/>
      <c r="D248" s="221" t="s">
        <v>11</v>
      </c>
      <c r="E248" s="221"/>
      <c r="F248" s="222">
        <v>0.68680555555555567</v>
      </c>
      <c r="G248" s="222"/>
      <c r="H248" s="222"/>
      <c r="I248" s="222"/>
      <c r="J248" s="93"/>
      <c r="K248" s="1"/>
      <c r="L248" s="91"/>
      <c r="M248" s="92"/>
      <c r="N248" s="220"/>
      <c r="O248" s="220"/>
      <c r="P248" s="221" t="s">
        <v>11</v>
      </c>
      <c r="Q248" s="221"/>
      <c r="R248" s="222">
        <v>0.68680555555555567</v>
      </c>
      <c r="S248" s="222"/>
      <c r="T248" s="222"/>
      <c r="U248" s="222"/>
    </row>
    <row r="249" spans="1:21" ht="18.75" x14ac:dyDescent="0.3">
      <c r="A249" s="92"/>
      <c r="B249" s="220"/>
      <c r="C249" s="220"/>
      <c r="D249" s="221" t="s">
        <v>161</v>
      </c>
      <c r="E249" s="221"/>
      <c r="F249" s="222">
        <v>0.68750000000000011</v>
      </c>
      <c r="G249" s="222"/>
      <c r="H249" s="222"/>
      <c r="I249" s="222"/>
      <c r="J249" s="93"/>
      <c r="K249" s="1"/>
      <c r="L249" s="91"/>
      <c r="M249" s="92"/>
      <c r="N249" s="220"/>
      <c r="O249" s="220"/>
      <c r="P249" s="221" t="s">
        <v>161</v>
      </c>
      <c r="Q249" s="221"/>
      <c r="R249" s="222">
        <v>0.68750000000000011</v>
      </c>
      <c r="S249" s="222"/>
      <c r="T249" s="222"/>
      <c r="U249" s="222"/>
    </row>
    <row r="250" spans="1:21" ht="21" x14ac:dyDescent="0.35">
      <c r="A250" s="92"/>
      <c r="B250" s="220"/>
      <c r="C250" s="220"/>
      <c r="D250" s="221" t="s">
        <v>9</v>
      </c>
      <c r="E250" s="221"/>
      <c r="F250" s="223">
        <v>0.68888888888888899</v>
      </c>
      <c r="G250" s="223"/>
      <c r="H250" s="223"/>
      <c r="I250" s="223"/>
      <c r="J250" s="93"/>
      <c r="K250" s="1"/>
      <c r="L250" s="91"/>
      <c r="M250" s="92"/>
      <c r="N250" s="220"/>
      <c r="O250" s="220"/>
      <c r="P250" s="221" t="s">
        <v>9</v>
      </c>
      <c r="Q250" s="221"/>
      <c r="R250" s="223">
        <v>0.68888888888888899</v>
      </c>
      <c r="S250" s="223"/>
      <c r="T250" s="223"/>
      <c r="U250" s="223"/>
    </row>
    <row r="251" spans="1:21" ht="21" x14ac:dyDescent="0.35">
      <c r="A251" s="92"/>
      <c r="B251" s="165" t="s">
        <v>148</v>
      </c>
      <c r="C251" s="165"/>
      <c r="D251" s="218" t="str">
        <f t="shared" ref="D251" si="121">IF(D242="","",IF(OR(D242="DWF",D242="DNF"),"Distance","Temps"))</f>
        <v>Temps</v>
      </c>
      <c r="E251" s="218"/>
      <c r="F251" s="96">
        <v>19</v>
      </c>
      <c r="G251" s="124" t="s">
        <v>150</v>
      </c>
      <c r="H251" s="98">
        <v>0</v>
      </c>
      <c r="I251" s="124" t="s">
        <v>151</v>
      </c>
      <c r="J251" s="93"/>
      <c r="K251" s="1"/>
      <c r="L251" s="91"/>
      <c r="M251" s="92"/>
      <c r="N251" s="165" t="s">
        <v>148</v>
      </c>
      <c r="O251" s="165"/>
      <c r="P251" s="218" t="str">
        <f t="shared" ref="P251" si="122">IF(P242="","",IF(OR(P242="DWF",P242="DNF"),"Distance","Temps"))</f>
        <v/>
      </c>
      <c r="Q251" s="218"/>
      <c r="R251" s="96">
        <v>20</v>
      </c>
      <c r="S251" s="124" t="s">
        <v>150</v>
      </c>
      <c r="T251" s="98">
        <v>0</v>
      </c>
      <c r="U251" s="124" t="s">
        <v>151</v>
      </c>
    </row>
    <row r="252" spans="1:21" ht="18.75" x14ac:dyDescent="0.3">
      <c r="A252" s="92"/>
      <c r="B252" s="165"/>
      <c r="C252" s="165"/>
      <c r="D252" s="210" t="s">
        <v>162</v>
      </c>
      <c r="E252" s="122" t="s">
        <v>163</v>
      </c>
      <c r="F252" s="100">
        <v>18</v>
      </c>
      <c r="G252" s="125" t="s">
        <v>150</v>
      </c>
      <c r="H252" s="100">
        <v>30</v>
      </c>
      <c r="I252" s="125" t="s">
        <v>151</v>
      </c>
      <c r="J252" s="93"/>
      <c r="K252" s="1"/>
      <c r="L252" s="91"/>
      <c r="M252" s="92"/>
      <c r="N252" s="165"/>
      <c r="O252" s="165"/>
      <c r="P252" s="210" t="s">
        <v>162</v>
      </c>
      <c r="Q252" s="122" t="s">
        <v>163</v>
      </c>
      <c r="R252" s="100">
        <v>19</v>
      </c>
      <c r="S252" s="125" t="s">
        <v>150</v>
      </c>
      <c r="T252" s="100">
        <v>30</v>
      </c>
      <c r="U252" s="125" t="s">
        <v>151</v>
      </c>
    </row>
    <row r="253" spans="1:21" ht="18.75" x14ac:dyDescent="0.3">
      <c r="A253" s="92"/>
      <c r="B253" s="165"/>
      <c r="C253" s="165"/>
      <c r="D253" s="210"/>
      <c r="E253" s="122" t="s">
        <v>164</v>
      </c>
      <c r="F253" s="100">
        <v>20</v>
      </c>
      <c r="G253" s="125" t="s">
        <v>150</v>
      </c>
      <c r="H253" s="100">
        <v>0</v>
      </c>
      <c r="I253" s="125" t="s">
        <v>151</v>
      </c>
      <c r="J253" s="93"/>
      <c r="K253" s="1"/>
      <c r="L253" s="91"/>
      <c r="M253" s="92"/>
      <c r="N253" s="165"/>
      <c r="O253" s="165"/>
      <c r="P253" s="210"/>
      <c r="Q253" s="122" t="s">
        <v>164</v>
      </c>
      <c r="R253" s="100">
        <v>21</v>
      </c>
      <c r="S253" s="125" t="s">
        <v>150</v>
      </c>
      <c r="T253" s="100">
        <v>0</v>
      </c>
      <c r="U253" s="125" t="s">
        <v>151</v>
      </c>
    </row>
    <row r="254" spans="1:21" x14ac:dyDescent="0.25">
      <c r="A254" s="92"/>
      <c r="B254" s="209"/>
      <c r="C254" s="209"/>
      <c r="D254" s="209"/>
      <c r="E254" s="209"/>
      <c r="F254" s="209"/>
      <c r="G254" s="209"/>
      <c r="H254" s="209"/>
      <c r="I254" s="209"/>
      <c r="J254" s="93"/>
      <c r="K254" s="1"/>
      <c r="L254" s="91"/>
      <c r="M254" s="92"/>
      <c r="N254" s="209"/>
      <c r="O254" s="209"/>
      <c r="P254" s="209"/>
      <c r="Q254" s="209"/>
      <c r="R254" s="209"/>
      <c r="S254" s="209"/>
      <c r="T254" s="209"/>
      <c r="U254" s="209"/>
    </row>
    <row r="255" spans="1:21" ht="18.75" x14ac:dyDescent="0.3">
      <c r="A255" s="92"/>
      <c r="B255" s="219" t="s">
        <v>165</v>
      </c>
      <c r="C255" s="219"/>
      <c r="D255" s="219"/>
      <c r="E255" s="219"/>
      <c r="F255" s="219"/>
      <c r="G255" s="219"/>
      <c r="H255" s="219"/>
      <c r="I255" s="219"/>
      <c r="J255" s="93"/>
      <c r="K255" s="1"/>
      <c r="L255" s="91"/>
      <c r="M255" s="92"/>
      <c r="N255" s="219" t="s">
        <v>165</v>
      </c>
      <c r="O255" s="219"/>
      <c r="P255" s="219"/>
      <c r="Q255" s="219"/>
      <c r="R255" s="219"/>
      <c r="S255" s="219"/>
      <c r="T255" s="219"/>
      <c r="U255" s="219"/>
    </row>
    <row r="256" spans="1:21" ht="15.75" thickBot="1" x14ac:dyDescent="0.3">
      <c r="A256" s="92"/>
      <c r="B256" s="209"/>
      <c r="C256" s="209"/>
      <c r="D256" s="209"/>
      <c r="E256" s="209"/>
      <c r="F256" s="209"/>
      <c r="G256" s="209"/>
      <c r="H256" s="209"/>
      <c r="I256" s="209"/>
      <c r="J256" s="93"/>
      <c r="K256" s="1"/>
      <c r="L256" s="91"/>
      <c r="M256" s="92"/>
      <c r="N256" s="209"/>
      <c r="O256" s="209"/>
      <c r="P256" s="209"/>
      <c r="Q256" s="209"/>
      <c r="R256" s="209"/>
      <c r="S256" s="209"/>
      <c r="T256" s="209"/>
      <c r="U256" s="209"/>
    </row>
    <row r="257" spans="1:21" x14ac:dyDescent="0.25">
      <c r="A257" s="92"/>
      <c r="B257" s="252" t="s">
        <v>202</v>
      </c>
      <c r="C257" s="253">
        <v>6</v>
      </c>
      <c r="D257" s="254">
        <f t="shared" ref="D257:E257" si="123">C257+1</f>
        <v>7</v>
      </c>
      <c r="E257" s="254">
        <f t="shared" si="123"/>
        <v>8</v>
      </c>
      <c r="F257" s="254">
        <f t="shared" ref="F257" si="124">E257+1</f>
        <v>9</v>
      </c>
      <c r="G257" s="254">
        <f t="shared" ref="G257" si="125">F257+1</f>
        <v>10</v>
      </c>
      <c r="H257" s="254">
        <f t="shared" ref="H257" si="126">G257+1</f>
        <v>11</v>
      </c>
      <c r="I257" s="255">
        <f t="shared" ref="I257" si="127">H257+1</f>
        <v>12</v>
      </c>
      <c r="J257" s="93"/>
      <c r="K257" s="1"/>
      <c r="L257" s="91"/>
      <c r="M257" s="92"/>
      <c r="N257" s="252" t="s">
        <v>202</v>
      </c>
      <c r="O257" s="254">
        <v>6</v>
      </c>
      <c r="P257" s="254">
        <f t="shared" ref="P257:Q257" si="128">O257+1</f>
        <v>7</v>
      </c>
      <c r="Q257" s="254">
        <f t="shared" si="128"/>
        <v>8</v>
      </c>
      <c r="R257" s="254">
        <f t="shared" ref="R257" si="129">Q257+1</f>
        <v>9</v>
      </c>
      <c r="S257" s="254">
        <f t="shared" ref="S257" si="130">R257+1</f>
        <v>10</v>
      </c>
      <c r="T257" s="254">
        <f t="shared" ref="T257" si="131">S257+1</f>
        <v>11</v>
      </c>
      <c r="U257" s="255">
        <f t="shared" ref="U257" si="132">T257+1</f>
        <v>12</v>
      </c>
    </row>
    <row r="258" spans="1:21" ht="15.75" thickBot="1" x14ac:dyDescent="0.3">
      <c r="A258" s="92"/>
      <c r="B258" s="256"/>
      <c r="C258" s="257"/>
      <c r="D258" s="258"/>
      <c r="E258" s="258"/>
      <c r="F258" s="258"/>
      <c r="G258" s="258"/>
      <c r="H258" s="258"/>
      <c r="I258" s="259"/>
      <c r="J258" s="93"/>
      <c r="K258" s="1"/>
      <c r="L258" s="91"/>
      <c r="M258" s="92"/>
      <c r="N258" s="256"/>
      <c r="O258" s="258"/>
      <c r="P258" s="258"/>
      <c r="Q258" s="258"/>
      <c r="R258" s="258"/>
      <c r="S258" s="258"/>
      <c r="T258" s="258"/>
      <c r="U258" s="259"/>
    </row>
    <row r="259" spans="1:21" x14ac:dyDescent="0.25">
      <c r="A259" s="92"/>
      <c r="B259" s="260">
        <f t="shared" ref="B259" si="133">I257+1</f>
        <v>13</v>
      </c>
      <c r="C259" s="258">
        <f t="shared" ref="C259" si="134">B259+1</f>
        <v>14</v>
      </c>
      <c r="D259" s="258">
        <f t="shared" ref="D259" si="135">C259+1</f>
        <v>15</v>
      </c>
      <c r="E259" s="258">
        <f t="shared" ref="E259" si="136">D259+1</f>
        <v>16</v>
      </c>
      <c r="F259" s="258">
        <f t="shared" ref="F259" si="137">E259+1</f>
        <v>17</v>
      </c>
      <c r="G259" s="258">
        <f t="shared" ref="G259" si="138">F259+1</f>
        <v>18</v>
      </c>
      <c r="H259" s="258">
        <f t="shared" ref="H259" si="139">G259+1</f>
        <v>19</v>
      </c>
      <c r="I259" s="259">
        <f t="shared" ref="I259" si="140">H259+1</f>
        <v>20</v>
      </c>
      <c r="J259" s="93"/>
      <c r="K259" s="1"/>
      <c r="L259" s="91"/>
      <c r="M259" s="92"/>
      <c r="N259" s="261">
        <f t="shared" ref="N259" si="141">U257+1</f>
        <v>13</v>
      </c>
      <c r="O259" s="258">
        <f t="shared" ref="O259" si="142">N259+1</f>
        <v>14</v>
      </c>
      <c r="P259" s="258">
        <f t="shared" ref="P259" si="143">O259+1</f>
        <v>15</v>
      </c>
      <c r="Q259" s="258">
        <f t="shared" ref="Q259" si="144">P259+1</f>
        <v>16</v>
      </c>
      <c r="R259" s="258">
        <f t="shared" ref="R259" si="145">Q259+1</f>
        <v>17</v>
      </c>
      <c r="S259" s="258">
        <f t="shared" ref="S259" si="146">R259+1</f>
        <v>18</v>
      </c>
      <c r="T259" s="258">
        <f t="shared" ref="T259" si="147">S259+1</f>
        <v>19</v>
      </c>
      <c r="U259" s="259">
        <f t="shared" ref="U259" si="148">T259+1</f>
        <v>20</v>
      </c>
    </row>
    <row r="260" spans="1:21" ht="15.75" thickBot="1" x14ac:dyDescent="0.3">
      <c r="A260" s="92"/>
      <c r="B260" s="262"/>
      <c r="C260" s="263"/>
      <c r="D260" s="263"/>
      <c r="E260" s="263"/>
      <c r="F260" s="263"/>
      <c r="G260" s="263"/>
      <c r="H260" s="263"/>
      <c r="I260" s="264"/>
      <c r="J260" s="93"/>
      <c r="K260" s="1"/>
      <c r="L260" s="91"/>
      <c r="M260" s="92"/>
      <c r="N260" s="262"/>
      <c r="O260" s="263"/>
      <c r="P260" s="263"/>
      <c r="Q260" s="263"/>
      <c r="R260" s="263"/>
      <c r="S260" s="263"/>
      <c r="T260" s="263"/>
      <c r="U260" s="264"/>
    </row>
    <row r="261" spans="1:21" x14ac:dyDescent="0.25">
      <c r="A261" s="92"/>
      <c r="B261" s="265" t="s">
        <v>203</v>
      </c>
      <c r="C261" s="266"/>
      <c r="D261" s="267"/>
      <c r="E261" s="268"/>
      <c r="F261" s="268"/>
      <c r="G261" s="268"/>
      <c r="H261" s="268"/>
      <c r="I261" s="269"/>
      <c r="J261" s="93"/>
      <c r="K261" s="1"/>
      <c r="L261" s="91"/>
      <c r="M261" s="92"/>
      <c r="N261" s="265" t="s">
        <v>203</v>
      </c>
      <c r="O261" s="266"/>
      <c r="P261" s="267"/>
      <c r="Q261" s="268"/>
      <c r="R261" s="268"/>
      <c r="S261" s="268"/>
      <c r="T261" s="268"/>
      <c r="U261" s="269"/>
    </row>
    <row r="262" spans="1:21" ht="15.75" thickBot="1" x14ac:dyDescent="0.3">
      <c r="A262" s="92"/>
      <c r="B262" s="216"/>
      <c r="C262" s="270"/>
      <c r="D262" s="271"/>
      <c r="E262" s="272"/>
      <c r="F262" s="272"/>
      <c r="G262" s="272"/>
      <c r="H262" s="272"/>
      <c r="I262" s="273"/>
      <c r="J262" s="93"/>
      <c r="K262" s="1"/>
      <c r="L262" s="91"/>
      <c r="M262" s="92"/>
      <c r="N262" s="216"/>
      <c r="O262" s="270"/>
      <c r="P262" s="271"/>
      <c r="Q262" s="272"/>
      <c r="R262" s="272"/>
      <c r="S262" s="272"/>
      <c r="T262" s="272"/>
      <c r="U262" s="273"/>
    </row>
    <row r="263" spans="1:21" ht="15.75" thickBot="1" x14ac:dyDescent="0.3">
      <c r="A263" s="92"/>
      <c r="B263" s="81"/>
      <c r="C263" s="81"/>
      <c r="D263" s="81"/>
      <c r="E263" s="81"/>
      <c r="F263" s="81"/>
      <c r="G263" s="81"/>
      <c r="H263" s="81"/>
      <c r="I263" s="81"/>
      <c r="J263" s="93"/>
      <c r="K263" s="1"/>
      <c r="L263" s="91"/>
      <c r="M263" s="92"/>
      <c r="N263" s="81"/>
      <c r="O263" s="81"/>
      <c r="P263" s="81"/>
      <c r="Q263" s="81"/>
      <c r="R263" s="81"/>
      <c r="S263" s="81"/>
      <c r="T263" s="81"/>
      <c r="U263" s="81"/>
    </row>
    <row r="264" spans="1:21" x14ac:dyDescent="0.25">
      <c r="A264" s="92"/>
      <c r="B264" s="231" t="s">
        <v>169</v>
      </c>
      <c r="C264" s="207" t="s">
        <v>170</v>
      </c>
      <c r="D264" s="208"/>
      <c r="E264" s="208"/>
      <c r="F264" s="208"/>
      <c r="G264" s="208"/>
      <c r="H264" s="194"/>
      <c r="I264" s="195"/>
      <c r="J264" s="93"/>
      <c r="K264" s="1"/>
      <c r="L264" s="91"/>
      <c r="M264" s="92"/>
      <c r="N264" s="231" t="s">
        <v>169</v>
      </c>
      <c r="O264" s="207" t="s">
        <v>170</v>
      </c>
      <c r="P264" s="208"/>
      <c r="Q264" s="208"/>
      <c r="R264" s="208"/>
      <c r="S264" s="208"/>
      <c r="T264" s="194"/>
      <c r="U264" s="195"/>
    </row>
    <row r="265" spans="1:21" x14ac:dyDescent="0.25">
      <c r="A265" s="92"/>
      <c r="B265" s="232"/>
      <c r="C265" s="180" t="s">
        <v>171</v>
      </c>
      <c r="D265" s="181"/>
      <c r="E265" s="181"/>
      <c r="F265" s="181"/>
      <c r="G265" s="181"/>
      <c r="H265" s="182"/>
      <c r="I265" s="183"/>
      <c r="J265" s="93"/>
      <c r="K265" s="1"/>
      <c r="L265" s="91"/>
      <c r="M265" s="92"/>
      <c r="N265" s="232"/>
      <c r="O265" s="180" t="s">
        <v>171</v>
      </c>
      <c r="P265" s="181"/>
      <c r="Q265" s="181"/>
      <c r="R265" s="181"/>
      <c r="S265" s="181"/>
      <c r="T265" s="182"/>
      <c r="U265" s="183"/>
    </row>
    <row r="266" spans="1:21" x14ac:dyDescent="0.25">
      <c r="A266" s="92"/>
      <c r="B266" s="232"/>
      <c r="C266" s="180" t="s">
        <v>172</v>
      </c>
      <c r="D266" s="181"/>
      <c r="E266" s="181"/>
      <c r="F266" s="181"/>
      <c r="G266" s="181"/>
      <c r="H266" s="182"/>
      <c r="I266" s="183"/>
      <c r="J266" s="93"/>
      <c r="K266" s="1"/>
      <c r="L266" s="91"/>
      <c r="M266" s="92"/>
      <c r="N266" s="232"/>
      <c r="O266" s="180" t="s">
        <v>172</v>
      </c>
      <c r="P266" s="181"/>
      <c r="Q266" s="181"/>
      <c r="R266" s="181"/>
      <c r="S266" s="181"/>
      <c r="T266" s="182"/>
      <c r="U266" s="183"/>
    </row>
    <row r="267" spans="1:21" x14ac:dyDescent="0.25">
      <c r="A267" s="92"/>
      <c r="B267" s="232"/>
      <c r="C267" s="180" t="s">
        <v>173</v>
      </c>
      <c r="D267" s="181"/>
      <c r="E267" s="181"/>
      <c r="F267" s="181"/>
      <c r="G267" s="181"/>
      <c r="H267" s="182"/>
      <c r="I267" s="183"/>
      <c r="J267" s="93"/>
      <c r="K267" s="1"/>
      <c r="L267" s="91"/>
      <c r="M267" s="92"/>
      <c r="N267" s="232"/>
      <c r="O267" s="180" t="s">
        <v>173</v>
      </c>
      <c r="P267" s="181"/>
      <c r="Q267" s="181"/>
      <c r="R267" s="181"/>
      <c r="S267" s="181"/>
      <c r="T267" s="182"/>
      <c r="U267" s="183"/>
    </row>
    <row r="268" spans="1:21" x14ac:dyDescent="0.25">
      <c r="A268" s="92"/>
      <c r="B268" s="232"/>
      <c r="C268" s="180" t="s">
        <v>174</v>
      </c>
      <c r="D268" s="181"/>
      <c r="E268" s="181"/>
      <c r="F268" s="181"/>
      <c r="G268" s="181"/>
      <c r="H268" s="182"/>
      <c r="I268" s="183"/>
      <c r="J268" s="93"/>
      <c r="K268" s="1"/>
      <c r="L268" s="91"/>
      <c r="M268" s="92"/>
      <c r="N268" s="232"/>
      <c r="O268" s="180" t="s">
        <v>174</v>
      </c>
      <c r="P268" s="181"/>
      <c r="Q268" s="181"/>
      <c r="R268" s="181"/>
      <c r="S268" s="181"/>
      <c r="T268" s="182"/>
      <c r="U268" s="183"/>
    </row>
    <row r="269" spans="1:21" x14ac:dyDescent="0.25">
      <c r="A269" s="92"/>
      <c r="B269" s="232"/>
      <c r="C269" s="180" t="s">
        <v>175</v>
      </c>
      <c r="D269" s="181"/>
      <c r="E269" s="181"/>
      <c r="F269" s="181"/>
      <c r="G269" s="181"/>
      <c r="H269" s="182"/>
      <c r="I269" s="183"/>
      <c r="J269" s="93"/>
      <c r="K269" s="1"/>
      <c r="L269" s="91"/>
      <c r="M269" s="92"/>
      <c r="N269" s="232"/>
      <c r="O269" s="180" t="s">
        <v>175</v>
      </c>
      <c r="P269" s="181"/>
      <c r="Q269" s="181"/>
      <c r="R269" s="181"/>
      <c r="S269" s="181"/>
      <c r="T269" s="182"/>
      <c r="U269" s="183"/>
    </row>
    <row r="270" spans="1:21" ht="15.75" thickBot="1" x14ac:dyDescent="0.3">
      <c r="A270" s="92"/>
      <c r="B270" s="233"/>
      <c r="C270" s="199" t="s">
        <v>198</v>
      </c>
      <c r="D270" s="200"/>
      <c r="E270" s="200"/>
      <c r="F270" s="200"/>
      <c r="G270" s="200"/>
      <c r="H270" s="166"/>
      <c r="I270" s="167"/>
      <c r="J270" s="93"/>
      <c r="K270" s="1"/>
      <c r="L270" s="91"/>
      <c r="M270" s="92"/>
      <c r="N270" s="233"/>
      <c r="O270" s="199" t="s">
        <v>198</v>
      </c>
      <c r="P270" s="200"/>
      <c r="Q270" s="200"/>
      <c r="R270" s="200"/>
      <c r="S270" s="200"/>
      <c r="T270" s="166"/>
      <c r="U270" s="167"/>
    </row>
    <row r="271" spans="1:21" x14ac:dyDescent="0.25">
      <c r="A271" s="92"/>
      <c r="B271" s="274" t="s">
        <v>176</v>
      </c>
      <c r="C271" s="203" t="s">
        <v>177</v>
      </c>
      <c r="D271" s="204"/>
      <c r="E271" s="204"/>
      <c r="F271" s="204"/>
      <c r="G271" s="204"/>
      <c r="H271" s="205"/>
      <c r="I271" s="206"/>
      <c r="J271" s="93"/>
      <c r="K271" s="1"/>
      <c r="L271" s="91"/>
      <c r="M271" s="92"/>
      <c r="N271" s="274" t="s">
        <v>176</v>
      </c>
      <c r="O271" s="203" t="s">
        <v>177</v>
      </c>
      <c r="P271" s="204"/>
      <c r="Q271" s="204"/>
      <c r="R271" s="204"/>
      <c r="S271" s="204"/>
      <c r="T271" s="205"/>
      <c r="U271" s="206"/>
    </row>
    <row r="272" spans="1:21" x14ac:dyDescent="0.25">
      <c r="A272" s="92"/>
      <c r="B272" s="274"/>
      <c r="C272" s="180" t="s">
        <v>178</v>
      </c>
      <c r="D272" s="181"/>
      <c r="E272" s="181"/>
      <c r="F272" s="181"/>
      <c r="G272" s="181"/>
      <c r="H272" s="182"/>
      <c r="I272" s="183"/>
      <c r="J272" s="93"/>
      <c r="K272" s="1"/>
      <c r="L272" s="91"/>
      <c r="M272" s="92"/>
      <c r="N272" s="274"/>
      <c r="O272" s="180" t="s">
        <v>178</v>
      </c>
      <c r="P272" s="181"/>
      <c r="Q272" s="181"/>
      <c r="R272" s="181"/>
      <c r="S272" s="181"/>
      <c r="T272" s="182"/>
      <c r="U272" s="183"/>
    </row>
    <row r="273" spans="1:21" x14ac:dyDescent="0.25">
      <c r="A273" s="92"/>
      <c r="B273" s="274"/>
      <c r="C273" s="180" t="s">
        <v>179</v>
      </c>
      <c r="D273" s="181"/>
      <c r="E273" s="181"/>
      <c r="F273" s="181"/>
      <c r="G273" s="181"/>
      <c r="H273" s="182"/>
      <c r="I273" s="183"/>
      <c r="J273" s="93"/>
      <c r="K273" s="1"/>
      <c r="L273" s="91"/>
      <c r="M273" s="92"/>
      <c r="N273" s="274"/>
      <c r="O273" s="180" t="s">
        <v>179</v>
      </c>
      <c r="P273" s="181"/>
      <c r="Q273" s="181"/>
      <c r="R273" s="181"/>
      <c r="S273" s="181"/>
      <c r="T273" s="182"/>
      <c r="U273" s="183"/>
    </row>
    <row r="274" spans="1:21" x14ac:dyDescent="0.25">
      <c r="A274" s="92"/>
      <c r="B274" s="274"/>
      <c r="C274" s="180" t="s">
        <v>180</v>
      </c>
      <c r="D274" s="181"/>
      <c r="E274" s="181"/>
      <c r="F274" s="181"/>
      <c r="G274" s="181"/>
      <c r="H274" s="182"/>
      <c r="I274" s="183"/>
      <c r="J274" s="93"/>
      <c r="K274" s="1"/>
      <c r="L274" s="91"/>
      <c r="M274" s="92"/>
      <c r="N274" s="274"/>
      <c r="O274" s="180" t="s">
        <v>180</v>
      </c>
      <c r="P274" s="181"/>
      <c r="Q274" s="181"/>
      <c r="R274" s="181"/>
      <c r="S274" s="181"/>
      <c r="T274" s="182"/>
      <c r="U274" s="183"/>
    </row>
    <row r="275" spans="1:21" x14ac:dyDescent="0.25">
      <c r="A275" s="92"/>
      <c r="B275" s="274"/>
      <c r="C275" s="180" t="s">
        <v>181</v>
      </c>
      <c r="D275" s="181"/>
      <c r="E275" s="181"/>
      <c r="F275" s="181"/>
      <c r="G275" s="181"/>
      <c r="H275" s="182"/>
      <c r="I275" s="183"/>
      <c r="J275" s="93"/>
      <c r="K275" s="1"/>
      <c r="L275" s="91"/>
      <c r="M275" s="92"/>
      <c r="N275" s="274"/>
      <c r="O275" s="180" t="s">
        <v>181</v>
      </c>
      <c r="P275" s="181"/>
      <c r="Q275" s="181"/>
      <c r="R275" s="181"/>
      <c r="S275" s="181"/>
      <c r="T275" s="182"/>
      <c r="U275" s="183"/>
    </row>
    <row r="276" spans="1:21" x14ac:dyDescent="0.25">
      <c r="A276" s="92"/>
      <c r="B276" s="274"/>
      <c r="C276" s="180" t="s">
        <v>182</v>
      </c>
      <c r="D276" s="181"/>
      <c r="E276" s="181"/>
      <c r="F276" s="181"/>
      <c r="G276" s="181"/>
      <c r="H276" s="182"/>
      <c r="I276" s="183"/>
      <c r="J276" s="93"/>
      <c r="K276" s="1"/>
      <c r="L276" s="91"/>
      <c r="M276" s="92"/>
      <c r="N276" s="274"/>
      <c r="O276" s="180" t="s">
        <v>182</v>
      </c>
      <c r="P276" s="181"/>
      <c r="Q276" s="181"/>
      <c r="R276" s="181"/>
      <c r="S276" s="181"/>
      <c r="T276" s="182"/>
      <c r="U276" s="183"/>
    </row>
    <row r="277" spans="1:21" ht="15.75" thickBot="1" x14ac:dyDescent="0.3">
      <c r="A277" s="92"/>
      <c r="B277" s="275"/>
      <c r="C277" s="199" t="s">
        <v>183</v>
      </c>
      <c r="D277" s="200"/>
      <c r="E277" s="200"/>
      <c r="F277" s="200"/>
      <c r="G277" s="200"/>
      <c r="H277" s="166"/>
      <c r="I277" s="167"/>
      <c r="J277" s="93"/>
      <c r="K277" s="1"/>
      <c r="L277" s="91"/>
      <c r="M277" s="92"/>
      <c r="N277" s="275"/>
      <c r="O277" s="199" t="s">
        <v>183</v>
      </c>
      <c r="P277" s="200"/>
      <c r="Q277" s="200"/>
      <c r="R277" s="200"/>
      <c r="S277" s="200"/>
      <c r="T277" s="166"/>
      <c r="U277" s="167"/>
    </row>
    <row r="278" spans="1:21" x14ac:dyDescent="0.25">
      <c r="A278" s="92"/>
      <c r="B278" s="232" t="s">
        <v>184</v>
      </c>
      <c r="C278" s="246" t="s">
        <v>189</v>
      </c>
      <c r="D278" s="247"/>
      <c r="E278" s="203"/>
      <c r="F278" s="60" t="s">
        <v>190</v>
      </c>
      <c r="G278" s="60"/>
      <c r="H278" s="205"/>
      <c r="I278" s="206"/>
      <c r="J278" s="93"/>
      <c r="K278" s="1"/>
      <c r="L278" s="91"/>
      <c r="M278" s="92"/>
      <c r="N278" s="232" t="s">
        <v>184</v>
      </c>
      <c r="O278" s="246" t="s">
        <v>189</v>
      </c>
      <c r="P278" s="247"/>
      <c r="Q278" s="203"/>
      <c r="R278" s="60" t="s">
        <v>190</v>
      </c>
      <c r="S278" s="60"/>
      <c r="T278" s="205"/>
      <c r="U278" s="206"/>
    </row>
    <row r="279" spans="1:21" x14ac:dyDescent="0.25">
      <c r="A279" s="92"/>
      <c r="B279" s="232"/>
      <c r="C279" s="117" t="s">
        <v>191</v>
      </c>
      <c r="D279" s="118"/>
      <c r="E279" s="118"/>
      <c r="F279" s="59" t="s">
        <v>192</v>
      </c>
      <c r="G279" s="59"/>
      <c r="H279" s="182"/>
      <c r="I279" s="183"/>
      <c r="J279" s="93"/>
      <c r="K279" s="1"/>
      <c r="L279" s="91"/>
      <c r="M279" s="92"/>
      <c r="N279" s="232"/>
      <c r="O279" s="117" t="s">
        <v>191</v>
      </c>
      <c r="P279" s="118"/>
      <c r="Q279" s="118"/>
      <c r="R279" s="59" t="s">
        <v>192</v>
      </c>
      <c r="S279" s="59"/>
      <c r="T279" s="182"/>
      <c r="U279" s="183"/>
    </row>
    <row r="280" spans="1:21" ht="15.75" thickBot="1" x14ac:dyDescent="0.3">
      <c r="A280" s="92"/>
      <c r="B280" s="233"/>
      <c r="C280" s="119" t="s">
        <v>193</v>
      </c>
      <c r="D280" s="120"/>
      <c r="E280" s="120"/>
      <c r="F280" s="111" t="s">
        <v>192</v>
      </c>
      <c r="G280" s="111"/>
      <c r="H280" s="166"/>
      <c r="I280" s="167"/>
      <c r="J280" s="93"/>
      <c r="K280" s="1"/>
      <c r="L280" s="91"/>
      <c r="M280" s="92"/>
      <c r="N280" s="233"/>
      <c r="O280" s="119" t="s">
        <v>193</v>
      </c>
      <c r="P280" s="120"/>
      <c r="Q280" s="120"/>
      <c r="R280" s="111" t="s">
        <v>192</v>
      </c>
      <c r="S280" s="111"/>
      <c r="T280" s="166"/>
      <c r="U280" s="167"/>
    </row>
    <row r="281" spans="1:21" ht="15.75" thickBot="1" x14ac:dyDescent="0.3">
      <c r="A281" s="92"/>
      <c r="B281" s="81"/>
      <c r="C281" s="81"/>
      <c r="D281" s="81"/>
      <c r="E281" s="81"/>
      <c r="F281" s="81"/>
      <c r="G281" s="81"/>
      <c r="H281" s="81"/>
      <c r="I281" s="81"/>
      <c r="J281" s="93"/>
      <c r="K281" s="1"/>
      <c r="L281" s="91"/>
      <c r="M281" s="92"/>
      <c r="N281" s="81"/>
      <c r="O281" s="81"/>
      <c r="P281" s="81"/>
      <c r="Q281" s="81"/>
      <c r="R281" s="81"/>
      <c r="S281" s="81"/>
      <c r="T281" s="81"/>
      <c r="U281" s="81"/>
    </row>
    <row r="282" spans="1:21" ht="18.75" x14ac:dyDescent="0.3">
      <c r="A282" s="92"/>
      <c r="B282" s="168" t="s">
        <v>194</v>
      </c>
      <c r="C282" s="169"/>
      <c r="D282" s="169"/>
      <c r="E282" s="169"/>
      <c r="F282" s="169"/>
      <c r="G282" s="169"/>
      <c r="H282" s="169"/>
      <c r="I282" s="170"/>
      <c r="J282" s="93"/>
      <c r="K282" s="1"/>
      <c r="L282" s="91"/>
      <c r="M282" s="92"/>
      <c r="N282" s="168" t="s">
        <v>194</v>
      </c>
      <c r="O282" s="169"/>
      <c r="P282" s="169"/>
      <c r="Q282" s="169"/>
      <c r="R282" s="169"/>
      <c r="S282" s="169"/>
      <c r="T282" s="169"/>
      <c r="U282" s="170"/>
    </row>
    <row r="283" spans="1:21" x14ac:dyDescent="0.25">
      <c r="A283" s="92"/>
      <c r="B283" s="171"/>
      <c r="C283" s="172"/>
      <c r="D283" s="172"/>
      <c r="E283" s="172"/>
      <c r="F283" s="172"/>
      <c r="G283" s="172"/>
      <c r="H283" s="172"/>
      <c r="I283" s="173"/>
      <c r="J283" s="93"/>
      <c r="K283" s="1"/>
      <c r="L283" s="91"/>
      <c r="M283" s="92"/>
      <c r="N283" s="171"/>
      <c r="O283" s="172"/>
      <c r="P283" s="172"/>
      <c r="Q283" s="172"/>
      <c r="R283" s="172"/>
      <c r="S283" s="172"/>
      <c r="T283" s="172"/>
      <c r="U283" s="173"/>
    </row>
    <row r="284" spans="1:21" x14ac:dyDescent="0.25">
      <c r="A284" s="92"/>
      <c r="B284" s="174"/>
      <c r="C284" s="175"/>
      <c r="D284" s="175"/>
      <c r="E284" s="175"/>
      <c r="F284" s="175"/>
      <c r="G284" s="175"/>
      <c r="H284" s="175"/>
      <c r="I284" s="176"/>
      <c r="J284" s="93"/>
      <c r="K284" s="1"/>
      <c r="L284" s="91"/>
      <c r="M284" s="92"/>
      <c r="N284" s="174"/>
      <c r="O284" s="175"/>
      <c r="P284" s="175"/>
      <c r="Q284" s="175"/>
      <c r="R284" s="175"/>
      <c r="S284" s="175"/>
      <c r="T284" s="175"/>
      <c r="U284" s="176"/>
    </row>
    <row r="285" spans="1:21" x14ac:dyDescent="0.25">
      <c r="A285" s="92"/>
      <c r="B285" s="174"/>
      <c r="C285" s="175"/>
      <c r="D285" s="175"/>
      <c r="E285" s="175"/>
      <c r="F285" s="175"/>
      <c r="G285" s="175"/>
      <c r="H285" s="175"/>
      <c r="I285" s="176"/>
      <c r="J285" s="93"/>
      <c r="K285" s="1"/>
      <c r="L285" s="91"/>
      <c r="M285" s="92"/>
      <c r="N285" s="174"/>
      <c r="O285" s="175"/>
      <c r="P285" s="175"/>
      <c r="Q285" s="175"/>
      <c r="R285" s="175"/>
      <c r="S285" s="175"/>
      <c r="T285" s="175"/>
      <c r="U285" s="176"/>
    </row>
    <row r="286" spans="1:21" ht="15.75" thickBot="1" x14ac:dyDescent="0.3">
      <c r="A286" s="92"/>
      <c r="B286" s="177"/>
      <c r="C286" s="178"/>
      <c r="D286" s="178"/>
      <c r="E286" s="178"/>
      <c r="F286" s="178"/>
      <c r="G286" s="178"/>
      <c r="H286" s="178"/>
      <c r="I286" s="179"/>
      <c r="J286" s="93"/>
      <c r="K286" s="1"/>
      <c r="L286" s="91"/>
      <c r="M286" s="92"/>
      <c r="N286" s="177"/>
      <c r="O286" s="178"/>
      <c r="P286" s="178"/>
      <c r="Q286" s="178"/>
      <c r="R286" s="178"/>
      <c r="S286" s="178"/>
      <c r="T286" s="178"/>
      <c r="U286" s="179"/>
    </row>
    <row r="287" spans="1:21" ht="15.75" thickBot="1" x14ac:dyDescent="0.3">
      <c r="A287" s="112"/>
      <c r="B287" s="113"/>
      <c r="C287" s="113"/>
      <c r="D287" s="113"/>
      <c r="E287" s="113"/>
      <c r="F287" s="113"/>
      <c r="G287" s="113"/>
      <c r="H287" s="113"/>
      <c r="I287" s="113"/>
      <c r="J287" s="114"/>
      <c r="K287" s="1"/>
      <c r="L287" s="91"/>
      <c r="M287" s="112"/>
      <c r="N287" s="113"/>
      <c r="O287" s="113"/>
      <c r="P287" s="113"/>
      <c r="Q287" s="113"/>
      <c r="R287" s="113"/>
      <c r="S287" s="113"/>
      <c r="T287" s="113"/>
      <c r="U287" s="113"/>
    </row>
    <row r="288" spans="1:21" ht="15.75" thickBo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6"/>
      <c r="M288" s="115"/>
      <c r="N288" s="115"/>
      <c r="O288" s="115"/>
      <c r="P288" s="115"/>
      <c r="Q288" s="115"/>
      <c r="R288" s="115"/>
      <c r="S288" s="115"/>
      <c r="T288" s="115"/>
      <c r="U288" s="115"/>
    </row>
    <row r="289" spans="1:21" x14ac:dyDescent="0.25">
      <c r="A289" s="88">
        <v>6</v>
      </c>
      <c r="B289" s="89"/>
      <c r="C289" s="89"/>
      <c r="D289" s="89"/>
      <c r="E289" s="89"/>
      <c r="F289" s="89"/>
      <c r="G289" s="89"/>
      <c r="H289" s="89"/>
      <c r="I289" s="89"/>
      <c r="J289" s="90"/>
      <c r="K289" s="1"/>
      <c r="L289" s="91"/>
      <c r="M289" s="88">
        <f t="shared" ref="M289" si="149">A289+1</f>
        <v>7</v>
      </c>
      <c r="N289" s="89"/>
      <c r="O289" s="89"/>
      <c r="P289" s="89"/>
      <c r="Q289" s="89"/>
      <c r="R289" s="89"/>
      <c r="S289" s="89"/>
      <c r="T289" s="89"/>
      <c r="U289" s="89"/>
    </row>
    <row r="290" spans="1:21" ht="23.25" x14ac:dyDescent="0.35">
      <c r="A290" s="92"/>
      <c r="B290" s="165" t="s">
        <v>145</v>
      </c>
      <c r="C290" s="165"/>
      <c r="D290" s="164" t="s">
        <v>210</v>
      </c>
      <c r="E290" s="164"/>
      <c r="F290" s="164"/>
      <c r="G290" s="164"/>
      <c r="H290" s="164"/>
      <c r="I290" s="164"/>
      <c r="J290" s="93"/>
      <c r="K290" s="1"/>
      <c r="L290" s="91"/>
      <c r="M290" s="92"/>
      <c r="N290" s="165" t="s">
        <v>145</v>
      </c>
      <c r="O290" s="165"/>
      <c r="P290" s="164"/>
      <c r="Q290" s="164"/>
      <c r="R290" s="164"/>
      <c r="S290" s="164"/>
      <c r="T290" s="164"/>
      <c r="U290" s="164"/>
    </row>
    <row r="291" spans="1:21" x14ac:dyDescent="0.25">
      <c r="A291" s="92"/>
      <c r="B291" s="209"/>
      <c r="C291" s="209"/>
      <c r="D291" s="209"/>
      <c r="E291" s="209"/>
      <c r="F291" s="209"/>
      <c r="G291" s="209"/>
      <c r="H291" s="209"/>
      <c r="I291" s="209"/>
      <c r="J291" s="93"/>
      <c r="K291" s="1"/>
      <c r="L291" s="91"/>
      <c r="M291" s="92"/>
      <c r="N291" s="209"/>
      <c r="O291" s="209"/>
      <c r="P291" s="209"/>
      <c r="Q291" s="209"/>
      <c r="R291" s="209"/>
      <c r="S291" s="209"/>
      <c r="T291" s="209"/>
      <c r="U291" s="209"/>
    </row>
    <row r="292" spans="1:21" ht="21" x14ac:dyDescent="0.35">
      <c r="A292" s="92"/>
      <c r="B292" s="165" t="s">
        <v>0</v>
      </c>
      <c r="C292" s="165"/>
      <c r="D292" s="227">
        <v>3</v>
      </c>
      <c r="E292" s="227"/>
      <c r="F292" s="218" t="s">
        <v>143</v>
      </c>
      <c r="G292" s="218"/>
      <c r="H292" s="227">
        <v>3</v>
      </c>
      <c r="I292" s="227"/>
      <c r="J292" s="93"/>
      <c r="K292" s="1"/>
      <c r="L292" s="91"/>
      <c r="M292" s="92"/>
      <c r="N292" s="165" t="s">
        <v>0</v>
      </c>
      <c r="O292" s="165"/>
      <c r="P292" s="227">
        <v>3</v>
      </c>
      <c r="Q292" s="227"/>
      <c r="R292" s="218" t="s">
        <v>143</v>
      </c>
      <c r="S292" s="218"/>
      <c r="T292" s="227">
        <v>4</v>
      </c>
      <c r="U292" s="227"/>
    </row>
    <row r="293" spans="1:21" ht="23.25" x14ac:dyDescent="0.35">
      <c r="A293" s="92"/>
      <c r="B293" s="165" t="s">
        <v>14</v>
      </c>
      <c r="C293" s="165"/>
      <c r="D293" s="224" t="s">
        <v>74</v>
      </c>
      <c r="E293" s="224"/>
      <c r="F293" s="218" t="s">
        <v>15</v>
      </c>
      <c r="G293" s="218"/>
      <c r="H293" s="225" t="s">
        <v>73</v>
      </c>
      <c r="I293" s="225"/>
      <c r="J293" s="93"/>
      <c r="K293" s="1"/>
      <c r="L293" s="91"/>
      <c r="M293" s="92"/>
      <c r="N293" s="165" t="s">
        <v>14</v>
      </c>
      <c r="O293" s="165"/>
      <c r="P293" s="224" t="s">
        <v>127</v>
      </c>
      <c r="Q293" s="224"/>
      <c r="R293" s="218" t="s">
        <v>15</v>
      </c>
      <c r="S293" s="218"/>
      <c r="T293" s="225" t="s">
        <v>126</v>
      </c>
      <c r="U293" s="225"/>
    </row>
    <row r="294" spans="1:21" ht="18.75" x14ac:dyDescent="0.3">
      <c r="A294" s="92"/>
      <c r="B294" s="123" t="s">
        <v>159</v>
      </c>
      <c r="C294" s="123"/>
      <c r="D294" s="226" t="s">
        <v>201</v>
      </c>
      <c r="E294" s="226"/>
      <c r="F294" s="221" t="s">
        <v>160</v>
      </c>
      <c r="G294" s="221"/>
      <c r="H294" s="226" t="s">
        <v>59</v>
      </c>
      <c r="I294" s="226"/>
      <c r="J294" s="93"/>
      <c r="K294" s="1"/>
      <c r="L294" s="91"/>
      <c r="M294" s="92"/>
      <c r="N294" s="123" t="s">
        <v>159</v>
      </c>
      <c r="O294" s="123"/>
      <c r="P294" s="226" t="s">
        <v>201</v>
      </c>
      <c r="Q294" s="226"/>
      <c r="R294" s="221" t="s">
        <v>160</v>
      </c>
      <c r="S294" s="221"/>
      <c r="T294" s="226" t="s">
        <v>72</v>
      </c>
      <c r="U294" s="226"/>
    </row>
    <row r="295" spans="1:21" ht="18.75" x14ac:dyDescent="0.3">
      <c r="A295" s="92"/>
      <c r="B295" s="220" t="s">
        <v>1</v>
      </c>
      <c r="C295" s="220"/>
      <c r="D295" s="221" t="s">
        <v>10</v>
      </c>
      <c r="E295" s="221"/>
      <c r="F295" s="222">
        <v>0.66805555555555562</v>
      </c>
      <c r="G295" s="222"/>
      <c r="H295" s="222"/>
      <c r="I295" s="222"/>
      <c r="J295" s="93"/>
      <c r="K295" s="1"/>
      <c r="L295" s="91"/>
      <c r="M295" s="92"/>
      <c r="N295" s="220" t="s">
        <v>1</v>
      </c>
      <c r="O295" s="220"/>
      <c r="P295" s="221" t="s">
        <v>10</v>
      </c>
      <c r="Q295" s="221"/>
      <c r="R295" s="222">
        <v>0.66805555555555562</v>
      </c>
      <c r="S295" s="222"/>
      <c r="T295" s="222"/>
      <c r="U295" s="222"/>
    </row>
    <row r="296" spans="1:21" ht="18.75" x14ac:dyDescent="0.3">
      <c r="A296" s="92"/>
      <c r="B296" s="220"/>
      <c r="C296" s="220"/>
      <c r="D296" s="221" t="s">
        <v>11</v>
      </c>
      <c r="E296" s="221"/>
      <c r="F296" s="222">
        <v>0.68680555555555567</v>
      </c>
      <c r="G296" s="222"/>
      <c r="H296" s="222"/>
      <c r="I296" s="222"/>
      <c r="J296" s="93"/>
      <c r="K296" s="1"/>
      <c r="L296" s="91"/>
      <c r="M296" s="92"/>
      <c r="N296" s="220"/>
      <c r="O296" s="220"/>
      <c r="P296" s="221" t="s">
        <v>11</v>
      </c>
      <c r="Q296" s="221"/>
      <c r="R296" s="222">
        <v>0.68680555555555567</v>
      </c>
      <c r="S296" s="222"/>
      <c r="T296" s="222"/>
      <c r="U296" s="222"/>
    </row>
    <row r="297" spans="1:21" ht="18.75" x14ac:dyDescent="0.3">
      <c r="A297" s="92"/>
      <c r="B297" s="220"/>
      <c r="C297" s="220"/>
      <c r="D297" s="221" t="s">
        <v>161</v>
      </c>
      <c r="E297" s="221"/>
      <c r="F297" s="222">
        <v>0.68750000000000011</v>
      </c>
      <c r="G297" s="222"/>
      <c r="H297" s="222"/>
      <c r="I297" s="222"/>
      <c r="J297" s="93"/>
      <c r="K297" s="1"/>
      <c r="L297" s="91"/>
      <c r="M297" s="92"/>
      <c r="N297" s="220"/>
      <c r="O297" s="220"/>
      <c r="P297" s="221" t="s">
        <v>161</v>
      </c>
      <c r="Q297" s="221"/>
      <c r="R297" s="222">
        <v>0.68750000000000011</v>
      </c>
      <c r="S297" s="222"/>
      <c r="T297" s="222"/>
      <c r="U297" s="222"/>
    </row>
    <row r="298" spans="1:21" ht="21" x14ac:dyDescent="0.35">
      <c r="A298" s="92"/>
      <c r="B298" s="220"/>
      <c r="C298" s="220"/>
      <c r="D298" s="221" t="s">
        <v>9</v>
      </c>
      <c r="E298" s="221"/>
      <c r="F298" s="223">
        <v>0.68888888888888899</v>
      </c>
      <c r="G298" s="223"/>
      <c r="H298" s="223"/>
      <c r="I298" s="223"/>
      <c r="J298" s="93"/>
      <c r="K298" s="1"/>
      <c r="L298" s="91"/>
      <c r="M298" s="92"/>
      <c r="N298" s="220"/>
      <c r="O298" s="220"/>
      <c r="P298" s="221" t="s">
        <v>9</v>
      </c>
      <c r="Q298" s="221"/>
      <c r="R298" s="223">
        <v>0.68888888888888899</v>
      </c>
      <c r="S298" s="223"/>
      <c r="T298" s="223"/>
      <c r="U298" s="223"/>
    </row>
    <row r="299" spans="1:21" ht="21" x14ac:dyDescent="0.35">
      <c r="A299" s="92"/>
      <c r="B299" s="165" t="s">
        <v>148</v>
      </c>
      <c r="C299" s="165"/>
      <c r="D299" s="218" t="str">
        <f t="shared" ref="D299" si="150">IF(D290="","",IF(OR(D290="DWF",D290="DNF"),"Distance","Temps"))</f>
        <v>Temps</v>
      </c>
      <c r="E299" s="218"/>
      <c r="F299" s="96">
        <v>20</v>
      </c>
      <c r="G299" s="124" t="s">
        <v>150</v>
      </c>
      <c r="H299" s="98">
        <v>0</v>
      </c>
      <c r="I299" s="124" t="s">
        <v>151</v>
      </c>
      <c r="J299" s="93"/>
      <c r="K299" s="1"/>
      <c r="L299" s="91"/>
      <c r="M299" s="92"/>
      <c r="N299" s="165" t="s">
        <v>148</v>
      </c>
      <c r="O299" s="165"/>
      <c r="P299" s="218" t="str">
        <f t="shared" ref="P299" si="151">IF(P290="","",IF(OR(P290="DWF",P290="DNF"),"Distance","Temps"))</f>
        <v/>
      </c>
      <c r="Q299" s="218"/>
      <c r="R299" s="96">
        <v>21</v>
      </c>
      <c r="S299" s="124" t="s">
        <v>150</v>
      </c>
      <c r="T299" s="98">
        <v>0</v>
      </c>
      <c r="U299" s="124" t="s">
        <v>151</v>
      </c>
    </row>
    <row r="300" spans="1:21" ht="18.75" x14ac:dyDescent="0.3">
      <c r="A300" s="92"/>
      <c r="B300" s="165"/>
      <c r="C300" s="165"/>
      <c r="D300" s="210" t="s">
        <v>162</v>
      </c>
      <c r="E300" s="122" t="s">
        <v>163</v>
      </c>
      <c r="F300" s="100">
        <v>19</v>
      </c>
      <c r="G300" s="125" t="s">
        <v>150</v>
      </c>
      <c r="H300" s="100">
        <v>30</v>
      </c>
      <c r="I300" s="125" t="s">
        <v>151</v>
      </c>
      <c r="J300" s="93"/>
      <c r="K300" s="1"/>
      <c r="L300" s="91"/>
      <c r="M300" s="92"/>
      <c r="N300" s="165"/>
      <c r="O300" s="165"/>
      <c r="P300" s="210" t="s">
        <v>162</v>
      </c>
      <c r="Q300" s="122" t="s">
        <v>163</v>
      </c>
      <c r="R300" s="100">
        <v>20</v>
      </c>
      <c r="S300" s="125" t="s">
        <v>150</v>
      </c>
      <c r="T300" s="100">
        <v>30</v>
      </c>
      <c r="U300" s="125" t="s">
        <v>151</v>
      </c>
    </row>
    <row r="301" spans="1:21" ht="18.75" x14ac:dyDescent="0.3">
      <c r="A301" s="92"/>
      <c r="B301" s="165"/>
      <c r="C301" s="165"/>
      <c r="D301" s="210"/>
      <c r="E301" s="122" t="s">
        <v>164</v>
      </c>
      <c r="F301" s="100">
        <v>21</v>
      </c>
      <c r="G301" s="125" t="s">
        <v>150</v>
      </c>
      <c r="H301" s="100">
        <v>0</v>
      </c>
      <c r="I301" s="125" t="s">
        <v>151</v>
      </c>
      <c r="J301" s="93"/>
      <c r="K301" s="1"/>
      <c r="L301" s="91"/>
      <c r="M301" s="92"/>
      <c r="N301" s="165"/>
      <c r="O301" s="165"/>
      <c r="P301" s="210"/>
      <c r="Q301" s="122" t="s">
        <v>164</v>
      </c>
      <c r="R301" s="100">
        <v>22</v>
      </c>
      <c r="S301" s="125" t="s">
        <v>150</v>
      </c>
      <c r="T301" s="100">
        <v>0</v>
      </c>
      <c r="U301" s="125" t="s">
        <v>151</v>
      </c>
    </row>
    <row r="302" spans="1:21" x14ac:dyDescent="0.25">
      <c r="A302" s="92"/>
      <c r="B302" s="209"/>
      <c r="C302" s="209"/>
      <c r="D302" s="209"/>
      <c r="E302" s="209"/>
      <c r="F302" s="209"/>
      <c r="G302" s="209"/>
      <c r="H302" s="209"/>
      <c r="I302" s="209"/>
      <c r="J302" s="93"/>
      <c r="K302" s="1"/>
      <c r="L302" s="91"/>
      <c r="M302" s="92"/>
      <c r="N302" s="209"/>
      <c r="O302" s="209"/>
      <c r="P302" s="209"/>
      <c r="Q302" s="209"/>
      <c r="R302" s="209"/>
      <c r="S302" s="209"/>
      <c r="T302" s="209"/>
      <c r="U302" s="209"/>
    </row>
    <row r="303" spans="1:21" ht="18.75" x14ac:dyDescent="0.3">
      <c r="A303" s="92"/>
      <c r="B303" s="219" t="s">
        <v>165</v>
      </c>
      <c r="C303" s="219"/>
      <c r="D303" s="219"/>
      <c r="E303" s="219"/>
      <c r="F303" s="219"/>
      <c r="G303" s="219"/>
      <c r="H303" s="219"/>
      <c r="I303" s="219"/>
      <c r="J303" s="93"/>
      <c r="K303" s="1"/>
      <c r="L303" s="91"/>
      <c r="M303" s="92"/>
      <c r="N303" s="219" t="s">
        <v>165</v>
      </c>
      <c r="O303" s="219"/>
      <c r="P303" s="219"/>
      <c r="Q303" s="219"/>
      <c r="R303" s="219"/>
      <c r="S303" s="219"/>
      <c r="T303" s="219"/>
      <c r="U303" s="219"/>
    </row>
    <row r="304" spans="1:21" ht="15.75" thickBot="1" x14ac:dyDescent="0.3">
      <c r="A304" s="92"/>
      <c r="B304" s="209"/>
      <c r="C304" s="209"/>
      <c r="D304" s="209"/>
      <c r="E304" s="209"/>
      <c r="F304" s="209"/>
      <c r="G304" s="209"/>
      <c r="H304" s="209"/>
      <c r="I304" s="209"/>
      <c r="J304" s="93"/>
      <c r="K304" s="1"/>
      <c r="L304" s="91"/>
      <c r="M304" s="92"/>
      <c r="N304" s="209"/>
      <c r="O304" s="209"/>
      <c r="P304" s="209"/>
      <c r="Q304" s="209"/>
      <c r="R304" s="209"/>
      <c r="S304" s="209"/>
      <c r="T304" s="209"/>
      <c r="U304" s="209"/>
    </row>
    <row r="305" spans="1:21" x14ac:dyDescent="0.25">
      <c r="A305" s="92"/>
      <c r="B305" s="252" t="s">
        <v>202</v>
      </c>
      <c r="C305" s="253">
        <v>7</v>
      </c>
      <c r="D305" s="254">
        <f t="shared" ref="D305:E305" si="152">C305+1</f>
        <v>8</v>
      </c>
      <c r="E305" s="254">
        <f t="shared" si="152"/>
        <v>9</v>
      </c>
      <c r="F305" s="254">
        <f t="shared" ref="F305" si="153">E305+1</f>
        <v>10</v>
      </c>
      <c r="G305" s="254">
        <f t="shared" ref="G305" si="154">F305+1</f>
        <v>11</v>
      </c>
      <c r="H305" s="254">
        <f t="shared" ref="H305" si="155">G305+1</f>
        <v>12</v>
      </c>
      <c r="I305" s="255">
        <f t="shared" ref="I305" si="156">H305+1</f>
        <v>13</v>
      </c>
      <c r="J305" s="93"/>
      <c r="K305" s="1"/>
      <c r="L305" s="91"/>
      <c r="M305" s="92"/>
      <c r="N305" s="252" t="s">
        <v>202</v>
      </c>
      <c r="O305" s="254">
        <v>7</v>
      </c>
      <c r="P305" s="254">
        <f t="shared" ref="P305:Q305" si="157">O305+1</f>
        <v>8</v>
      </c>
      <c r="Q305" s="254">
        <f t="shared" si="157"/>
        <v>9</v>
      </c>
      <c r="R305" s="254">
        <f t="shared" ref="R305" si="158">Q305+1</f>
        <v>10</v>
      </c>
      <c r="S305" s="254">
        <f t="shared" ref="S305" si="159">R305+1</f>
        <v>11</v>
      </c>
      <c r="T305" s="254">
        <f t="shared" ref="T305" si="160">S305+1</f>
        <v>12</v>
      </c>
      <c r="U305" s="255">
        <f t="shared" ref="U305" si="161">T305+1</f>
        <v>13</v>
      </c>
    </row>
    <row r="306" spans="1:21" ht="15.75" thickBot="1" x14ac:dyDescent="0.3">
      <c r="A306" s="92"/>
      <c r="B306" s="256"/>
      <c r="C306" s="257"/>
      <c r="D306" s="258"/>
      <c r="E306" s="258"/>
      <c r="F306" s="258"/>
      <c r="G306" s="258"/>
      <c r="H306" s="258"/>
      <c r="I306" s="259"/>
      <c r="J306" s="93"/>
      <c r="K306" s="1"/>
      <c r="L306" s="91"/>
      <c r="M306" s="92"/>
      <c r="N306" s="256"/>
      <c r="O306" s="258"/>
      <c r="P306" s="258"/>
      <c r="Q306" s="258"/>
      <c r="R306" s="258"/>
      <c r="S306" s="258"/>
      <c r="T306" s="258"/>
      <c r="U306" s="259"/>
    </row>
    <row r="307" spans="1:21" x14ac:dyDescent="0.25">
      <c r="A307" s="92"/>
      <c r="B307" s="260">
        <f t="shared" ref="B307" si="162">I305+1</f>
        <v>14</v>
      </c>
      <c r="C307" s="258">
        <f t="shared" ref="C307" si="163">B307+1</f>
        <v>15</v>
      </c>
      <c r="D307" s="258">
        <f t="shared" ref="D307" si="164">C307+1</f>
        <v>16</v>
      </c>
      <c r="E307" s="258">
        <f t="shared" ref="E307" si="165">D307+1</f>
        <v>17</v>
      </c>
      <c r="F307" s="258">
        <f t="shared" ref="F307" si="166">E307+1</f>
        <v>18</v>
      </c>
      <c r="G307" s="258">
        <f t="shared" ref="G307" si="167">F307+1</f>
        <v>19</v>
      </c>
      <c r="H307" s="258">
        <f t="shared" ref="H307" si="168">G307+1</f>
        <v>20</v>
      </c>
      <c r="I307" s="259">
        <f t="shared" ref="I307" si="169">H307+1</f>
        <v>21</v>
      </c>
      <c r="J307" s="93"/>
      <c r="K307" s="1"/>
      <c r="L307" s="91"/>
      <c r="M307" s="92"/>
      <c r="N307" s="261">
        <f t="shared" ref="N307" si="170">U305+1</f>
        <v>14</v>
      </c>
      <c r="O307" s="258">
        <f t="shared" ref="O307" si="171">N307+1</f>
        <v>15</v>
      </c>
      <c r="P307" s="258">
        <f t="shared" ref="P307" si="172">O307+1</f>
        <v>16</v>
      </c>
      <c r="Q307" s="258">
        <f t="shared" ref="Q307" si="173">P307+1</f>
        <v>17</v>
      </c>
      <c r="R307" s="258">
        <f t="shared" ref="R307" si="174">Q307+1</f>
        <v>18</v>
      </c>
      <c r="S307" s="258">
        <f t="shared" ref="S307" si="175">R307+1</f>
        <v>19</v>
      </c>
      <c r="T307" s="258">
        <f t="shared" ref="T307" si="176">S307+1</f>
        <v>20</v>
      </c>
      <c r="U307" s="259">
        <f t="shared" ref="U307" si="177">T307+1</f>
        <v>21</v>
      </c>
    </row>
    <row r="308" spans="1:21" ht="15.75" thickBot="1" x14ac:dyDescent="0.3">
      <c r="A308" s="92"/>
      <c r="B308" s="262"/>
      <c r="C308" s="263"/>
      <c r="D308" s="263"/>
      <c r="E308" s="263"/>
      <c r="F308" s="263"/>
      <c r="G308" s="263"/>
      <c r="H308" s="263"/>
      <c r="I308" s="264"/>
      <c r="J308" s="93"/>
      <c r="K308" s="1"/>
      <c r="L308" s="91"/>
      <c r="M308" s="92"/>
      <c r="N308" s="262"/>
      <c r="O308" s="263"/>
      <c r="P308" s="263"/>
      <c r="Q308" s="263"/>
      <c r="R308" s="263"/>
      <c r="S308" s="263"/>
      <c r="T308" s="263"/>
      <c r="U308" s="264"/>
    </row>
    <row r="309" spans="1:21" x14ac:dyDescent="0.25">
      <c r="A309" s="92"/>
      <c r="B309" s="265" t="s">
        <v>203</v>
      </c>
      <c r="C309" s="266"/>
      <c r="D309" s="267"/>
      <c r="E309" s="268"/>
      <c r="F309" s="268"/>
      <c r="G309" s="268"/>
      <c r="H309" s="268"/>
      <c r="I309" s="269"/>
      <c r="J309" s="93"/>
      <c r="K309" s="1"/>
      <c r="L309" s="91"/>
      <c r="M309" s="92"/>
      <c r="N309" s="265" t="s">
        <v>203</v>
      </c>
      <c r="O309" s="266"/>
      <c r="P309" s="267"/>
      <c r="Q309" s="268"/>
      <c r="R309" s="268"/>
      <c r="S309" s="268"/>
      <c r="T309" s="268"/>
      <c r="U309" s="269"/>
    </row>
    <row r="310" spans="1:21" ht="15.75" thickBot="1" x14ac:dyDescent="0.3">
      <c r="A310" s="92"/>
      <c r="B310" s="216"/>
      <c r="C310" s="270"/>
      <c r="D310" s="271"/>
      <c r="E310" s="272"/>
      <c r="F310" s="272"/>
      <c r="G310" s="272"/>
      <c r="H310" s="272"/>
      <c r="I310" s="273"/>
      <c r="J310" s="93"/>
      <c r="K310" s="1"/>
      <c r="L310" s="91"/>
      <c r="M310" s="92"/>
      <c r="N310" s="216"/>
      <c r="O310" s="270"/>
      <c r="P310" s="271"/>
      <c r="Q310" s="272"/>
      <c r="R310" s="272"/>
      <c r="S310" s="272"/>
      <c r="T310" s="272"/>
      <c r="U310" s="273"/>
    </row>
    <row r="311" spans="1:21" ht="15.75" thickBot="1" x14ac:dyDescent="0.3">
      <c r="A311" s="92"/>
      <c r="B311" s="81"/>
      <c r="C311" s="81"/>
      <c r="D311" s="81"/>
      <c r="E311" s="81"/>
      <c r="F311" s="81"/>
      <c r="G311" s="81"/>
      <c r="H311" s="81"/>
      <c r="I311" s="81"/>
      <c r="J311" s="93"/>
      <c r="K311" s="1"/>
      <c r="L311" s="91"/>
      <c r="M311" s="92"/>
      <c r="N311" s="81"/>
      <c r="O311" s="81"/>
      <c r="P311" s="81"/>
      <c r="Q311" s="81"/>
      <c r="R311" s="81"/>
      <c r="S311" s="81"/>
      <c r="T311" s="81"/>
      <c r="U311" s="81"/>
    </row>
    <row r="312" spans="1:21" x14ac:dyDescent="0.25">
      <c r="A312" s="92"/>
      <c r="B312" s="231" t="s">
        <v>169</v>
      </c>
      <c r="C312" s="207" t="s">
        <v>170</v>
      </c>
      <c r="D312" s="208"/>
      <c r="E312" s="208"/>
      <c r="F312" s="208"/>
      <c r="G312" s="208"/>
      <c r="H312" s="194"/>
      <c r="I312" s="195"/>
      <c r="J312" s="93"/>
      <c r="K312" s="1"/>
      <c r="L312" s="91"/>
      <c r="M312" s="92"/>
      <c r="N312" s="231" t="s">
        <v>169</v>
      </c>
      <c r="O312" s="207" t="s">
        <v>170</v>
      </c>
      <c r="P312" s="208"/>
      <c r="Q312" s="208"/>
      <c r="R312" s="208"/>
      <c r="S312" s="208"/>
      <c r="T312" s="194"/>
      <c r="U312" s="195"/>
    </row>
    <row r="313" spans="1:21" x14ac:dyDescent="0.25">
      <c r="A313" s="92"/>
      <c r="B313" s="232"/>
      <c r="C313" s="180" t="s">
        <v>171</v>
      </c>
      <c r="D313" s="181"/>
      <c r="E313" s="181"/>
      <c r="F313" s="181"/>
      <c r="G313" s="181"/>
      <c r="H313" s="182"/>
      <c r="I313" s="183"/>
      <c r="J313" s="93"/>
      <c r="K313" s="1"/>
      <c r="L313" s="91"/>
      <c r="M313" s="92"/>
      <c r="N313" s="232"/>
      <c r="O313" s="180" t="s">
        <v>171</v>
      </c>
      <c r="P313" s="181"/>
      <c r="Q313" s="181"/>
      <c r="R313" s="181"/>
      <c r="S313" s="181"/>
      <c r="T313" s="182"/>
      <c r="U313" s="183"/>
    </row>
    <row r="314" spans="1:21" x14ac:dyDescent="0.25">
      <c r="A314" s="92"/>
      <c r="B314" s="232"/>
      <c r="C314" s="180" t="s">
        <v>172</v>
      </c>
      <c r="D314" s="181"/>
      <c r="E314" s="181"/>
      <c r="F314" s="181"/>
      <c r="G314" s="181"/>
      <c r="H314" s="182"/>
      <c r="I314" s="183"/>
      <c r="J314" s="93"/>
      <c r="K314" s="1"/>
      <c r="L314" s="91"/>
      <c r="M314" s="92"/>
      <c r="N314" s="232"/>
      <c r="O314" s="180" t="s">
        <v>172</v>
      </c>
      <c r="P314" s="181"/>
      <c r="Q314" s="181"/>
      <c r="R314" s="181"/>
      <c r="S314" s="181"/>
      <c r="T314" s="182"/>
      <c r="U314" s="183"/>
    </row>
    <row r="315" spans="1:21" x14ac:dyDescent="0.25">
      <c r="A315" s="92"/>
      <c r="B315" s="232"/>
      <c r="C315" s="180" t="s">
        <v>173</v>
      </c>
      <c r="D315" s="181"/>
      <c r="E315" s="181"/>
      <c r="F315" s="181"/>
      <c r="G315" s="181"/>
      <c r="H315" s="182"/>
      <c r="I315" s="183"/>
      <c r="J315" s="93"/>
      <c r="K315" s="1"/>
      <c r="L315" s="91"/>
      <c r="M315" s="92"/>
      <c r="N315" s="232"/>
      <c r="O315" s="180" t="s">
        <v>173</v>
      </c>
      <c r="P315" s="181"/>
      <c r="Q315" s="181"/>
      <c r="R315" s="181"/>
      <c r="S315" s="181"/>
      <c r="T315" s="182"/>
      <c r="U315" s="183"/>
    </row>
    <row r="316" spans="1:21" x14ac:dyDescent="0.25">
      <c r="A316" s="92"/>
      <c r="B316" s="232"/>
      <c r="C316" s="180" t="s">
        <v>174</v>
      </c>
      <c r="D316" s="181"/>
      <c r="E316" s="181"/>
      <c r="F316" s="181"/>
      <c r="G316" s="181"/>
      <c r="H316" s="182"/>
      <c r="I316" s="183"/>
      <c r="J316" s="93"/>
      <c r="K316" s="1"/>
      <c r="L316" s="91"/>
      <c r="M316" s="92"/>
      <c r="N316" s="232"/>
      <c r="O316" s="180" t="s">
        <v>174</v>
      </c>
      <c r="P316" s="181"/>
      <c r="Q316" s="181"/>
      <c r="R316" s="181"/>
      <c r="S316" s="181"/>
      <c r="T316" s="182"/>
      <c r="U316" s="183"/>
    </row>
    <row r="317" spans="1:21" x14ac:dyDescent="0.25">
      <c r="A317" s="92"/>
      <c r="B317" s="232"/>
      <c r="C317" s="180" t="s">
        <v>175</v>
      </c>
      <c r="D317" s="181"/>
      <c r="E317" s="181"/>
      <c r="F317" s="181"/>
      <c r="G317" s="181"/>
      <c r="H317" s="182"/>
      <c r="I317" s="183"/>
      <c r="J317" s="93"/>
      <c r="K317" s="1"/>
      <c r="L317" s="91"/>
      <c r="M317" s="92"/>
      <c r="N317" s="232"/>
      <c r="O317" s="180" t="s">
        <v>175</v>
      </c>
      <c r="P317" s="181"/>
      <c r="Q317" s="181"/>
      <c r="R317" s="181"/>
      <c r="S317" s="181"/>
      <c r="T317" s="182"/>
      <c r="U317" s="183"/>
    </row>
    <row r="318" spans="1:21" ht="15.75" thickBot="1" x14ac:dyDescent="0.3">
      <c r="A318" s="92"/>
      <c r="B318" s="233"/>
      <c r="C318" s="199" t="s">
        <v>198</v>
      </c>
      <c r="D318" s="200"/>
      <c r="E318" s="200"/>
      <c r="F318" s="200"/>
      <c r="G318" s="200"/>
      <c r="H318" s="166"/>
      <c r="I318" s="167"/>
      <c r="J318" s="93"/>
      <c r="K318" s="1"/>
      <c r="L318" s="91"/>
      <c r="M318" s="92"/>
      <c r="N318" s="233"/>
      <c r="O318" s="199" t="s">
        <v>198</v>
      </c>
      <c r="P318" s="200"/>
      <c r="Q318" s="200"/>
      <c r="R318" s="200"/>
      <c r="S318" s="200"/>
      <c r="T318" s="166"/>
      <c r="U318" s="167"/>
    </row>
    <row r="319" spans="1:21" x14ac:dyDescent="0.25">
      <c r="A319" s="92"/>
      <c r="B319" s="274" t="s">
        <v>176</v>
      </c>
      <c r="C319" s="203" t="s">
        <v>177</v>
      </c>
      <c r="D319" s="204"/>
      <c r="E319" s="204"/>
      <c r="F319" s="204"/>
      <c r="G319" s="204"/>
      <c r="H319" s="205"/>
      <c r="I319" s="206"/>
      <c r="J319" s="93"/>
      <c r="K319" s="1"/>
      <c r="L319" s="91"/>
      <c r="M319" s="92"/>
      <c r="N319" s="274" t="s">
        <v>176</v>
      </c>
      <c r="O319" s="203" t="s">
        <v>177</v>
      </c>
      <c r="P319" s="204"/>
      <c r="Q319" s="204"/>
      <c r="R319" s="204"/>
      <c r="S319" s="204"/>
      <c r="T319" s="205"/>
      <c r="U319" s="206"/>
    </row>
    <row r="320" spans="1:21" x14ac:dyDescent="0.25">
      <c r="A320" s="92"/>
      <c r="B320" s="274"/>
      <c r="C320" s="180" t="s">
        <v>178</v>
      </c>
      <c r="D320" s="181"/>
      <c r="E320" s="181"/>
      <c r="F320" s="181"/>
      <c r="G320" s="181"/>
      <c r="H320" s="182"/>
      <c r="I320" s="183"/>
      <c r="J320" s="93"/>
      <c r="K320" s="1"/>
      <c r="L320" s="91"/>
      <c r="M320" s="92"/>
      <c r="N320" s="274"/>
      <c r="O320" s="180" t="s">
        <v>178</v>
      </c>
      <c r="P320" s="181"/>
      <c r="Q320" s="181"/>
      <c r="R320" s="181"/>
      <c r="S320" s="181"/>
      <c r="T320" s="182"/>
      <c r="U320" s="183"/>
    </row>
    <row r="321" spans="1:21" x14ac:dyDescent="0.25">
      <c r="A321" s="92"/>
      <c r="B321" s="274"/>
      <c r="C321" s="180" t="s">
        <v>179</v>
      </c>
      <c r="D321" s="181"/>
      <c r="E321" s="181"/>
      <c r="F321" s="181"/>
      <c r="G321" s="181"/>
      <c r="H321" s="182"/>
      <c r="I321" s="183"/>
      <c r="J321" s="93"/>
      <c r="K321" s="1"/>
      <c r="L321" s="91"/>
      <c r="M321" s="92"/>
      <c r="N321" s="274"/>
      <c r="O321" s="180" t="s">
        <v>179</v>
      </c>
      <c r="P321" s="181"/>
      <c r="Q321" s="181"/>
      <c r="R321" s="181"/>
      <c r="S321" s="181"/>
      <c r="T321" s="182"/>
      <c r="U321" s="183"/>
    </row>
    <row r="322" spans="1:21" x14ac:dyDescent="0.25">
      <c r="A322" s="92"/>
      <c r="B322" s="274"/>
      <c r="C322" s="180" t="s">
        <v>180</v>
      </c>
      <c r="D322" s="181"/>
      <c r="E322" s="181"/>
      <c r="F322" s="181"/>
      <c r="G322" s="181"/>
      <c r="H322" s="182"/>
      <c r="I322" s="183"/>
      <c r="J322" s="93"/>
      <c r="K322" s="1"/>
      <c r="L322" s="91"/>
      <c r="M322" s="92"/>
      <c r="N322" s="274"/>
      <c r="O322" s="180" t="s">
        <v>180</v>
      </c>
      <c r="P322" s="181"/>
      <c r="Q322" s="181"/>
      <c r="R322" s="181"/>
      <c r="S322" s="181"/>
      <c r="T322" s="182"/>
      <c r="U322" s="183"/>
    </row>
    <row r="323" spans="1:21" x14ac:dyDescent="0.25">
      <c r="A323" s="92"/>
      <c r="B323" s="274"/>
      <c r="C323" s="180" t="s">
        <v>181</v>
      </c>
      <c r="D323" s="181"/>
      <c r="E323" s="181"/>
      <c r="F323" s="181"/>
      <c r="G323" s="181"/>
      <c r="H323" s="182"/>
      <c r="I323" s="183"/>
      <c r="J323" s="93"/>
      <c r="K323" s="1"/>
      <c r="L323" s="91"/>
      <c r="M323" s="92"/>
      <c r="N323" s="274"/>
      <c r="O323" s="180" t="s">
        <v>181</v>
      </c>
      <c r="P323" s="181"/>
      <c r="Q323" s="181"/>
      <c r="R323" s="181"/>
      <c r="S323" s="181"/>
      <c r="T323" s="182"/>
      <c r="U323" s="183"/>
    </row>
    <row r="324" spans="1:21" x14ac:dyDescent="0.25">
      <c r="A324" s="92"/>
      <c r="B324" s="274"/>
      <c r="C324" s="180" t="s">
        <v>182</v>
      </c>
      <c r="D324" s="181"/>
      <c r="E324" s="181"/>
      <c r="F324" s="181"/>
      <c r="G324" s="181"/>
      <c r="H324" s="182"/>
      <c r="I324" s="183"/>
      <c r="J324" s="93"/>
      <c r="K324" s="1"/>
      <c r="L324" s="91"/>
      <c r="M324" s="92"/>
      <c r="N324" s="274"/>
      <c r="O324" s="180" t="s">
        <v>182</v>
      </c>
      <c r="P324" s="181"/>
      <c r="Q324" s="181"/>
      <c r="R324" s="181"/>
      <c r="S324" s="181"/>
      <c r="T324" s="182"/>
      <c r="U324" s="183"/>
    </row>
    <row r="325" spans="1:21" ht="15.75" thickBot="1" x14ac:dyDescent="0.3">
      <c r="A325" s="92"/>
      <c r="B325" s="275"/>
      <c r="C325" s="199" t="s">
        <v>183</v>
      </c>
      <c r="D325" s="200"/>
      <c r="E325" s="200"/>
      <c r="F325" s="200"/>
      <c r="G325" s="200"/>
      <c r="H325" s="166"/>
      <c r="I325" s="167"/>
      <c r="J325" s="93"/>
      <c r="K325" s="1"/>
      <c r="L325" s="91"/>
      <c r="M325" s="92"/>
      <c r="N325" s="275"/>
      <c r="O325" s="199" t="s">
        <v>183</v>
      </c>
      <c r="P325" s="200"/>
      <c r="Q325" s="200"/>
      <c r="R325" s="200"/>
      <c r="S325" s="200"/>
      <c r="T325" s="166"/>
      <c r="U325" s="167"/>
    </row>
    <row r="326" spans="1:21" x14ac:dyDescent="0.25">
      <c r="A326" s="92"/>
      <c r="B326" s="232" t="s">
        <v>184</v>
      </c>
      <c r="C326" s="246" t="s">
        <v>189</v>
      </c>
      <c r="D326" s="247"/>
      <c r="E326" s="203"/>
      <c r="F326" s="60" t="s">
        <v>190</v>
      </c>
      <c r="G326" s="60"/>
      <c r="H326" s="205"/>
      <c r="I326" s="206"/>
      <c r="J326" s="93"/>
      <c r="K326" s="1"/>
      <c r="L326" s="91"/>
      <c r="M326" s="92"/>
      <c r="N326" s="232" t="s">
        <v>184</v>
      </c>
      <c r="O326" s="246" t="s">
        <v>189</v>
      </c>
      <c r="P326" s="247"/>
      <c r="Q326" s="203"/>
      <c r="R326" s="60" t="s">
        <v>190</v>
      </c>
      <c r="S326" s="60"/>
      <c r="T326" s="205"/>
      <c r="U326" s="206"/>
    </row>
    <row r="327" spans="1:21" x14ac:dyDescent="0.25">
      <c r="A327" s="92"/>
      <c r="B327" s="232"/>
      <c r="C327" s="117" t="s">
        <v>191</v>
      </c>
      <c r="D327" s="118"/>
      <c r="E327" s="118"/>
      <c r="F327" s="59" t="s">
        <v>192</v>
      </c>
      <c r="G327" s="59"/>
      <c r="H327" s="182"/>
      <c r="I327" s="183"/>
      <c r="J327" s="93"/>
      <c r="K327" s="1"/>
      <c r="L327" s="91"/>
      <c r="M327" s="92"/>
      <c r="N327" s="232"/>
      <c r="O327" s="117" t="s">
        <v>191</v>
      </c>
      <c r="P327" s="118"/>
      <c r="Q327" s="118"/>
      <c r="R327" s="59" t="s">
        <v>192</v>
      </c>
      <c r="S327" s="59"/>
      <c r="T327" s="182"/>
      <c r="U327" s="183"/>
    </row>
    <row r="328" spans="1:21" ht="15.75" thickBot="1" x14ac:dyDescent="0.3">
      <c r="A328" s="92"/>
      <c r="B328" s="233"/>
      <c r="C328" s="119" t="s">
        <v>193</v>
      </c>
      <c r="D328" s="120"/>
      <c r="E328" s="120"/>
      <c r="F328" s="111" t="s">
        <v>192</v>
      </c>
      <c r="G328" s="111"/>
      <c r="H328" s="166"/>
      <c r="I328" s="167"/>
      <c r="J328" s="93"/>
      <c r="K328" s="1"/>
      <c r="L328" s="91"/>
      <c r="M328" s="92"/>
      <c r="N328" s="233"/>
      <c r="O328" s="119" t="s">
        <v>193</v>
      </c>
      <c r="P328" s="120"/>
      <c r="Q328" s="120"/>
      <c r="R328" s="111" t="s">
        <v>192</v>
      </c>
      <c r="S328" s="111"/>
      <c r="T328" s="166"/>
      <c r="U328" s="167"/>
    </row>
    <row r="329" spans="1:21" ht="15.75" thickBot="1" x14ac:dyDescent="0.3">
      <c r="A329" s="92"/>
      <c r="B329" s="81"/>
      <c r="C329" s="81"/>
      <c r="D329" s="81"/>
      <c r="E329" s="81"/>
      <c r="F329" s="81"/>
      <c r="G329" s="81"/>
      <c r="H329" s="81"/>
      <c r="I329" s="81"/>
      <c r="J329" s="93"/>
      <c r="K329" s="1"/>
      <c r="L329" s="91"/>
      <c r="M329" s="92"/>
      <c r="N329" s="81"/>
      <c r="O329" s="81"/>
      <c r="P329" s="81"/>
      <c r="Q329" s="81"/>
      <c r="R329" s="81"/>
      <c r="S329" s="81"/>
      <c r="T329" s="81"/>
      <c r="U329" s="81"/>
    </row>
    <row r="330" spans="1:21" ht="18.75" x14ac:dyDescent="0.3">
      <c r="A330" s="92"/>
      <c r="B330" s="168" t="s">
        <v>194</v>
      </c>
      <c r="C330" s="169"/>
      <c r="D330" s="169"/>
      <c r="E330" s="169"/>
      <c r="F330" s="169"/>
      <c r="G330" s="169"/>
      <c r="H330" s="169"/>
      <c r="I330" s="170"/>
      <c r="J330" s="93"/>
      <c r="K330" s="1"/>
      <c r="L330" s="91"/>
      <c r="M330" s="92"/>
      <c r="N330" s="168" t="s">
        <v>194</v>
      </c>
      <c r="O330" s="169"/>
      <c r="P330" s="169"/>
      <c r="Q330" s="169"/>
      <c r="R330" s="169"/>
      <c r="S330" s="169"/>
      <c r="T330" s="169"/>
      <c r="U330" s="170"/>
    </row>
    <row r="331" spans="1:21" x14ac:dyDescent="0.25">
      <c r="A331" s="92"/>
      <c r="B331" s="171"/>
      <c r="C331" s="172"/>
      <c r="D331" s="172"/>
      <c r="E331" s="172"/>
      <c r="F331" s="172"/>
      <c r="G331" s="172"/>
      <c r="H331" s="172"/>
      <c r="I331" s="173"/>
      <c r="J331" s="93"/>
      <c r="K331" s="1"/>
      <c r="L331" s="91"/>
      <c r="M331" s="92"/>
      <c r="N331" s="171"/>
      <c r="O331" s="172"/>
      <c r="P331" s="172"/>
      <c r="Q331" s="172"/>
      <c r="R331" s="172"/>
      <c r="S331" s="172"/>
      <c r="T331" s="172"/>
      <c r="U331" s="173"/>
    </row>
    <row r="332" spans="1:21" x14ac:dyDescent="0.25">
      <c r="A332" s="92"/>
      <c r="B332" s="174"/>
      <c r="C332" s="175"/>
      <c r="D332" s="175"/>
      <c r="E332" s="175"/>
      <c r="F332" s="175"/>
      <c r="G332" s="175"/>
      <c r="H332" s="175"/>
      <c r="I332" s="176"/>
      <c r="J332" s="93"/>
      <c r="K332" s="1"/>
      <c r="L332" s="91"/>
      <c r="M332" s="92"/>
      <c r="N332" s="174"/>
      <c r="O332" s="175"/>
      <c r="P332" s="175"/>
      <c r="Q332" s="175"/>
      <c r="R332" s="175"/>
      <c r="S332" s="175"/>
      <c r="T332" s="175"/>
      <c r="U332" s="176"/>
    </row>
    <row r="333" spans="1:21" x14ac:dyDescent="0.25">
      <c r="A333" s="92"/>
      <c r="B333" s="174"/>
      <c r="C333" s="175"/>
      <c r="D333" s="175"/>
      <c r="E333" s="175"/>
      <c r="F333" s="175"/>
      <c r="G333" s="175"/>
      <c r="H333" s="175"/>
      <c r="I333" s="176"/>
      <c r="J333" s="93"/>
      <c r="K333" s="1"/>
      <c r="L333" s="91"/>
      <c r="M333" s="92"/>
      <c r="N333" s="174"/>
      <c r="O333" s="175"/>
      <c r="P333" s="175"/>
      <c r="Q333" s="175"/>
      <c r="R333" s="175"/>
      <c r="S333" s="175"/>
      <c r="T333" s="175"/>
      <c r="U333" s="176"/>
    </row>
    <row r="334" spans="1:21" ht="15.75" thickBot="1" x14ac:dyDescent="0.3">
      <c r="A334" s="92"/>
      <c r="B334" s="177"/>
      <c r="C334" s="178"/>
      <c r="D334" s="178"/>
      <c r="E334" s="178"/>
      <c r="F334" s="178"/>
      <c r="G334" s="178"/>
      <c r="H334" s="178"/>
      <c r="I334" s="179"/>
      <c r="J334" s="93"/>
      <c r="K334" s="1"/>
      <c r="L334" s="91"/>
      <c r="M334" s="92"/>
      <c r="N334" s="177"/>
      <c r="O334" s="178"/>
      <c r="P334" s="178"/>
      <c r="Q334" s="178"/>
      <c r="R334" s="178"/>
      <c r="S334" s="178"/>
      <c r="T334" s="178"/>
      <c r="U334" s="179"/>
    </row>
    <row r="335" spans="1:21" ht="15.75" thickBot="1" x14ac:dyDescent="0.3">
      <c r="A335" s="112"/>
      <c r="B335" s="113"/>
      <c r="C335" s="113"/>
      <c r="D335" s="113"/>
      <c r="E335" s="113"/>
      <c r="F335" s="113"/>
      <c r="G335" s="113"/>
      <c r="H335" s="113"/>
      <c r="I335" s="113"/>
      <c r="J335" s="114"/>
      <c r="K335" s="1"/>
      <c r="L335" s="91"/>
      <c r="M335" s="112"/>
      <c r="N335" s="113"/>
      <c r="O335" s="113"/>
      <c r="P335" s="113"/>
      <c r="Q335" s="113"/>
      <c r="R335" s="113"/>
      <c r="S335" s="113"/>
      <c r="T335" s="113"/>
      <c r="U335" s="113"/>
    </row>
    <row r="336" spans="1:21" ht="15.75" thickBo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6"/>
      <c r="M336" s="115"/>
      <c r="N336" s="115"/>
      <c r="O336" s="115"/>
      <c r="P336" s="115"/>
      <c r="Q336" s="115"/>
      <c r="R336" s="115"/>
      <c r="S336" s="115"/>
      <c r="T336" s="115"/>
      <c r="U336" s="115"/>
    </row>
    <row r="337" spans="1:21" x14ac:dyDescent="0.25">
      <c r="A337" s="88">
        <v>7</v>
      </c>
      <c r="B337" s="89"/>
      <c r="C337" s="89"/>
      <c r="D337" s="89"/>
      <c r="E337" s="89"/>
      <c r="F337" s="89"/>
      <c r="G337" s="89"/>
      <c r="H337" s="89"/>
      <c r="I337" s="89"/>
      <c r="J337" s="90"/>
      <c r="K337" s="1"/>
      <c r="L337" s="91"/>
      <c r="M337" s="88">
        <f t="shared" ref="M337" si="178">A337+1</f>
        <v>8</v>
      </c>
      <c r="N337" s="89"/>
      <c r="O337" s="89"/>
      <c r="P337" s="89"/>
      <c r="Q337" s="89"/>
      <c r="R337" s="89"/>
      <c r="S337" s="89"/>
      <c r="T337" s="89"/>
      <c r="U337" s="89"/>
    </row>
    <row r="338" spans="1:21" ht="23.25" x14ac:dyDescent="0.35">
      <c r="A338" s="92"/>
      <c r="B338" s="165" t="s">
        <v>145</v>
      </c>
      <c r="C338" s="165"/>
      <c r="D338" s="164" t="s">
        <v>211</v>
      </c>
      <c r="E338" s="164"/>
      <c r="F338" s="164"/>
      <c r="G338" s="164"/>
      <c r="H338" s="164"/>
      <c r="I338" s="164"/>
      <c r="J338" s="93"/>
      <c r="K338" s="1"/>
      <c r="L338" s="91"/>
      <c r="M338" s="92"/>
      <c r="N338" s="165" t="s">
        <v>145</v>
      </c>
      <c r="O338" s="165"/>
      <c r="P338" s="164"/>
      <c r="Q338" s="164"/>
      <c r="R338" s="164"/>
      <c r="S338" s="164"/>
      <c r="T338" s="164"/>
      <c r="U338" s="164"/>
    </row>
    <row r="339" spans="1:21" x14ac:dyDescent="0.25">
      <c r="A339" s="92"/>
      <c r="B339" s="209"/>
      <c r="C339" s="209"/>
      <c r="D339" s="209"/>
      <c r="E339" s="209"/>
      <c r="F339" s="209"/>
      <c r="G339" s="209"/>
      <c r="H339" s="209"/>
      <c r="I339" s="209"/>
      <c r="J339" s="93"/>
      <c r="K339" s="1"/>
      <c r="L339" s="91"/>
      <c r="M339" s="92"/>
      <c r="N339" s="209"/>
      <c r="O339" s="209"/>
      <c r="P339" s="209"/>
      <c r="Q339" s="209"/>
      <c r="R339" s="209"/>
      <c r="S339" s="209"/>
      <c r="T339" s="209"/>
      <c r="U339" s="209"/>
    </row>
    <row r="340" spans="1:21" ht="21" x14ac:dyDescent="0.35">
      <c r="A340" s="92"/>
      <c r="B340" s="165" t="s">
        <v>0</v>
      </c>
      <c r="C340" s="165"/>
      <c r="D340" s="227">
        <v>3</v>
      </c>
      <c r="E340" s="227"/>
      <c r="F340" s="218" t="s">
        <v>143</v>
      </c>
      <c r="G340" s="218"/>
      <c r="H340" s="227">
        <v>5</v>
      </c>
      <c r="I340" s="227"/>
      <c r="J340" s="93"/>
      <c r="K340" s="1"/>
      <c r="L340" s="91"/>
      <c r="M340" s="92"/>
      <c r="N340" s="165" t="s">
        <v>0</v>
      </c>
      <c r="O340" s="165"/>
      <c r="P340" s="227">
        <v>4</v>
      </c>
      <c r="Q340" s="227"/>
      <c r="R340" s="218" t="s">
        <v>143</v>
      </c>
      <c r="S340" s="218"/>
      <c r="T340" s="227">
        <v>1</v>
      </c>
      <c r="U340" s="227"/>
    </row>
    <row r="341" spans="1:21" ht="23.25" x14ac:dyDescent="0.35">
      <c r="A341" s="92"/>
      <c r="B341" s="165" t="s">
        <v>14</v>
      </c>
      <c r="C341" s="165"/>
      <c r="D341" s="224" t="s">
        <v>66</v>
      </c>
      <c r="E341" s="224"/>
      <c r="F341" s="218" t="s">
        <v>15</v>
      </c>
      <c r="G341" s="218"/>
      <c r="H341" s="225" t="s">
        <v>65</v>
      </c>
      <c r="I341" s="225"/>
      <c r="J341" s="93"/>
      <c r="K341" s="1"/>
      <c r="L341" s="91"/>
      <c r="M341" s="92"/>
      <c r="N341" s="165" t="s">
        <v>14</v>
      </c>
      <c r="O341" s="165"/>
      <c r="P341" s="224" t="s">
        <v>107</v>
      </c>
      <c r="Q341" s="224"/>
      <c r="R341" s="218" t="s">
        <v>15</v>
      </c>
      <c r="S341" s="218"/>
      <c r="T341" s="225" t="s">
        <v>106</v>
      </c>
      <c r="U341" s="225"/>
    </row>
    <row r="342" spans="1:21" ht="18.75" x14ac:dyDescent="0.3">
      <c r="A342" s="92"/>
      <c r="B342" s="123" t="s">
        <v>159</v>
      </c>
      <c r="C342" s="123"/>
      <c r="D342" s="226" t="s">
        <v>200</v>
      </c>
      <c r="E342" s="226"/>
      <c r="F342" s="221" t="s">
        <v>160</v>
      </c>
      <c r="G342" s="221"/>
      <c r="H342" s="226" t="s">
        <v>44</v>
      </c>
      <c r="I342" s="226"/>
      <c r="J342" s="93"/>
      <c r="K342" s="1"/>
      <c r="L342" s="91"/>
      <c r="M342" s="92"/>
      <c r="N342" s="123" t="s">
        <v>159</v>
      </c>
      <c r="O342" s="123"/>
      <c r="P342" s="226" t="s">
        <v>200</v>
      </c>
      <c r="Q342" s="226"/>
      <c r="R342" s="221" t="s">
        <v>160</v>
      </c>
      <c r="S342" s="221"/>
      <c r="T342" s="226" t="s">
        <v>54</v>
      </c>
      <c r="U342" s="226"/>
    </row>
    <row r="343" spans="1:21" ht="18.75" x14ac:dyDescent="0.3">
      <c r="A343" s="92"/>
      <c r="B343" s="220" t="s">
        <v>1</v>
      </c>
      <c r="C343" s="220"/>
      <c r="D343" s="221" t="s">
        <v>10</v>
      </c>
      <c r="E343" s="221"/>
      <c r="F343" s="222">
        <v>0.66805555555555562</v>
      </c>
      <c r="G343" s="222"/>
      <c r="H343" s="222"/>
      <c r="I343" s="222"/>
      <c r="J343" s="93"/>
      <c r="K343" s="1"/>
      <c r="L343" s="91"/>
      <c r="M343" s="92"/>
      <c r="N343" s="220" t="s">
        <v>1</v>
      </c>
      <c r="O343" s="220"/>
      <c r="P343" s="221" t="s">
        <v>10</v>
      </c>
      <c r="Q343" s="221"/>
      <c r="R343" s="222">
        <v>0.67430555555555549</v>
      </c>
      <c r="S343" s="222"/>
      <c r="T343" s="222"/>
      <c r="U343" s="222"/>
    </row>
    <row r="344" spans="1:21" ht="18.75" x14ac:dyDescent="0.3">
      <c r="A344" s="92"/>
      <c r="B344" s="220"/>
      <c r="C344" s="220"/>
      <c r="D344" s="221" t="s">
        <v>11</v>
      </c>
      <c r="E344" s="221"/>
      <c r="F344" s="222">
        <v>0.68680555555555567</v>
      </c>
      <c r="G344" s="222"/>
      <c r="H344" s="222"/>
      <c r="I344" s="222"/>
      <c r="J344" s="93"/>
      <c r="K344" s="1"/>
      <c r="L344" s="91"/>
      <c r="M344" s="92"/>
      <c r="N344" s="220"/>
      <c r="O344" s="220"/>
      <c r="P344" s="221" t="s">
        <v>11</v>
      </c>
      <c r="Q344" s="221"/>
      <c r="R344" s="222">
        <v>0.69305555555555554</v>
      </c>
      <c r="S344" s="222"/>
      <c r="T344" s="222"/>
      <c r="U344" s="222"/>
    </row>
    <row r="345" spans="1:21" ht="18.75" x14ac:dyDescent="0.3">
      <c r="A345" s="92"/>
      <c r="B345" s="220"/>
      <c r="C345" s="220"/>
      <c r="D345" s="221" t="s">
        <v>161</v>
      </c>
      <c r="E345" s="221"/>
      <c r="F345" s="222">
        <v>0.68750000000000011</v>
      </c>
      <c r="G345" s="222"/>
      <c r="H345" s="222"/>
      <c r="I345" s="222"/>
      <c r="J345" s="93"/>
      <c r="K345" s="1"/>
      <c r="L345" s="91"/>
      <c r="M345" s="92"/>
      <c r="N345" s="220"/>
      <c r="O345" s="220"/>
      <c r="P345" s="221" t="s">
        <v>161</v>
      </c>
      <c r="Q345" s="221"/>
      <c r="R345" s="222">
        <v>0.69374999999999998</v>
      </c>
      <c r="S345" s="222"/>
      <c r="T345" s="222"/>
      <c r="U345" s="222"/>
    </row>
    <row r="346" spans="1:21" ht="21" x14ac:dyDescent="0.35">
      <c r="A346" s="92"/>
      <c r="B346" s="220"/>
      <c r="C346" s="220"/>
      <c r="D346" s="221" t="s">
        <v>9</v>
      </c>
      <c r="E346" s="221"/>
      <c r="F346" s="223">
        <v>0.68888888888888899</v>
      </c>
      <c r="G346" s="223"/>
      <c r="H346" s="223"/>
      <c r="I346" s="223"/>
      <c r="J346" s="93"/>
      <c r="K346" s="1"/>
      <c r="L346" s="91"/>
      <c r="M346" s="92"/>
      <c r="N346" s="220"/>
      <c r="O346" s="220"/>
      <c r="P346" s="221" t="s">
        <v>9</v>
      </c>
      <c r="Q346" s="221"/>
      <c r="R346" s="223">
        <v>0.69513888888888886</v>
      </c>
      <c r="S346" s="223"/>
      <c r="T346" s="223"/>
      <c r="U346" s="223"/>
    </row>
    <row r="347" spans="1:21" ht="21" x14ac:dyDescent="0.35">
      <c r="A347" s="92"/>
      <c r="B347" s="165" t="s">
        <v>148</v>
      </c>
      <c r="C347" s="165"/>
      <c r="D347" s="218" t="str">
        <f t="shared" ref="D347" si="179">IF(D338="","",IF(OR(D338="DWF",D338="DNF"),"Distance","Temps"))</f>
        <v>Temps</v>
      </c>
      <c r="E347" s="218"/>
      <c r="F347" s="96">
        <v>21</v>
      </c>
      <c r="G347" s="124" t="s">
        <v>150</v>
      </c>
      <c r="H347" s="98">
        <v>55</v>
      </c>
      <c r="I347" s="124" t="s">
        <v>151</v>
      </c>
      <c r="J347" s="93"/>
      <c r="K347" s="1"/>
      <c r="L347" s="91"/>
      <c r="M347" s="92"/>
      <c r="N347" s="165" t="s">
        <v>148</v>
      </c>
      <c r="O347" s="165"/>
      <c r="P347" s="218" t="str">
        <f t="shared" ref="P347" si="180">IF(P338="","",IF(OR(P338="DWF",P338="DNF"),"Distance","Temps"))</f>
        <v/>
      </c>
      <c r="Q347" s="218"/>
      <c r="R347" s="96">
        <v>22</v>
      </c>
      <c r="S347" s="124" t="s">
        <v>150</v>
      </c>
      <c r="T347" s="98">
        <v>50</v>
      </c>
      <c r="U347" s="124" t="s">
        <v>151</v>
      </c>
    </row>
    <row r="348" spans="1:21" ht="18.75" x14ac:dyDescent="0.3">
      <c r="A348" s="92"/>
      <c r="B348" s="165"/>
      <c r="C348" s="165"/>
      <c r="D348" s="210" t="s">
        <v>162</v>
      </c>
      <c r="E348" s="122" t="s">
        <v>163</v>
      </c>
      <c r="F348" s="100">
        <v>21</v>
      </c>
      <c r="G348" s="125" t="s">
        <v>150</v>
      </c>
      <c r="H348" s="100">
        <v>25</v>
      </c>
      <c r="I348" s="125" t="s">
        <v>151</v>
      </c>
      <c r="J348" s="93"/>
      <c r="K348" s="1"/>
      <c r="L348" s="91"/>
      <c r="M348" s="92"/>
      <c r="N348" s="165"/>
      <c r="O348" s="165"/>
      <c r="P348" s="210" t="s">
        <v>162</v>
      </c>
      <c r="Q348" s="122" t="s">
        <v>163</v>
      </c>
      <c r="R348" s="100">
        <v>22</v>
      </c>
      <c r="S348" s="125" t="s">
        <v>150</v>
      </c>
      <c r="T348" s="100">
        <v>20</v>
      </c>
      <c r="U348" s="125" t="s">
        <v>151</v>
      </c>
    </row>
    <row r="349" spans="1:21" ht="18.75" x14ac:dyDescent="0.3">
      <c r="A349" s="92"/>
      <c r="B349" s="165"/>
      <c r="C349" s="165"/>
      <c r="D349" s="210"/>
      <c r="E349" s="122" t="s">
        <v>164</v>
      </c>
      <c r="F349" s="100">
        <v>22</v>
      </c>
      <c r="G349" s="125" t="s">
        <v>150</v>
      </c>
      <c r="H349" s="100">
        <v>55</v>
      </c>
      <c r="I349" s="125" t="s">
        <v>151</v>
      </c>
      <c r="J349" s="93"/>
      <c r="K349" s="1"/>
      <c r="L349" s="91"/>
      <c r="M349" s="92"/>
      <c r="N349" s="165"/>
      <c r="O349" s="165"/>
      <c r="P349" s="210"/>
      <c r="Q349" s="122" t="s">
        <v>164</v>
      </c>
      <c r="R349" s="100">
        <v>23</v>
      </c>
      <c r="S349" s="125" t="s">
        <v>150</v>
      </c>
      <c r="T349" s="100">
        <v>50</v>
      </c>
      <c r="U349" s="125" t="s">
        <v>151</v>
      </c>
    </row>
    <row r="350" spans="1:21" x14ac:dyDescent="0.25">
      <c r="A350" s="92"/>
      <c r="B350" s="209"/>
      <c r="C350" s="209"/>
      <c r="D350" s="209"/>
      <c r="E350" s="209"/>
      <c r="F350" s="209"/>
      <c r="G350" s="209"/>
      <c r="H350" s="209"/>
      <c r="I350" s="209"/>
      <c r="J350" s="93"/>
      <c r="K350" s="1"/>
      <c r="L350" s="91"/>
      <c r="M350" s="92"/>
      <c r="N350" s="209"/>
      <c r="O350" s="209"/>
      <c r="P350" s="209"/>
      <c r="Q350" s="209"/>
      <c r="R350" s="209"/>
      <c r="S350" s="209"/>
      <c r="T350" s="209"/>
      <c r="U350" s="209"/>
    </row>
    <row r="351" spans="1:21" ht="18.75" x14ac:dyDescent="0.3">
      <c r="A351" s="92"/>
      <c r="B351" s="219" t="s">
        <v>165</v>
      </c>
      <c r="C351" s="219"/>
      <c r="D351" s="219"/>
      <c r="E351" s="219"/>
      <c r="F351" s="219"/>
      <c r="G351" s="219"/>
      <c r="H351" s="219"/>
      <c r="I351" s="219"/>
      <c r="J351" s="93"/>
      <c r="K351" s="1"/>
      <c r="L351" s="91"/>
      <c r="M351" s="92"/>
      <c r="N351" s="219" t="s">
        <v>165</v>
      </c>
      <c r="O351" s="219"/>
      <c r="P351" s="219"/>
      <c r="Q351" s="219"/>
      <c r="R351" s="219"/>
      <c r="S351" s="219"/>
      <c r="T351" s="219"/>
      <c r="U351" s="219"/>
    </row>
    <row r="352" spans="1:21" ht="15.75" thickBot="1" x14ac:dyDescent="0.3">
      <c r="A352" s="92"/>
      <c r="B352" s="209"/>
      <c r="C352" s="209"/>
      <c r="D352" s="209"/>
      <c r="E352" s="209"/>
      <c r="F352" s="209"/>
      <c r="G352" s="209"/>
      <c r="H352" s="209"/>
      <c r="I352" s="209"/>
      <c r="J352" s="93"/>
      <c r="K352" s="1"/>
      <c r="L352" s="91"/>
      <c r="M352" s="92"/>
      <c r="N352" s="209"/>
      <c r="O352" s="209"/>
      <c r="P352" s="209"/>
      <c r="Q352" s="209"/>
      <c r="R352" s="209"/>
      <c r="S352" s="209"/>
      <c r="T352" s="209"/>
      <c r="U352" s="209"/>
    </row>
    <row r="353" spans="1:21" x14ac:dyDescent="0.25">
      <c r="A353" s="92"/>
      <c r="B353" s="252" t="s">
        <v>202</v>
      </c>
      <c r="C353" s="253">
        <v>8</v>
      </c>
      <c r="D353" s="254">
        <f t="shared" ref="D353:E353" si="181">C353+1</f>
        <v>9</v>
      </c>
      <c r="E353" s="254">
        <f t="shared" si="181"/>
        <v>10</v>
      </c>
      <c r="F353" s="254">
        <f t="shared" ref="F353" si="182">E353+1</f>
        <v>11</v>
      </c>
      <c r="G353" s="254">
        <f t="shared" ref="G353" si="183">F353+1</f>
        <v>12</v>
      </c>
      <c r="H353" s="254">
        <f t="shared" ref="H353" si="184">G353+1</f>
        <v>13</v>
      </c>
      <c r="I353" s="255">
        <f t="shared" ref="I353" si="185">H353+1</f>
        <v>14</v>
      </c>
      <c r="J353" s="93"/>
      <c r="K353" s="1"/>
      <c r="L353" s="91"/>
      <c r="M353" s="92"/>
      <c r="N353" s="252" t="s">
        <v>202</v>
      </c>
      <c r="O353" s="254">
        <v>8</v>
      </c>
      <c r="P353" s="254">
        <f t="shared" ref="P353:Q353" si="186">O353+1</f>
        <v>9</v>
      </c>
      <c r="Q353" s="254">
        <f t="shared" si="186"/>
        <v>10</v>
      </c>
      <c r="R353" s="254">
        <f t="shared" ref="R353" si="187">Q353+1</f>
        <v>11</v>
      </c>
      <c r="S353" s="254">
        <f t="shared" ref="S353" si="188">R353+1</f>
        <v>12</v>
      </c>
      <c r="T353" s="254">
        <f t="shared" ref="T353" si="189">S353+1</f>
        <v>13</v>
      </c>
      <c r="U353" s="255">
        <f t="shared" ref="U353" si="190">T353+1</f>
        <v>14</v>
      </c>
    </row>
    <row r="354" spans="1:21" ht="15.75" thickBot="1" x14ac:dyDescent="0.3">
      <c r="A354" s="92"/>
      <c r="B354" s="256"/>
      <c r="C354" s="257"/>
      <c r="D354" s="258"/>
      <c r="E354" s="258"/>
      <c r="F354" s="258"/>
      <c r="G354" s="258"/>
      <c r="H354" s="258"/>
      <c r="I354" s="259"/>
      <c r="J354" s="93"/>
      <c r="K354" s="1"/>
      <c r="L354" s="91"/>
      <c r="M354" s="92"/>
      <c r="N354" s="256"/>
      <c r="O354" s="258"/>
      <c r="P354" s="258"/>
      <c r="Q354" s="258"/>
      <c r="R354" s="258"/>
      <c r="S354" s="258"/>
      <c r="T354" s="258"/>
      <c r="U354" s="259"/>
    </row>
    <row r="355" spans="1:21" x14ac:dyDescent="0.25">
      <c r="A355" s="92"/>
      <c r="B355" s="260">
        <f t="shared" ref="B355" si="191">I353+1</f>
        <v>15</v>
      </c>
      <c r="C355" s="258">
        <f t="shared" ref="C355" si="192">B355+1</f>
        <v>16</v>
      </c>
      <c r="D355" s="258">
        <f t="shared" ref="D355" si="193">C355+1</f>
        <v>17</v>
      </c>
      <c r="E355" s="258">
        <f t="shared" ref="E355" si="194">D355+1</f>
        <v>18</v>
      </c>
      <c r="F355" s="258">
        <f t="shared" ref="F355" si="195">E355+1</f>
        <v>19</v>
      </c>
      <c r="G355" s="258">
        <f t="shared" ref="G355" si="196">F355+1</f>
        <v>20</v>
      </c>
      <c r="H355" s="258">
        <f t="shared" ref="H355" si="197">G355+1</f>
        <v>21</v>
      </c>
      <c r="I355" s="259">
        <f t="shared" ref="I355" si="198">H355+1</f>
        <v>22</v>
      </c>
      <c r="J355" s="93"/>
      <c r="K355" s="1"/>
      <c r="L355" s="91"/>
      <c r="M355" s="92"/>
      <c r="N355" s="261">
        <f t="shared" ref="N355" si="199">U353+1</f>
        <v>15</v>
      </c>
      <c r="O355" s="258">
        <f t="shared" ref="O355" si="200">N355+1</f>
        <v>16</v>
      </c>
      <c r="P355" s="258">
        <f t="shared" ref="P355" si="201">O355+1</f>
        <v>17</v>
      </c>
      <c r="Q355" s="258">
        <f t="shared" ref="Q355" si="202">P355+1</f>
        <v>18</v>
      </c>
      <c r="R355" s="258">
        <f t="shared" ref="R355" si="203">Q355+1</f>
        <v>19</v>
      </c>
      <c r="S355" s="258">
        <f t="shared" ref="S355" si="204">R355+1</f>
        <v>20</v>
      </c>
      <c r="T355" s="258">
        <f t="shared" ref="T355" si="205">S355+1</f>
        <v>21</v>
      </c>
      <c r="U355" s="259">
        <f t="shared" ref="U355" si="206">T355+1</f>
        <v>22</v>
      </c>
    </row>
    <row r="356" spans="1:21" ht="15.75" thickBot="1" x14ac:dyDescent="0.3">
      <c r="A356" s="92"/>
      <c r="B356" s="262"/>
      <c r="C356" s="263"/>
      <c r="D356" s="263"/>
      <c r="E356" s="263"/>
      <c r="F356" s="263"/>
      <c r="G356" s="263"/>
      <c r="H356" s="263"/>
      <c r="I356" s="264"/>
      <c r="J356" s="93"/>
      <c r="K356" s="1"/>
      <c r="L356" s="91"/>
      <c r="M356" s="92"/>
      <c r="N356" s="262"/>
      <c r="O356" s="263"/>
      <c r="P356" s="263"/>
      <c r="Q356" s="263"/>
      <c r="R356" s="263"/>
      <c r="S356" s="263"/>
      <c r="T356" s="263"/>
      <c r="U356" s="264"/>
    </row>
    <row r="357" spans="1:21" x14ac:dyDescent="0.25">
      <c r="A357" s="92"/>
      <c r="B357" s="265" t="s">
        <v>203</v>
      </c>
      <c r="C357" s="266"/>
      <c r="D357" s="267"/>
      <c r="E357" s="268"/>
      <c r="F357" s="268"/>
      <c r="G357" s="268"/>
      <c r="H357" s="268"/>
      <c r="I357" s="269"/>
      <c r="J357" s="93"/>
      <c r="K357" s="1"/>
      <c r="L357" s="91"/>
      <c r="M357" s="92"/>
      <c r="N357" s="265" t="s">
        <v>203</v>
      </c>
      <c r="O357" s="266"/>
      <c r="P357" s="267"/>
      <c r="Q357" s="268"/>
      <c r="R357" s="268"/>
      <c r="S357" s="268"/>
      <c r="T357" s="268"/>
      <c r="U357" s="269"/>
    </row>
    <row r="358" spans="1:21" ht="15.75" thickBot="1" x14ac:dyDescent="0.3">
      <c r="A358" s="92"/>
      <c r="B358" s="216"/>
      <c r="C358" s="270"/>
      <c r="D358" s="271"/>
      <c r="E358" s="272"/>
      <c r="F358" s="272"/>
      <c r="G358" s="272"/>
      <c r="H358" s="272"/>
      <c r="I358" s="273"/>
      <c r="J358" s="93"/>
      <c r="K358" s="1"/>
      <c r="L358" s="91"/>
      <c r="M358" s="92"/>
      <c r="N358" s="216"/>
      <c r="O358" s="270"/>
      <c r="P358" s="271"/>
      <c r="Q358" s="272"/>
      <c r="R358" s="272"/>
      <c r="S358" s="272"/>
      <c r="T358" s="272"/>
      <c r="U358" s="273"/>
    </row>
    <row r="359" spans="1:21" ht="15.75" thickBot="1" x14ac:dyDescent="0.3">
      <c r="A359" s="92"/>
      <c r="B359" s="81"/>
      <c r="C359" s="81"/>
      <c r="D359" s="81"/>
      <c r="E359" s="81"/>
      <c r="F359" s="81"/>
      <c r="G359" s="81"/>
      <c r="H359" s="81"/>
      <c r="I359" s="81"/>
      <c r="J359" s="93"/>
      <c r="K359" s="1"/>
      <c r="L359" s="91"/>
      <c r="M359" s="92"/>
      <c r="N359" s="81"/>
      <c r="O359" s="81"/>
      <c r="P359" s="81"/>
      <c r="Q359" s="81"/>
      <c r="R359" s="81"/>
      <c r="S359" s="81"/>
      <c r="T359" s="81"/>
      <c r="U359" s="81"/>
    </row>
    <row r="360" spans="1:21" x14ac:dyDescent="0.25">
      <c r="A360" s="92"/>
      <c r="B360" s="231" t="s">
        <v>169</v>
      </c>
      <c r="C360" s="207" t="s">
        <v>170</v>
      </c>
      <c r="D360" s="208"/>
      <c r="E360" s="208"/>
      <c r="F360" s="208"/>
      <c r="G360" s="208"/>
      <c r="H360" s="194"/>
      <c r="I360" s="195"/>
      <c r="J360" s="93"/>
      <c r="K360" s="1"/>
      <c r="L360" s="91"/>
      <c r="M360" s="92"/>
      <c r="N360" s="231" t="s">
        <v>169</v>
      </c>
      <c r="O360" s="207" t="s">
        <v>170</v>
      </c>
      <c r="P360" s="208"/>
      <c r="Q360" s="208"/>
      <c r="R360" s="208"/>
      <c r="S360" s="208"/>
      <c r="T360" s="194"/>
      <c r="U360" s="195"/>
    </row>
    <row r="361" spans="1:21" x14ac:dyDescent="0.25">
      <c r="A361" s="92"/>
      <c r="B361" s="232"/>
      <c r="C361" s="180" t="s">
        <v>171</v>
      </c>
      <c r="D361" s="181"/>
      <c r="E361" s="181"/>
      <c r="F361" s="181"/>
      <c r="G361" s="181"/>
      <c r="H361" s="182"/>
      <c r="I361" s="183"/>
      <c r="J361" s="93"/>
      <c r="K361" s="1"/>
      <c r="L361" s="91"/>
      <c r="M361" s="92"/>
      <c r="N361" s="232"/>
      <c r="O361" s="180" t="s">
        <v>171</v>
      </c>
      <c r="P361" s="181"/>
      <c r="Q361" s="181"/>
      <c r="R361" s="181"/>
      <c r="S361" s="181"/>
      <c r="T361" s="182"/>
      <c r="U361" s="183"/>
    </row>
    <row r="362" spans="1:21" x14ac:dyDescent="0.25">
      <c r="A362" s="92"/>
      <c r="B362" s="232"/>
      <c r="C362" s="180" t="s">
        <v>172</v>
      </c>
      <c r="D362" s="181"/>
      <c r="E362" s="181"/>
      <c r="F362" s="181"/>
      <c r="G362" s="181"/>
      <c r="H362" s="182"/>
      <c r="I362" s="183"/>
      <c r="J362" s="93"/>
      <c r="K362" s="1"/>
      <c r="L362" s="91"/>
      <c r="M362" s="92"/>
      <c r="N362" s="232"/>
      <c r="O362" s="180" t="s">
        <v>172</v>
      </c>
      <c r="P362" s="181"/>
      <c r="Q362" s="181"/>
      <c r="R362" s="181"/>
      <c r="S362" s="181"/>
      <c r="T362" s="182"/>
      <c r="U362" s="183"/>
    </row>
    <row r="363" spans="1:21" x14ac:dyDescent="0.25">
      <c r="A363" s="92"/>
      <c r="B363" s="232"/>
      <c r="C363" s="180" t="s">
        <v>173</v>
      </c>
      <c r="D363" s="181"/>
      <c r="E363" s="181"/>
      <c r="F363" s="181"/>
      <c r="G363" s="181"/>
      <c r="H363" s="182"/>
      <c r="I363" s="183"/>
      <c r="J363" s="93"/>
      <c r="K363" s="1"/>
      <c r="L363" s="91"/>
      <c r="M363" s="92"/>
      <c r="N363" s="232"/>
      <c r="O363" s="180" t="s">
        <v>173</v>
      </c>
      <c r="P363" s="181"/>
      <c r="Q363" s="181"/>
      <c r="R363" s="181"/>
      <c r="S363" s="181"/>
      <c r="T363" s="182"/>
      <c r="U363" s="183"/>
    </row>
    <row r="364" spans="1:21" x14ac:dyDescent="0.25">
      <c r="A364" s="92"/>
      <c r="B364" s="232"/>
      <c r="C364" s="180" t="s">
        <v>174</v>
      </c>
      <c r="D364" s="181"/>
      <c r="E364" s="181"/>
      <c r="F364" s="181"/>
      <c r="G364" s="181"/>
      <c r="H364" s="182"/>
      <c r="I364" s="183"/>
      <c r="J364" s="93"/>
      <c r="K364" s="1"/>
      <c r="L364" s="91"/>
      <c r="M364" s="92"/>
      <c r="N364" s="232"/>
      <c r="O364" s="180" t="s">
        <v>174</v>
      </c>
      <c r="P364" s="181"/>
      <c r="Q364" s="181"/>
      <c r="R364" s="181"/>
      <c r="S364" s="181"/>
      <c r="T364" s="182"/>
      <c r="U364" s="183"/>
    </row>
    <row r="365" spans="1:21" x14ac:dyDescent="0.25">
      <c r="A365" s="92"/>
      <c r="B365" s="232"/>
      <c r="C365" s="180" t="s">
        <v>175</v>
      </c>
      <c r="D365" s="181"/>
      <c r="E365" s="181"/>
      <c r="F365" s="181"/>
      <c r="G365" s="181"/>
      <c r="H365" s="182"/>
      <c r="I365" s="183"/>
      <c r="J365" s="93"/>
      <c r="K365" s="1"/>
      <c r="L365" s="91"/>
      <c r="M365" s="92"/>
      <c r="N365" s="232"/>
      <c r="O365" s="180" t="s">
        <v>175</v>
      </c>
      <c r="P365" s="181"/>
      <c r="Q365" s="181"/>
      <c r="R365" s="181"/>
      <c r="S365" s="181"/>
      <c r="T365" s="182"/>
      <c r="U365" s="183"/>
    </row>
    <row r="366" spans="1:21" ht="15.75" thickBot="1" x14ac:dyDescent="0.3">
      <c r="A366" s="92"/>
      <c r="B366" s="233"/>
      <c r="C366" s="199" t="s">
        <v>198</v>
      </c>
      <c r="D366" s="200"/>
      <c r="E366" s="200"/>
      <c r="F366" s="200"/>
      <c r="G366" s="200"/>
      <c r="H366" s="166"/>
      <c r="I366" s="167"/>
      <c r="J366" s="93"/>
      <c r="K366" s="1"/>
      <c r="L366" s="91"/>
      <c r="M366" s="92"/>
      <c r="N366" s="233"/>
      <c r="O366" s="199" t="s">
        <v>198</v>
      </c>
      <c r="P366" s="200"/>
      <c r="Q366" s="200"/>
      <c r="R366" s="200"/>
      <c r="S366" s="200"/>
      <c r="T366" s="166"/>
      <c r="U366" s="167"/>
    </row>
    <row r="367" spans="1:21" x14ac:dyDescent="0.25">
      <c r="A367" s="92"/>
      <c r="B367" s="274" t="s">
        <v>176</v>
      </c>
      <c r="C367" s="203" t="s">
        <v>177</v>
      </c>
      <c r="D367" s="204"/>
      <c r="E367" s="204"/>
      <c r="F367" s="204"/>
      <c r="G367" s="204"/>
      <c r="H367" s="205"/>
      <c r="I367" s="206"/>
      <c r="J367" s="93"/>
      <c r="K367" s="1"/>
      <c r="L367" s="91"/>
      <c r="M367" s="92"/>
      <c r="N367" s="274" t="s">
        <v>176</v>
      </c>
      <c r="O367" s="203" t="s">
        <v>177</v>
      </c>
      <c r="P367" s="204"/>
      <c r="Q367" s="204"/>
      <c r="R367" s="204"/>
      <c r="S367" s="204"/>
      <c r="T367" s="205"/>
      <c r="U367" s="206"/>
    </row>
    <row r="368" spans="1:21" x14ac:dyDescent="0.25">
      <c r="A368" s="92"/>
      <c r="B368" s="274"/>
      <c r="C368" s="180" t="s">
        <v>178</v>
      </c>
      <c r="D368" s="181"/>
      <c r="E368" s="181"/>
      <c r="F368" s="181"/>
      <c r="G368" s="181"/>
      <c r="H368" s="182"/>
      <c r="I368" s="183"/>
      <c r="J368" s="93"/>
      <c r="K368" s="1"/>
      <c r="L368" s="91"/>
      <c r="M368" s="92"/>
      <c r="N368" s="274"/>
      <c r="O368" s="180" t="s">
        <v>178</v>
      </c>
      <c r="P368" s="181"/>
      <c r="Q368" s="181"/>
      <c r="R368" s="181"/>
      <c r="S368" s="181"/>
      <c r="T368" s="182"/>
      <c r="U368" s="183"/>
    </row>
    <row r="369" spans="1:21" x14ac:dyDescent="0.25">
      <c r="A369" s="92"/>
      <c r="B369" s="274"/>
      <c r="C369" s="180" t="s">
        <v>179</v>
      </c>
      <c r="D369" s="181"/>
      <c r="E369" s="181"/>
      <c r="F369" s="181"/>
      <c r="G369" s="181"/>
      <c r="H369" s="182"/>
      <c r="I369" s="183"/>
      <c r="J369" s="93"/>
      <c r="K369" s="1"/>
      <c r="L369" s="91"/>
      <c r="M369" s="92"/>
      <c r="N369" s="274"/>
      <c r="O369" s="180" t="s">
        <v>179</v>
      </c>
      <c r="P369" s="181"/>
      <c r="Q369" s="181"/>
      <c r="R369" s="181"/>
      <c r="S369" s="181"/>
      <c r="T369" s="182"/>
      <c r="U369" s="183"/>
    </row>
    <row r="370" spans="1:21" x14ac:dyDescent="0.25">
      <c r="A370" s="92"/>
      <c r="B370" s="274"/>
      <c r="C370" s="180" t="s">
        <v>180</v>
      </c>
      <c r="D370" s="181"/>
      <c r="E370" s="181"/>
      <c r="F370" s="181"/>
      <c r="G370" s="181"/>
      <c r="H370" s="182"/>
      <c r="I370" s="183"/>
      <c r="J370" s="93"/>
      <c r="K370" s="1"/>
      <c r="L370" s="91"/>
      <c r="M370" s="92"/>
      <c r="N370" s="274"/>
      <c r="O370" s="180" t="s">
        <v>180</v>
      </c>
      <c r="P370" s="181"/>
      <c r="Q370" s="181"/>
      <c r="R370" s="181"/>
      <c r="S370" s="181"/>
      <c r="T370" s="182"/>
      <c r="U370" s="183"/>
    </row>
    <row r="371" spans="1:21" x14ac:dyDescent="0.25">
      <c r="A371" s="92"/>
      <c r="B371" s="274"/>
      <c r="C371" s="180" t="s">
        <v>181</v>
      </c>
      <c r="D371" s="181"/>
      <c r="E371" s="181"/>
      <c r="F371" s="181"/>
      <c r="G371" s="181"/>
      <c r="H371" s="182"/>
      <c r="I371" s="183"/>
      <c r="J371" s="93"/>
      <c r="K371" s="1"/>
      <c r="L371" s="91"/>
      <c r="M371" s="92"/>
      <c r="N371" s="274"/>
      <c r="O371" s="180" t="s">
        <v>181</v>
      </c>
      <c r="P371" s="181"/>
      <c r="Q371" s="181"/>
      <c r="R371" s="181"/>
      <c r="S371" s="181"/>
      <c r="T371" s="182"/>
      <c r="U371" s="183"/>
    </row>
    <row r="372" spans="1:21" x14ac:dyDescent="0.25">
      <c r="A372" s="92"/>
      <c r="B372" s="274"/>
      <c r="C372" s="180" t="s">
        <v>182</v>
      </c>
      <c r="D372" s="181"/>
      <c r="E372" s="181"/>
      <c r="F372" s="181"/>
      <c r="G372" s="181"/>
      <c r="H372" s="182"/>
      <c r="I372" s="183"/>
      <c r="J372" s="93"/>
      <c r="K372" s="1"/>
      <c r="L372" s="91"/>
      <c r="M372" s="92"/>
      <c r="N372" s="274"/>
      <c r="O372" s="180" t="s">
        <v>182</v>
      </c>
      <c r="P372" s="181"/>
      <c r="Q372" s="181"/>
      <c r="R372" s="181"/>
      <c r="S372" s="181"/>
      <c r="T372" s="182"/>
      <c r="U372" s="183"/>
    </row>
    <row r="373" spans="1:21" ht="15.75" thickBot="1" x14ac:dyDescent="0.3">
      <c r="A373" s="92"/>
      <c r="B373" s="275"/>
      <c r="C373" s="199" t="s">
        <v>183</v>
      </c>
      <c r="D373" s="200"/>
      <c r="E373" s="200"/>
      <c r="F373" s="200"/>
      <c r="G373" s="200"/>
      <c r="H373" s="166"/>
      <c r="I373" s="167"/>
      <c r="J373" s="93"/>
      <c r="K373" s="1"/>
      <c r="L373" s="91"/>
      <c r="M373" s="92"/>
      <c r="N373" s="275"/>
      <c r="O373" s="199" t="s">
        <v>183</v>
      </c>
      <c r="P373" s="200"/>
      <c r="Q373" s="200"/>
      <c r="R373" s="200"/>
      <c r="S373" s="200"/>
      <c r="T373" s="166"/>
      <c r="U373" s="167"/>
    </row>
    <row r="374" spans="1:21" x14ac:dyDescent="0.25">
      <c r="A374" s="92"/>
      <c r="B374" s="232" t="s">
        <v>184</v>
      </c>
      <c r="C374" s="246" t="s">
        <v>189</v>
      </c>
      <c r="D374" s="247"/>
      <c r="E374" s="203"/>
      <c r="F374" s="60" t="s">
        <v>190</v>
      </c>
      <c r="G374" s="60"/>
      <c r="H374" s="205"/>
      <c r="I374" s="206"/>
      <c r="J374" s="93"/>
      <c r="K374" s="1"/>
      <c r="L374" s="91"/>
      <c r="M374" s="92"/>
      <c r="N374" s="232" t="s">
        <v>184</v>
      </c>
      <c r="O374" s="246" t="s">
        <v>189</v>
      </c>
      <c r="P374" s="247"/>
      <c r="Q374" s="203"/>
      <c r="R374" s="60" t="s">
        <v>190</v>
      </c>
      <c r="S374" s="60"/>
      <c r="T374" s="205"/>
      <c r="U374" s="206"/>
    </row>
    <row r="375" spans="1:21" x14ac:dyDescent="0.25">
      <c r="A375" s="92"/>
      <c r="B375" s="232"/>
      <c r="C375" s="117" t="s">
        <v>191</v>
      </c>
      <c r="D375" s="118"/>
      <c r="E375" s="118"/>
      <c r="F375" s="59" t="s">
        <v>192</v>
      </c>
      <c r="G375" s="59"/>
      <c r="H375" s="182"/>
      <c r="I375" s="183"/>
      <c r="J375" s="93"/>
      <c r="K375" s="1"/>
      <c r="L375" s="91"/>
      <c r="M375" s="92"/>
      <c r="N375" s="232"/>
      <c r="O375" s="117" t="s">
        <v>191</v>
      </c>
      <c r="P375" s="118"/>
      <c r="Q375" s="118"/>
      <c r="R375" s="59" t="s">
        <v>192</v>
      </c>
      <c r="S375" s="59"/>
      <c r="T375" s="182"/>
      <c r="U375" s="183"/>
    </row>
    <row r="376" spans="1:21" ht="15.75" thickBot="1" x14ac:dyDescent="0.3">
      <c r="A376" s="92"/>
      <c r="B376" s="233"/>
      <c r="C376" s="119" t="s">
        <v>193</v>
      </c>
      <c r="D376" s="120"/>
      <c r="E376" s="120"/>
      <c r="F376" s="111" t="s">
        <v>192</v>
      </c>
      <c r="G376" s="111"/>
      <c r="H376" s="166"/>
      <c r="I376" s="167"/>
      <c r="J376" s="93"/>
      <c r="K376" s="1"/>
      <c r="L376" s="91"/>
      <c r="M376" s="92"/>
      <c r="N376" s="233"/>
      <c r="O376" s="119" t="s">
        <v>193</v>
      </c>
      <c r="P376" s="120"/>
      <c r="Q376" s="120"/>
      <c r="R376" s="111" t="s">
        <v>192</v>
      </c>
      <c r="S376" s="111"/>
      <c r="T376" s="166"/>
      <c r="U376" s="167"/>
    </row>
    <row r="377" spans="1:21" ht="15.75" thickBot="1" x14ac:dyDescent="0.3">
      <c r="A377" s="92"/>
      <c r="B377" s="81"/>
      <c r="C377" s="81"/>
      <c r="D377" s="81"/>
      <c r="E377" s="81"/>
      <c r="F377" s="81"/>
      <c r="G377" s="81"/>
      <c r="H377" s="81"/>
      <c r="I377" s="81"/>
      <c r="J377" s="93"/>
      <c r="K377" s="1"/>
      <c r="L377" s="91"/>
      <c r="M377" s="92"/>
      <c r="N377" s="81"/>
      <c r="O377" s="81"/>
      <c r="P377" s="81"/>
      <c r="Q377" s="81"/>
      <c r="R377" s="81"/>
      <c r="S377" s="81"/>
      <c r="T377" s="81"/>
      <c r="U377" s="81"/>
    </row>
    <row r="378" spans="1:21" ht="18.75" x14ac:dyDescent="0.3">
      <c r="A378" s="92"/>
      <c r="B378" s="168" t="s">
        <v>194</v>
      </c>
      <c r="C378" s="169"/>
      <c r="D378" s="169"/>
      <c r="E378" s="169"/>
      <c r="F378" s="169"/>
      <c r="G378" s="169"/>
      <c r="H378" s="169"/>
      <c r="I378" s="170"/>
      <c r="J378" s="93"/>
      <c r="K378" s="1"/>
      <c r="L378" s="91"/>
      <c r="M378" s="92"/>
      <c r="N378" s="168" t="s">
        <v>194</v>
      </c>
      <c r="O378" s="169"/>
      <c r="P378" s="169"/>
      <c r="Q378" s="169"/>
      <c r="R378" s="169"/>
      <c r="S378" s="169"/>
      <c r="T378" s="169"/>
      <c r="U378" s="170"/>
    </row>
    <row r="379" spans="1:21" x14ac:dyDescent="0.25">
      <c r="A379" s="92"/>
      <c r="B379" s="171"/>
      <c r="C379" s="172"/>
      <c r="D379" s="172"/>
      <c r="E379" s="172"/>
      <c r="F379" s="172"/>
      <c r="G379" s="172"/>
      <c r="H379" s="172"/>
      <c r="I379" s="173"/>
      <c r="J379" s="93"/>
      <c r="K379" s="1"/>
      <c r="L379" s="91"/>
      <c r="M379" s="92"/>
      <c r="N379" s="171"/>
      <c r="O379" s="172"/>
      <c r="P379" s="172"/>
      <c r="Q379" s="172"/>
      <c r="R379" s="172"/>
      <c r="S379" s="172"/>
      <c r="T379" s="172"/>
      <c r="U379" s="173"/>
    </row>
    <row r="380" spans="1:21" x14ac:dyDescent="0.25">
      <c r="A380" s="92"/>
      <c r="B380" s="174"/>
      <c r="C380" s="175"/>
      <c r="D380" s="175"/>
      <c r="E380" s="175"/>
      <c r="F380" s="175"/>
      <c r="G380" s="175"/>
      <c r="H380" s="175"/>
      <c r="I380" s="176"/>
      <c r="J380" s="93"/>
      <c r="K380" s="1"/>
      <c r="L380" s="91"/>
      <c r="M380" s="92"/>
      <c r="N380" s="174"/>
      <c r="O380" s="175"/>
      <c r="P380" s="175"/>
      <c r="Q380" s="175"/>
      <c r="R380" s="175"/>
      <c r="S380" s="175"/>
      <c r="T380" s="175"/>
      <c r="U380" s="176"/>
    </row>
    <row r="381" spans="1:21" x14ac:dyDescent="0.25">
      <c r="A381" s="92"/>
      <c r="B381" s="174"/>
      <c r="C381" s="175"/>
      <c r="D381" s="175"/>
      <c r="E381" s="175"/>
      <c r="F381" s="175"/>
      <c r="G381" s="175"/>
      <c r="H381" s="175"/>
      <c r="I381" s="176"/>
      <c r="J381" s="93"/>
      <c r="K381" s="1"/>
      <c r="L381" s="91"/>
      <c r="M381" s="92"/>
      <c r="N381" s="174"/>
      <c r="O381" s="175"/>
      <c r="P381" s="175"/>
      <c r="Q381" s="175"/>
      <c r="R381" s="175"/>
      <c r="S381" s="175"/>
      <c r="T381" s="175"/>
      <c r="U381" s="176"/>
    </row>
    <row r="382" spans="1:21" ht="15.75" thickBot="1" x14ac:dyDescent="0.3">
      <c r="A382" s="92"/>
      <c r="B382" s="177"/>
      <c r="C382" s="178"/>
      <c r="D382" s="178"/>
      <c r="E382" s="178"/>
      <c r="F382" s="178"/>
      <c r="G382" s="178"/>
      <c r="H382" s="178"/>
      <c r="I382" s="179"/>
      <c r="J382" s="93"/>
      <c r="K382" s="1"/>
      <c r="L382" s="91"/>
      <c r="M382" s="92"/>
      <c r="N382" s="177"/>
      <c r="O382" s="178"/>
      <c r="P382" s="178"/>
      <c r="Q382" s="178"/>
      <c r="R382" s="178"/>
      <c r="S382" s="178"/>
      <c r="T382" s="178"/>
      <c r="U382" s="179"/>
    </row>
    <row r="383" spans="1:21" ht="15.75" thickBot="1" x14ac:dyDescent="0.3">
      <c r="A383" s="112"/>
      <c r="B383" s="113"/>
      <c r="C383" s="113"/>
      <c r="D383" s="113"/>
      <c r="E383" s="113"/>
      <c r="F383" s="113"/>
      <c r="G383" s="113"/>
      <c r="H383" s="113"/>
      <c r="I383" s="113"/>
      <c r="J383" s="114"/>
      <c r="K383" s="1"/>
      <c r="L383" s="91"/>
      <c r="M383" s="112"/>
      <c r="N383" s="113"/>
      <c r="O383" s="113"/>
      <c r="P383" s="113"/>
      <c r="Q383" s="113"/>
      <c r="R383" s="113"/>
      <c r="S383" s="113"/>
      <c r="T383" s="113"/>
      <c r="U383" s="113"/>
    </row>
    <row r="384" spans="1:21" ht="15.75" thickBo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6"/>
      <c r="M384" s="115"/>
      <c r="N384" s="115"/>
      <c r="O384" s="115"/>
      <c r="P384" s="115"/>
      <c r="Q384" s="115"/>
      <c r="R384" s="115"/>
      <c r="S384" s="115"/>
      <c r="T384" s="115"/>
      <c r="U384" s="115"/>
    </row>
    <row r="385" spans="1:21" x14ac:dyDescent="0.25">
      <c r="A385" s="88">
        <v>8</v>
      </c>
      <c r="B385" s="89"/>
      <c r="C385" s="89"/>
      <c r="D385" s="89"/>
      <c r="E385" s="89"/>
      <c r="F385" s="89"/>
      <c r="G385" s="89"/>
      <c r="H385" s="89"/>
      <c r="I385" s="89"/>
      <c r="J385" s="90"/>
      <c r="K385" s="1"/>
      <c r="L385" s="91"/>
      <c r="M385" s="88">
        <f t="shared" ref="M385" si="207">A385+1</f>
        <v>9</v>
      </c>
      <c r="N385" s="89"/>
      <c r="O385" s="89"/>
      <c r="P385" s="89"/>
      <c r="Q385" s="89"/>
      <c r="R385" s="89"/>
      <c r="S385" s="89"/>
      <c r="T385" s="89"/>
      <c r="U385" s="89"/>
    </row>
    <row r="386" spans="1:21" ht="23.25" x14ac:dyDescent="0.35">
      <c r="A386" s="92"/>
      <c r="B386" s="165" t="s">
        <v>145</v>
      </c>
      <c r="C386" s="165"/>
      <c r="D386" s="164" t="s">
        <v>212</v>
      </c>
      <c r="E386" s="164"/>
      <c r="F386" s="164"/>
      <c r="G386" s="164"/>
      <c r="H386" s="164"/>
      <c r="I386" s="164"/>
      <c r="J386" s="93"/>
      <c r="K386" s="1"/>
      <c r="L386" s="91"/>
      <c r="M386" s="92"/>
      <c r="N386" s="165" t="s">
        <v>145</v>
      </c>
      <c r="O386" s="165"/>
      <c r="P386" s="164"/>
      <c r="Q386" s="164"/>
      <c r="R386" s="164"/>
      <c r="S386" s="164"/>
      <c r="T386" s="164"/>
      <c r="U386" s="164"/>
    </row>
    <row r="387" spans="1:21" x14ac:dyDescent="0.25">
      <c r="A387" s="92"/>
      <c r="B387" s="209"/>
      <c r="C387" s="209"/>
      <c r="D387" s="209"/>
      <c r="E387" s="209"/>
      <c r="F387" s="209"/>
      <c r="G387" s="209"/>
      <c r="H387" s="209"/>
      <c r="I387" s="209"/>
      <c r="J387" s="93"/>
      <c r="K387" s="1"/>
      <c r="L387" s="91"/>
      <c r="M387" s="92"/>
      <c r="N387" s="209"/>
      <c r="O387" s="209"/>
      <c r="P387" s="209"/>
      <c r="Q387" s="209"/>
      <c r="R387" s="209"/>
      <c r="S387" s="209"/>
      <c r="T387" s="209"/>
      <c r="U387" s="209"/>
    </row>
    <row r="388" spans="1:21" ht="21" x14ac:dyDescent="0.35">
      <c r="A388" s="92"/>
      <c r="B388" s="165" t="s">
        <v>0</v>
      </c>
      <c r="C388" s="165"/>
      <c r="D388" s="227">
        <v>4</v>
      </c>
      <c r="E388" s="227"/>
      <c r="F388" s="218" t="s">
        <v>143</v>
      </c>
      <c r="G388" s="218"/>
      <c r="H388" s="227">
        <v>2</v>
      </c>
      <c r="I388" s="227"/>
      <c r="J388" s="93"/>
      <c r="K388" s="1"/>
      <c r="L388" s="91"/>
      <c r="M388" s="92"/>
      <c r="N388" s="165" t="s">
        <v>0</v>
      </c>
      <c r="O388" s="165"/>
      <c r="P388" s="227">
        <v>4</v>
      </c>
      <c r="Q388" s="227"/>
      <c r="R388" s="218" t="s">
        <v>143</v>
      </c>
      <c r="S388" s="218"/>
      <c r="T388" s="227">
        <v>3</v>
      </c>
      <c r="U388" s="227"/>
    </row>
    <row r="389" spans="1:21" ht="23.25" x14ac:dyDescent="0.35">
      <c r="A389" s="92"/>
      <c r="B389" s="165" t="s">
        <v>14</v>
      </c>
      <c r="C389" s="165"/>
      <c r="D389" s="224" t="s">
        <v>132</v>
      </c>
      <c r="E389" s="224"/>
      <c r="F389" s="218" t="s">
        <v>15</v>
      </c>
      <c r="G389" s="218"/>
      <c r="H389" s="225" t="s">
        <v>85</v>
      </c>
      <c r="I389" s="225"/>
      <c r="J389" s="93"/>
      <c r="K389" s="1"/>
      <c r="L389" s="91"/>
      <c r="M389" s="92"/>
      <c r="N389" s="165" t="s">
        <v>14</v>
      </c>
      <c r="O389" s="165"/>
      <c r="P389" s="224" t="s">
        <v>88</v>
      </c>
      <c r="Q389" s="224"/>
      <c r="R389" s="218" t="s">
        <v>15</v>
      </c>
      <c r="S389" s="218"/>
      <c r="T389" s="225" t="s">
        <v>87</v>
      </c>
      <c r="U389" s="225"/>
    </row>
    <row r="390" spans="1:21" ht="18.75" x14ac:dyDescent="0.3">
      <c r="A390" s="92"/>
      <c r="B390" s="123" t="s">
        <v>159</v>
      </c>
      <c r="C390" s="123"/>
      <c r="D390" s="226" t="s">
        <v>201</v>
      </c>
      <c r="E390" s="226"/>
      <c r="F390" s="221" t="s">
        <v>160</v>
      </c>
      <c r="G390" s="221"/>
      <c r="H390" s="226" t="s">
        <v>64</v>
      </c>
      <c r="I390" s="226"/>
      <c r="J390" s="93"/>
      <c r="K390" s="1"/>
      <c r="L390" s="91"/>
      <c r="M390" s="92"/>
      <c r="N390" s="123" t="s">
        <v>159</v>
      </c>
      <c r="O390" s="123"/>
      <c r="P390" s="226" t="s">
        <v>201</v>
      </c>
      <c r="Q390" s="226"/>
      <c r="R390" s="221" t="s">
        <v>160</v>
      </c>
      <c r="S390" s="221"/>
      <c r="T390" s="226" t="s">
        <v>72</v>
      </c>
      <c r="U390" s="226"/>
    </row>
    <row r="391" spans="1:21" ht="18.75" x14ac:dyDescent="0.3">
      <c r="A391" s="92"/>
      <c r="B391" s="220" t="s">
        <v>1</v>
      </c>
      <c r="C391" s="220"/>
      <c r="D391" s="221" t="s">
        <v>10</v>
      </c>
      <c r="E391" s="221"/>
      <c r="F391" s="222">
        <v>0.67430555555555549</v>
      </c>
      <c r="G391" s="222"/>
      <c r="H391" s="222"/>
      <c r="I391" s="222"/>
      <c r="J391" s="93"/>
      <c r="K391" s="1"/>
      <c r="L391" s="91"/>
      <c r="M391" s="92"/>
      <c r="N391" s="220" t="s">
        <v>1</v>
      </c>
      <c r="O391" s="220"/>
      <c r="P391" s="221" t="s">
        <v>10</v>
      </c>
      <c r="Q391" s="221"/>
      <c r="R391" s="222">
        <v>0.67430555555555549</v>
      </c>
      <c r="S391" s="222"/>
      <c r="T391" s="222"/>
      <c r="U391" s="222"/>
    </row>
    <row r="392" spans="1:21" ht="18.75" x14ac:dyDescent="0.3">
      <c r="A392" s="92"/>
      <c r="B392" s="220"/>
      <c r="C392" s="220"/>
      <c r="D392" s="221" t="s">
        <v>11</v>
      </c>
      <c r="E392" s="221"/>
      <c r="F392" s="222">
        <v>0.69305555555555554</v>
      </c>
      <c r="G392" s="222"/>
      <c r="H392" s="222"/>
      <c r="I392" s="222"/>
      <c r="J392" s="93"/>
      <c r="K392" s="1"/>
      <c r="L392" s="91"/>
      <c r="M392" s="92"/>
      <c r="N392" s="220"/>
      <c r="O392" s="220"/>
      <c r="P392" s="221" t="s">
        <v>11</v>
      </c>
      <c r="Q392" s="221"/>
      <c r="R392" s="222">
        <v>0.69305555555555554</v>
      </c>
      <c r="S392" s="222"/>
      <c r="T392" s="222"/>
      <c r="U392" s="222"/>
    </row>
    <row r="393" spans="1:21" ht="18.75" x14ac:dyDescent="0.3">
      <c r="A393" s="92"/>
      <c r="B393" s="220"/>
      <c r="C393" s="220"/>
      <c r="D393" s="221" t="s">
        <v>161</v>
      </c>
      <c r="E393" s="221"/>
      <c r="F393" s="222">
        <v>0.69374999999999998</v>
      </c>
      <c r="G393" s="222"/>
      <c r="H393" s="222"/>
      <c r="I393" s="222"/>
      <c r="J393" s="93"/>
      <c r="K393" s="1"/>
      <c r="L393" s="91"/>
      <c r="M393" s="92"/>
      <c r="N393" s="220"/>
      <c r="O393" s="220"/>
      <c r="P393" s="221" t="s">
        <v>161</v>
      </c>
      <c r="Q393" s="221"/>
      <c r="R393" s="222">
        <v>0.69374999999999998</v>
      </c>
      <c r="S393" s="222"/>
      <c r="T393" s="222"/>
      <c r="U393" s="222"/>
    </row>
    <row r="394" spans="1:21" ht="21" x14ac:dyDescent="0.35">
      <c r="A394" s="92"/>
      <c r="B394" s="220"/>
      <c r="C394" s="220"/>
      <c r="D394" s="221" t="s">
        <v>9</v>
      </c>
      <c r="E394" s="221"/>
      <c r="F394" s="223">
        <v>0.69513888888888886</v>
      </c>
      <c r="G394" s="223"/>
      <c r="H394" s="223"/>
      <c r="I394" s="223"/>
      <c r="J394" s="93"/>
      <c r="K394" s="1"/>
      <c r="L394" s="91"/>
      <c r="M394" s="92"/>
      <c r="N394" s="220"/>
      <c r="O394" s="220"/>
      <c r="P394" s="221" t="s">
        <v>9</v>
      </c>
      <c r="Q394" s="221"/>
      <c r="R394" s="223">
        <v>0.69513888888888886</v>
      </c>
      <c r="S394" s="223"/>
      <c r="T394" s="223"/>
      <c r="U394" s="223"/>
    </row>
    <row r="395" spans="1:21" ht="21" x14ac:dyDescent="0.35">
      <c r="A395" s="92"/>
      <c r="B395" s="165" t="s">
        <v>148</v>
      </c>
      <c r="C395" s="165"/>
      <c r="D395" s="218" t="str">
        <f t="shared" ref="D395" si="208">IF(D386="","",IF(OR(D386="DWF",D386="DNF"),"Distance","Temps"))</f>
        <v>Temps</v>
      </c>
      <c r="E395" s="218"/>
      <c r="F395" s="96">
        <v>24</v>
      </c>
      <c r="G395" s="124" t="s">
        <v>150</v>
      </c>
      <c r="H395" s="98">
        <v>0</v>
      </c>
      <c r="I395" s="124" t="s">
        <v>151</v>
      </c>
      <c r="J395" s="93"/>
      <c r="K395" s="1"/>
      <c r="L395" s="91"/>
      <c r="M395" s="92"/>
      <c r="N395" s="165" t="s">
        <v>148</v>
      </c>
      <c r="O395" s="165"/>
      <c r="P395" s="218" t="str">
        <f t="shared" ref="P395" si="209">IF(P386="","",IF(OR(P386="DWF",P386="DNF"),"Distance","Temps"))</f>
        <v/>
      </c>
      <c r="Q395" s="218"/>
      <c r="R395" s="96">
        <v>26</v>
      </c>
      <c r="S395" s="124" t="s">
        <v>150</v>
      </c>
      <c r="T395" s="98">
        <v>0</v>
      </c>
      <c r="U395" s="124" t="s">
        <v>151</v>
      </c>
    </row>
    <row r="396" spans="1:21" ht="18.75" x14ac:dyDescent="0.3">
      <c r="A396" s="92"/>
      <c r="B396" s="165"/>
      <c r="C396" s="165"/>
      <c r="D396" s="210" t="s">
        <v>162</v>
      </c>
      <c r="E396" s="122" t="s">
        <v>163</v>
      </c>
      <c r="F396" s="100">
        <v>23</v>
      </c>
      <c r="G396" s="125" t="s">
        <v>150</v>
      </c>
      <c r="H396" s="100">
        <v>30</v>
      </c>
      <c r="I396" s="125" t="s">
        <v>151</v>
      </c>
      <c r="J396" s="93"/>
      <c r="K396" s="1"/>
      <c r="L396" s="91"/>
      <c r="M396" s="92"/>
      <c r="N396" s="165"/>
      <c r="O396" s="165"/>
      <c r="P396" s="210" t="s">
        <v>162</v>
      </c>
      <c r="Q396" s="122" t="s">
        <v>163</v>
      </c>
      <c r="R396" s="100">
        <v>25</v>
      </c>
      <c r="S396" s="125" t="s">
        <v>150</v>
      </c>
      <c r="T396" s="100">
        <v>30</v>
      </c>
      <c r="U396" s="125" t="s">
        <v>151</v>
      </c>
    </row>
    <row r="397" spans="1:21" ht="18.75" x14ac:dyDescent="0.3">
      <c r="A397" s="92"/>
      <c r="B397" s="165"/>
      <c r="C397" s="165"/>
      <c r="D397" s="210"/>
      <c r="E397" s="122" t="s">
        <v>164</v>
      </c>
      <c r="F397" s="100">
        <v>25</v>
      </c>
      <c r="G397" s="125" t="s">
        <v>150</v>
      </c>
      <c r="H397" s="100">
        <v>0</v>
      </c>
      <c r="I397" s="125" t="s">
        <v>151</v>
      </c>
      <c r="J397" s="93"/>
      <c r="K397" s="1"/>
      <c r="L397" s="91"/>
      <c r="M397" s="92"/>
      <c r="N397" s="165"/>
      <c r="O397" s="165"/>
      <c r="P397" s="210"/>
      <c r="Q397" s="122" t="s">
        <v>164</v>
      </c>
      <c r="R397" s="100">
        <v>27</v>
      </c>
      <c r="S397" s="125" t="s">
        <v>150</v>
      </c>
      <c r="T397" s="100">
        <v>0</v>
      </c>
      <c r="U397" s="125" t="s">
        <v>151</v>
      </c>
    </row>
    <row r="398" spans="1:21" x14ac:dyDescent="0.25">
      <c r="A398" s="92"/>
      <c r="B398" s="209"/>
      <c r="C398" s="209"/>
      <c r="D398" s="209"/>
      <c r="E398" s="209"/>
      <c r="F398" s="209"/>
      <c r="G398" s="209"/>
      <c r="H398" s="209"/>
      <c r="I398" s="209"/>
      <c r="J398" s="93"/>
      <c r="K398" s="1"/>
      <c r="L398" s="91"/>
      <c r="M398" s="92"/>
      <c r="N398" s="209"/>
      <c r="O398" s="209"/>
      <c r="P398" s="209"/>
      <c r="Q398" s="209"/>
      <c r="R398" s="209"/>
      <c r="S398" s="209"/>
      <c r="T398" s="209"/>
      <c r="U398" s="209"/>
    </row>
    <row r="399" spans="1:21" ht="18.75" x14ac:dyDescent="0.3">
      <c r="A399" s="92"/>
      <c r="B399" s="219" t="s">
        <v>165</v>
      </c>
      <c r="C399" s="219"/>
      <c r="D399" s="219"/>
      <c r="E399" s="219"/>
      <c r="F399" s="219"/>
      <c r="G399" s="219"/>
      <c r="H399" s="219"/>
      <c r="I399" s="219"/>
      <c r="J399" s="93"/>
      <c r="K399" s="1"/>
      <c r="L399" s="91"/>
      <c r="M399" s="92"/>
      <c r="N399" s="219" t="s">
        <v>165</v>
      </c>
      <c r="O399" s="219"/>
      <c r="P399" s="219"/>
      <c r="Q399" s="219"/>
      <c r="R399" s="219"/>
      <c r="S399" s="219"/>
      <c r="T399" s="219"/>
      <c r="U399" s="219"/>
    </row>
    <row r="400" spans="1:21" ht="15.75" thickBot="1" x14ac:dyDescent="0.3">
      <c r="A400" s="92"/>
      <c r="B400" s="209"/>
      <c r="C400" s="209"/>
      <c r="D400" s="209"/>
      <c r="E400" s="209"/>
      <c r="F400" s="209"/>
      <c r="G400" s="209"/>
      <c r="H400" s="209"/>
      <c r="I400" s="209"/>
      <c r="J400" s="93"/>
      <c r="K400" s="1"/>
      <c r="L400" s="91"/>
      <c r="M400" s="92"/>
      <c r="N400" s="209"/>
      <c r="O400" s="209"/>
      <c r="P400" s="209"/>
      <c r="Q400" s="209"/>
      <c r="R400" s="209"/>
      <c r="S400" s="209"/>
      <c r="T400" s="209"/>
      <c r="U400" s="209"/>
    </row>
    <row r="401" spans="1:21" x14ac:dyDescent="0.25">
      <c r="A401" s="92"/>
      <c r="B401" s="252" t="s">
        <v>202</v>
      </c>
      <c r="C401" s="253">
        <v>9</v>
      </c>
      <c r="D401" s="254">
        <f t="shared" ref="D401:E401" si="210">C401+1</f>
        <v>10</v>
      </c>
      <c r="E401" s="254">
        <f t="shared" si="210"/>
        <v>11</v>
      </c>
      <c r="F401" s="254">
        <f t="shared" ref="F401" si="211">E401+1</f>
        <v>12</v>
      </c>
      <c r="G401" s="254">
        <f t="shared" ref="G401" si="212">F401+1</f>
        <v>13</v>
      </c>
      <c r="H401" s="254">
        <f t="shared" ref="H401" si="213">G401+1</f>
        <v>14</v>
      </c>
      <c r="I401" s="255">
        <f t="shared" ref="I401" si="214">H401+1</f>
        <v>15</v>
      </c>
      <c r="J401" s="93"/>
      <c r="K401" s="1"/>
      <c r="L401" s="91"/>
      <c r="M401" s="92"/>
      <c r="N401" s="252" t="s">
        <v>202</v>
      </c>
      <c r="O401" s="254">
        <v>9</v>
      </c>
      <c r="P401" s="254">
        <f t="shared" ref="P401:Q401" si="215">O401+1</f>
        <v>10</v>
      </c>
      <c r="Q401" s="254">
        <f t="shared" si="215"/>
        <v>11</v>
      </c>
      <c r="R401" s="254">
        <f t="shared" ref="R401" si="216">Q401+1</f>
        <v>12</v>
      </c>
      <c r="S401" s="254">
        <f t="shared" ref="S401" si="217">R401+1</f>
        <v>13</v>
      </c>
      <c r="T401" s="254">
        <f t="shared" ref="T401" si="218">S401+1</f>
        <v>14</v>
      </c>
      <c r="U401" s="255">
        <f t="shared" ref="U401" si="219">T401+1</f>
        <v>15</v>
      </c>
    </row>
    <row r="402" spans="1:21" ht="15.75" thickBot="1" x14ac:dyDescent="0.3">
      <c r="A402" s="92"/>
      <c r="B402" s="256"/>
      <c r="C402" s="257"/>
      <c r="D402" s="258"/>
      <c r="E402" s="258"/>
      <c r="F402" s="258"/>
      <c r="G402" s="258"/>
      <c r="H402" s="258"/>
      <c r="I402" s="259"/>
      <c r="J402" s="93"/>
      <c r="K402" s="1"/>
      <c r="L402" s="91"/>
      <c r="M402" s="92"/>
      <c r="N402" s="256"/>
      <c r="O402" s="258"/>
      <c r="P402" s="258"/>
      <c r="Q402" s="258"/>
      <c r="R402" s="258"/>
      <c r="S402" s="258"/>
      <c r="T402" s="258"/>
      <c r="U402" s="259"/>
    </row>
    <row r="403" spans="1:21" x14ac:dyDescent="0.25">
      <c r="A403" s="92"/>
      <c r="B403" s="260">
        <f t="shared" ref="B403" si="220">I401+1</f>
        <v>16</v>
      </c>
      <c r="C403" s="258">
        <f t="shared" ref="C403" si="221">B403+1</f>
        <v>17</v>
      </c>
      <c r="D403" s="258">
        <f t="shared" ref="D403" si="222">C403+1</f>
        <v>18</v>
      </c>
      <c r="E403" s="258">
        <f t="shared" ref="E403" si="223">D403+1</f>
        <v>19</v>
      </c>
      <c r="F403" s="258">
        <f t="shared" ref="F403" si="224">E403+1</f>
        <v>20</v>
      </c>
      <c r="G403" s="258">
        <f t="shared" ref="G403" si="225">F403+1</f>
        <v>21</v>
      </c>
      <c r="H403" s="258">
        <f t="shared" ref="H403" si="226">G403+1</f>
        <v>22</v>
      </c>
      <c r="I403" s="259">
        <f t="shared" ref="I403" si="227">H403+1</f>
        <v>23</v>
      </c>
      <c r="J403" s="93"/>
      <c r="K403" s="1"/>
      <c r="L403" s="91"/>
      <c r="M403" s="92"/>
      <c r="N403" s="261">
        <f t="shared" ref="N403" si="228">U401+1</f>
        <v>16</v>
      </c>
      <c r="O403" s="258">
        <f t="shared" ref="O403" si="229">N403+1</f>
        <v>17</v>
      </c>
      <c r="P403" s="258">
        <f t="shared" ref="P403" si="230">O403+1</f>
        <v>18</v>
      </c>
      <c r="Q403" s="258">
        <f t="shared" ref="Q403" si="231">P403+1</f>
        <v>19</v>
      </c>
      <c r="R403" s="258">
        <f t="shared" ref="R403" si="232">Q403+1</f>
        <v>20</v>
      </c>
      <c r="S403" s="258">
        <f t="shared" ref="S403" si="233">R403+1</f>
        <v>21</v>
      </c>
      <c r="T403" s="258">
        <f t="shared" ref="T403" si="234">S403+1</f>
        <v>22</v>
      </c>
      <c r="U403" s="259">
        <f t="shared" ref="U403" si="235">T403+1</f>
        <v>23</v>
      </c>
    </row>
    <row r="404" spans="1:21" ht="15.75" thickBot="1" x14ac:dyDescent="0.3">
      <c r="A404" s="92"/>
      <c r="B404" s="262"/>
      <c r="C404" s="263"/>
      <c r="D404" s="263"/>
      <c r="E404" s="263"/>
      <c r="F404" s="263"/>
      <c r="G404" s="263"/>
      <c r="H404" s="263"/>
      <c r="I404" s="264"/>
      <c r="J404" s="93"/>
      <c r="K404" s="1"/>
      <c r="L404" s="91"/>
      <c r="M404" s="92"/>
      <c r="N404" s="262"/>
      <c r="O404" s="263"/>
      <c r="P404" s="263"/>
      <c r="Q404" s="263"/>
      <c r="R404" s="263"/>
      <c r="S404" s="263"/>
      <c r="T404" s="263"/>
      <c r="U404" s="264"/>
    </row>
    <row r="405" spans="1:21" x14ac:dyDescent="0.25">
      <c r="A405" s="92"/>
      <c r="B405" s="265" t="s">
        <v>203</v>
      </c>
      <c r="C405" s="266"/>
      <c r="D405" s="267"/>
      <c r="E405" s="268"/>
      <c r="F405" s="268"/>
      <c r="G405" s="268"/>
      <c r="H405" s="268"/>
      <c r="I405" s="269"/>
      <c r="J405" s="93"/>
      <c r="K405" s="1"/>
      <c r="L405" s="91"/>
      <c r="M405" s="92"/>
      <c r="N405" s="265" t="s">
        <v>203</v>
      </c>
      <c r="O405" s="266"/>
      <c r="P405" s="267"/>
      <c r="Q405" s="268"/>
      <c r="R405" s="268"/>
      <c r="S405" s="268"/>
      <c r="T405" s="268"/>
      <c r="U405" s="269"/>
    </row>
    <row r="406" spans="1:21" ht="15.75" thickBot="1" x14ac:dyDescent="0.3">
      <c r="A406" s="92"/>
      <c r="B406" s="216"/>
      <c r="C406" s="270"/>
      <c r="D406" s="271"/>
      <c r="E406" s="272"/>
      <c r="F406" s="272"/>
      <c r="G406" s="272"/>
      <c r="H406" s="272"/>
      <c r="I406" s="273"/>
      <c r="J406" s="93"/>
      <c r="K406" s="1"/>
      <c r="L406" s="91"/>
      <c r="M406" s="92"/>
      <c r="N406" s="216"/>
      <c r="O406" s="270"/>
      <c r="P406" s="271"/>
      <c r="Q406" s="272"/>
      <c r="R406" s="272"/>
      <c r="S406" s="272"/>
      <c r="T406" s="272"/>
      <c r="U406" s="273"/>
    </row>
    <row r="407" spans="1:21" ht="15.75" thickBot="1" x14ac:dyDescent="0.3">
      <c r="A407" s="92"/>
      <c r="B407" s="81"/>
      <c r="C407" s="81"/>
      <c r="D407" s="81"/>
      <c r="E407" s="81"/>
      <c r="F407" s="81"/>
      <c r="G407" s="81"/>
      <c r="H407" s="81"/>
      <c r="I407" s="81"/>
      <c r="J407" s="93"/>
      <c r="K407" s="1"/>
      <c r="L407" s="91"/>
      <c r="M407" s="92"/>
      <c r="N407" s="81"/>
      <c r="O407" s="81"/>
      <c r="P407" s="81"/>
      <c r="Q407" s="81"/>
      <c r="R407" s="81"/>
      <c r="S407" s="81"/>
      <c r="T407" s="81"/>
      <c r="U407" s="81"/>
    </row>
    <row r="408" spans="1:21" x14ac:dyDescent="0.25">
      <c r="A408" s="92"/>
      <c r="B408" s="231" t="s">
        <v>169</v>
      </c>
      <c r="C408" s="207" t="s">
        <v>170</v>
      </c>
      <c r="D408" s="208"/>
      <c r="E408" s="208"/>
      <c r="F408" s="208"/>
      <c r="G408" s="208"/>
      <c r="H408" s="194"/>
      <c r="I408" s="195"/>
      <c r="J408" s="93"/>
      <c r="K408" s="1"/>
      <c r="L408" s="91"/>
      <c r="M408" s="92"/>
      <c r="N408" s="231" t="s">
        <v>169</v>
      </c>
      <c r="O408" s="207" t="s">
        <v>170</v>
      </c>
      <c r="P408" s="208"/>
      <c r="Q408" s="208"/>
      <c r="R408" s="208"/>
      <c r="S408" s="208"/>
      <c r="T408" s="194"/>
      <c r="U408" s="195"/>
    </row>
    <row r="409" spans="1:21" x14ac:dyDescent="0.25">
      <c r="A409" s="92"/>
      <c r="B409" s="232"/>
      <c r="C409" s="180" t="s">
        <v>171</v>
      </c>
      <c r="D409" s="181"/>
      <c r="E409" s="181"/>
      <c r="F409" s="181"/>
      <c r="G409" s="181"/>
      <c r="H409" s="182"/>
      <c r="I409" s="183"/>
      <c r="J409" s="93"/>
      <c r="K409" s="1"/>
      <c r="L409" s="91"/>
      <c r="M409" s="92"/>
      <c r="N409" s="232"/>
      <c r="O409" s="180" t="s">
        <v>171</v>
      </c>
      <c r="P409" s="181"/>
      <c r="Q409" s="181"/>
      <c r="R409" s="181"/>
      <c r="S409" s="181"/>
      <c r="T409" s="182"/>
      <c r="U409" s="183"/>
    </row>
    <row r="410" spans="1:21" x14ac:dyDescent="0.25">
      <c r="A410" s="92"/>
      <c r="B410" s="232"/>
      <c r="C410" s="180" t="s">
        <v>172</v>
      </c>
      <c r="D410" s="181"/>
      <c r="E410" s="181"/>
      <c r="F410" s="181"/>
      <c r="G410" s="181"/>
      <c r="H410" s="182"/>
      <c r="I410" s="183"/>
      <c r="J410" s="93"/>
      <c r="K410" s="1"/>
      <c r="L410" s="91"/>
      <c r="M410" s="92"/>
      <c r="N410" s="232"/>
      <c r="O410" s="180" t="s">
        <v>172</v>
      </c>
      <c r="P410" s="181"/>
      <c r="Q410" s="181"/>
      <c r="R410" s="181"/>
      <c r="S410" s="181"/>
      <c r="T410" s="182"/>
      <c r="U410" s="183"/>
    </row>
    <row r="411" spans="1:21" x14ac:dyDescent="0.25">
      <c r="A411" s="92"/>
      <c r="B411" s="232"/>
      <c r="C411" s="180" t="s">
        <v>173</v>
      </c>
      <c r="D411" s="181"/>
      <c r="E411" s="181"/>
      <c r="F411" s="181"/>
      <c r="G411" s="181"/>
      <c r="H411" s="182"/>
      <c r="I411" s="183"/>
      <c r="J411" s="93"/>
      <c r="K411" s="1"/>
      <c r="L411" s="91"/>
      <c r="M411" s="92"/>
      <c r="N411" s="232"/>
      <c r="O411" s="180" t="s">
        <v>173</v>
      </c>
      <c r="P411" s="181"/>
      <c r="Q411" s="181"/>
      <c r="R411" s="181"/>
      <c r="S411" s="181"/>
      <c r="T411" s="182"/>
      <c r="U411" s="183"/>
    </row>
    <row r="412" spans="1:21" x14ac:dyDescent="0.25">
      <c r="A412" s="92"/>
      <c r="B412" s="232"/>
      <c r="C412" s="180" t="s">
        <v>174</v>
      </c>
      <c r="D412" s="181"/>
      <c r="E412" s="181"/>
      <c r="F412" s="181"/>
      <c r="G412" s="181"/>
      <c r="H412" s="182"/>
      <c r="I412" s="183"/>
      <c r="J412" s="93"/>
      <c r="K412" s="1"/>
      <c r="L412" s="91"/>
      <c r="M412" s="92"/>
      <c r="N412" s="232"/>
      <c r="O412" s="180" t="s">
        <v>174</v>
      </c>
      <c r="P412" s="181"/>
      <c r="Q412" s="181"/>
      <c r="R412" s="181"/>
      <c r="S412" s="181"/>
      <c r="T412" s="182"/>
      <c r="U412" s="183"/>
    </row>
    <row r="413" spans="1:21" x14ac:dyDescent="0.25">
      <c r="A413" s="92"/>
      <c r="B413" s="232"/>
      <c r="C413" s="180" t="s">
        <v>175</v>
      </c>
      <c r="D413" s="181"/>
      <c r="E413" s="181"/>
      <c r="F413" s="181"/>
      <c r="G413" s="181"/>
      <c r="H413" s="182"/>
      <c r="I413" s="183"/>
      <c r="J413" s="93"/>
      <c r="K413" s="1"/>
      <c r="L413" s="91"/>
      <c r="M413" s="92"/>
      <c r="N413" s="232"/>
      <c r="O413" s="180" t="s">
        <v>175</v>
      </c>
      <c r="P413" s="181"/>
      <c r="Q413" s="181"/>
      <c r="R413" s="181"/>
      <c r="S413" s="181"/>
      <c r="T413" s="182"/>
      <c r="U413" s="183"/>
    </row>
    <row r="414" spans="1:21" ht="15.75" thickBot="1" x14ac:dyDescent="0.3">
      <c r="A414" s="92"/>
      <c r="B414" s="233"/>
      <c r="C414" s="199" t="s">
        <v>198</v>
      </c>
      <c r="D414" s="200"/>
      <c r="E414" s="200"/>
      <c r="F414" s="200"/>
      <c r="G414" s="200"/>
      <c r="H414" s="166"/>
      <c r="I414" s="167"/>
      <c r="J414" s="93"/>
      <c r="K414" s="1"/>
      <c r="L414" s="91"/>
      <c r="M414" s="92"/>
      <c r="N414" s="233"/>
      <c r="O414" s="199" t="s">
        <v>198</v>
      </c>
      <c r="P414" s="200"/>
      <c r="Q414" s="200"/>
      <c r="R414" s="200"/>
      <c r="S414" s="200"/>
      <c r="T414" s="166"/>
      <c r="U414" s="167"/>
    </row>
    <row r="415" spans="1:21" x14ac:dyDescent="0.25">
      <c r="A415" s="92"/>
      <c r="B415" s="274" t="s">
        <v>176</v>
      </c>
      <c r="C415" s="203" t="s">
        <v>177</v>
      </c>
      <c r="D415" s="204"/>
      <c r="E415" s="204"/>
      <c r="F415" s="204"/>
      <c r="G415" s="204"/>
      <c r="H415" s="205"/>
      <c r="I415" s="206"/>
      <c r="J415" s="93"/>
      <c r="K415" s="1"/>
      <c r="L415" s="91"/>
      <c r="M415" s="92"/>
      <c r="N415" s="274" t="s">
        <v>176</v>
      </c>
      <c r="O415" s="203" t="s">
        <v>177</v>
      </c>
      <c r="P415" s="204"/>
      <c r="Q415" s="204"/>
      <c r="R415" s="204"/>
      <c r="S415" s="204"/>
      <c r="T415" s="205"/>
      <c r="U415" s="206"/>
    </row>
    <row r="416" spans="1:21" x14ac:dyDescent="0.25">
      <c r="A416" s="92"/>
      <c r="B416" s="274"/>
      <c r="C416" s="180" t="s">
        <v>178</v>
      </c>
      <c r="D416" s="181"/>
      <c r="E416" s="181"/>
      <c r="F416" s="181"/>
      <c r="G416" s="181"/>
      <c r="H416" s="182"/>
      <c r="I416" s="183"/>
      <c r="J416" s="93"/>
      <c r="K416" s="1"/>
      <c r="L416" s="91"/>
      <c r="M416" s="92"/>
      <c r="N416" s="274"/>
      <c r="O416" s="180" t="s">
        <v>178</v>
      </c>
      <c r="P416" s="181"/>
      <c r="Q416" s="181"/>
      <c r="R416" s="181"/>
      <c r="S416" s="181"/>
      <c r="T416" s="182"/>
      <c r="U416" s="183"/>
    </row>
    <row r="417" spans="1:21" x14ac:dyDescent="0.25">
      <c r="A417" s="92"/>
      <c r="B417" s="274"/>
      <c r="C417" s="180" t="s">
        <v>179</v>
      </c>
      <c r="D417" s="181"/>
      <c r="E417" s="181"/>
      <c r="F417" s="181"/>
      <c r="G417" s="181"/>
      <c r="H417" s="182"/>
      <c r="I417" s="183"/>
      <c r="J417" s="93"/>
      <c r="K417" s="1"/>
      <c r="L417" s="91"/>
      <c r="M417" s="92"/>
      <c r="N417" s="274"/>
      <c r="O417" s="180" t="s">
        <v>179</v>
      </c>
      <c r="P417" s="181"/>
      <c r="Q417" s="181"/>
      <c r="R417" s="181"/>
      <c r="S417" s="181"/>
      <c r="T417" s="182"/>
      <c r="U417" s="183"/>
    </row>
    <row r="418" spans="1:21" x14ac:dyDescent="0.25">
      <c r="A418" s="92"/>
      <c r="B418" s="274"/>
      <c r="C418" s="180" t="s">
        <v>180</v>
      </c>
      <c r="D418" s="181"/>
      <c r="E418" s="181"/>
      <c r="F418" s="181"/>
      <c r="G418" s="181"/>
      <c r="H418" s="182"/>
      <c r="I418" s="183"/>
      <c r="J418" s="93"/>
      <c r="K418" s="1"/>
      <c r="L418" s="91"/>
      <c r="M418" s="92"/>
      <c r="N418" s="274"/>
      <c r="O418" s="180" t="s">
        <v>180</v>
      </c>
      <c r="P418" s="181"/>
      <c r="Q418" s="181"/>
      <c r="R418" s="181"/>
      <c r="S418" s="181"/>
      <c r="T418" s="182"/>
      <c r="U418" s="183"/>
    </row>
    <row r="419" spans="1:21" x14ac:dyDescent="0.25">
      <c r="A419" s="92"/>
      <c r="B419" s="274"/>
      <c r="C419" s="180" t="s">
        <v>181</v>
      </c>
      <c r="D419" s="181"/>
      <c r="E419" s="181"/>
      <c r="F419" s="181"/>
      <c r="G419" s="181"/>
      <c r="H419" s="182"/>
      <c r="I419" s="183"/>
      <c r="J419" s="93"/>
      <c r="K419" s="1"/>
      <c r="L419" s="91"/>
      <c r="M419" s="92"/>
      <c r="N419" s="274"/>
      <c r="O419" s="180" t="s">
        <v>181</v>
      </c>
      <c r="P419" s="181"/>
      <c r="Q419" s="181"/>
      <c r="R419" s="181"/>
      <c r="S419" s="181"/>
      <c r="T419" s="182"/>
      <c r="U419" s="183"/>
    </row>
    <row r="420" spans="1:21" x14ac:dyDescent="0.25">
      <c r="A420" s="92"/>
      <c r="B420" s="274"/>
      <c r="C420" s="180" t="s">
        <v>182</v>
      </c>
      <c r="D420" s="181"/>
      <c r="E420" s="181"/>
      <c r="F420" s="181"/>
      <c r="G420" s="181"/>
      <c r="H420" s="182"/>
      <c r="I420" s="183"/>
      <c r="J420" s="93"/>
      <c r="K420" s="1"/>
      <c r="L420" s="91"/>
      <c r="M420" s="92"/>
      <c r="N420" s="274"/>
      <c r="O420" s="180" t="s">
        <v>182</v>
      </c>
      <c r="P420" s="181"/>
      <c r="Q420" s="181"/>
      <c r="R420" s="181"/>
      <c r="S420" s="181"/>
      <c r="T420" s="182"/>
      <c r="U420" s="183"/>
    </row>
    <row r="421" spans="1:21" ht="15.75" thickBot="1" x14ac:dyDescent="0.3">
      <c r="A421" s="92"/>
      <c r="B421" s="275"/>
      <c r="C421" s="199" t="s">
        <v>183</v>
      </c>
      <c r="D421" s="200"/>
      <c r="E421" s="200"/>
      <c r="F421" s="200"/>
      <c r="G421" s="200"/>
      <c r="H421" s="166"/>
      <c r="I421" s="167"/>
      <c r="J421" s="93"/>
      <c r="K421" s="1"/>
      <c r="L421" s="91"/>
      <c r="M421" s="92"/>
      <c r="N421" s="275"/>
      <c r="O421" s="199" t="s">
        <v>183</v>
      </c>
      <c r="P421" s="200"/>
      <c r="Q421" s="200"/>
      <c r="R421" s="200"/>
      <c r="S421" s="200"/>
      <c r="T421" s="166"/>
      <c r="U421" s="167"/>
    </row>
    <row r="422" spans="1:21" x14ac:dyDescent="0.25">
      <c r="A422" s="92"/>
      <c r="B422" s="232" t="s">
        <v>184</v>
      </c>
      <c r="C422" s="246" t="s">
        <v>189</v>
      </c>
      <c r="D422" s="247"/>
      <c r="E422" s="203"/>
      <c r="F422" s="60" t="s">
        <v>190</v>
      </c>
      <c r="G422" s="60"/>
      <c r="H422" s="205"/>
      <c r="I422" s="206"/>
      <c r="J422" s="93"/>
      <c r="K422" s="1"/>
      <c r="L422" s="91"/>
      <c r="M422" s="92"/>
      <c r="N422" s="232" t="s">
        <v>184</v>
      </c>
      <c r="O422" s="246" t="s">
        <v>189</v>
      </c>
      <c r="P422" s="247"/>
      <c r="Q422" s="203"/>
      <c r="R422" s="60" t="s">
        <v>190</v>
      </c>
      <c r="S422" s="60"/>
      <c r="T422" s="205"/>
      <c r="U422" s="206"/>
    </row>
    <row r="423" spans="1:21" x14ac:dyDescent="0.25">
      <c r="A423" s="92"/>
      <c r="B423" s="232"/>
      <c r="C423" s="117" t="s">
        <v>191</v>
      </c>
      <c r="D423" s="118"/>
      <c r="E423" s="118"/>
      <c r="F423" s="59" t="s">
        <v>192</v>
      </c>
      <c r="G423" s="59"/>
      <c r="H423" s="182"/>
      <c r="I423" s="183"/>
      <c r="J423" s="93"/>
      <c r="K423" s="1"/>
      <c r="L423" s="91"/>
      <c r="M423" s="92"/>
      <c r="N423" s="232"/>
      <c r="O423" s="117" t="s">
        <v>191</v>
      </c>
      <c r="P423" s="118"/>
      <c r="Q423" s="118"/>
      <c r="R423" s="59" t="s">
        <v>192</v>
      </c>
      <c r="S423" s="59"/>
      <c r="T423" s="182"/>
      <c r="U423" s="183"/>
    </row>
    <row r="424" spans="1:21" ht="15.75" thickBot="1" x14ac:dyDescent="0.3">
      <c r="A424" s="92"/>
      <c r="B424" s="233"/>
      <c r="C424" s="119" t="s">
        <v>193</v>
      </c>
      <c r="D424" s="120"/>
      <c r="E424" s="120"/>
      <c r="F424" s="111" t="s">
        <v>192</v>
      </c>
      <c r="G424" s="111"/>
      <c r="H424" s="166"/>
      <c r="I424" s="167"/>
      <c r="J424" s="93"/>
      <c r="K424" s="1"/>
      <c r="L424" s="91"/>
      <c r="M424" s="92"/>
      <c r="N424" s="233"/>
      <c r="O424" s="119" t="s">
        <v>193</v>
      </c>
      <c r="P424" s="120"/>
      <c r="Q424" s="120"/>
      <c r="R424" s="111" t="s">
        <v>192</v>
      </c>
      <c r="S424" s="111"/>
      <c r="T424" s="166"/>
      <c r="U424" s="167"/>
    </row>
    <row r="425" spans="1:21" ht="15.75" thickBot="1" x14ac:dyDescent="0.3">
      <c r="A425" s="92"/>
      <c r="B425" s="81"/>
      <c r="C425" s="81"/>
      <c r="D425" s="81"/>
      <c r="E425" s="81"/>
      <c r="F425" s="81"/>
      <c r="G425" s="81"/>
      <c r="H425" s="81"/>
      <c r="I425" s="81"/>
      <c r="J425" s="93"/>
      <c r="K425" s="1"/>
      <c r="L425" s="91"/>
      <c r="M425" s="92"/>
      <c r="N425" s="81"/>
      <c r="O425" s="81"/>
      <c r="P425" s="81"/>
      <c r="Q425" s="81"/>
      <c r="R425" s="81"/>
      <c r="S425" s="81"/>
      <c r="T425" s="81"/>
      <c r="U425" s="81"/>
    </row>
    <row r="426" spans="1:21" ht="18.75" x14ac:dyDescent="0.3">
      <c r="A426" s="92"/>
      <c r="B426" s="168" t="s">
        <v>194</v>
      </c>
      <c r="C426" s="169"/>
      <c r="D426" s="169"/>
      <c r="E426" s="169"/>
      <c r="F426" s="169"/>
      <c r="G426" s="169"/>
      <c r="H426" s="169"/>
      <c r="I426" s="170"/>
      <c r="J426" s="93"/>
      <c r="K426" s="1"/>
      <c r="L426" s="91"/>
      <c r="M426" s="92"/>
      <c r="N426" s="168" t="s">
        <v>194</v>
      </c>
      <c r="O426" s="169"/>
      <c r="P426" s="169"/>
      <c r="Q426" s="169"/>
      <c r="R426" s="169"/>
      <c r="S426" s="169"/>
      <c r="T426" s="169"/>
      <c r="U426" s="170"/>
    </row>
    <row r="427" spans="1:21" x14ac:dyDescent="0.25">
      <c r="A427" s="92"/>
      <c r="B427" s="171"/>
      <c r="C427" s="172"/>
      <c r="D427" s="172"/>
      <c r="E427" s="172"/>
      <c r="F427" s="172"/>
      <c r="G427" s="172"/>
      <c r="H427" s="172"/>
      <c r="I427" s="173"/>
      <c r="J427" s="93"/>
      <c r="K427" s="1"/>
      <c r="L427" s="91"/>
      <c r="M427" s="92"/>
      <c r="N427" s="171"/>
      <c r="O427" s="172"/>
      <c r="P427" s="172"/>
      <c r="Q427" s="172"/>
      <c r="R427" s="172"/>
      <c r="S427" s="172"/>
      <c r="T427" s="172"/>
      <c r="U427" s="173"/>
    </row>
    <row r="428" spans="1:21" x14ac:dyDescent="0.25">
      <c r="A428" s="92"/>
      <c r="B428" s="174"/>
      <c r="C428" s="175"/>
      <c r="D428" s="175"/>
      <c r="E428" s="175"/>
      <c r="F428" s="175"/>
      <c r="G428" s="175"/>
      <c r="H428" s="175"/>
      <c r="I428" s="176"/>
      <c r="J428" s="93"/>
      <c r="K428" s="1"/>
      <c r="L428" s="91"/>
      <c r="M428" s="92"/>
      <c r="N428" s="174"/>
      <c r="O428" s="175"/>
      <c r="P428" s="175"/>
      <c r="Q428" s="175"/>
      <c r="R428" s="175"/>
      <c r="S428" s="175"/>
      <c r="T428" s="175"/>
      <c r="U428" s="176"/>
    </row>
    <row r="429" spans="1:21" x14ac:dyDescent="0.25">
      <c r="A429" s="92"/>
      <c r="B429" s="174"/>
      <c r="C429" s="175"/>
      <c r="D429" s="175"/>
      <c r="E429" s="175"/>
      <c r="F429" s="175"/>
      <c r="G429" s="175"/>
      <c r="H429" s="175"/>
      <c r="I429" s="176"/>
      <c r="J429" s="93"/>
      <c r="K429" s="1"/>
      <c r="L429" s="91"/>
      <c r="M429" s="92"/>
      <c r="N429" s="174"/>
      <c r="O429" s="175"/>
      <c r="P429" s="175"/>
      <c r="Q429" s="175"/>
      <c r="R429" s="175"/>
      <c r="S429" s="175"/>
      <c r="T429" s="175"/>
      <c r="U429" s="176"/>
    </row>
    <row r="430" spans="1:21" ht="15.75" thickBot="1" x14ac:dyDescent="0.3">
      <c r="A430" s="92"/>
      <c r="B430" s="177"/>
      <c r="C430" s="178"/>
      <c r="D430" s="178"/>
      <c r="E430" s="178"/>
      <c r="F430" s="178"/>
      <c r="G430" s="178"/>
      <c r="H430" s="178"/>
      <c r="I430" s="179"/>
      <c r="J430" s="93"/>
      <c r="K430" s="1"/>
      <c r="L430" s="91"/>
      <c r="M430" s="92"/>
      <c r="N430" s="177"/>
      <c r="O430" s="178"/>
      <c r="P430" s="178"/>
      <c r="Q430" s="178"/>
      <c r="R430" s="178"/>
      <c r="S430" s="178"/>
      <c r="T430" s="178"/>
      <c r="U430" s="179"/>
    </row>
    <row r="431" spans="1:21" ht="15.75" thickBot="1" x14ac:dyDescent="0.3">
      <c r="A431" s="112"/>
      <c r="B431" s="113"/>
      <c r="C431" s="113"/>
      <c r="D431" s="113"/>
      <c r="E431" s="113"/>
      <c r="F431" s="113"/>
      <c r="G431" s="113"/>
      <c r="H431" s="113"/>
      <c r="I431" s="113"/>
      <c r="J431" s="114"/>
      <c r="K431" s="1"/>
      <c r="L431" s="91"/>
      <c r="M431" s="112"/>
      <c r="N431" s="113"/>
      <c r="O431" s="113"/>
      <c r="P431" s="113"/>
      <c r="Q431" s="113"/>
      <c r="R431" s="113"/>
      <c r="S431" s="113"/>
      <c r="T431" s="113"/>
      <c r="U431" s="113"/>
    </row>
    <row r="432" spans="1:21" ht="15.75" thickBo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6"/>
      <c r="M432" s="115"/>
      <c r="N432" s="115"/>
      <c r="O432" s="115"/>
      <c r="P432" s="115"/>
      <c r="Q432" s="115"/>
      <c r="R432" s="115"/>
      <c r="S432" s="115"/>
      <c r="T432" s="115"/>
      <c r="U432" s="115"/>
    </row>
    <row r="433" spans="1:21" x14ac:dyDescent="0.25">
      <c r="A433" s="88">
        <v>9</v>
      </c>
      <c r="B433" s="89"/>
      <c r="C433" s="89"/>
      <c r="D433" s="89"/>
      <c r="E433" s="89"/>
      <c r="F433" s="89"/>
      <c r="G433" s="89"/>
      <c r="H433" s="89"/>
      <c r="I433" s="89"/>
      <c r="J433" s="90"/>
      <c r="K433" s="1"/>
      <c r="L433" s="91"/>
      <c r="M433" s="88">
        <f t="shared" ref="M433" si="236">A433+1</f>
        <v>10</v>
      </c>
      <c r="N433" s="89"/>
      <c r="O433" s="89"/>
      <c r="P433" s="89"/>
      <c r="Q433" s="89"/>
      <c r="R433" s="89"/>
      <c r="S433" s="89"/>
      <c r="T433" s="89"/>
      <c r="U433" s="89"/>
    </row>
    <row r="434" spans="1:21" ht="23.25" x14ac:dyDescent="0.35">
      <c r="A434" s="92"/>
      <c r="B434" s="165" t="s">
        <v>145</v>
      </c>
      <c r="C434" s="165"/>
      <c r="D434" s="164" t="s">
        <v>213</v>
      </c>
      <c r="E434" s="164"/>
      <c r="F434" s="164"/>
      <c r="G434" s="164"/>
      <c r="H434" s="164"/>
      <c r="I434" s="164"/>
      <c r="J434" s="93"/>
      <c r="K434" s="1"/>
      <c r="L434" s="91"/>
      <c r="M434" s="92"/>
      <c r="N434" s="165" t="s">
        <v>145</v>
      </c>
      <c r="O434" s="165"/>
      <c r="P434" s="164"/>
      <c r="Q434" s="164"/>
      <c r="R434" s="164"/>
      <c r="S434" s="164"/>
      <c r="T434" s="164"/>
      <c r="U434" s="164"/>
    </row>
    <row r="435" spans="1:21" x14ac:dyDescent="0.25">
      <c r="A435" s="92"/>
      <c r="B435" s="209"/>
      <c r="C435" s="209"/>
      <c r="D435" s="209"/>
      <c r="E435" s="209"/>
      <c r="F435" s="209"/>
      <c r="G435" s="209"/>
      <c r="H435" s="209"/>
      <c r="I435" s="209"/>
      <c r="J435" s="93"/>
      <c r="K435" s="1"/>
      <c r="L435" s="91"/>
      <c r="M435" s="92"/>
      <c r="N435" s="209"/>
      <c r="O435" s="209"/>
      <c r="P435" s="209"/>
      <c r="Q435" s="209"/>
      <c r="R435" s="209"/>
      <c r="S435" s="209"/>
      <c r="T435" s="209"/>
      <c r="U435" s="209"/>
    </row>
    <row r="436" spans="1:21" ht="21" x14ac:dyDescent="0.35">
      <c r="A436" s="92"/>
      <c r="B436" s="165" t="s">
        <v>0</v>
      </c>
      <c r="C436" s="165"/>
      <c r="D436" s="227"/>
      <c r="E436" s="227"/>
      <c r="F436" s="218" t="s">
        <v>143</v>
      </c>
      <c r="G436" s="218"/>
      <c r="H436" s="227"/>
      <c r="I436" s="227"/>
      <c r="J436" s="93"/>
      <c r="K436" s="1"/>
      <c r="L436" s="91"/>
      <c r="M436" s="92"/>
      <c r="N436" s="165" t="s">
        <v>0</v>
      </c>
      <c r="O436" s="165"/>
      <c r="P436" s="227"/>
      <c r="Q436" s="227"/>
      <c r="R436" s="218" t="s">
        <v>143</v>
      </c>
      <c r="S436" s="218"/>
      <c r="T436" s="227"/>
      <c r="U436" s="227"/>
    </row>
    <row r="437" spans="1:21" ht="23.25" x14ac:dyDescent="0.35">
      <c r="A437" s="92"/>
      <c r="B437" s="165" t="s">
        <v>14</v>
      </c>
      <c r="C437" s="165"/>
      <c r="D437" s="224"/>
      <c r="E437" s="224"/>
      <c r="F437" s="218" t="s">
        <v>15</v>
      </c>
      <c r="G437" s="218"/>
      <c r="H437" s="225"/>
      <c r="I437" s="225"/>
      <c r="J437" s="93"/>
      <c r="K437" s="1"/>
      <c r="L437" s="91"/>
      <c r="M437" s="92"/>
      <c r="N437" s="165" t="s">
        <v>14</v>
      </c>
      <c r="O437" s="165"/>
      <c r="P437" s="224"/>
      <c r="Q437" s="224"/>
      <c r="R437" s="218" t="s">
        <v>15</v>
      </c>
      <c r="S437" s="218"/>
      <c r="T437" s="225"/>
      <c r="U437" s="225"/>
    </row>
    <row r="438" spans="1:21" ht="18.75" x14ac:dyDescent="0.3">
      <c r="A438" s="92"/>
      <c r="B438" s="123" t="s">
        <v>159</v>
      </c>
      <c r="C438" s="123"/>
      <c r="D438" s="226"/>
      <c r="E438" s="226"/>
      <c r="F438" s="221" t="s">
        <v>160</v>
      </c>
      <c r="G438" s="221"/>
      <c r="H438" s="226"/>
      <c r="I438" s="226"/>
      <c r="J438" s="93"/>
      <c r="K438" s="1"/>
      <c r="L438" s="91"/>
      <c r="M438" s="92"/>
      <c r="N438" s="123" t="s">
        <v>159</v>
      </c>
      <c r="O438" s="123"/>
      <c r="P438" s="226"/>
      <c r="Q438" s="226"/>
      <c r="R438" s="221" t="s">
        <v>160</v>
      </c>
      <c r="S438" s="221"/>
      <c r="T438" s="226"/>
      <c r="U438" s="226"/>
    </row>
    <row r="439" spans="1:21" ht="18.75" x14ac:dyDescent="0.3">
      <c r="A439" s="92"/>
      <c r="B439" s="220" t="s">
        <v>1</v>
      </c>
      <c r="C439" s="220"/>
      <c r="D439" s="221" t="s">
        <v>10</v>
      </c>
      <c r="E439" s="221"/>
      <c r="F439" s="222"/>
      <c r="G439" s="222"/>
      <c r="H439" s="222"/>
      <c r="I439" s="222"/>
      <c r="J439" s="93"/>
      <c r="K439" s="1"/>
      <c r="L439" s="91"/>
      <c r="M439" s="92"/>
      <c r="N439" s="220" t="s">
        <v>1</v>
      </c>
      <c r="O439" s="220"/>
      <c r="P439" s="221" t="s">
        <v>10</v>
      </c>
      <c r="Q439" s="221"/>
      <c r="R439" s="222"/>
      <c r="S439" s="222"/>
      <c r="T439" s="222"/>
      <c r="U439" s="222"/>
    </row>
    <row r="440" spans="1:21" ht="18.75" x14ac:dyDescent="0.3">
      <c r="A440" s="92"/>
      <c r="B440" s="220"/>
      <c r="C440" s="220"/>
      <c r="D440" s="221" t="s">
        <v>11</v>
      </c>
      <c r="E440" s="221"/>
      <c r="F440" s="222"/>
      <c r="G440" s="222"/>
      <c r="H440" s="222"/>
      <c r="I440" s="222"/>
      <c r="J440" s="93"/>
      <c r="K440" s="1"/>
      <c r="L440" s="91"/>
      <c r="M440" s="92"/>
      <c r="N440" s="220"/>
      <c r="O440" s="220"/>
      <c r="P440" s="221" t="s">
        <v>11</v>
      </c>
      <c r="Q440" s="221"/>
      <c r="R440" s="222"/>
      <c r="S440" s="222"/>
      <c r="T440" s="222"/>
      <c r="U440" s="222"/>
    </row>
    <row r="441" spans="1:21" ht="18.75" x14ac:dyDescent="0.3">
      <c r="A441" s="92"/>
      <c r="B441" s="220"/>
      <c r="C441" s="220"/>
      <c r="D441" s="221" t="s">
        <v>161</v>
      </c>
      <c r="E441" s="221"/>
      <c r="F441" s="222"/>
      <c r="G441" s="222"/>
      <c r="H441" s="222"/>
      <c r="I441" s="222"/>
      <c r="J441" s="93"/>
      <c r="K441" s="1"/>
      <c r="L441" s="91"/>
      <c r="M441" s="92"/>
      <c r="N441" s="220"/>
      <c r="O441" s="220"/>
      <c r="P441" s="221" t="s">
        <v>161</v>
      </c>
      <c r="Q441" s="221"/>
      <c r="R441" s="222"/>
      <c r="S441" s="222"/>
      <c r="T441" s="222"/>
      <c r="U441" s="222"/>
    </row>
    <row r="442" spans="1:21" ht="21" x14ac:dyDescent="0.35">
      <c r="A442" s="92"/>
      <c r="B442" s="220"/>
      <c r="C442" s="220"/>
      <c r="D442" s="221" t="s">
        <v>9</v>
      </c>
      <c r="E442" s="221"/>
      <c r="F442" s="223"/>
      <c r="G442" s="223"/>
      <c r="H442" s="223"/>
      <c r="I442" s="223"/>
      <c r="J442" s="93"/>
      <c r="K442" s="1"/>
      <c r="L442" s="91"/>
      <c r="M442" s="92"/>
      <c r="N442" s="220"/>
      <c r="O442" s="220"/>
      <c r="P442" s="221" t="s">
        <v>9</v>
      </c>
      <c r="Q442" s="221"/>
      <c r="R442" s="223"/>
      <c r="S442" s="223"/>
      <c r="T442" s="223"/>
      <c r="U442" s="223"/>
    </row>
    <row r="443" spans="1:21" ht="21" x14ac:dyDescent="0.35">
      <c r="A443" s="92"/>
      <c r="B443" s="165" t="s">
        <v>148</v>
      </c>
      <c r="C443" s="165"/>
      <c r="D443" s="218" t="str">
        <f t="shared" ref="D443" si="237">IF(D434="","",IF(OR(D434="DWF",D434="DNF"),"Distance","Temps"))</f>
        <v>Temps</v>
      </c>
      <c r="E443" s="218"/>
      <c r="F443" s="96"/>
      <c r="G443" s="124"/>
      <c r="H443" s="98"/>
      <c r="I443" s="124"/>
      <c r="J443" s="93"/>
      <c r="K443" s="1"/>
      <c r="L443" s="91"/>
      <c r="M443" s="92"/>
      <c r="N443" s="165" t="s">
        <v>148</v>
      </c>
      <c r="O443" s="165"/>
      <c r="P443" s="218" t="str">
        <f t="shared" ref="P443" si="238">IF(P434="","",IF(OR(P434="DWF",P434="DNF"),"Distance","Temps"))</f>
        <v/>
      </c>
      <c r="Q443" s="218"/>
      <c r="R443" s="96"/>
      <c r="S443" s="124"/>
      <c r="T443" s="98"/>
      <c r="U443" s="124"/>
    </row>
    <row r="444" spans="1:21" ht="18.75" x14ac:dyDescent="0.3">
      <c r="A444" s="92"/>
      <c r="B444" s="165"/>
      <c r="C444" s="165"/>
      <c r="D444" s="210" t="s">
        <v>162</v>
      </c>
      <c r="E444" s="122" t="s">
        <v>163</v>
      </c>
      <c r="F444" s="100"/>
      <c r="G444" s="125"/>
      <c r="H444" s="100"/>
      <c r="I444" s="125"/>
      <c r="J444" s="93"/>
      <c r="K444" s="1"/>
      <c r="L444" s="91"/>
      <c r="M444" s="92"/>
      <c r="N444" s="165"/>
      <c r="O444" s="165"/>
      <c r="P444" s="210" t="s">
        <v>162</v>
      </c>
      <c r="Q444" s="122" t="s">
        <v>163</v>
      </c>
      <c r="R444" s="100"/>
      <c r="S444" s="125"/>
      <c r="T444" s="100"/>
      <c r="U444" s="125"/>
    </row>
    <row r="445" spans="1:21" ht="18.75" x14ac:dyDescent="0.3">
      <c r="A445" s="92"/>
      <c r="B445" s="165"/>
      <c r="C445" s="165"/>
      <c r="D445" s="210"/>
      <c r="E445" s="122" t="s">
        <v>164</v>
      </c>
      <c r="F445" s="100"/>
      <c r="G445" s="125"/>
      <c r="H445" s="100"/>
      <c r="I445" s="125"/>
      <c r="J445" s="93"/>
      <c r="K445" s="1"/>
      <c r="L445" s="91"/>
      <c r="M445" s="92"/>
      <c r="N445" s="165"/>
      <c r="O445" s="165"/>
      <c r="P445" s="210"/>
      <c r="Q445" s="122" t="s">
        <v>164</v>
      </c>
      <c r="R445" s="100"/>
      <c r="S445" s="125"/>
      <c r="T445" s="100"/>
      <c r="U445" s="125"/>
    </row>
    <row r="446" spans="1:21" x14ac:dyDescent="0.25">
      <c r="A446" s="92"/>
      <c r="B446" s="209"/>
      <c r="C446" s="209"/>
      <c r="D446" s="209"/>
      <c r="E446" s="209"/>
      <c r="F446" s="209"/>
      <c r="G446" s="209"/>
      <c r="H446" s="209"/>
      <c r="I446" s="209"/>
      <c r="J446" s="93"/>
      <c r="K446" s="1"/>
      <c r="L446" s="91"/>
      <c r="M446" s="92"/>
      <c r="N446" s="209"/>
      <c r="O446" s="209"/>
      <c r="P446" s="209"/>
      <c r="Q446" s="209"/>
      <c r="R446" s="209"/>
      <c r="S446" s="209"/>
      <c r="T446" s="209"/>
      <c r="U446" s="209"/>
    </row>
    <row r="447" spans="1:21" ht="18.75" x14ac:dyDescent="0.3">
      <c r="A447" s="92"/>
      <c r="B447" s="219" t="s">
        <v>165</v>
      </c>
      <c r="C447" s="219"/>
      <c r="D447" s="219"/>
      <c r="E447" s="219"/>
      <c r="F447" s="219"/>
      <c r="G447" s="219"/>
      <c r="H447" s="219"/>
      <c r="I447" s="219"/>
      <c r="J447" s="93"/>
      <c r="K447" s="1"/>
      <c r="L447" s="91"/>
      <c r="M447" s="92"/>
      <c r="N447" s="219" t="s">
        <v>165</v>
      </c>
      <c r="O447" s="219"/>
      <c r="P447" s="219"/>
      <c r="Q447" s="219"/>
      <c r="R447" s="219"/>
      <c r="S447" s="219"/>
      <c r="T447" s="219"/>
      <c r="U447" s="219"/>
    </row>
    <row r="448" spans="1:21" ht="15.75" thickBot="1" x14ac:dyDescent="0.3">
      <c r="A448" s="92"/>
      <c r="B448" s="209"/>
      <c r="C448" s="209"/>
      <c r="D448" s="209"/>
      <c r="E448" s="209"/>
      <c r="F448" s="209"/>
      <c r="G448" s="209"/>
      <c r="H448" s="209"/>
      <c r="I448" s="209"/>
      <c r="J448" s="93"/>
      <c r="K448" s="1"/>
      <c r="L448" s="91"/>
      <c r="M448" s="92"/>
      <c r="N448" s="209"/>
      <c r="O448" s="209"/>
      <c r="P448" s="209"/>
      <c r="Q448" s="209"/>
      <c r="R448" s="209"/>
      <c r="S448" s="209"/>
      <c r="T448" s="209"/>
      <c r="U448" s="209"/>
    </row>
    <row r="449" spans="1:21" x14ac:dyDescent="0.25">
      <c r="A449" s="92"/>
      <c r="B449" s="252" t="s">
        <v>202</v>
      </c>
      <c r="C449" s="253">
        <v>10</v>
      </c>
      <c r="D449" s="254">
        <f t="shared" ref="D449:E449" si="239">C449+1</f>
        <v>11</v>
      </c>
      <c r="E449" s="254">
        <f t="shared" si="239"/>
        <v>12</v>
      </c>
      <c r="F449" s="254">
        <f t="shared" ref="F449" si="240">E449+1</f>
        <v>13</v>
      </c>
      <c r="G449" s="254">
        <f t="shared" ref="G449" si="241">F449+1</f>
        <v>14</v>
      </c>
      <c r="H449" s="254">
        <f t="shared" ref="H449" si="242">G449+1</f>
        <v>15</v>
      </c>
      <c r="I449" s="255">
        <f t="shared" ref="I449" si="243">H449+1</f>
        <v>16</v>
      </c>
      <c r="J449" s="93"/>
      <c r="K449" s="1"/>
      <c r="L449" s="91"/>
      <c r="M449" s="92"/>
      <c r="N449" s="252" t="s">
        <v>202</v>
      </c>
      <c r="O449" s="254">
        <v>10</v>
      </c>
      <c r="P449" s="254">
        <f t="shared" ref="P449:Q449" si="244">O449+1</f>
        <v>11</v>
      </c>
      <c r="Q449" s="254">
        <f t="shared" si="244"/>
        <v>12</v>
      </c>
      <c r="R449" s="254">
        <f t="shared" ref="R449" si="245">Q449+1</f>
        <v>13</v>
      </c>
      <c r="S449" s="254">
        <f t="shared" ref="S449" si="246">R449+1</f>
        <v>14</v>
      </c>
      <c r="T449" s="254">
        <f t="shared" ref="T449" si="247">S449+1</f>
        <v>15</v>
      </c>
      <c r="U449" s="255">
        <f t="shared" ref="U449" si="248">T449+1</f>
        <v>16</v>
      </c>
    </row>
    <row r="450" spans="1:21" ht="15.75" thickBot="1" x14ac:dyDescent="0.3">
      <c r="A450" s="92"/>
      <c r="B450" s="256"/>
      <c r="C450" s="257"/>
      <c r="D450" s="258"/>
      <c r="E450" s="258"/>
      <c r="F450" s="258"/>
      <c r="G450" s="258"/>
      <c r="H450" s="258"/>
      <c r="I450" s="259"/>
      <c r="J450" s="93"/>
      <c r="K450" s="1"/>
      <c r="L450" s="91"/>
      <c r="M450" s="92"/>
      <c r="N450" s="256"/>
      <c r="O450" s="258"/>
      <c r="P450" s="258"/>
      <c r="Q450" s="258"/>
      <c r="R450" s="258"/>
      <c r="S450" s="258"/>
      <c r="T450" s="258"/>
      <c r="U450" s="259"/>
    </row>
    <row r="451" spans="1:21" x14ac:dyDescent="0.25">
      <c r="A451" s="92"/>
      <c r="B451" s="260">
        <f t="shared" ref="B451" si="249">I449+1</f>
        <v>17</v>
      </c>
      <c r="C451" s="258">
        <f t="shared" ref="C451" si="250">B451+1</f>
        <v>18</v>
      </c>
      <c r="D451" s="258">
        <f t="shared" ref="D451" si="251">C451+1</f>
        <v>19</v>
      </c>
      <c r="E451" s="258">
        <f t="shared" ref="E451" si="252">D451+1</f>
        <v>20</v>
      </c>
      <c r="F451" s="258">
        <f t="shared" ref="F451" si="253">E451+1</f>
        <v>21</v>
      </c>
      <c r="G451" s="258">
        <f t="shared" ref="G451" si="254">F451+1</f>
        <v>22</v>
      </c>
      <c r="H451" s="258">
        <f t="shared" ref="H451" si="255">G451+1</f>
        <v>23</v>
      </c>
      <c r="I451" s="259">
        <f t="shared" ref="I451" si="256">H451+1</f>
        <v>24</v>
      </c>
      <c r="J451" s="93"/>
      <c r="K451" s="1"/>
      <c r="L451" s="91"/>
      <c r="M451" s="92"/>
      <c r="N451" s="261">
        <f t="shared" ref="N451" si="257">U449+1</f>
        <v>17</v>
      </c>
      <c r="O451" s="258">
        <f t="shared" ref="O451" si="258">N451+1</f>
        <v>18</v>
      </c>
      <c r="P451" s="258">
        <f t="shared" ref="P451" si="259">O451+1</f>
        <v>19</v>
      </c>
      <c r="Q451" s="258">
        <f t="shared" ref="Q451" si="260">P451+1</f>
        <v>20</v>
      </c>
      <c r="R451" s="258">
        <f t="shared" ref="R451" si="261">Q451+1</f>
        <v>21</v>
      </c>
      <c r="S451" s="258">
        <f t="shared" ref="S451" si="262">R451+1</f>
        <v>22</v>
      </c>
      <c r="T451" s="258">
        <f t="shared" ref="T451" si="263">S451+1</f>
        <v>23</v>
      </c>
      <c r="U451" s="259">
        <f t="shared" ref="U451" si="264">T451+1</f>
        <v>24</v>
      </c>
    </row>
    <row r="452" spans="1:21" ht="15.75" thickBot="1" x14ac:dyDescent="0.3">
      <c r="A452" s="92"/>
      <c r="B452" s="262"/>
      <c r="C452" s="263"/>
      <c r="D452" s="263"/>
      <c r="E452" s="263"/>
      <c r="F452" s="263"/>
      <c r="G452" s="263"/>
      <c r="H452" s="263"/>
      <c r="I452" s="264"/>
      <c r="J452" s="93"/>
      <c r="K452" s="1"/>
      <c r="L452" s="91"/>
      <c r="M452" s="92"/>
      <c r="N452" s="262"/>
      <c r="O452" s="263"/>
      <c r="P452" s="263"/>
      <c r="Q452" s="263"/>
      <c r="R452" s="263"/>
      <c r="S452" s="263"/>
      <c r="T452" s="263"/>
      <c r="U452" s="264"/>
    </row>
    <row r="453" spans="1:21" x14ac:dyDescent="0.25">
      <c r="A453" s="92"/>
      <c r="B453" s="265" t="s">
        <v>203</v>
      </c>
      <c r="C453" s="266"/>
      <c r="D453" s="267"/>
      <c r="E453" s="268"/>
      <c r="F453" s="268"/>
      <c r="G453" s="268"/>
      <c r="H453" s="268"/>
      <c r="I453" s="269"/>
      <c r="J453" s="93"/>
      <c r="K453" s="1"/>
      <c r="L453" s="91"/>
      <c r="M453" s="92"/>
      <c r="N453" s="265" t="s">
        <v>203</v>
      </c>
      <c r="O453" s="266"/>
      <c r="P453" s="267"/>
      <c r="Q453" s="268"/>
      <c r="R453" s="268"/>
      <c r="S453" s="268"/>
      <c r="T453" s="268"/>
      <c r="U453" s="269"/>
    </row>
    <row r="454" spans="1:21" ht="15.75" thickBot="1" x14ac:dyDescent="0.3">
      <c r="A454" s="92"/>
      <c r="B454" s="216"/>
      <c r="C454" s="270"/>
      <c r="D454" s="271"/>
      <c r="E454" s="272"/>
      <c r="F454" s="272"/>
      <c r="G454" s="272"/>
      <c r="H454" s="272"/>
      <c r="I454" s="273"/>
      <c r="J454" s="93"/>
      <c r="K454" s="1"/>
      <c r="L454" s="91"/>
      <c r="M454" s="92"/>
      <c r="N454" s="216"/>
      <c r="O454" s="270"/>
      <c r="P454" s="271"/>
      <c r="Q454" s="272"/>
      <c r="R454" s="272"/>
      <c r="S454" s="272"/>
      <c r="T454" s="272"/>
      <c r="U454" s="273"/>
    </row>
    <row r="455" spans="1:21" ht="15.75" thickBot="1" x14ac:dyDescent="0.3">
      <c r="A455" s="92"/>
      <c r="B455" s="81"/>
      <c r="C455" s="81"/>
      <c r="D455" s="81"/>
      <c r="E455" s="81"/>
      <c r="F455" s="81"/>
      <c r="G455" s="81"/>
      <c r="H455" s="81"/>
      <c r="I455" s="81"/>
      <c r="J455" s="93"/>
      <c r="K455" s="1"/>
      <c r="L455" s="91"/>
      <c r="M455" s="92"/>
      <c r="N455" s="81"/>
      <c r="O455" s="81"/>
      <c r="P455" s="81"/>
      <c r="Q455" s="81"/>
      <c r="R455" s="81"/>
      <c r="S455" s="81"/>
      <c r="T455" s="81"/>
      <c r="U455" s="81"/>
    </row>
    <row r="456" spans="1:21" x14ac:dyDescent="0.25">
      <c r="A456" s="92"/>
      <c r="B456" s="231" t="s">
        <v>169</v>
      </c>
      <c r="C456" s="207" t="s">
        <v>170</v>
      </c>
      <c r="D456" s="208"/>
      <c r="E456" s="208"/>
      <c r="F456" s="208"/>
      <c r="G456" s="208"/>
      <c r="H456" s="194"/>
      <c r="I456" s="195"/>
      <c r="J456" s="93"/>
      <c r="K456" s="1"/>
      <c r="L456" s="91"/>
      <c r="M456" s="92"/>
      <c r="N456" s="231" t="s">
        <v>169</v>
      </c>
      <c r="O456" s="207" t="s">
        <v>170</v>
      </c>
      <c r="P456" s="208"/>
      <c r="Q456" s="208"/>
      <c r="R456" s="208"/>
      <c r="S456" s="208"/>
      <c r="T456" s="194"/>
      <c r="U456" s="195"/>
    </row>
    <row r="457" spans="1:21" x14ac:dyDescent="0.25">
      <c r="A457" s="92"/>
      <c r="B457" s="232"/>
      <c r="C457" s="180" t="s">
        <v>171</v>
      </c>
      <c r="D457" s="181"/>
      <c r="E457" s="181"/>
      <c r="F457" s="181"/>
      <c r="G457" s="181"/>
      <c r="H457" s="182"/>
      <c r="I457" s="183"/>
      <c r="J457" s="93"/>
      <c r="K457" s="1"/>
      <c r="L457" s="91"/>
      <c r="M457" s="92"/>
      <c r="N457" s="232"/>
      <c r="O457" s="180" t="s">
        <v>171</v>
      </c>
      <c r="P457" s="181"/>
      <c r="Q457" s="181"/>
      <c r="R457" s="181"/>
      <c r="S457" s="181"/>
      <c r="T457" s="182"/>
      <c r="U457" s="183"/>
    </row>
    <row r="458" spans="1:21" x14ac:dyDescent="0.25">
      <c r="A458" s="92"/>
      <c r="B458" s="232"/>
      <c r="C458" s="180" t="s">
        <v>172</v>
      </c>
      <c r="D458" s="181"/>
      <c r="E458" s="181"/>
      <c r="F458" s="181"/>
      <c r="G458" s="181"/>
      <c r="H458" s="182"/>
      <c r="I458" s="183"/>
      <c r="J458" s="93"/>
      <c r="K458" s="1"/>
      <c r="L458" s="91"/>
      <c r="M458" s="92"/>
      <c r="N458" s="232"/>
      <c r="O458" s="180" t="s">
        <v>172</v>
      </c>
      <c r="P458" s="181"/>
      <c r="Q458" s="181"/>
      <c r="R458" s="181"/>
      <c r="S458" s="181"/>
      <c r="T458" s="182"/>
      <c r="U458" s="183"/>
    </row>
    <row r="459" spans="1:21" x14ac:dyDescent="0.25">
      <c r="A459" s="92"/>
      <c r="B459" s="232"/>
      <c r="C459" s="180" t="s">
        <v>173</v>
      </c>
      <c r="D459" s="181"/>
      <c r="E459" s="181"/>
      <c r="F459" s="181"/>
      <c r="G459" s="181"/>
      <c r="H459" s="182"/>
      <c r="I459" s="183"/>
      <c r="J459" s="93"/>
      <c r="K459" s="1"/>
      <c r="L459" s="91"/>
      <c r="M459" s="92"/>
      <c r="N459" s="232"/>
      <c r="O459" s="180" t="s">
        <v>173</v>
      </c>
      <c r="P459" s="181"/>
      <c r="Q459" s="181"/>
      <c r="R459" s="181"/>
      <c r="S459" s="181"/>
      <c r="T459" s="182"/>
      <c r="U459" s="183"/>
    </row>
    <row r="460" spans="1:21" x14ac:dyDescent="0.25">
      <c r="A460" s="92"/>
      <c r="B460" s="232"/>
      <c r="C460" s="180" t="s">
        <v>174</v>
      </c>
      <c r="D460" s="181"/>
      <c r="E460" s="181"/>
      <c r="F460" s="181"/>
      <c r="G460" s="181"/>
      <c r="H460" s="182"/>
      <c r="I460" s="183"/>
      <c r="J460" s="93"/>
      <c r="K460" s="1"/>
      <c r="L460" s="91"/>
      <c r="M460" s="92"/>
      <c r="N460" s="232"/>
      <c r="O460" s="180" t="s">
        <v>174</v>
      </c>
      <c r="P460" s="181"/>
      <c r="Q460" s="181"/>
      <c r="R460" s="181"/>
      <c r="S460" s="181"/>
      <c r="T460" s="182"/>
      <c r="U460" s="183"/>
    </row>
    <row r="461" spans="1:21" x14ac:dyDescent="0.25">
      <c r="A461" s="92"/>
      <c r="B461" s="232"/>
      <c r="C461" s="180" t="s">
        <v>175</v>
      </c>
      <c r="D461" s="181"/>
      <c r="E461" s="181"/>
      <c r="F461" s="181"/>
      <c r="G461" s="181"/>
      <c r="H461" s="182"/>
      <c r="I461" s="183"/>
      <c r="J461" s="93"/>
      <c r="K461" s="1"/>
      <c r="L461" s="91"/>
      <c r="M461" s="92"/>
      <c r="N461" s="232"/>
      <c r="O461" s="180" t="s">
        <v>175</v>
      </c>
      <c r="P461" s="181"/>
      <c r="Q461" s="181"/>
      <c r="R461" s="181"/>
      <c r="S461" s="181"/>
      <c r="T461" s="182"/>
      <c r="U461" s="183"/>
    </row>
    <row r="462" spans="1:21" ht="15.75" thickBot="1" x14ac:dyDescent="0.3">
      <c r="A462" s="92"/>
      <c r="B462" s="233"/>
      <c r="C462" s="199" t="s">
        <v>198</v>
      </c>
      <c r="D462" s="200"/>
      <c r="E462" s="200"/>
      <c r="F462" s="200"/>
      <c r="G462" s="200"/>
      <c r="H462" s="166"/>
      <c r="I462" s="167"/>
      <c r="J462" s="93"/>
      <c r="K462" s="1"/>
      <c r="L462" s="91"/>
      <c r="M462" s="92"/>
      <c r="N462" s="233"/>
      <c r="O462" s="199" t="s">
        <v>198</v>
      </c>
      <c r="P462" s="200"/>
      <c r="Q462" s="200"/>
      <c r="R462" s="200"/>
      <c r="S462" s="200"/>
      <c r="T462" s="166"/>
      <c r="U462" s="167"/>
    </row>
    <row r="463" spans="1:21" x14ac:dyDescent="0.25">
      <c r="A463" s="92"/>
      <c r="B463" s="274" t="s">
        <v>176</v>
      </c>
      <c r="C463" s="203" t="s">
        <v>177</v>
      </c>
      <c r="D463" s="204"/>
      <c r="E463" s="204"/>
      <c r="F463" s="204"/>
      <c r="G463" s="204"/>
      <c r="H463" s="205"/>
      <c r="I463" s="206"/>
      <c r="J463" s="93"/>
      <c r="K463" s="1"/>
      <c r="L463" s="91"/>
      <c r="M463" s="92"/>
      <c r="N463" s="274" t="s">
        <v>176</v>
      </c>
      <c r="O463" s="203" t="s">
        <v>177</v>
      </c>
      <c r="P463" s="204"/>
      <c r="Q463" s="204"/>
      <c r="R463" s="204"/>
      <c r="S463" s="204"/>
      <c r="T463" s="205"/>
      <c r="U463" s="206"/>
    </row>
    <row r="464" spans="1:21" x14ac:dyDescent="0.25">
      <c r="A464" s="92"/>
      <c r="B464" s="274"/>
      <c r="C464" s="180" t="s">
        <v>178</v>
      </c>
      <c r="D464" s="181"/>
      <c r="E464" s="181"/>
      <c r="F464" s="181"/>
      <c r="G464" s="181"/>
      <c r="H464" s="182"/>
      <c r="I464" s="183"/>
      <c r="J464" s="93"/>
      <c r="K464" s="1"/>
      <c r="L464" s="91"/>
      <c r="M464" s="92"/>
      <c r="N464" s="274"/>
      <c r="O464" s="180" t="s">
        <v>178</v>
      </c>
      <c r="P464" s="181"/>
      <c r="Q464" s="181"/>
      <c r="R464" s="181"/>
      <c r="S464" s="181"/>
      <c r="T464" s="182"/>
      <c r="U464" s="183"/>
    </row>
    <row r="465" spans="1:21" x14ac:dyDescent="0.25">
      <c r="A465" s="92"/>
      <c r="B465" s="274"/>
      <c r="C465" s="180" t="s">
        <v>179</v>
      </c>
      <c r="D465" s="181"/>
      <c r="E465" s="181"/>
      <c r="F465" s="181"/>
      <c r="G465" s="181"/>
      <c r="H465" s="182"/>
      <c r="I465" s="183"/>
      <c r="J465" s="93"/>
      <c r="K465" s="1"/>
      <c r="L465" s="91"/>
      <c r="M465" s="92"/>
      <c r="N465" s="274"/>
      <c r="O465" s="180" t="s">
        <v>179</v>
      </c>
      <c r="P465" s="181"/>
      <c r="Q465" s="181"/>
      <c r="R465" s="181"/>
      <c r="S465" s="181"/>
      <c r="T465" s="182"/>
      <c r="U465" s="183"/>
    </row>
    <row r="466" spans="1:21" x14ac:dyDescent="0.25">
      <c r="A466" s="92"/>
      <c r="B466" s="274"/>
      <c r="C466" s="180" t="s">
        <v>180</v>
      </c>
      <c r="D466" s="181"/>
      <c r="E466" s="181"/>
      <c r="F466" s="181"/>
      <c r="G466" s="181"/>
      <c r="H466" s="182"/>
      <c r="I466" s="183"/>
      <c r="J466" s="93"/>
      <c r="K466" s="1"/>
      <c r="L466" s="91"/>
      <c r="M466" s="92"/>
      <c r="N466" s="274"/>
      <c r="O466" s="180" t="s">
        <v>180</v>
      </c>
      <c r="P466" s="181"/>
      <c r="Q466" s="181"/>
      <c r="R466" s="181"/>
      <c r="S466" s="181"/>
      <c r="T466" s="182"/>
      <c r="U466" s="183"/>
    </row>
    <row r="467" spans="1:21" x14ac:dyDescent="0.25">
      <c r="A467" s="92"/>
      <c r="B467" s="274"/>
      <c r="C467" s="180" t="s">
        <v>181</v>
      </c>
      <c r="D467" s="181"/>
      <c r="E467" s="181"/>
      <c r="F467" s="181"/>
      <c r="G467" s="181"/>
      <c r="H467" s="182"/>
      <c r="I467" s="183"/>
      <c r="J467" s="93"/>
      <c r="K467" s="1"/>
      <c r="L467" s="91"/>
      <c r="M467" s="92"/>
      <c r="N467" s="274"/>
      <c r="O467" s="180" t="s">
        <v>181</v>
      </c>
      <c r="P467" s="181"/>
      <c r="Q467" s="181"/>
      <c r="R467" s="181"/>
      <c r="S467" s="181"/>
      <c r="T467" s="182"/>
      <c r="U467" s="183"/>
    </row>
    <row r="468" spans="1:21" x14ac:dyDescent="0.25">
      <c r="A468" s="92"/>
      <c r="B468" s="274"/>
      <c r="C468" s="180" t="s">
        <v>182</v>
      </c>
      <c r="D468" s="181"/>
      <c r="E468" s="181"/>
      <c r="F468" s="181"/>
      <c r="G468" s="181"/>
      <c r="H468" s="182"/>
      <c r="I468" s="183"/>
      <c r="J468" s="93"/>
      <c r="K468" s="1"/>
      <c r="L468" s="91"/>
      <c r="M468" s="92"/>
      <c r="N468" s="274"/>
      <c r="O468" s="180" t="s">
        <v>182</v>
      </c>
      <c r="P468" s="181"/>
      <c r="Q468" s="181"/>
      <c r="R468" s="181"/>
      <c r="S468" s="181"/>
      <c r="T468" s="182"/>
      <c r="U468" s="183"/>
    </row>
    <row r="469" spans="1:21" ht="15.75" thickBot="1" x14ac:dyDescent="0.3">
      <c r="A469" s="92"/>
      <c r="B469" s="275"/>
      <c r="C469" s="199" t="s">
        <v>183</v>
      </c>
      <c r="D469" s="200"/>
      <c r="E469" s="200"/>
      <c r="F469" s="200"/>
      <c r="G469" s="200"/>
      <c r="H469" s="166"/>
      <c r="I469" s="167"/>
      <c r="J469" s="93"/>
      <c r="K469" s="1"/>
      <c r="L469" s="91"/>
      <c r="M469" s="92"/>
      <c r="N469" s="275"/>
      <c r="O469" s="199" t="s">
        <v>183</v>
      </c>
      <c r="P469" s="200"/>
      <c r="Q469" s="200"/>
      <c r="R469" s="200"/>
      <c r="S469" s="200"/>
      <c r="T469" s="166"/>
      <c r="U469" s="167"/>
    </row>
    <row r="470" spans="1:21" x14ac:dyDescent="0.25">
      <c r="A470" s="92"/>
      <c r="B470" s="232" t="s">
        <v>184</v>
      </c>
      <c r="C470" s="246" t="s">
        <v>189</v>
      </c>
      <c r="D470" s="247"/>
      <c r="E470" s="203"/>
      <c r="F470" s="60" t="s">
        <v>190</v>
      </c>
      <c r="G470" s="60"/>
      <c r="H470" s="205"/>
      <c r="I470" s="206"/>
      <c r="J470" s="93"/>
      <c r="K470" s="1"/>
      <c r="L470" s="91"/>
      <c r="M470" s="92"/>
      <c r="N470" s="232" t="s">
        <v>184</v>
      </c>
      <c r="O470" s="246" t="s">
        <v>189</v>
      </c>
      <c r="P470" s="247"/>
      <c r="Q470" s="203"/>
      <c r="R470" s="60" t="s">
        <v>190</v>
      </c>
      <c r="S470" s="60"/>
      <c r="T470" s="205"/>
      <c r="U470" s="206"/>
    </row>
    <row r="471" spans="1:21" x14ac:dyDescent="0.25">
      <c r="A471" s="92"/>
      <c r="B471" s="232"/>
      <c r="C471" s="117" t="s">
        <v>191</v>
      </c>
      <c r="D471" s="118"/>
      <c r="E471" s="118"/>
      <c r="F471" s="59" t="s">
        <v>192</v>
      </c>
      <c r="G471" s="59"/>
      <c r="H471" s="182"/>
      <c r="I471" s="183"/>
      <c r="J471" s="93"/>
      <c r="K471" s="1"/>
      <c r="L471" s="91"/>
      <c r="M471" s="92"/>
      <c r="N471" s="232"/>
      <c r="O471" s="117" t="s">
        <v>191</v>
      </c>
      <c r="P471" s="118"/>
      <c r="Q471" s="118"/>
      <c r="R471" s="59" t="s">
        <v>192</v>
      </c>
      <c r="S471" s="59"/>
      <c r="T471" s="182"/>
      <c r="U471" s="183"/>
    </row>
    <row r="472" spans="1:21" ht="15.75" thickBot="1" x14ac:dyDescent="0.3">
      <c r="A472" s="92"/>
      <c r="B472" s="233"/>
      <c r="C472" s="119" t="s">
        <v>193</v>
      </c>
      <c r="D472" s="120"/>
      <c r="E472" s="120"/>
      <c r="F472" s="111" t="s">
        <v>192</v>
      </c>
      <c r="G472" s="111"/>
      <c r="H472" s="166"/>
      <c r="I472" s="167"/>
      <c r="J472" s="93"/>
      <c r="K472" s="1"/>
      <c r="L472" s="91"/>
      <c r="M472" s="92"/>
      <c r="N472" s="233"/>
      <c r="O472" s="119" t="s">
        <v>193</v>
      </c>
      <c r="P472" s="120"/>
      <c r="Q472" s="120"/>
      <c r="R472" s="111" t="s">
        <v>192</v>
      </c>
      <c r="S472" s="111"/>
      <c r="T472" s="166"/>
      <c r="U472" s="167"/>
    </row>
    <row r="473" spans="1:21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</row>
    <row r="474" spans="1:21" ht="18.75" x14ac:dyDescent="0.3">
      <c r="A474" s="92"/>
      <c r="B474" s="168" t="s">
        <v>194</v>
      </c>
      <c r="C474" s="169"/>
      <c r="D474" s="169"/>
      <c r="E474" s="169"/>
      <c r="F474" s="169"/>
      <c r="G474" s="169"/>
      <c r="H474" s="169"/>
      <c r="I474" s="170"/>
      <c r="J474" s="93"/>
      <c r="K474" s="1"/>
      <c r="L474" s="91"/>
      <c r="M474" s="92"/>
      <c r="N474" s="168" t="s">
        <v>194</v>
      </c>
      <c r="O474" s="169"/>
      <c r="P474" s="169"/>
      <c r="Q474" s="169"/>
      <c r="R474" s="169"/>
      <c r="S474" s="169"/>
      <c r="T474" s="169"/>
      <c r="U474" s="170"/>
    </row>
    <row r="475" spans="1:21" x14ac:dyDescent="0.25">
      <c r="A475" s="92"/>
      <c r="B475" s="171"/>
      <c r="C475" s="172"/>
      <c r="D475" s="172"/>
      <c r="E475" s="172"/>
      <c r="F475" s="172"/>
      <c r="G475" s="172"/>
      <c r="H475" s="172"/>
      <c r="I475" s="173"/>
      <c r="J475" s="93"/>
      <c r="K475" s="1"/>
      <c r="L475" s="91"/>
      <c r="M475" s="92"/>
      <c r="N475" s="171"/>
      <c r="O475" s="172"/>
      <c r="P475" s="172"/>
      <c r="Q475" s="172"/>
      <c r="R475" s="172"/>
      <c r="S475" s="172"/>
      <c r="T475" s="172"/>
      <c r="U475" s="173"/>
    </row>
    <row r="476" spans="1:21" x14ac:dyDescent="0.25">
      <c r="A476" s="92"/>
      <c r="B476" s="174"/>
      <c r="C476" s="175"/>
      <c r="D476" s="175"/>
      <c r="E476" s="175"/>
      <c r="F476" s="175"/>
      <c r="G476" s="175"/>
      <c r="H476" s="175"/>
      <c r="I476" s="176"/>
      <c r="J476" s="93"/>
      <c r="K476" s="1"/>
      <c r="L476" s="91"/>
      <c r="M476" s="92"/>
      <c r="N476" s="174"/>
      <c r="O476" s="175"/>
      <c r="P476" s="175"/>
      <c r="Q476" s="175"/>
      <c r="R476" s="175"/>
      <c r="S476" s="175"/>
      <c r="T476" s="175"/>
      <c r="U476" s="176"/>
    </row>
    <row r="477" spans="1:21" x14ac:dyDescent="0.25">
      <c r="A477" s="92"/>
      <c r="B477" s="174"/>
      <c r="C477" s="175"/>
      <c r="D477" s="175"/>
      <c r="E477" s="175"/>
      <c r="F477" s="175"/>
      <c r="G477" s="175"/>
      <c r="H477" s="175"/>
      <c r="I477" s="176"/>
      <c r="J477" s="93"/>
      <c r="K477" s="1"/>
      <c r="L477" s="91"/>
      <c r="M477" s="92"/>
      <c r="N477" s="174"/>
      <c r="O477" s="175"/>
      <c r="P477" s="175"/>
      <c r="Q477" s="175"/>
      <c r="R477" s="175"/>
      <c r="S477" s="175"/>
      <c r="T477" s="175"/>
      <c r="U477" s="176"/>
    </row>
    <row r="478" spans="1:21" ht="15.75" thickBot="1" x14ac:dyDescent="0.3">
      <c r="A478" s="92"/>
      <c r="B478" s="177"/>
      <c r="C478" s="178"/>
      <c r="D478" s="178"/>
      <c r="E478" s="178"/>
      <c r="F478" s="178"/>
      <c r="G478" s="178"/>
      <c r="H478" s="178"/>
      <c r="I478" s="179"/>
      <c r="J478" s="93"/>
      <c r="K478" s="1"/>
      <c r="L478" s="91"/>
      <c r="M478" s="92"/>
      <c r="N478" s="177"/>
      <c r="O478" s="178"/>
      <c r="P478" s="178"/>
      <c r="Q478" s="178"/>
      <c r="R478" s="178"/>
      <c r="S478" s="178"/>
      <c r="T478" s="178"/>
      <c r="U478" s="179"/>
    </row>
    <row r="479" spans="1:21" ht="15.75" thickBot="1" x14ac:dyDescent="0.3">
      <c r="A479" s="112"/>
      <c r="B479" s="113"/>
      <c r="C479" s="113"/>
      <c r="D479" s="113"/>
      <c r="E479" s="113"/>
      <c r="F479" s="113"/>
      <c r="G479" s="113"/>
      <c r="H479" s="113"/>
      <c r="I479" s="113"/>
      <c r="J479" s="114"/>
      <c r="K479" s="1"/>
      <c r="L479" s="91"/>
      <c r="M479" s="112"/>
      <c r="N479" s="113"/>
      <c r="O479" s="113"/>
      <c r="P479" s="113"/>
      <c r="Q479" s="113"/>
      <c r="R479" s="113"/>
      <c r="S479" s="113"/>
      <c r="T479" s="113"/>
      <c r="U479" s="113"/>
    </row>
    <row r="480" spans="1:21" ht="15.75" thickBo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6"/>
      <c r="M480" s="115"/>
      <c r="N480" s="115"/>
      <c r="O480" s="115"/>
      <c r="P480" s="115"/>
      <c r="Q480" s="115"/>
      <c r="R480" s="115"/>
      <c r="S480" s="115"/>
      <c r="T480" s="115"/>
      <c r="U480" s="115"/>
    </row>
    <row r="481" spans="1:21" x14ac:dyDescent="0.25">
      <c r="A481" s="88">
        <v>10</v>
      </c>
      <c r="B481" s="89"/>
      <c r="C481" s="89"/>
      <c r="D481" s="89"/>
      <c r="E481" s="89"/>
      <c r="F481" s="89"/>
      <c r="G481" s="89"/>
      <c r="H481" s="89"/>
      <c r="I481" s="89"/>
      <c r="J481" s="90"/>
      <c r="K481" s="1"/>
      <c r="L481" s="91"/>
      <c r="M481" s="88">
        <f t="shared" ref="M481" si="265">A481+1</f>
        <v>11</v>
      </c>
      <c r="N481" s="89"/>
      <c r="O481" s="89"/>
      <c r="P481" s="89"/>
      <c r="Q481" s="89"/>
      <c r="R481" s="89"/>
      <c r="S481" s="89"/>
      <c r="T481" s="89"/>
      <c r="U481" s="89"/>
    </row>
    <row r="482" spans="1:21" ht="23.25" x14ac:dyDescent="0.35">
      <c r="A482" s="92"/>
      <c r="B482" s="165" t="s">
        <v>145</v>
      </c>
      <c r="C482" s="165"/>
      <c r="D482" s="164" t="s">
        <v>214</v>
      </c>
      <c r="E482" s="164"/>
      <c r="F482" s="164"/>
      <c r="G482" s="164"/>
      <c r="H482" s="164"/>
      <c r="I482" s="164"/>
      <c r="J482" s="93"/>
      <c r="K482" s="1"/>
      <c r="L482" s="91"/>
      <c r="M482" s="92"/>
      <c r="N482" s="165" t="s">
        <v>145</v>
      </c>
      <c r="O482" s="165"/>
      <c r="P482" s="164"/>
      <c r="Q482" s="164"/>
      <c r="R482" s="164"/>
      <c r="S482" s="164"/>
      <c r="T482" s="164"/>
      <c r="U482" s="164"/>
    </row>
    <row r="483" spans="1:21" x14ac:dyDescent="0.25">
      <c r="A483" s="92"/>
      <c r="B483" s="209"/>
      <c r="C483" s="209"/>
      <c r="D483" s="209"/>
      <c r="E483" s="209"/>
      <c r="F483" s="209"/>
      <c r="G483" s="209"/>
      <c r="H483" s="209"/>
      <c r="I483" s="209"/>
      <c r="J483" s="93"/>
      <c r="K483" s="1"/>
      <c r="L483" s="91"/>
      <c r="M483" s="92"/>
      <c r="N483" s="209"/>
      <c r="O483" s="209"/>
      <c r="P483" s="209"/>
      <c r="Q483" s="209"/>
      <c r="R483" s="209"/>
      <c r="S483" s="209"/>
      <c r="T483" s="209"/>
      <c r="U483" s="209"/>
    </row>
    <row r="484" spans="1:21" ht="21" x14ac:dyDescent="0.35">
      <c r="A484" s="92"/>
      <c r="B484" s="165" t="s">
        <v>0</v>
      </c>
      <c r="C484" s="165"/>
      <c r="D484" s="227"/>
      <c r="E484" s="227"/>
      <c r="F484" s="218" t="s">
        <v>143</v>
      </c>
      <c r="G484" s="218"/>
      <c r="H484" s="227"/>
      <c r="I484" s="227"/>
      <c r="J484" s="93"/>
      <c r="K484" s="1"/>
      <c r="L484" s="91"/>
      <c r="M484" s="92"/>
      <c r="N484" s="165" t="s">
        <v>0</v>
      </c>
      <c r="O484" s="165"/>
      <c r="P484" s="227"/>
      <c r="Q484" s="227"/>
      <c r="R484" s="218" t="s">
        <v>143</v>
      </c>
      <c r="S484" s="218"/>
      <c r="T484" s="227"/>
      <c r="U484" s="227"/>
    </row>
    <row r="485" spans="1:21" ht="23.25" x14ac:dyDescent="0.35">
      <c r="A485" s="92"/>
      <c r="B485" s="165" t="s">
        <v>14</v>
      </c>
      <c r="C485" s="165"/>
      <c r="D485" s="224"/>
      <c r="E485" s="224"/>
      <c r="F485" s="218" t="s">
        <v>15</v>
      </c>
      <c r="G485" s="218"/>
      <c r="H485" s="225"/>
      <c r="I485" s="225"/>
      <c r="J485" s="93"/>
      <c r="K485" s="1"/>
      <c r="L485" s="91"/>
      <c r="M485" s="92"/>
      <c r="N485" s="165" t="s">
        <v>14</v>
      </c>
      <c r="O485" s="165"/>
      <c r="P485" s="224"/>
      <c r="Q485" s="224"/>
      <c r="R485" s="218" t="s">
        <v>15</v>
      </c>
      <c r="S485" s="218"/>
      <c r="T485" s="225"/>
      <c r="U485" s="225"/>
    </row>
    <row r="486" spans="1:21" ht="18.75" x14ac:dyDescent="0.3">
      <c r="A486" s="92"/>
      <c r="B486" s="123" t="s">
        <v>159</v>
      </c>
      <c r="C486" s="123"/>
      <c r="D486" s="226"/>
      <c r="E486" s="226"/>
      <c r="F486" s="221" t="s">
        <v>160</v>
      </c>
      <c r="G486" s="221"/>
      <c r="H486" s="226"/>
      <c r="I486" s="226"/>
      <c r="J486" s="93"/>
      <c r="K486" s="1"/>
      <c r="L486" s="91"/>
      <c r="M486" s="92"/>
      <c r="N486" s="123" t="s">
        <v>159</v>
      </c>
      <c r="O486" s="123"/>
      <c r="P486" s="226"/>
      <c r="Q486" s="226"/>
      <c r="R486" s="221" t="s">
        <v>160</v>
      </c>
      <c r="S486" s="221"/>
      <c r="T486" s="226"/>
      <c r="U486" s="226"/>
    </row>
    <row r="487" spans="1:21" ht="18.75" x14ac:dyDescent="0.3">
      <c r="A487" s="92"/>
      <c r="B487" s="220" t="s">
        <v>1</v>
      </c>
      <c r="C487" s="220"/>
      <c r="D487" s="221" t="s">
        <v>10</v>
      </c>
      <c r="E487" s="221"/>
      <c r="F487" s="222"/>
      <c r="G487" s="222"/>
      <c r="H487" s="222"/>
      <c r="I487" s="222"/>
      <c r="J487" s="93"/>
      <c r="K487" s="1"/>
      <c r="L487" s="91"/>
      <c r="M487" s="92"/>
      <c r="N487" s="220" t="s">
        <v>1</v>
      </c>
      <c r="O487" s="220"/>
      <c r="P487" s="221" t="s">
        <v>10</v>
      </c>
      <c r="Q487" s="221"/>
      <c r="R487" s="222"/>
      <c r="S487" s="222"/>
      <c r="T487" s="222"/>
      <c r="U487" s="222"/>
    </row>
    <row r="488" spans="1:21" ht="18.75" x14ac:dyDescent="0.3">
      <c r="A488" s="92"/>
      <c r="B488" s="220"/>
      <c r="C488" s="220"/>
      <c r="D488" s="221" t="s">
        <v>11</v>
      </c>
      <c r="E488" s="221"/>
      <c r="F488" s="222"/>
      <c r="G488" s="222"/>
      <c r="H488" s="222"/>
      <c r="I488" s="222"/>
      <c r="J488" s="93"/>
      <c r="K488" s="1"/>
      <c r="L488" s="91"/>
      <c r="M488" s="92"/>
      <c r="N488" s="220"/>
      <c r="O488" s="220"/>
      <c r="P488" s="221" t="s">
        <v>11</v>
      </c>
      <c r="Q488" s="221"/>
      <c r="R488" s="222"/>
      <c r="S488" s="222"/>
      <c r="T488" s="222"/>
      <c r="U488" s="222"/>
    </row>
    <row r="489" spans="1:21" ht="18.75" x14ac:dyDescent="0.3">
      <c r="A489" s="92"/>
      <c r="B489" s="220"/>
      <c r="C489" s="220"/>
      <c r="D489" s="221" t="s">
        <v>161</v>
      </c>
      <c r="E489" s="221"/>
      <c r="F489" s="222"/>
      <c r="G489" s="222"/>
      <c r="H489" s="222"/>
      <c r="I489" s="222"/>
      <c r="J489" s="93"/>
      <c r="K489" s="1"/>
      <c r="L489" s="91"/>
      <c r="M489" s="92"/>
      <c r="N489" s="220"/>
      <c r="O489" s="220"/>
      <c r="P489" s="221" t="s">
        <v>161</v>
      </c>
      <c r="Q489" s="221"/>
      <c r="R489" s="222"/>
      <c r="S489" s="222"/>
      <c r="T489" s="222"/>
      <c r="U489" s="222"/>
    </row>
    <row r="490" spans="1:21" ht="21" x14ac:dyDescent="0.35">
      <c r="A490" s="92"/>
      <c r="B490" s="220"/>
      <c r="C490" s="220"/>
      <c r="D490" s="221" t="s">
        <v>9</v>
      </c>
      <c r="E490" s="221"/>
      <c r="F490" s="223"/>
      <c r="G490" s="223"/>
      <c r="H490" s="223"/>
      <c r="I490" s="223"/>
      <c r="J490" s="93"/>
      <c r="K490" s="1"/>
      <c r="L490" s="91"/>
      <c r="M490" s="92"/>
      <c r="N490" s="220"/>
      <c r="O490" s="220"/>
      <c r="P490" s="221" t="s">
        <v>9</v>
      </c>
      <c r="Q490" s="221"/>
      <c r="R490" s="223"/>
      <c r="S490" s="223"/>
      <c r="T490" s="223"/>
      <c r="U490" s="223"/>
    </row>
    <row r="491" spans="1:21" ht="21" x14ac:dyDescent="0.35">
      <c r="A491" s="92"/>
      <c r="B491" s="165" t="s">
        <v>148</v>
      </c>
      <c r="C491" s="165"/>
      <c r="D491" s="218" t="str">
        <f t="shared" ref="D491" si="266">IF(D482="","",IF(OR(D482="DWF",D482="DNF"),"Distance","Temps"))</f>
        <v>Temps</v>
      </c>
      <c r="E491" s="218"/>
      <c r="F491" s="96"/>
      <c r="G491" s="124"/>
      <c r="H491" s="98"/>
      <c r="I491" s="124"/>
      <c r="J491" s="93"/>
      <c r="K491" s="1"/>
      <c r="L491" s="91"/>
      <c r="M491" s="92"/>
      <c r="N491" s="165" t="s">
        <v>148</v>
      </c>
      <c r="O491" s="165"/>
      <c r="P491" s="218" t="str">
        <f t="shared" ref="P491" si="267">IF(P482="","",IF(OR(P482="DWF",P482="DNF"),"Distance","Temps"))</f>
        <v/>
      </c>
      <c r="Q491" s="218"/>
      <c r="R491" s="96"/>
      <c r="S491" s="124"/>
      <c r="T491" s="98"/>
      <c r="U491" s="124"/>
    </row>
    <row r="492" spans="1:21" ht="18.75" x14ac:dyDescent="0.3">
      <c r="A492" s="92"/>
      <c r="B492" s="165"/>
      <c r="C492" s="165"/>
      <c r="D492" s="210" t="s">
        <v>162</v>
      </c>
      <c r="E492" s="122" t="s">
        <v>163</v>
      </c>
      <c r="F492" s="100"/>
      <c r="G492" s="125"/>
      <c r="H492" s="100"/>
      <c r="I492" s="125"/>
      <c r="J492" s="93"/>
      <c r="K492" s="1"/>
      <c r="L492" s="91"/>
      <c r="M492" s="92"/>
      <c r="N492" s="165"/>
      <c r="O492" s="165"/>
      <c r="P492" s="210" t="s">
        <v>162</v>
      </c>
      <c r="Q492" s="122" t="s">
        <v>163</v>
      </c>
      <c r="R492" s="100"/>
      <c r="S492" s="125"/>
      <c r="T492" s="100"/>
      <c r="U492" s="125"/>
    </row>
    <row r="493" spans="1:21" ht="18.75" x14ac:dyDescent="0.3">
      <c r="A493" s="92"/>
      <c r="B493" s="165"/>
      <c r="C493" s="165"/>
      <c r="D493" s="210"/>
      <c r="E493" s="122" t="s">
        <v>164</v>
      </c>
      <c r="F493" s="100"/>
      <c r="G493" s="125"/>
      <c r="H493" s="100"/>
      <c r="I493" s="125"/>
      <c r="J493" s="93"/>
      <c r="K493" s="1"/>
      <c r="L493" s="91"/>
      <c r="M493" s="92"/>
      <c r="N493" s="165"/>
      <c r="O493" s="165"/>
      <c r="P493" s="210"/>
      <c r="Q493" s="122" t="s">
        <v>164</v>
      </c>
      <c r="R493" s="100"/>
      <c r="S493" s="125"/>
      <c r="T493" s="100"/>
      <c r="U493" s="125"/>
    </row>
    <row r="494" spans="1:21" x14ac:dyDescent="0.25">
      <c r="A494" s="92"/>
      <c r="B494" s="209"/>
      <c r="C494" s="209"/>
      <c r="D494" s="209"/>
      <c r="E494" s="209"/>
      <c r="F494" s="209"/>
      <c r="G494" s="209"/>
      <c r="H494" s="209"/>
      <c r="I494" s="209"/>
      <c r="J494" s="93"/>
      <c r="K494" s="1"/>
      <c r="L494" s="91"/>
      <c r="M494" s="92"/>
      <c r="N494" s="209"/>
      <c r="O494" s="209"/>
      <c r="P494" s="209"/>
      <c r="Q494" s="209"/>
      <c r="R494" s="209"/>
      <c r="S494" s="209"/>
      <c r="T494" s="209"/>
      <c r="U494" s="209"/>
    </row>
    <row r="495" spans="1:21" ht="18.75" x14ac:dyDescent="0.3">
      <c r="A495" s="92"/>
      <c r="B495" s="219" t="s">
        <v>165</v>
      </c>
      <c r="C495" s="219"/>
      <c r="D495" s="219"/>
      <c r="E495" s="219"/>
      <c r="F495" s="219"/>
      <c r="G495" s="219"/>
      <c r="H495" s="219"/>
      <c r="I495" s="219"/>
      <c r="J495" s="93"/>
      <c r="K495" s="1"/>
      <c r="L495" s="91"/>
      <c r="M495" s="92"/>
      <c r="N495" s="219" t="s">
        <v>165</v>
      </c>
      <c r="O495" s="219"/>
      <c r="P495" s="219"/>
      <c r="Q495" s="219"/>
      <c r="R495" s="219"/>
      <c r="S495" s="219"/>
      <c r="T495" s="219"/>
      <c r="U495" s="219"/>
    </row>
    <row r="496" spans="1:21" ht="15.75" thickBot="1" x14ac:dyDescent="0.3">
      <c r="A496" s="92"/>
      <c r="B496" s="209"/>
      <c r="C496" s="209"/>
      <c r="D496" s="209"/>
      <c r="E496" s="209"/>
      <c r="F496" s="209"/>
      <c r="G496" s="209"/>
      <c r="H496" s="209"/>
      <c r="I496" s="209"/>
      <c r="J496" s="93"/>
      <c r="K496" s="1"/>
      <c r="L496" s="91"/>
      <c r="M496" s="92"/>
      <c r="N496" s="209"/>
      <c r="O496" s="209"/>
      <c r="P496" s="209"/>
      <c r="Q496" s="209"/>
      <c r="R496" s="209"/>
      <c r="S496" s="209"/>
      <c r="T496" s="209"/>
      <c r="U496" s="209"/>
    </row>
    <row r="497" spans="1:21" x14ac:dyDescent="0.25">
      <c r="A497" s="92"/>
      <c r="B497" s="252" t="s">
        <v>202</v>
      </c>
      <c r="C497" s="253">
        <v>11</v>
      </c>
      <c r="D497" s="254">
        <f t="shared" ref="D497:E497" si="268">C497+1</f>
        <v>12</v>
      </c>
      <c r="E497" s="254">
        <f t="shared" si="268"/>
        <v>13</v>
      </c>
      <c r="F497" s="254">
        <f t="shared" ref="F497" si="269">E497+1</f>
        <v>14</v>
      </c>
      <c r="G497" s="254">
        <f t="shared" ref="G497" si="270">F497+1</f>
        <v>15</v>
      </c>
      <c r="H497" s="254">
        <f t="shared" ref="H497" si="271">G497+1</f>
        <v>16</v>
      </c>
      <c r="I497" s="255">
        <f t="shared" ref="I497" si="272">H497+1</f>
        <v>17</v>
      </c>
      <c r="J497" s="93"/>
      <c r="K497" s="1"/>
      <c r="L497" s="91"/>
      <c r="M497" s="92"/>
      <c r="N497" s="252" t="s">
        <v>202</v>
      </c>
      <c r="O497" s="254">
        <v>11</v>
      </c>
      <c r="P497" s="254">
        <f t="shared" ref="P497:Q497" si="273">O497+1</f>
        <v>12</v>
      </c>
      <c r="Q497" s="254">
        <f t="shared" si="273"/>
        <v>13</v>
      </c>
      <c r="R497" s="254">
        <f t="shared" ref="R497" si="274">Q497+1</f>
        <v>14</v>
      </c>
      <c r="S497" s="254">
        <f t="shared" ref="S497" si="275">R497+1</f>
        <v>15</v>
      </c>
      <c r="T497" s="254">
        <f t="shared" ref="T497" si="276">S497+1</f>
        <v>16</v>
      </c>
      <c r="U497" s="255">
        <f t="shared" ref="U497" si="277">T497+1</f>
        <v>17</v>
      </c>
    </row>
    <row r="498" spans="1:21" ht="15.75" thickBot="1" x14ac:dyDescent="0.3">
      <c r="A498" s="92"/>
      <c r="B498" s="256"/>
      <c r="C498" s="257"/>
      <c r="D498" s="258"/>
      <c r="E498" s="258"/>
      <c r="F498" s="258"/>
      <c r="G498" s="258"/>
      <c r="H498" s="258"/>
      <c r="I498" s="259"/>
      <c r="J498" s="93"/>
      <c r="K498" s="1"/>
      <c r="L498" s="91"/>
      <c r="M498" s="92"/>
      <c r="N498" s="256"/>
      <c r="O498" s="258"/>
      <c r="P498" s="258"/>
      <c r="Q498" s="258"/>
      <c r="R498" s="258"/>
      <c r="S498" s="258"/>
      <c r="T498" s="258"/>
      <c r="U498" s="259"/>
    </row>
    <row r="499" spans="1:21" x14ac:dyDescent="0.25">
      <c r="A499" s="92"/>
      <c r="B499" s="260">
        <f t="shared" ref="B499" si="278">I497+1</f>
        <v>18</v>
      </c>
      <c r="C499" s="258">
        <f t="shared" ref="C499" si="279">B499+1</f>
        <v>19</v>
      </c>
      <c r="D499" s="258">
        <f t="shared" ref="D499" si="280">C499+1</f>
        <v>20</v>
      </c>
      <c r="E499" s="258">
        <f t="shared" ref="E499" si="281">D499+1</f>
        <v>21</v>
      </c>
      <c r="F499" s="258">
        <f t="shared" ref="F499" si="282">E499+1</f>
        <v>22</v>
      </c>
      <c r="G499" s="258">
        <f t="shared" ref="G499" si="283">F499+1</f>
        <v>23</v>
      </c>
      <c r="H499" s="258">
        <f t="shared" ref="H499" si="284">G499+1</f>
        <v>24</v>
      </c>
      <c r="I499" s="259">
        <f t="shared" ref="I499" si="285">H499+1</f>
        <v>25</v>
      </c>
      <c r="J499" s="93"/>
      <c r="K499" s="1"/>
      <c r="L499" s="91"/>
      <c r="M499" s="92"/>
      <c r="N499" s="261">
        <f t="shared" ref="N499" si="286">U497+1</f>
        <v>18</v>
      </c>
      <c r="O499" s="258">
        <f t="shared" ref="O499" si="287">N499+1</f>
        <v>19</v>
      </c>
      <c r="P499" s="258">
        <f t="shared" ref="P499" si="288">O499+1</f>
        <v>20</v>
      </c>
      <c r="Q499" s="258">
        <f t="shared" ref="Q499" si="289">P499+1</f>
        <v>21</v>
      </c>
      <c r="R499" s="258">
        <f t="shared" ref="R499" si="290">Q499+1</f>
        <v>22</v>
      </c>
      <c r="S499" s="258">
        <f t="shared" ref="S499" si="291">R499+1</f>
        <v>23</v>
      </c>
      <c r="T499" s="258">
        <f t="shared" ref="T499" si="292">S499+1</f>
        <v>24</v>
      </c>
      <c r="U499" s="259">
        <f t="shared" ref="U499" si="293">T499+1</f>
        <v>25</v>
      </c>
    </row>
    <row r="500" spans="1:21" ht="15.75" thickBot="1" x14ac:dyDescent="0.3">
      <c r="A500" s="92"/>
      <c r="B500" s="262"/>
      <c r="C500" s="263"/>
      <c r="D500" s="263"/>
      <c r="E500" s="263"/>
      <c r="F500" s="263"/>
      <c r="G500" s="263"/>
      <c r="H500" s="263"/>
      <c r="I500" s="264"/>
      <c r="J500" s="93"/>
      <c r="K500" s="1"/>
      <c r="L500" s="91"/>
      <c r="M500" s="92"/>
      <c r="N500" s="262"/>
      <c r="O500" s="263"/>
      <c r="P500" s="263"/>
      <c r="Q500" s="263"/>
      <c r="R500" s="263"/>
      <c r="S500" s="263"/>
      <c r="T500" s="263"/>
      <c r="U500" s="264"/>
    </row>
    <row r="501" spans="1:21" x14ac:dyDescent="0.25">
      <c r="A501" s="92"/>
      <c r="B501" s="265" t="s">
        <v>203</v>
      </c>
      <c r="C501" s="266"/>
      <c r="D501" s="267"/>
      <c r="E501" s="268"/>
      <c r="F501" s="268"/>
      <c r="G501" s="268"/>
      <c r="H501" s="268"/>
      <c r="I501" s="269"/>
      <c r="J501" s="93"/>
      <c r="K501" s="1"/>
      <c r="L501" s="91"/>
      <c r="M501" s="92"/>
      <c r="N501" s="265" t="s">
        <v>203</v>
      </c>
      <c r="O501" s="266"/>
      <c r="P501" s="267"/>
      <c r="Q501" s="268"/>
      <c r="R501" s="268"/>
      <c r="S501" s="268"/>
      <c r="T501" s="268"/>
      <c r="U501" s="269"/>
    </row>
    <row r="502" spans="1:21" ht="15.75" thickBot="1" x14ac:dyDescent="0.3">
      <c r="A502" s="92"/>
      <c r="B502" s="216"/>
      <c r="C502" s="270"/>
      <c r="D502" s="271"/>
      <c r="E502" s="272"/>
      <c r="F502" s="272"/>
      <c r="G502" s="272"/>
      <c r="H502" s="272"/>
      <c r="I502" s="273"/>
      <c r="J502" s="93"/>
      <c r="K502" s="1"/>
      <c r="L502" s="91"/>
      <c r="M502" s="92"/>
      <c r="N502" s="216"/>
      <c r="O502" s="270"/>
      <c r="P502" s="271"/>
      <c r="Q502" s="272"/>
      <c r="R502" s="272"/>
      <c r="S502" s="272"/>
      <c r="T502" s="272"/>
      <c r="U502" s="273"/>
    </row>
    <row r="503" spans="1:21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</row>
    <row r="504" spans="1:21" x14ac:dyDescent="0.25">
      <c r="A504" s="92"/>
      <c r="B504" s="231" t="s">
        <v>169</v>
      </c>
      <c r="C504" s="207" t="s">
        <v>170</v>
      </c>
      <c r="D504" s="208"/>
      <c r="E504" s="208"/>
      <c r="F504" s="208"/>
      <c r="G504" s="208"/>
      <c r="H504" s="194"/>
      <c r="I504" s="195"/>
      <c r="J504" s="93"/>
      <c r="K504" s="1"/>
      <c r="L504" s="91"/>
      <c r="M504" s="92"/>
      <c r="N504" s="231" t="s">
        <v>169</v>
      </c>
      <c r="O504" s="207" t="s">
        <v>170</v>
      </c>
      <c r="P504" s="208"/>
      <c r="Q504" s="208"/>
      <c r="R504" s="208"/>
      <c r="S504" s="208"/>
      <c r="T504" s="194"/>
      <c r="U504" s="195"/>
    </row>
    <row r="505" spans="1:21" x14ac:dyDescent="0.25">
      <c r="A505" s="92"/>
      <c r="B505" s="232"/>
      <c r="C505" s="180" t="s">
        <v>171</v>
      </c>
      <c r="D505" s="181"/>
      <c r="E505" s="181"/>
      <c r="F505" s="181"/>
      <c r="G505" s="181"/>
      <c r="H505" s="182"/>
      <c r="I505" s="183"/>
      <c r="J505" s="93"/>
      <c r="K505" s="1"/>
      <c r="L505" s="91"/>
      <c r="M505" s="92"/>
      <c r="N505" s="232"/>
      <c r="O505" s="180" t="s">
        <v>171</v>
      </c>
      <c r="P505" s="181"/>
      <c r="Q505" s="181"/>
      <c r="R505" s="181"/>
      <c r="S505" s="181"/>
      <c r="T505" s="182"/>
      <c r="U505" s="183"/>
    </row>
    <row r="506" spans="1:21" x14ac:dyDescent="0.25">
      <c r="A506" s="92"/>
      <c r="B506" s="232"/>
      <c r="C506" s="180" t="s">
        <v>172</v>
      </c>
      <c r="D506" s="181"/>
      <c r="E506" s="181"/>
      <c r="F506" s="181"/>
      <c r="G506" s="181"/>
      <c r="H506" s="182"/>
      <c r="I506" s="183"/>
      <c r="J506" s="93"/>
      <c r="K506" s="1"/>
      <c r="L506" s="91"/>
      <c r="M506" s="92"/>
      <c r="N506" s="232"/>
      <c r="O506" s="180" t="s">
        <v>172</v>
      </c>
      <c r="P506" s="181"/>
      <c r="Q506" s="181"/>
      <c r="R506" s="181"/>
      <c r="S506" s="181"/>
      <c r="T506" s="182"/>
      <c r="U506" s="183"/>
    </row>
    <row r="507" spans="1:21" x14ac:dyDescent="0.25">
      <c r="A507" s="92"/>
      <c r="B507" s="232"/>
      <c r="C507" s="180" t="s">
        <v>173</v>
      </c>
      <c r="D507" s="181"/>
      <c r="E507" s="181"/>
      <c r="F507" s="181"/>
      <c r="G507" s="181"/>
      <c r="H507" s="182"/>
      <c r="I507" s="183"/>
      <c r="J507" s="93"/>
      <c r="K507" s="1"/>
      <c r="L507" s="91"/>
      <c r="M507" s="92"/>
      <c r="N507" s="232"/>
      <c r="O507" s="180" t="s">
        <v>173</v>
      </c>
      <c r="P507" s="181"/>
      <c r="Q507" s="181"/>
      <c r="R507" s="181"/>
      <c r="S507" s="181"/>
      <c r="T507" s="182"/>
      <c r="U507" s="183"/>
    </row>
    <row r="508" spans="1:21" x14ac:dyDescent="0.25">
      <c r="A508" s="92"/>
      <c r="B508" s="232"/>
      <c r="C508" s="180" t="s">
        <v>174</v>
      </c>
      <c r="D508" s="181"/>
      <c r="E508" s="181"/>
      <c r="F508" s="181"/>
      <c r="G508" s="181"/>
      <c r="H508" s="182"/>
      <c r="I508" s="183"/>
      <c r="J508" s="93"/>
      <c r="K508" s="1"/>
      <c r="L508" s="91"/>
      <c r="M508" s="92"/>
      <c r="N508" s="232"/>
      <c r="O508" s="180" t="s">
        <v>174</v>
      </c>
      <c r="P508" s="181"/>
      <c r="Q508" s="181"/>
      <c r="R508" s="181"/>
      <c r="S508" s="181"/>
      <c r="T508" s="182"/>
      <c r="U508" s="183"/>
    </row>
    <row r="509" spans="1:21" x14ac:dyDescent="0.25">
      <c r="A509" s="92"/>
      <c r="B509" s="232"/>
      <c r="C509" s="180" t="s">
        <v>175</v>
      </c>
      <c r="D509" s="181"/>
      <c r="E509" s="181"/>
      <c r="F509" s="181"/>
      <c r="G509" s="181"/>
      <c r="H509" s="182"/>
      <c r="I509" s="183"/>
      <c r="J509" s="93"/>
      <c r="K509" s="1"/>
      <c r="L509" s="91"/>
      <c r="M509" s="92"/>
      <c r="N509" s="232"/>
      <c r="O509" s="180" t="s">
        <v>175</v>
      </c>
      <c r="P509" s="181"/>
      <c r="Q509" s="181"/>
      <c r="R509" s="181"/>
      <c r="S509" s="181"/>
      <c r="T509" s="182"/>
      <c r="U509" s="183"/>
    </row>
    <row r="510" spans="1:21" ht="15.75" thickBot="1" x14ac:dyDescent="0.3">
      <c r="A510" s="92"/>
      <c r="B510" s="233"/>
      <c r="C510" s="199" t="s">
        <v>198</v>
      </c>
      <c r="D510" s="200"/>
      <c r="E510" s="200"/>
      <c r="F510" s="200"/>
      <c r="G510" s="200"/>
      <c r="H510" s="166"/>
      <c r="I510" s="167"/>
      <c r="J510" s="93"/>
      <c r="K510" s="1"/>
      <c r="L510" s="91"/>
      <c r="M510" s="92"/>
      <c r="N510" s="233"/>
      <c r="O510" s="199" t="s">
        <v>198</v>
      </c>
      <c r="P510" s="200"/>
      <c r="Q510" s="200"/>
      <c r="R510" s="200"/>
      <c r="S510" s="200"/>
      <c r="T510" s="166"/>
      <c r="U510" s="167"/>
    </row>
    <row r="511" spans="1:21" x14ac:dyDescent="0.25">
      <c r="A511" s="92"/>
      <c r="B511" s="274" t="s">
        <v>176</v>
      </c>
      <c r="C511" s="203" t="s">
        <v>177</v>
      </c>
      <c r="D511" s="204"/>
      <c r="E511" s="204"/>
      <c r="F511" s="204"/>
      <c r="G511" s="204"/>
      <c r="H511" s="205"/>
      <c r="I511" s="206"/>
      <c r="J511" s="93"/>
      <c r="K511" s="1"/>
      <c r="L511" s="91"/>
      <c r="M511" s="92"/>
      <c r="N511" s="274" t="s">
        <v>176</v>
      </c>
      <c r="O511" s="203" t="s">
        <v>177</v>
      </c>
      <c r="P511" s="204"/>
      <c r="Q511" s="204"/>
      <c r="R511" s="204"/>
      <c r="S511" s="204"/>
      <c r="T511" s="205"/>
      <c r="U511" s="206"/>
    </row>
    <row r="512" spans="1:21" x14ac:dyDescent="0.25">
      <c r="A512" s="92"/>
      <c r="B512" s="274"/>
      <c r="C512" s="180" t="s">
        <v>178</v>
      </c>
      <c r="D512" s="181"/>
      <c r="E512" s="181"/>
      <c r="F512" s="181"/>
      <c r="G512" s="181"/>
      <c r="H512" s="182"/>
      <c r="I512" s="183"/>
      <c r="J512" s="93"/>
      <c r="K512" s="1"/>
      <c r="L512" s="91"/>
      <c r="M512" s="92"/>
      <c r="N512" s="274"/>
      <c r="O512" s="180" t="s">
        <v>178</v>
      </c>
      <c r="P512" s="181"/>
      <c r="Q512" s="181"/>
      <c r="R512" s="181"/>
      <c r="S512" s="181"/>
      <c r="T512" s="182"/>
      <c r="U512" s="183"/>
    </row>
    <row r="513" spans="1:21" x14ac:dyDescent="0.25">
      <c r="A513" s="92"/>
      <c r="B513" s="274"/>
      <c r="C513" s="180" t="s">
        <v>179</v>
      </c>
      <c r="D513" s="181"/>
      <c r="E513" s="181"/>
      <c r="F513" s="181"/>
      <c r="G513" s="181"/>
      <c r="H513" s="182"/>
      <c r="I513" s="183"/>
      <c r="J513" s="93"/>
      <c r="K513" s="1"/>
      <c r="L513" s="91"/>
      <c r="M513" s="92"/>
      <c r="N513" s="274"/>
      <c r="O513" s="180" t="s">
        <v>179</v>
      </c>
      <c r="P513" s="181"/>
      <c r="Q513" s="181"/>
      <c r="R513" s="181"/>
      <c r="S513" s="181"/>
      <c r="T513" s="182"/>
      <c r="U513" s="183"/>
    </row>
    <row r="514" spans="1:21" x14ac:dyDescent="0.25">
      <c r="A514" s="92"/>
      <c r="B514" s="274"/>
      <c r="C514" s="180" t="s">
        <v>180</v>
      </c>
      <c r="D514" s="181"/>
      <c r="E514" s="181"/>
      <c r="F514" s="181"/>
      <c r="G514" s="181"/>
      <c r="H514" s="182"/>
      <c r="I514" s="183"/>
      <c r="J514" s="93"/>
      <c r="K514" s="1"/>
      <c r="L514" s="91"/>
      <c r="M514" s="92"/>
      <c r="N514" s="274"/>
      <c r="O514" s="180" t="s">
        <v>180</v>
      </c>
      <c r="P514" s="181"/>
      <c r="Q514" s="181"/>
      <c r="R514" s="181"/>
      <c r="S514" s="181"/>
      <c r="T514" s="182"/>
      <c r="U514" s="183"/>
    </row>
    <row r="515" spans="1:21" x14ac:dyDescent="0.25">
      <c r="A515" s="92"/>
      <c r="B515" s="274"/>
      <c r="C515" s="180" t="s">
        <v>181</v>
      </c>
      <c r="D515" s="181"/>
      <c r="E515" s="181"/>
      <c r="F515" s="181"/>
      <c r="G515" s="181"/>
      <c r="H515" s="182"/>
      <c r="I515" s="183"/>
      <c r="J515" s="93"/>
      <c r="K515" s="1"/>
      <c r="L515" s="91"/>
      <c r="M515" s="92"/>
      <c r="N515" s="274"/>
      <c r="O515" s="180" t="s">
        <v>181</v>
      </c>
      <c r="P515" s="181"/>
      <c r="Q515" s="181"/>
      <c r="R515" s="181"/>
      <c r="S515" s="181"/>
      <c r="T515" s="182"/>
      <c r="U515" s="183"/>
    </row>
    <row r="516" spans="1:21" x14ac:dyDescent="0.25">
      <c r="A516" s="92"/>
      <c r="B516" s="274"/>
      <c r="C516" s="180" t="s">
        <v>182</v>
      </c>
      <c r="D516" s="181"/>
      <c r="E516" s="181"/>
      <c r="F516" s="181"/>
      <c r="G516" s="181"/>
      <c r="H516" s="182"/>
      <c r="I516" s="183"/>
      <c r="J516" s="93"/>
      <c r="K516" s="1"/>
      <c r="L516" s="91"/>
      <c r="M516" s="92"/>
      <c r="N516" s="274"/>
      <c r="O516" s="180" t="s">
        <v>182</v>
      </c>
      <c r="P516" s="181"/>
      <c r="Q516" s="181"/>
      <c r="R516" s="181"/>
      <c r="S516" s="181"/>
      <c r="T516" s="182"/>
      <c r="U516" s="183"/>
    </row>
    <row r="517" spans="1:21" ht="15.75" thickBot="1" x14ac:dyDescent="0.3">
      <c r="A517" s="92"/>
      <c r="B517" s="275"/>
      <c r="C517" s="199" t="s">
        <v>183</v>
      </c>
      <c r="D517" s="200"/>
      <c r="E517" s="200"/>
      <c r="F517" s="200"/>
      <c r="G517" s="200"/>
      <c r="H517" s="166"/>
      <c r="I517" s="167"/>
      <c r="J517" s="93"/>
      <c r="K517" s="1"/>
      <c r="L517" s="91"/>
      <c r="M517" s="92"/>
      <c r="N517" s="275"/>
      <c r="O517" s="199" t="s">
        <v>183</v>
      </c>
      <c r="P517" s="200"/>
      <c r="Q517" s="200"/>
      <c r="R517" s="200"/>
      <c r="S517" s="200"/>
      <c r="T517" s="166"/>
      <c r="U517" s="167"/>
    </row>
    <row r="518" spans="1:21" x14ac:dyDescent="0.25">
      <c r="A518" s="92"/>
      <c r="B518" s="232" t="s">
        <v>184</v>
      </c>
      <c r="C518" s="246" t="s">
        <v>189</v>
      </c>
      <c r="D518" s="247"/>
      <c r="E518" s="203"/>
      <c r="F518" s="60" t="s">
        <v>190</v>
      </c>
      <c r="G518" s="60"/>
      <c r="H518" s="205"/>
      <c r="I518" s="206"/>
      <c r="J518" s="93"/>
      <c r="K518" s="1"/>
      <c r="L518" s="91"/>
      <c r="M518" s="92"/>
      <c r="N518" s="232" t="s">
        <v>184</v>
      </c>
      <c r="O518" s="246" t="s">
        <v>189</v>
      </c>
      <c r="P518" s="247"/>
      <c r="Q518" s="203"/>
      <c r="R518" s="60" t="s">
        <v>190</v>
      </c>
      <c r="S518" s="60"/>
      <c r="T518" s="205"/>
      <c r="U518" s="206"/>
    </row>
    <row r="519" spans="1:21" x14ac:dyDescent="0.25">
      <c r="A519" s="92"/>
      <c r="B519" s="232"/>
      <c r="C519" s="117" t="s">
        <v>191</v>
      </c>
      <c r="D519" s="118"/>
      <c r="E519" s="118"/>
      <c r="F519" s="59" t="s">
        <v>192</v>
      </c>
      <c r="G519" s="59"/>
      <c r="H519" s="182"/>
      <c r="I519" s="183"/>
      <c r="J519" s="93"/>
      <c r="K519" s="1"/>
      <c r="L519" s="91"/>
      <c r="M519" s="92"/>
      <c r="N519" s="232"/>
      <c r="O519" s="117" t="s">
        <v>191</v>
      </c>
      <c r="P519" s="118"/>
      <c r="Q519" s="118"/>
      <c r="R519" s="59" t="s">
        <v>192</v>
      </c>
      <c r="S519" s="59"/>
      <c r="T519" s="182"/>
      <c r="U519" s="183"/>
    </row>
    <row r="520" spans="1:21" ht="15.75" thickBot="1" x14ac:dyDescent="0.3">
      <c r="A520" s="92"/>
      <c r="B520" s="233"/>
      <c r="C520" s="119" t="s">
        <v>193</v>
      </c>
      <c r="D520" s="120"/>
      <c r="E520" s="120"/>
      <c r="F520" s="111" t="s">
        <v>192</v>
      </c>
      <c r="G520" s="111"/>
      <c r="H520" s="166"/>
      <c r="I520" s="167"/>
      <c r="J520" s="93"/>
      <c r="K520" s="1"/>
      <c r="L520" s="91"/>
      <c r="M520" s="92"/>
      <c r="N520" s="233"/>
      <c r="O520" s="119" t="s">
        <v>193</v>
      </c>
      <c r="P520" s="120"/>
      <c r="Q520" s="120"/>
      <c r="R520" s="111" t="s">
        <v>192</v>
      </c>
      <c r="S520" s="111"/>
      <c r="T520" s="166"/>
      <c r="U520" s="167"/>
    </row>
    <row r="521" spans="1:21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</row>
    <row r="522" spans="1:21" ht="18.75" x14ac:dyDescent="0.3">
      <c r="A522" s="92"/>
      <c r="B522" s="168" t="s">
        <v>194</v>
      </c>
      <c r="C522" s="169"/>
      <c r="D522" s="169"/>
      <c r="E522" s="169"/>
      <c r="F522" s="169"/>
      <c r="G522" s="169"/>
      <c r="H522" s="169"/>
      <c r="I522" s="170"/>
      <c r="J522" s="93"/>
      <c r="K522" s="1"/>
      <c r="L522" s="91"/>
      <c r="M522" s="92"/>
      <c r="N522" s="168" t="s">
        <v>194</v>
      </c>
      <c r="O522" s="169"/>
      <c r="P522" s="169"/>
      <c r="Q522" s="169"/>
      <c r="R522" s="169"/>
      <c r="S522" s="169"/>
      <c r="T522" s="169"/>
      <c r="U522" s="170"/>
    </row>
    <row r="523" spans="1:21" x14ac:dyDescent="0.25">
      <c r="A523" s="92"/>
      <c r="B523" s="171"/>
      <c r="C523" s="172"/>
      <c r="D523" s="172"/>
      <c r="E523" s="172"/>
      <c r="F523" s="172"/>
      <c r="G523" s="172"/>
      <c r="H523" s="172"/>
      <c r="I523" s="173"/>
      <c r="J523" s="93"/>
      <c r="K523" s="1"/>
      <c r="L523" s="91"/>
      <c r="M523" s="92"/>
      <c r="N523" s="171"/>
      <c r="O523" s="172"/>
      <c r="P523" s="172"/>
      <c r="Q523" s="172"/>
      <c r="R523" s="172"/>
      <c r="S523" s="172"/>
      <c r="T523" s="172"/>
      <c r="U523" s="173"/>
    </row>
    <row r="524" spans="1:21" x14ac:dyDescent="0.25">
      <c r="A524" s="92"/>
      <c r="B524" s="174"/>
      <c r="C524" s="175"/>
      <c r="D524" s="175"/>
      <c r="E524" s="175"/>
      <c r="F524" s="175"/>
      <c r="G524" s="175"/>
      <c r="H524" s="175"/>
      <c r="I524" s="176"/>
      <c r="J524" s="93"/>
      <c r="K524" s="1"/>
      <c r="L524" s="91"/>
      <c r="M524" s="92"/>
      <c r="N524" s="174"/>
      <c r="O524" s="175"/>
      <c r="P524" s="175"/>
      <c r="Q524" s="175"/>
      <c r="R524" s="175"/>
      <c r="S524" s="175"/>
      <c r="T524" s="175"/>
      <c r="U524" s="176"/>
    </row>
    <row r="525" spans="1:21" x14ac:dyDescent="0.25">
      <c r="A525" s="92"/>
      <c r="B525" s="174"/>
      <c r="C525" s="175"/>
      <c r="D525" s="175"/>
      <c r="E525" s="175"/>
      <c r="F525" s="175"/>
      <c r="G525" s="175"/>
      <c r="H525" s="175"/>
      <c r="I525" s="176"/>
      <c r="J525" s="93"/>
      <c r="K525" s="1"/>
      <c r="L525" s="91"/>
      <c r="M525" s="92"/>
      <c r="N525" s="174"/>
      <c r="O525" s="175"/>
      <c r="P525" s="175"/>
      <c r="Q525" s="175"/>
      <c r="R525" s="175"/>
      <c r="S525" s="175"/>
      <c r="T525" s="175"/>
      <c r="U525" s="176"/>
    </row>
    <row r="526" spans="1:21" ht="15.75" thickBot="1" x14ac:dyDescent="0.3">
      <c r="A526" s="92"/>
      <c r="B526" s="177"/>
      <c r="C526" s="178"/>
      <c r="D526" s="178"/>
      <c r="E526" s="178"/>
      <c r="F526" s="178"/>
      <c r="G526" s="178"/>
      <c r="H526" s="178"/>
      <c r="I526" s="179"/>
      <c r="J526" s="93"/>
      <c r="K526" s="1"/>
      <c r="L526" s="91"/>
      <c r="M526" s="92"/>
      <c r="N526" s="177"/>
      <c r="O526" s="178"/>
      <c r="P526" s="178"/>
      <c r="Q526" s="178"/>
      <c r="R526" s="178"/>
      <c r="S526" s="178"/>
      <c r="T526" s="178"/>
      <c r="U526" s="179"/>
    </row>
    <row r="527" spans="1:21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</row>
    <row r="528" spans="1:21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</row>
    <row r="529" spans="1:21" x14ac:dyDescent="0.25">
      <c r="A529" s="88">
        <v>11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" si="294">A529+1</f>
        <v>12</v>
      </c>
      <c r="N529" s="89"/>
      <c r="O529" s="89"/>
      <c r="P529" s="89"/>
      <c r="Q529" s="89"/>
      <c r="R529" s="89"/>
      <c r="S529" s="89"/>
      <c r="T529" s="89"/>
      <c r="U529" s="89"/>
    </row>
    <row r="530" spans="1:21" ht="23.25" x14ac:dyDescent="0.35">
      <c r="A530" s="92"/>
      <c r="B530" s="165" t="s">
        <v>145</v>
      </c>
      <c r="C530" s="165"/>
      <c r="D530" s="164" t="s">
        <v>215</v>
      </c>
      <c r="E530" s="164"/>
      <c r="F530" s="164"/>
      <c r="G530" s="164"/>
      <c r="H530" s="164"/>
      <c r="I530" s="164"/>
      <c r="J530" s="93"/>
      <c r="K530" s="1"/>
      <c r="L530" s="91"/>
      <c r="M530" s="92"/>
      <c r="N530" s="165" t="s">
        <v>145</v>
      </c>
      <c r="O530" s="165"/>
      <c r="P530" s="164"/>
      <c r="Q530" s="164"/>
      <c r="R530" s="164"/>
      <c r="S530" s="164"/>
      <c r="T530" s="164"/>
      <c r="U530" s="164"/>
    </row>
    <row r="531" spans="1:21" x14ac:dyDescent="0.25">
      <c r="A531" s="92"/>
      <c r="B531" s="209"/>
      <c r="C531" s="209"/>
      <c r="D531" s="209"/>
      <c r="E531" s="209"/>
      <c r="F531" s="209"/>
      <c r="G531" s="209"/>
      <c r="H531" s="209"/>
      <c r="I531" s="209"/>
      <c r="J531" s="93"/>
      <c r="K531" s="1"/>
      <c r="L531" s="91"/>
      <c r="M531" s="92"/>
      <c r="N531" s="209"/>
      <c r="O531" s="209"/>
      <c r="P531" s="209"/>
      <c r="Q531" s="209"/>
      <c r="R531" s="209"/>
      <c r="S531" s="209"/>
      <c r="T531" s="209"/>
      <c r="U531" s="209"/>
    </row>
    <row r="532" spans="1:21" ht="21" x14ac:dyDescent="0.35">
      <c r="A532" s="92"/>
      <c r="B532" s="165" t="s">
        <v>0</v>
      </c>
      <c r="C532" s="165"/>
      <c r="D532" s="227"/>
      <c r="E532" s="227"/>
      <c r="F532" s="218" t="s">
        <v>143</v>
      </c>
      <c r="G532" s="218"/>
      <c r="H532" s="227"/>
      <c r="I532" s="227"/>
      <c r="J532" s="93"/>
      <c r="K532" s="1"/>
      <c r="L532" s="91"/>
      <c r="M532" s="92"/>
      <c r="N532" s="165" t="s">
        <v>0</v>
      </c>
      <c r="O532" s="165"/>
      <c r="P532" s="227"/>
      <c r="Q532" s="227"/>
      <c r="R532" s="218" t="s">
        <v>143</v>
      </c>
      <c r="S532" s="218"/>
      <c r="T532" s="227"/>
      <c r="U532" s="227"/>
    </row>
    <row r="533" spans="1:21" ht="23.25" x14ac:dyDescent="0.35">
      <c r="A533" s="92"/>
      <c r="B533" s="165" t="s">
        <v>14</v>
      </c>
      <c r="C533" s="165"/>
      <c r="D533" s="224"/>
      <c r="E533" s="224"/>
      <c r="F533" s="218" t="s">
        <v>15</v>
      </c>
      <c r="G533" s="218"/>
      <c r="H533" s="225"/>
      <c r="I533" s="225"/>
      <c r="J533" s="93"/>
      <c r="K533" s="1"/>
      <c r="L533" s="91"/>
      <c r="M533" s="92"/>
      <c r="N533" s="165" t="s">
        <v>14</v>
      </c>
      <c r="O533" s="165"/>
      <c r="P533" s="224"/>
      <c r="Q533" s="224"/>
      <c r="R533" s="218" t="s">
        <v>15</v>
      </c>
      <c r="S533" s="218"/>
      <c r="T533" s="225"/>
      <c r="U533" s="225"/>
    </row>
    <row r="534" spans="1:21" ht="18.75" x14ac:dyDescent="0.3">
      <c r="A534" s="92"/>
      <c r="B534" s="123" t="s">
        <v>159</v>
      </c>
      <c r="C534" s="123"/>
      <c r="D534" s="226"/>
      <c r="E534" s="226"/>
      <c r="F534" s="221" t="s">
        <v>160</v>
      </c>
      <c r="G534" s="221"/>
      <c r="H534" s="226"/>
      <c r="I534" s="226"/>
      <c r="J534" s="93"/>
      <c r="K534" s="1"/>
      <c r="L534" s="91"/>
      <c r="M534" s="92"/>
      <c r="N534" s="123" t="s">
        <v>159</v>
      </c>
      <c r="O534" s="123"/>
      <c r="P534" s="226"/>
      <c r="Q534" s="226"/>
      <c r="R534" s="221" t="s">
        <v>160</v>
      </c>
      <c r="S534" s="221"/>
      <c r="T534" s="226"/>
      <c r="U534" s="226"/>
    </row>
    <row r="535" spans="1:21" ht="18.75" x14ac:dyDescent="0.3">
      <c r="A535" s="92"/>
      <c r="B535" s="220" t="s">
        <v>1</v>
      </c>
      <c r="C535" s="220"/>
      <c r="D535" s="221" t="s">
        <v>10</v>
      </c>
      <c r="E535" s="221"/>
      <c r="F535" s="222"/>
      <c r="G535" s="222"/>
      <c r="H535" s="222"/>
      <c r="I535" s="222"/>
      <c r="J535" s="93"/>
      <c r="K535" s="1"/>
      <c r="L535" s="91"/>
      <c r="M535" s="92"/>
      <c r="N535" s="220" t="s">
        <v>1</v>
      </c>
      <c r="O535" s="220"/>
      <c r="P535" s="221" t="s">
        <v>10</v>
      </c>
      <c r="Q535" s="221"/>
      <c r="R535" s="222"/>
      <c r="S535" s="222"/>
      <c r="T535" s="222"/>
      <c r="U535" s="222"/>
    </row>
    <row r="536" spans="1:21" ht="18.75" x14ac:dyDescent="0.3">
      <c r="A536" s="92"/>
      <c r="B536" s="220"/>
      <c r="C536" s="220"/>
      <c r="D536" s="221" t="s">
        <v>11</v>
      </c>
      <c r="E536" s="221"/>
      <c r="F536" s="222"/>
      <c r="G536" s="222"/>
      <c r="H536" s="222"/>
      <c r="I536" s="222"/>
      <c r="J536" s="93"/>
      <c r="K536" s="1"/>
      <c r="L536" s="91"/>
      <c r="M536" s="92"/>
      <c r="N536" s="220"/>
      <c r="O536" s="220"/>
      <c r="P536" s="221" t="s">
        <v>11</v>
      </c>
      <c r="Q536" s="221"/>
      <c r="R536" s="222"/>
      <c r="S536" s="222"/>
      <c r="T536" s="222"/>
      <c r="U536" s="222"/>
    </row>
    <row r="537" spans="1:21" ht="18.75" x14ac:dyDescent="0.3">
      <c r="A537" s="92"/>
      <c r="B537" s="220"/>
      <c r="C537" s="220"/>
      <c r="D537" s="221" t="s">
        <v>161</v>
      </c>
      <c r="E537" s="221"/>
      <c r="F537" s="222"/>
      <c r="G537" s="222"/>
      <c r="H537" s="222"/>
      <c r="I537" s="222"/>
      <c r="J537" s="93"/>
      <c r="K537" s="1"/>
      <c r="L537" s="91"/>
      <c r="M537" s="92"/>
      <c r="N537" s="220"/>
      <c r="O537" s="220"/>
      <c r="P537" s="221" t="s">
        <v>161</v>
      </c>
      <c r="Q537" s="221"/>
      <c r="R537" s="222"/>
      <c r="S537" s="222"/>
      <c r="T537" s="222"/>
      <c r="U537" s="222"/>
    </row>
    <row r="538" spans="1:21" ht="21" x14ac:dyDescent="0.35">
      <c r="A538" s="92"/>
      <c r="B538" s="220"/>
      <c r="C538" s="220"/>
      <c r="D538" s="221" t="s">
        <v>9</v>
      </c>
      <c r="E538" s="221"/>
      <c r="F538" s="223"/>
      <c r="G538" s="223"/>
      <c r="H538" s="223"/>
      <c r="I538" s="223"/>
      <c r="J538" s="93"/>
      <c r="K538" s="1"/>
      <c r="L538" s="91"/>
      <c r="M538" s="92"/>
      <c r="N538" s="220"/>
      <c r="O538" s="220"/>
      <c r="P538" s="221" t="s">
        <v>9</v>
      </c>
      <c r="Q538" s="221"/>
      <c r="R538" s="223"/>
      <c r="S538" s="223"/>
      <c r="T538" s="223"/>
      <c r="U538" s="223"/>
    </row>
    <row r="539" spans="1:21" ht="21" x14ac:dyDescent="0.35">
      <c r="A539" s="92"/>
      <c r="B539" s="165" t="s">
        <v>148</v>
      </c>
      <c r="C539" s="165"/>
      <c r="D539" s="218" t="str">
        <f t="shared" ref="D539" si="295">IF(D530="","",IF(OR(D530="DWF",D530="DNF"),"Distance","Temps"))</f>
        <v>Temps</v>
      </c>
      <c r="E539" s="218"/>
      <c r="F539" s="96"/>
      <c r="G539" s="124"/>
      <c r="H539" s="98"/>
      <c r="I539" s="124"/>
      <c r="J539" s="93"/>
      <c r="K539" s="1"/>
      <c r="L539" s="91"/>
      <c r="M539" s="92"/>
      <c r="N539" s="165" t="s">
        <v>148</v>
      </c>
      <c r="O539" s="165"/>
      <c r="P539" s="218" t="str">
        <f t="shared" ref="P539" si="296">IF(P530="","",IF(OR(P530="DWF",P530="DNF"),"Distance","Temps"))</f>
        <v/>
      </c>
      <c r="Q539" s="218"/>
      <c r="R539" s="96"/>
      <c r="S539" s="124"/>
      <c r="T539" s="98"/>
      <c r="U539" s="124"/>
    </row>
    <row r="540" spans="1:21" ht="18.75" x14ac:dyDescent="0.3">
      <c r="A540" s="92"/>
      <c r="B540" s="165"/>
      <c r="C540" s="165"/>
      <c r="D540" s="210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165"/>
      <c r="O540" s="165"/>
      <c r="P540" s="210" t="s">
        <v>162</v>
      </c>
      <c r="Q540" s="122" t="s">
        <v>163</v>
      </c>
      <c r="R540" s="100"/>
      <c r="S540" s="125"/>
      <c r="T540" s="100"/>
      <c r="U540" s="125"/>
    </row>
    <row r="541" spans="1:21" ht="18.75" x14ac:dyDescent="0.3">
      <c r="A541" s="92"/>
      <c r="B541" s="165"/>
      <c r="C541" s="165"/>
      <c r="D541" s="210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165"/>
      <c r="O541" s="165"/>
      <c r="P541" s="210"/>
      <c r="Q541" s="122" t="s">
        <v>164</v>
      </c>
      <c r="R541" s="100"/>
      <c r="S541" s="125"/>
      <c r="T541" s="100"/>
      <c r="U541" s="125"/>
    </row>
    <row r="542" spans="1:21" x14ac:dyDescent="0.25">
      <c r="A542" s="92"/>
      <c r="B542" s="209"/>
      <c r="C542" s="209"/>
      <c r="D542" s="209"/>
      <c r="E542" s="209"/>
      <c r="F542" s="209"/>
      <c r="G542" s="209"/>
      <c r="H542" s="209"/>
      <c r="I542" s="209"/>
      <c r="J542" s="93"/>
      <c r="K542" s="1"/>
      <c r="L542" s="91"/>
      <c r="M542" s="92"/>
      <c r="N542" s="209"/>
      <c r="O542" s="209"/>
      <c r="P542" s="209"/>
      <c r="Q542" s="209"/>
      <c r="R542" s="209"/>
      <c r="S542" s="209"/>
      <c r="T542" s="209"/>
      <c r="U542" s="209"/>
    </row>
    <row r="543" spans="1:21" ht="18.75" x14ac:dyDescent="0.3">
      <c r="A543" s="92"/>
      <c r="B543" s="219" t="s">
        <v>165</v>
      </c>
      <c r="C543" s="219"/>
      <c r="D543" s="219"/>
      <c r="E543" s="219"/>
      <c r="F543" s="219"/>
      <c r="G543" s="219"/>
      <c r="H543" s="219"/>
      <c r="I543" s="219"/>
      <c r="J543" s="93"/>
      <c r="K543" s="1"/>
      <c r="L543" s="91"/>
      <c r="M543" s="92"/>
      <c r="N543" s="219" t="s">
        <v>165</v>
      </c>
      <c r="O543" s="219"/>
      <c r="P543" s="219"/>
      <c r="Q543" s="219"/>
      <c r="R543" s="219"/>
      <c r="S543" s="219"/>
      <c r="T543" s="219"/>
      <c r="U543" s="219"/>
    </row>
    <row r="544" spans="1:21" ht="15.75" thickBot="1" x14ac:dyDescent="0.3">
      <c r="A544" s="92"/>
      <c r="B544" s="209"/>
      <c r="C544" s="209"/>
      <c r="D544" s="209"/>
      <c r="E544" s="209"/>
      <c r="F544" s="209"/>
      <c r="G544" s="209"/>
      <c r="H544" s="209"/>
      <c r="I544" s="209"/>
      <c r="J544" s="93"/>
      <c r="K544" s="1"/>
      <c r="L544" s="91"/>
      <c r="M544" s="92"/>
      <c r="N544" s="209"/>
      <c r="O544" s="209"/>
      <c r="P544" s="209"/>
      <c r="Q544" s="209"/>
      <c r="R544" s="209"/>
      <c r="S544" s="209"/>
      <c r="T544" s="209"/>
      <c r="U544" s="209"/>
    </row>
    <row r="545" spans="1:21" x14ac:dyDescent="0.25">
      <c r="A545" s="92"/>
      <c r="B545" s="252" t="s">
        <v>202</v>
      </c>
      <c r="C545" s="253">
        <v>12</v>
      </c>
      <c r="D545" s="254">
        <f t="shared" ref="D545:E545" si="297">C545+1</f>
        <v>13</v>
      </c>
      <c r="E545" s="254">
        <f t="shared" si="297"/>
        <v>14</v>
      </c>
      <c r="F545" s="254">
        <f t="shared" ref="F545" si="298">E545+1</f>
        <v>15</v>
      </c>
      <c r="G545" s="254">
        <f t="shared" ref="G545" si="299">F545+1</f>
        <v>16</v>
      </c>
      <c r="H545" s="254">
        <f t="shared" ref="H545" si="300">G545+1</f>
        <v>17</v>
      </c>
      <c r="I545" s="255">
        <f t="shared" ref="I545" si="301">H545+1</f>
        <v>18</v>
      </c>
      <c r="J545" s="93"/>
      <c r="K545" s="1"/>
      <c r="L545" s="91"/>
      <c r="M545" s="92"/>
      <c r="N545" s="252" t="s">
        <v>202</v>
      </c>
      <c r="O545" s="254">
        <v>12</v>
      </c>
      <c r="P545" s="254">
        <f t="shared" ref="P545:Q545" si="302">O545+1</f>
        <v>13</v>
      </c>
      <c r="Q545" s="254">
        <f t="shared" si="302"/>
        <v>14</v>
      </c>
      <c r="R545" s="254">
        <f t="shared" ref="R545" si="303">Q545+1</f>
        <v>15</v>
      </c>
      <c r="S545" s="254">
        <f t="shared" ref="S545" si="304">R545+1</f>
        <v>16</v>
      </c>
      <c r="T545" s="254">
        <f t="shared" ref="T545" si="305">S545+1</f>
        <v>17</v>
      </c>
      <c r="U545" s="255">
        <f t="shared" ref="U545" si="306">T545+1</f>
        <v>18</v>
      </c>
    </row>
    <row r="546" spans="1:21" ht="15.75" thickBot="1" x14ac:dyDescent="0.3">
      <c r="A546" s="92"/>
      <c r="B546" s="256"/>
      <c r="C546" s="257"/>
      <c r="D546" s="258"/>
      <c r="E546" s="258"/>
      <c r="F546" s="258"/>
      <c r="G546" s="258"/>
      <c r="H546" s="258"/>
      <c r="I546" s="259"/>
      <c r="J546" s="93"/>
      <c r="K546" s="1"/>
      <c r="L546" s="91"/>
      <c r="M546" s="92"/>
      <c r="N546" s="256"/>
      <c r="O546" s="258"/>
      <c r="P546" s="258"/>
      <c r="Q546" s="258"/>
      <c r="R546" s="258"/>
      <c r="S546" s="258"/>
      <c r="T546" s="258"/>
      <c r="U546" s="259"/>
    </row>
    <row r="547" spans="1:21" x14ac:dyDescent="0.25">
      <c r="A547" s="92"/>
      <c r="B547" s="260">
        <f t="shared" ref="B547" si="307">I545+1</f>
        <v>19</v>
      </c>
      <c r="C547" s="258">
        <f t="shared" ref="C547" si="308">B547+1</f>
        <v>20</v>
      </c>
      <c r="D547" s="258">
        <f t="shared" ref="D547" si="309">C547+1</f>
        <v>21</v>
      </c>
      <c r="E547" s="258">
        <f t="shared" ref="E547" si="310">D547+1</f>
        <v>22</v>
      </c>
      <c r="F547" s="258">
        <f t="shared" ref="F547" si="311">E547+1</f>
        <v>23</v>
      </c>
      <c r="G547" s="258">
        <f t="shared" ref="G547" si="312">F547+1</f>
        <v>24</v>
      </c>
      <c r="H547" s="258">
        <f t="shared" ref="H547" si="313">G547+1</f>
        <v>25</v>
      </c>
      <c r="I547" s="259">
        <f t="shared" ref="I547" si="314">H547+1</f>
        <v>26</v>
      </c>
      <c r="J547" s="93"/>
      <c r="K547" s="1"/>
      <c r="L547" s="91"/>
      <c r="M547" s="92"/>
      <c r="N547" s="261">
        <f t="shared" ref="N547" si="315">U545+1</f>
        <v>19</v>
      </c>
      <c r="O547" s="258">
        <f t="shared" ref="O547" si="316">N547+1</f>
        <v>20</v>
      </c>
      <c r="P547" s="258">
        <f t="shared" ref="P547" si="317">O547+1</f>
        <v>21</v>
      </c>
      <c r="Q547" s="258">
        <f t="shared" ref="Q547" si="318">P547+1</f>
        <v>22</v>
      </c>
      <c r="R547" s="258">
        <f t="shared" ref="R547" si="319">Q547+1</f>
        <v>23</v>
      </c>
      <c r="S547" s="258">
        <f t="shared" ref="S547" si="320">R547+1</f>
        <v>24</v>
      </c>
      <c r="T547" s="258">
        <f t="shared" ref="T547" si="321">S547+1</f>
        <v>25</v>
      </c>
      <c r="U547" s="259">
        <f t="shared" ref="U547" si="322">T547+1</f>
        <v>26</v>
      </c>
    </row>
    <row r="548" spans="1:21" ht="15.75" thickBot="1" x14ac:dyDescent="0.3">
      <c r="A548" s="92"/>
      <c r="B548" s="262"/>
      <c r="C548" s="263"/>
      <c r="D548" s="263"/>
      <c r="E548" s="263"/>
      <c r="F548" s="263"/>
      <c r="G548" s="263"/>
      <c r="H548" s="263"/>
      <c r="I548" s="264"/>
      <c r="J548" s="93"/>
      <c r="K548" s="1"/>
      <c r="L548" s="91"/>
      <c r="M548" s="92"/>
      <c r="N548" s="262"/>
      <c r="O548" s="263"/>
      <c r="P548" s="263"/>
      <c r="Q548" s="263"/>
      <c r="R548" s="263"/>
      <c r="S548" s="263"/>
      <c r="T548" s="263"/>
      <c r="U548" s="264"/>
    </row>
    <row r="549" spans="1:21" x14ac:dyDescent="0.25">
      <c r="A549" s="92"/>
      <c r="B549" s="265" t="s">
        <v>203</v>
      </c>
      <c r="C549" s="266"/>
      <c r="D549" s="267"/>
      <c r="E549" s="268"/>
      <c r="F549" s="268"/>
      <c r="G549" s="268"/>
      <c r="H549" s="268"/>
      <c r="I549" s="269"/>
      <c r="J549" s="93"/>
      <c r="K549" s="1"/>
      <c r="L549" s="91"/>
      <c r="M549" s="92"/>
      <c r="N549" s="265" t="s">
        <v>203</v>
      </c>
      <c r="O549" s="266"/>
      <c r="P549" s="267"/>
      <c r="Q549" s="268"/>
      <c r="R549" s="268"/>
      <c r="S549" s="268"/>
      <c r="T549" s="268"/>
      <c r="U549" s="269"/>
    </row>
    <row r="550" spans="1:21" ht="15.75" thickBot="1" x14ac:dyDescent="0.3">
      <c r="A550" s="92"/>
      <c r="B550" s="216"/>
      <c r="C550" s="270"/>
      <c r="D550" s="271"/>
      <c r="E550" s="272"/>
      <c r="F550" s="272"/>
      <c r="G550" s="272"/>
      <c r="H550" s="272"/>
      <c r="I550" s="273"/>
      <c r="J550" s="93"/>
      <c r="K550" s="1"/>
      <c r="L550" s="91"/>
      <c r="M550" s="92"/>
      <c r="N550" s="216"/>
      <c r="O550" s="270"/>
      <c r="P550" s="271"/>
      <c r="Q550" s="272"/>
      <c r="R550" s="272"/>
      <c r="S550" s="272"/>
      <c r="T550" s="272"/>
      <c r="U550" s="273"/>
    </row>
    <row r="551" spans="1:21" ht="15.75" thickBot="1" x14ac:dyDescent="0.3">
      <c r="A551" s="92"/>
      <c r="B551" s="81"/>
      <c r="C551" s="81"/>
      <c r="D551" s="81"/>
      <c r="E551" s="81"/>
      <c r="F551" s="81"/>
      <c r="G551" s="81"/>
      <c r="H551" s="81"/>
      <c r="I551" s="81"/>
      <c r="J551" s="93"/>
      <c r="K551" s="1"/>
      <c r="L551" s="91"/>
      <c r="M551" s="92"/>
      <c r="N551" s="81"/>
      <c r="O551" s="81"/>
      <c r="P551" s="81"/>
      <c r="Q551" s="81"/>
      <c r="R551" s="81"/>
      <c r="S551" s="81"/>
      <c r="T551" s="81"/>
      <c r="U551" s="81"/>
    </row>
    <row r="552" spans="1:21" x14ac:dyDescent="0.25">
      <c r="A552" s="92"/>
      <c r="B552" s="231" t="s">
        <v>169</v>
      </c>
      <c r="C552" s="207" t="s">
        <v>170</v>
      </c>
      <c r="D552" s="208"/>
      <c r="E552" s="208"/>
      <c r="F552" s="208"/>
      <c r="G552" s="208"/>
      <c r="H552" s="194"/>
      <c r="I552" s="195"/>
      <c r="J552" s="93"/>
      <c r="K552" s="1"/>
      <c r="L552" s="91"/>
      <c r="M552" s="92"/>
      <c r="N552" s="231" t="s">
        <v>169</v>
      </c>
      <c r="O552" s="207" t="s">
        <v>170</v>
      </c>
      <c r="P552" s="208"/>
      <c r="Q552" s="208"/>
      <c r="R552" s="208"/>
      <c r="S552" s="208"/>
      <c r="T552" s="194"/>
      <c r="U552" s="195"/>
    </row>
    <row r="553" spans="1:21" x14ac:dyDescent="0.25">
      <c r="A553" s="92"/>
      <c r="B553" s="232"/>
      <c r="C553" s="180" t="s">
        <v>171</v>
      </c>
      <c r="D553" s="181"/>
      <c r="E553" s="181"/>
      <c r="F553" s="181"/>
      <c r="G553" s="181"/>
      <c r="H553" s="182"/>
      <c r="I553" s="183"/>
      <c r="J553" s="93"/>
      <c r="K553" s="1"/>
      <c r="L553" s="91"/>
      <c r="M553" s="92"/>
      <c r="N553" s="232"/>
      <c r="O553" s="180" t="s">
        <v>171</v>
      </c>
      <c r="P553" s="181"/>
      <c r="Q553" s="181"/>
      <c r="R553" s="181"/>
      <c r="S553" s="181"/>
      <c r="T553" s="182"/>
      <c r="U553" s="183"/>
    </row>
    <row r="554" spans="1:21" x14ac:dyDescent="0.25">
      <c r="A554" s="92"/>
      <c r="B554" s="232"/>
      <c r="C554" s="180" t="s">
        <v>172</v>
      </c>
      <c r="D554" s="181"/>
      <c r="E554" s="181"/>
      <c r="F554" s="181"/>
      <c r="G554" s="181"/>
      <c r="H554" s="182"/>
      <c r="I554" s="183"/>
      <c r="J554" s="93"/>
      <c r="K554" s="1"/>
      <c r="L554" s="91"/>
      <c r="M554" s="92"/>
      <c r="N554" s="232"/>
      <c r="O554" s="180" t="s">
        <v>172</v>
      </c>
      <c r="P554" s="181"/>
      <c r="Q554" s="181"/>
      <c r="R554" s="181"/>
      <c r="S554" s="181"/>
      <c r="T554" s="182"/>
      <c r="U554" s="183"/>
    </row>
    <row r="555" spans="1:21" x14ac:dyDescent="0.25">
      <c r="A555" s="92"/>
      <c r="B555" s="232"/>
      <c r="C555" s="180" t="s">
        <v>173</v>
      </c>
      <c r="D555" s="181"/>
      <c r="E555" s="181"/>
      <c r="F555" s="181"/>
      <c r="G555" s="181"/>
      <c r="H555" s="182"/>
      <c r="I555" s="183"/>
      <c r="J555" s="93"/>
      <c r="K555" s="1"/>
      <c r="L555" s="91"/>
      <c r="M555" s="92"/>
      <c r="N555" s="232"/>
      <c r="O555" s="180" t="s">
        <v>173</v>
      </c>
      <c r="P555" s="181"/>
      <c r="Q555" s="181"/>
      <c r="R555" s="181"/>
      <c r="S555" s="181"/>
      <c r="T555" s="182"/>
      <c r="U555" s="183"/>
    </row>
    <row r="556" spans="1:21" x14ac:dyDescent="0.25">
      <c r="A556" s="92"/>
      <c r="B556" s="232"/>
      <c r="C556" s="180" t="s">
        <v>174</v>
      </c>
      <c r="D556" s="181"/>
      <c r="E556" s="181"/>
      <c r="F556" s="181"/>
      <c r="G556" s="181"/>
      <c r="H556" s="182"/>
      <c r="I556" s="183"/>
      <c r="J556" s="93"/>
      <c r="K556" s="1"/>
      <c r="L556" s="91"/>
      <c r="M556" s="92"/>
      <c r="N556" s="232"/>
      <c r="O556" s="180" t="s">
        <v>174</v>
      </c>
      <c r="P556" s="181"/>
      <c r="Q556" s="181"/>
      <c r="R556" s="181"/>
      <c r="S556" s="181"/>
      <c r="T556" s="182"/>
      <c r="U556" s="183"/>
    </row>
    <row r="557" spans="1:21" x14ac:dyDescent="0.25">
      <c r="A557" s="92"/>
      <c r="B557" s="232"/>
      <c r="C557" s="180" t="s">
        <v>175</v>
      </c>
      <c r="D557" s="181"/>
      <c r="E557" s="181"/>
      <c r="F557" s="181"/>
      <c r="G557" s="181"/>
      <c r="H557" s="182"/>
      <c r="I557" s="183"/>
      <c r="J557" s="93"/>
      <c r="K557" s="1"/>
      <c r="L557" s="91"/>
      <c r="M557" s="92"/>
      <c r="N557" s="232"/>
      <c r="O557" s="180" t="s">
        <v>175</v>
      </c>
      <c r="P557" s="181"/>
      <c r="Q557" s="181"/>
      <c r="R557" s="181"/>
      <c r="S557" s="181"/>
      <c r="T557" s="182"/>
      <c r="U557" s="183"/>
    </row>
    <row r="558" spans="1:21" ht="15.75" thickBot="1" x14ac:dyDescent="0.3">
      <c r="A558" s="92"/>
      <c r="B558" s="233"/>
      <c r="C558" s="199" t="s">
        <v>198</v>
      </c>
      <c r="D558" s="200"/>
      <c r="E558" s="200"/>
      <c r="F558" s="200"/>
      <c r="G558" s="200"/>
      <c r="H558" s="166"/>
      <c r="I558" s="167"/>
      <c r="J558" s="93"/>
      <c r="K558" s="1"/>
      <c r="L558" s="91"/>
      <c r="M558" s="92"/>
      <c r="N558" s="233"/>
      <c r="O558" s="199" t="s">
        <v>198</v>
      </c>
      <c r="P558" s="200"/>
      <c r="Q558" s="200"/>
      <c r="R558" s="200"/>
      <c r="S558" s="200"/>
      <c r="T558" s="166"/>
      <c r="U558" s="167"/>
    </row>
    <row r="559" spans="1:21" x14ac:dyDescent="0.25">
      <c r="A559" s="92"/>
      <c r="B559" s="274" t="s">
        <v>176</v>
      </c>
      <c r="C559" s="203" t="s">
        <v>177</v>
      </c>
      <c r="D559" s="204"/>
      <c r="E559" s="204"/>
      <c r="F559" s="204"/>
      <c r="G559" s="204"/>
      <c r="H559" s="205"/>
      <c r="I559" s="206"/>
      <c r="J559" s="93"/>
      <c r="K559" s="1"/>
      <c r="L559" s="91"/>
      <c r="M559" s="92"/>
      <c r="N559" s="274" t="s">
        <v>176</v>
      </c>
      <c r="O559" s="203" t="s">
        <v>177</v>
      </c>
      <c r="P559" s="204"/>
      <c r="Q559" s="204"/>
      <c r="R559" s="204"/>
      <c r="S559" s="204"/>
      <c r="T559" s="205"/>
      <c r="U559" s="206"/>
    </row>
    <row r="560" spans="1:21" x14ac:dyDescent="0.25">
      <c r="A560" s="92"/>
      <c r="B560" s="274"/>
      <c r="C560" s="180" t="s">
        <v>178</v>
      </c>
      <c r="D560" s="181"/>
      <c r="E560" s="181"/>
      <c r="F560" s="181"/>
      <c r="G560" s="181"/>
      <c r="H560" s="182"/>
      <c r="I560" s="183"/>
      <c r="J560" s="93"/>
      <c r="K560" s="1"/>
      <c r="L560" s="91"/>
      <c r="M560" s="92"/>
      <c r="N560" s="274"/>
      <c r="O560" s="180" t="s">
        <v>178</v>
      </c>
      <c r="P560" s="181"/>
      <c r="Q560" s="181"/>
      <c r="R560" s="181"/>
      <c r="S560" s="181"/>
      <c r="T560" s="182"/>
      <c r="U560" s="183"/>
    </row>
    <row r="561" spans="1:21" x14ac:dyDescent="0.25">
      <c r="A561" s="92"/>
      <c r="B561" s="274"/>
      <c r="C561" s="180" t="s">
        <v>179</v>
      </c>
      <c r="D561" s="181"/>
      <c r="E561" s="181"/>
      <c r="F561" s="181"/>
      <c r="G561" s="181"/>
      <c r="H561" s="182"/>
      <c r="I561" s="183"/>
      <c r="J561" s="93"/>
      <c r="K561" s="1"/>
      <c r="L561" s="91"/>
      <c r="M561" s="92"/>
      <c r="N561" s="274"/>
      <c r="O561" s="180" t="s">
        <v>179</v>
      </c>
      <c r="P561" s="181"/>
      <c r="Q561" s="181"/>
      <c r="R561" s="181"/>
      <c r="S561" s="181"/>
      <c r="T561" s="182"/>
      <c r="U561" s="183"/>
    </row>
    <row r="562" spans="1:21" x14ac:dyDescent="0.25">
      <c r="A562" s="92"/>
      <c r="B562" s="274"/>
      <c r="C562" s="180" t="s">
        <v>180</v>
      </c>
      <c r="D562" s="181"/>
      <c r="E562" s="181"/>
      <c r="F562" s="181"/>
      <c r="G562" s="181"/>
      <c r="H562" s="182"/>
      <c r="I562" s="183"/>
      <c r="J562" s="93"/>
      <c r="K562" s="1"/>
      <c r="L562" s="91"/>
      <c r="M562" s="92"/>
      <c r="N562" s="274"/>
      <c r="O562" s="180" t="s">
        <v>180</v>
      </c>
      <c r="P562" s="181"/>
      <c r="Q562" s="181"/>
      <c r="R562" s="181"/>
      <c r="S562" s="181"/>
      <c r="T562" s="182"/>
      <c r="U562" s="183"/>
    </row>
    <row r="563" spans="1:21" x14ac:dyDescent="0.25">
      <c r="A563" s="92"/>
      <c r="B563" s="274"/>
      <c r="C563" s="180" t="s">
        <v>181</v>
      </c>
      <c r="D563" s="181"/>
      <c r="E563" s="181"/>
      <c r="F563" s="181"/>
      <c r="G563" s="181"/>
      <c r="H563" s="182"/>
      <c r="I563" s="183"/>
      <c r="J563" s="93"/>
      <c r="K563" s="1"/>
      <c r="L563" s="91"/>
      <c r="M563" s="92"/>
      <c r="N563" s="274"/>
      <c r="O563" s="180" t="s">
        <v>181</v>
      </c>
      <c r="P563" s="181"/>
      <c r="Q563" s="181"/>
      <c r="R563" s="181"/>
      <c r="S563" s="181"/>
      <c r="T563" s="182"/>
      <c r="U563" s="183"/>
    </row>
    <row r="564" spans="1:21" x14ac:dyDescent="0.25">
      <c r="A564" s="92"/>
      <c r="B564" s="274"/>
      <c r="C564" s="180" t="s">
        <v>182</v>
      </c>
      <c r="D564" s="181"/>
      <c r="E564" s="181"/>
      <c r="F564" s="181"/>
      <c r="G564" s="181"/>
      <c r="H564" s="182"/>
      <c r="I564" s="183"/>
      <c r="J564" s="93"/>
      <c r="K564" s="1"/>
      <c r="L564" s="91"/>
      <c r="M564" s="92"/>
      <c r="N564" s="274"/>
      <c r="O564" s="180" t="s">
        <v>182</v>
      </c>
      <c r="P564" s="181"/>
      <c r="Q564" s="181"/>
      <c r="R564" s="181"/>
      <c r="S564" s="181"/>
      <c r="T564" s="182"/>
      <c r="U564" s="183"/>
    </row>
    <row r="565" spans="1:21" ht="15.75" thickBot="1" x14ac:dyDescent="0.3">
      <c r="A565" s="92"/>
      <c r="B565" s="275"/>
      <c r="C565" s="199" t="s">
        <v>183</v>
      </c>
      <c r="D565" s="200"/>
      <c r="E565" s="200"/>
      <c r="F565" s="200"/>
      <c r="G565" s="200"/>
      <c r="H565" s="166"/>
      <c r="I565" s="167"/>
      <c r="J565" s="93"/>
      <c r="K565" s="1"/>
      <c r="L565" s="91"/>
      <c r="M565" s="92"/>
      <c r="N565" s="275"/>
      <c r="O565" s="199" t="s">
        <v>183</v>
      </c>
      <c r="P565" s="200"/>
      <c r="Q565" s="200"/>
      <c r="R565" s="200"/>
      <c r="S565" s="200"/>
      <c r="T565" s="166"/>
      <c r="U565" s="167"/>
    </row>
    <row r="566" spans="1:21" x14ac:dyDescent="0.25">
      <c r="A566" s="92"/>
      <c r="B566" s="232" t="s">
        <v>184</v>
      </c>
      <c r="C566" s="246" t="s">
        <v>189</v>
      </c>
      <c r="D566" s="247"/>
      <c r="E566" s="203"/>
      <c r="F566" s="60" t="s">
        <v>190</v>
      </c>
      <c r="G566" s="60"/>
      <c r="H566" s="205"/>
      <c r="I566" s="206"/>
      <c r="J566" s="93"/>
      <c r="K566" s="1"/>
      <c r="L566" s="91"/>
      <c r="M566" s="92"/>
      <c r="N566" s="232" t="s">
        <v>184</v>
      </c>
      <c r="O566" s="246" t="s">
        <v>189</v>
      </c>
      <c r="P566" s="247"/>
      <c r="Q566" s="203"/>
      <c r="R566" s="60" t="s">
        <v>190</v>
      </c>
      <c r="S566" s="60"/>
      <c r="T566" s="205"/>
      <c r="U566" s="206"/>
    </row>
    <row r="567" spans="1:21" x14ac:dyDescent="0.25">
      <c r="A567" s="92"/>
      <c r="B567" s="232"/>
      <c r="C567" s="117" t="s">
        <v>191</v>
      </c>
      <c r="D567" s="118"/>
      <c r="E567" s="118"/>
      <c r="F567" s="59" t="s">
        <v>192</v>
      </c>
      <c r="G567" s="59"/>
      <c r="H567" s="182"/>
      <c r="I567" s="183"/>
      <c r="J567" s="93"/>
      <c r="K567" s="1"/>
      <c r="L567" s="91"/>
      <c r="M567" s="92"/>
      <c r="N567" s="232"/>
      <c r="O567" s="117" t="s">
        <v>191</v>
      </c>
      <c r="P567" s="118"/>
      <c r="Q567" s="118"/>
      <c r="R567" s="59" t="s">
        <v>192</v>
      </c>
      <c r="S567" s="59"/>
      <c r="T567" s="182"/>
      <c r="U567" s="183"/>
    </row>
    <row r="568" spans="1:21" ht="15.75" thickBot="1" x14ac:dyDescent="0.3">
      <c r="A568" s="92"/>
      <c r="B568" s="233"/>
      <c r="C568" s="119" t="s">
        <v>193</v>
      </c>
      <c r="D568" s="120"/>
      <c r="E568" s="120"/>
      <c r="F568" s="111" t="s">
        <v>192</v>
      </c>
      <c r="G568" s="111"/>
      <c r="H568" s="166"/>
      <c r="I568" s="167"/>
      <c r="J568" s="93"/>
      <c r="K568" s="1"/>
      <c r="L568" s="91"/>
      <c r="M568" s="92"/>
      <c r="N568" s="233"/>
      <c r="O568" s="119" t="s">
        <v>193</v>
      </c>
      <c r="P568" s="120"/>
      <c r="Q568" s="120"/>
      <c r="R568" s="111" t="s">
        <v>192</v>
      </c>
      <c r="S568" s="111"/>
      <c r="T568" s="166"/>
      <c r="U568" s="167"/>
    </row>
    <row r="569" spans="1:21" ht="15.75" thickBot="1" x14ac:dyDescent="0.3">
      <c r="A569" s="92"/>
      <c r="B569" s="81"/>
      <c r="C569" s="81"/>
      <c r="D569" s="81"/>
      <c r="E569" s="81"/>
      <c r="F569" s="81"/>
      <c r="G569" s="81"/>
      <c r="H569" s="81"/>
      <c r="I569" s="81"/>
      <c r="J569" s="93"/>
      <c r="K569" s="1"/>
      <c r="L569" s="91"/>
      <c r="M569" s="92"/>
      <c r="N569" s="81"/>
      <c r="O569" s="81"/>
      <c r="P569" s="81"/>
      <c r="Q569" s="81"/>
      <c r="R569" s="81"/>
      <c r="S569" s="81"/>
      <c r="T569" s="81"/>
      <c r="U569" s="81"/>
    </row>
    <row r="570" spans="1:21" ht="18.75" x14ac:dyDescent="0.3">
      <c r="A570" s="92"/>
      <c r="B570" s="168" t="s">
        <v>194</v>
      </c>
      <c r="C570" s="169"/>
      <c r="D570" s="169"/>
      <c r="E570" s="169"/>
      <c r="F570" s="169"/>
      <c r="G570" s="169"/>
      <c r="H570" s="169"/>
      <c r="I570" s="170"/>
      <c r="J570" s="93"/>
      <c r="K570" s="1"/>
      <c r="L570" s="91"/>
      <c r="M570" s="92"/>
      <c r="N570" s="168" t="s">
        <v>194</v>
      </c>
      <c r="O570" s="169"/>
      <c r="P570" s="169"/>
      <c r="Q570" s="169"/>
      <c r="R570" s="169"/>
      <c r="S570" s="169"/>
      <c r="T570" s="169"/>
      <c r="U570" s="170"/>
    </row>
    <row r="571" spans="1:21" x14ac:dyDescent="0.25">
      <c r="A571" s="92"/>
      <c r="B571" s="171"/>
      <c r="C571" s="172"/>
      <c r="D571" s="172"/>
      <c r="E571" s="172"/>
      <c r="F571" s="172"/>
      <c r="G571" s="172"/>
      <c r="H571" s="172"/>
      <c r="I571" s="173"/>
      <c r="J571" s="93"/>
      <c r="K571" s="1"/>
      <c r="L571" s="91"/>
      <c r="M571" s="92"/>
      <c r="N571" s="171"/>
      <c r="O571" s="172"/>
      <c r="P571" s="172"/>
      <c r="Q571" s="172"/>
      <c r="R571" s="172"/>
      <c r="S571" s="172"/>
      <c r="T571" s="172"/>
      <c r="U571" s="173"/>
    </row>
    <row r="572" spans="1:21" x14ac:dyDescent="0.25">
      <c r="A572" s="92"/>
      <c r="B572" s="174"/>
      <c r="C572" s="175"/>
      <c r="D572" s="175"/>
      <c r="E572" s="175"/>
      <c r="F572" s="175"/>
      <c r="G572" s="175"/>
      <c r="H572" s="175"/>
      <c r="I572" s="176"/>
      <c r="J572" s="93"/>
      <c r="K572" s="1"/>
      <c r="L572" s="91"/>
      <c r="M572" s="92"/>
      <c r="N572" s="174"/>
      <c r="O572" s="175"/>
      <c r="P572" s="175"/>
      <c r="Q572" s="175"/>
      <c r="R572" s="175"/>
      <c r="S572" s="175"/>
      <c r="T572" s="175"/>
      <c r="U572" s="176"/>
    </row>
    <row r="573" spans="1:21" x14ac:dyDescent="0.25">
      <c r="A573" s="92"/>
      <c r="B573" s="174"/>
      <c r="C573" s="175"/>
      <c r="D573" s="175"/>
      <c r="E573" s="175"/>
      <c r="F573" s="175"/>
      <c r="G573" s="175"/>
      <c r="H573" s="175"/>
      <c r="I573" s="176"/>
      <c r="J573" s="93"/>
      <c r="K573" s="1"/>
      <c r="L573" s="91"/>
      <c r="M573" s="92"/>
      <c r="N573" s="174"/>
      <c r="O573" s="175"/>
      <c r="P573" s="175"/>
      <c r="Q573" s="175"/>
      <c r="R573" s="175"/>
      <c r="S573" s="175"/>
      <c r="T573" s="175"/>
      <c r="U573" s="176"/>
    </row>
    <row r="574" spans="1:21" ht="15.75" thickBot="1" x14ac:dyDescent="0.3">
      <c r="A574" s="92"/>
      <c r="B574" s="177"/>
      <c r="C574" s="178"/>
      <c r="D574" s="178"/>
      <c r="E574" s="178"/>
      <c r="F574" s="178"/>
      <c r="G574" s="178"/>
      <c r="H574" s="178"/>
      <c r="I574" s="179"/>
      <c r="J574" s="93"/>
      <c r="K574" s="1"/>
      <c r="L574" s="91"/>
      <c r="M574" s="92"/>
      <c r="N574" s="177"/>
      <c r="O574" s="178"/>
      <c r="P574" s="178"/>
      <c r="Q574" s="178"/>
      <c r="R574" s="178"/>
      <c r="S574" s="178"/>
      <c r="T574" s="178"/>
      <c r="U574" s="179"/>
    </row>
    <row r="575" spans="1:21" ht="15.75" thickBot="1" x14ac:dyDescent="0.3">
      <c r="A575" s="112"/>
      <c r="B575" s="113"/>
      <c r="C575" s="113"/>
      <c r="D575" s="113"/>
      <c r="E575" s="113"/>
      <c r="F575" s="113"/>
      <c r="G575" s="113"/>
      <c r="H575" s="113"/>
      <c r="I575" s="113"/>
      <c r="J575" s="114"/>
      <c r="K575" s="1"/>
      <c r="L575" s="91"/>
      <c r="M575" s="112"/>
      <c r="N575" s="113"/>
      <c r="O575" s="113"/>
      <c r="P575" s="113"/>
      <c r="Q575" s="113"/>
      <c r="R575" s="113"/>
      <c r="S575" s="113"/>
      <c r="T575" s="113"/>
      <c r="U575" s="113"/>
    </row>
    <row r="576" spans="1:21" ht="15.75" thickBo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6"/>
      <c r="M576" s="115"/>
      <c r="N576" s="115"/>
      <c r="O576" s="115"/>
      <c r="P576" s="115"/>
      <c r="Q576" s="115"/>
      <c r="R576" s="115"/>
      <c r="S576" s="115"/>
      <c r="T576" s="115"/>
      <c r="U576" s="115"/>
    </row>
    <row r="577" spans="1:21" x14ac:dyDescent="0.25">
      <c r="A577" s="88">
        <v>12</v>
      </c>
      <c r="B577" s="89"/>
      <c r="C577" s="89"/>
      <c r="D577" s="89"/>
      <c r="E577" s="89"/>
      <c r="F577" s="89"/>
      <c r="G577" s="89"/>
      <c r="H577" s="89"/>
      <c r="I577" s="89"/>
      <c r="J577" s="90"/>
      <c r="K577" s="1"/>
      <c r="L577" s="91"/>
      <c r="M577" s="88">
        <f t="shared" ref="M577" si="323">A577+1</f>
        <v>13</v>
      </c>
      <c r="N577" s="89"/>
      <c r="O577" s="89"/>
      <c r="P577" s="89"/>
      <c r="Q577" s="89"/>
      <c r="R577" s="89"/>
      <c r="S577" s="89"/>
      <c r="T577" s="89"/>
      <c r="U577" s="89"/>
    </row>
    <row r="578" spans="1:21" ht="23.25" x14ac:dyDescent="0.35">
      <c r="A578" s="92"/>
      <c r="B578" s="165" t="s">
        <v>145</v>
      </c>
      <c r="C578" s="165"/>
      <c r="D578" s="164" t="s">
        <v>216</v>
      </c>
      <c r="E578" s="164"/>
      <c r="F578" s="164"/>
      <c r="G578" s="164"/>
      <c r="H578" s="164"/>
      <c r="I578" s="164"/>
      <c r="J578" s="93"/>
      <c r="K578" s="1"/>
      <c r="L578" s="91"/>
      <c r="M578" s="92"/>
      <c r="N578" s="165" t="s">
        <v>145</v>
      </c>
      <c r="O578" s="165"/>
      <c r="P578" s="164"/>
      <c r="Q578" s="164"/>
      <c r="R578" s="164"/>
      <c r="S578" s="164"/>
      <c r="T578" s="164"/>
      <c r="U578" s="164"/>
    </row>
    <row r="579" spans="1:21" x14ac:dyDescent="0.25">
      <c r="A579" s="92"/>
      <c r="B579" s="209"/>
      <c r="C579" s="209"/>
      <c r="D579" s="209"/>
      <c r="E579" s="209"/>
      <c r="F579" s="209"/>
      <c r="G579" s="209"/>
      <c r="H579" s="209"/>
      <c r="I579" s="209"/>
      <c r="J579" s="93"/>
      <c r="K579" s="1"/>
      <c r="L579" s="91"/>
      <c r="M579" s="92"/>
      <c r="N579" s="209"/>
      <c r="O579" s="209"/>
      <c r="P579" s="209"/>
      <c r="Q579" s="209"/>
      <c r="R579" s="209"/>
      <c r="S579" s="209"/>
      <c r="T579" s="209"/>
      <c r="U579" s="209"/>
    </row>
    <row r="580" spans="1:21" ht="21" x14ac:dyDescent="0.35">
      <c r="A580" s="92"/>
      <c r="B580" s="165" t="s">
        <v>0</v>
      </c>
      <c r="C580" s="165"/>
      <c r="D580" s="227"/>
      <c r="E580" s="227"/>
      <c r="F580" s="218" t="s">
        <v>143</v>
      </c>
      <c r="G580" s="218"/>
      <c r="H580" s="227"/>
      <c r="I580" s="227"/>
      <c r="J580" s="93"/>
      <c r="K580" s="1"/>
      <c r="L580" s="91"/>
      <c r="M580" s="92"/>
      <c r="N580" s="165" t="s">
        <v>0</v>
      </c>
      <c r="O580" s="165"/>
      <c r="P580" s="227"/>
      <c r="Q580" s="227"/>
      <c r="R580" s="218" t="s">
        <v>143</v>
      </c>
      <c r="S580" s="218"/>
      <c r="T580" s="227"/>
      <c r="U580" s="227"/>
    </row>
    <row r="581" spans="1:21" ht="23.25" x14ac:dyDescent="0.35">
      <c r="A581" s="92"/>
      <c r="B581" s="165" t="s">
        <v>14</v>
      </c>
      <c r="C581" s="165"/>
      <c r="D581" s="224"/>
      <c r="E581" s="224"/>
      <c r="F581" s="218" t="s">
        <v>15</v>
      </c>
      <c r="G581" s="218"/>
      <c r="H581" s="225"/>
      <c r="I581" s="225"/>
      <c r="J581" s="93"/>
      <c r="K581" s="1"/>
      <c r="L581" s="91"/>
      <c r="M581" s="92"/>
      <c r="N581" s="165" t="s">
        <v>14</v>
      </c>
      <c r="O581" s="165"/>
      <c r="P581" s="224"/>
      <c r="Q581" s="224"/>
      <c r="R581" s="218" t="s">
        <v>15</v>
      </c>
      <c r="S581" s="218"/>
      <c r="T581" s="225"/>
      <c r="U581" s="225"/>
    </row>
    <row r="582" spans="1:21" ht="18.75" x14ac:dyDescent="0.3">
      <c r="A582" s="92"/>
      <c r="B582" s="123" t="s">
        <v>159</v>
      </c>
      <c r="C582" s="123"/>
      <c r="D582" s="226"/>
      <c r="E582" s="226"/>
      <c r="F582" s="221" t="s">
        <v>160</v>
      </c>
      <c r="G582" s="221"/>
      <c r="H582" s="226"/>
      <c r="I582" s="226"/>
      <c r="J582" s="93"/>
      <c r="K582" s="1"/>
      <c r="L582" s="91"/>
      <c r="M582" s="92"/>
      <c r="N582" s="123" t="s">
        <v>159</v>
      </c>
      <c r="O582" s="123"/>
      <c r="P582" s="226"/>
      <c r="Q582" s="226"/>
      <c r="R582" s="221" t="s">
        <v>160</v>
      </c>
      <c r="S582" s="221"/>
      <c r="T582" s="226"/>
      <c r="U582" s="226"/>
    </row>
    <row r="583" spans="1:21" ht="18.75" x14ac:dyDescent="0.3">
      <c r="A583" s="92"/>
      <c r="B583" s="220" t="s">
        <v>1</v>
      </c>
      <c r="C583" s="220"/>
      <c r="D583" s="221" t="s">
        <v>10</v>
      </c>
      <c r="E583" s="221"/>
      <c r="F583" s="222"/>
      <c r="G583" s="222"/>
      <c r="H583" s="222"/>
      <c r="I583" s="222"/>
      <c r="J583" s="93"/>
      <c r="K583" s="1"/>
      <c r="L583" s="91"/>
      <c r="M583" s="92"/>
      <c r="N583" s="220" t="s">
        <v>1</v>
      </c>
      <c r="O583" s="220"/>
      <c r="P583" s="221" t="s">
        <v>10</v>
      </c>
      <c r="Q583" s="221"/>
      <c r="R583" s="222"/>
      <c r="S583" s="222"/>
      <c r="T583" s="222"/>
      <c r="U583" s="222"/>
    </row>
    <row r="584" spans="1:21" ht="18.75" x14ac:dyDescent="0.3">
      <c r="A584" s="92"/>
      <c r="B584" s="220"/>
      <c r="C584" s="220"/>
      <c r="D584" s="221" t="s">
        <v>11</v>
      </c>
      <c r="E584" s="221"/>
      <c r="F584" s="222"/>
      <c r="G584" s="222"/>
      <c r="H584" s="222"/>
      <c r="I584" s="222"/>
      <c r="J584" s="93"/>
      <c r="K584" s="1"/>
      <c r="L584" s="91"/>
      <c r="M584" s="92"/>
      <c r="N584" s="220"/>
      <c r="O584" s="220"/>
      <c r="P584" s="221" t="s">
        <v>11</v>
      </c>
      <c r="Q584" s="221"/>
      <c r="R584" s="222"/>
      <c r="S584" s="222"/>
      <c r="T584" s="222"/>
      <c r="U584" s="222"/>
    </row>
    <row r="585" spans="1:21" ht="18.75" x14ac:dyDescent="0.3">
      <c r="A585" s="92"/>
      <c r="B585" s="220"/>
      <c r="C585" s="220"/>
      <c r="D585" s="221" t="s">
        <v>161</v>
      </c>
      <c r="E585" s="221"/>
      <c r="F585" s="222"/>
      <c r="G585" s="222"/>
      <c r="H585" s="222"/>
      <c r="I585" s="222"/>
      <c r="J585" s="93"/>
      <c r="K585" s="1"/>
      <c r="L585" s="91"/>
      <c r="M585" s="92"/>
      <c r="N585" s="220"/>
      <c r="O585" s="220"/>
      <c r="P585" s="221" t="s">
        <v>161</v>
      </c>
      <c r="Q585" s="221"/>
      <c r="R585" s="222"/>
      <c r="S585" s="222"/>
      <c r="T585" s="222"/>
      <c r="U585" s="222"/>
    </row>
    <row r="586" spans="1:21" ht="21" x14ac:dyDescent="0.35">
      <c r="A586" s="92"/>
      <c r="B586" s="220"/>
      <c r="C586" s="220"/>
      <c r="D586" s="221" t="s">
        <v>9</v>
      </c>
      <c r="E586" s="221"/>
      <c r="F586" s="223"/>
      <c r="G586" s="223"/>
      <c r="H586" s="223"/>
      <c r="I586" s="223"/>
      <c r="J586" s="93"/>
      <c r="K586" s="1"/>
      <c r="L586" s="91"/>
      <c r="M586" s="92"/>
      <c r="N586" s="220"/>
      <c r="O586" s="220"/>
      <c r="P586" s="221" t="s">
        <v>9</v>
      </c>
      <c r="Q586" s="221"/>
      <c r="R586" s="223"/>
      <c r="S586" s="223"/>
      <c r="T586" s="223"/>
      <c r="U586" s="223"/>
    </row>
    <row r="587" spans="1:21" ht="21" x14ac:dyDescent="0.35">
      <c r="A587" s="92"/>
      <c r="B587" s="165" t="s">
        <v>148</v>
      </c>
      <c r="C587" s="165"/>
      <c r="D587" s="218" t="str">
        <f t="shared" ref="D587" si="324">IF(D578="","",IF(OR(D578="DWF",D578="DNF"),"Distance","Temps"))</f>
        <v>Temps</v>
      </c>
      <c r="E587" s="218"/>
      <c r="F587" s="96"/>
      <c r="G587" s="124"/>
      <c r="H587" s="98"/>
      <c r="I587" s="124"/>
      <c r="J587" s="93"/>
      <c r="K587" s="1"/>
      <c r="L587" s="91"/>
      <c r="M587" s="92"/>
      <c r="N587" s="165" t="s">
        <v>148</v>
      </c>
      <c r="O587" s="165"/>
      <c r="P587" s="218" t="str">
        <f t="shared" ref="P587" si="325">IF(P578="","",IF(OR(P578="DWF",P578="DNF"),"Distance","Temps"))</f>
        <v/>
      </c>
      <c r="Q587" s="218"/>
      <c r="R587" s="96"/>
      <c r="S587" s="124"/>
      <c r="T587" s="98"/>
      <c r="U587" s="124"/>
    </row>
    <row r="588" spans="1:21" ht="18.75" x14ac:dyDescent="0.3">
      <c r="A588" s="92"/>
      <c r="B588" s="165"/>
      <c r="C588" s="165"/>
      <c r="D588" s="210" t="s">
        <v>162</v>
      </c>
      <c r="E588" s="122" t="s">
        <v>163</v>
      </c>
      <c r="F588" s="100"/>
      <c r="G588" s="125"/>
      <c r="H588" s="100"/>
      <c r="I588" s="125"/>
      <c r="J588" s="93"/>
      <c r="K588" s="1"/>
      <c r="L588" s="91"/>
      <c r="M588" s="92"/>
      <c r="N588" s="165"/>
      <c r="O588" s="165"/>
      <c r="P588" s="210" t="s">
        <v>162</v>
      </c>
      <c r="Q588" s="122" t="s">
        <v>163</v>
      </c>
      <c r="R588" s="100"/>
      <c r="S588" s="125"/>
      <c r="T588" s="100"/>
      <c r="U588" s="125"/>
    </row>
    <row r="589" spans="1:21" ht="18.75" x14ac:dyDescent="0.3">
      <c r="A589" s="92"/>
      <c r="B589" s="165"/>
      <c r="C589" s="165"/>
      <c r="D589" s="210"/>
      <c r="E589" s="122" t="s">
        <v>164</v>
      </c>
      <c r="F589" s="100"/>
      <c r="G589" s="125"/>
      <c r="H589" s="100"/>
      <c r="I589" s="125"/>
      <c r="J589" s="93"/>
      <c r="K589" s="1"/>
      <c r="L589" s="91"/>
      <c r="M589" s="92"/>
      <c r="N589" s="165"/>
      <c r="O589" s="165"/>
      <c r="P589" s="210"/>
      <c r="Q589" s="122" t="s">
        <v>164</v>
      </c>
      <c r="R589" s="100"/>
      <c r="S589" s="125"/>
      <c r="T589" s="100"/>
      <c r="U589" s="125"/>
    </row>
    <row r="590" spans="1:21" x14ac:dyDescent="0.25">
      <c r="A590" s="92"/>
      <c r="B590" s="209"/>
      <c r="C590" s="209"/>
      <c r="D590" s="209"/>
      <c r="E590" s="209"/>
      <c r="F590" s="209"/>
      <c r="G590" s="209"/>
      <c r="H590" s="209"/>
      <c r="I590" s="209"/>
      <c r="J590" s="93"/>
      <c r="K590" s="1"/>
      <c r="L590" s="91"/>
      <c r="M590" s="92"/>
      <c r="N590" s="209"/>
      <c r="O590" s="209"/>
      <c r="P590" s="209"/>
      <c r="Q590" s="209"/>
      <c r="R590" s="209"/>
      <c r="S590" s="209"/>
      <c r="T590" s="209"/>
      <c r="U590" s="209"/>
    </row>
    <row r="591" spans="1:21" ht="18.75" x14ac:dyDescent="0.3">
      <c r="A591" s="92"/>
      <c r="B591" s="219" t="s">
        <v>165</v>
      </c>
      <c r="C591" s="219"/>
      <c r="D591" s="219"/>
      <c r="E591" s="219"/>
      <c r="F591" s="219"/>
      <c r="G591" s="219"/>
      <c r="H591" s="219"/>
      <c r="I591" s="219"/>
      <c r="J591" s="93"/>
      <c r="K591" s="1"/>
      <c r="L591" s="91"/>
      <c r="M591" s="92"/>
      <c r="N591" s="219" t="s">
        <v>165</v>
      </c>
      <c r="O591" s="219"/>
      <c r="P591" s="219"/>
      <c r="Q591" s="219"/>
      <c r="R591" s="219"/>
      <c r="S591" s="219"/>
      <c r="T591" s="219"/>
      <c r="U591" s="219"/>
    </row>
    <row r="592" spans="1:21" ht="15.75" thickBot="1" x14ac:dyDescent="0.3">
      <c r="A592" s="92"/>
      <c r="B592" s="209"/>
      <c r="C592" s="209"/>
      <c r="D592" s="209"/>
      <c r="E592" s="209"/>
      <c r="F592" s="209"/>
      <c r="G592" s="209"/>
      <c r="H592" s="209"/>
      <c r="I592" s="209"/>
      <c r="J592" s="93"/>
      <c r="K592" s="1"/>
      <c r="L592" s="91"/>
      <c r="M592" s="92"/>
      <c r="N592" s="209"/>
      <c r="O592" s="209"/>
      <c r="P592" s="209"/>
      <c r="Q592" s="209"/>
      <c r="R592" s="209"/>
      <c r="S592" s="209"/>
      <c r="T592" s="209"/>
      <c r="U592" s="209"/>
    </row>
    <row r="593" spans="1:21" x14ac:dyDescent="0.25">
      <c r="A593" s="92"/>
      <c r="B593" s="252" t="s">
        <v>202</v>
      </c>
      <c r="C593" s="253">
        <v>13</v>
      </c>
      <c r="D593" s="254">
        <f t="shared" ref="D593:E593" si="326">C593+1</f>
        <v>14</v>
      </c>
      <c r="E593" s="254">
        <f t="shared" si="326"/>
        <v>15</v>
      </c>
      <c r="F593" s="254">
        <f t="shared" ref="F593" si="327">E593+1</f>
        <v>16</v>
      </c>
      <c r="G593" s="254">
        <f t="shared" ref="G593" si="328">F593+1</f>
        <v>17</v>
      </c>
      <c r="H593" s="254">
        <f t="shared" ref="H593" si="329">G593+1</f>
        <v>18</v>
      </c>
      <c r="I593" s="255">
        <f t="shared" ref="I593" si="330">H593+1</f>
        <v>19</v>
      </c>
      <c r="J593" s="93"/>
      <c r="K593" s="1"/>
      <c r="L593" s="91"/>
      <c r="M593" s="92"/>
      <c r="N593" s="252" t="s">
        <v>202</v>
      </c>
      <c r="O593" s="254">
        <v>13</v>
      </c>
      <c r="P593" s="254">
        <f t="shared" ref="P593:Q593" si="331">O593+1</f>
        <v>14</v>
      </c>
      <c r="Q593" s="254">
        <f t="shared" si="331"/>
        <v>15</v>
      </c>
      <c r="R593" s="254">
        <f t="shared" ref="R593" si="332">Q593+1</f>
        <v>16</v>
      </c>
      <c r="S593" s="254">
        <f t="shared" ref="S593" si="333">R593+1</f>
        <v>17</v>
      </c>
      <c r="T593" s="254">
        <f t="shared" ref="T593" si="334">S593+1</f>
        <v>18</v>
      </c>
      <c r="U593" s="255">
        <f t="shared" ref="U593" si="335">T593+1</f>
        <v>19</v>
      </c>
    </row>
    <row r="594" spans="1:21" ht="15.75" thickBot="1" x14ac:dyDescent="0.3">
      <c r="A594" s="92"/>
      <c r="B594" s="256"/>
      <c r="C594" s="257"/>
      <c r="D594" s="258"/>
      <c r="E594" s="258"/>
      <c r="F594" s="258"/>
      <c r="G594" s="258"/>
      <c r="H594" s="258"/>
      <c r="I594" s="259"/>
      <c r="J594" s="93"/>
      <c r="K594" s="1"/>
      <c r="L594" s="91"/>
      <c r="M594" s="92"/>
      <c r="N594" s="256"/>
      <c r="O594" s="258"/>
      <c r="P594" s="258"/>
      <c r="Q594" s="258"/>
      <c r="R594" s="258"/>
      <c r="S594" s="258"/>
      <c r="T594" s="258"/>
      <c r="U594" s="259"/>
    </row>
    <row r="595" spans="1:21" x14ac:dyDescent="0.25">
      <c r="A595" s="92"/>
      <c r="B595" s="260">
        <f t="shared" ref="B595" si="336">I593+1</f>
        <v>20</v>
      </c>
      <c r="C595" s="258">
        <f t="shared" ref="C595" si="337">B595+1</f>
        <v>21</v>
      </c>
      <c r="D595" s="258">
        <f t="shared" ref="D595" si="338">C595+1</f>
        <v>22</v>
      </c>
      <c r="E595" s="258">
        <f t="shared" ref="E595" si="339">D595+1</f>
        <v>23</v>
      </c>
      <c r="F595" s="258">
        <f t="shared" ref="F595" si="340">E595+1</f>
        <v>24</v>
      </c>
      <c r="G595" s="258">
        <f t="shared" ref="G595" si="341">F595+1</f>
        <v>25</v>
      </c>
      <c r="H595" s="258">
        <f t="shared" ref="H595" si="342">G595+1</f>
        <v>26</v>
      </c>
      <c r="I595" s="259">
        <f t="shared" ref="I595" si="343">H595+1</f>
        <v>27</v>
      </c>
      <c r="J595" s="93"/>
      <c r="K595" s="1"/>
      <c r="L595" s="91"/>
      <c r="M595" s="92"/>
      <c r="N595" s="261">
        <f t="shared" ref="N595" si="344">U593+1</f>
        <v>20</v>
      </c>
      <c r="O595" s="258">
        <f t="shared" ref="O595" si="345">N595+1</f>
        <v>21</v>
      </c>
      <c r="P595" s="258">
        <f t="shared" ref="P595" si="346">O595+1</f>
        <v>22</v>
      </c>
      <c r="Q595" s="258">
        <f t="shared" ref="Q595" si="347">P595+1</f>
        <v>23</v>
      </c>
      <c r="R595" s="258">
        <f t="shared" ref="R595" si="348">Q595+1</f>
        <v>24</v>
      </c>
      <c r="S595" s="258">
        <f t="shared" ref="S595" si="349">R595+1</f>
        <v>25</v>
      </c>
      <c r="T595" s="258">
        <f t="shared" ref="T595" si="350">S595+1</f>
        <v>26</v>
      </c>
      <c r="U595" s="259">
        <f t="shared" ref="U595" si="351">T595+1</f>
        <v>27</v>
      </c>
    </row>
    <row r="596" spans="1:21" ht="15.75" thickBot="1" x14ac:dyDescent="0.3">
      <c r="A596" s="92"/>
      <c r="B596" s="262"/>
      <c r="C596" s="263"/>
      <c r="D596" s="263"/>
      <c r="E596" s="263"/>
      <c r="F596" s="263"/>
      <c r="G596" s="263"/>
      <c r="H596" s="263"/>
      <c r="I596" s="264"/>
      <c r="J596" s="93"/>
      <c r="K596" s="1"/>
      <c r="L596" s="91"/>
      <c r="M596" s="92"/>
      <c r="N596" s="262"/>
      <c r="O596" s="263"/>
      <c r="P596" s="263"/>
      <c r="Q596" s="263"/>
      <c r="R596" s="263"/>
      <c r="S596" s="263"/>
      <c r="T596" s="263"/>
      <c r="U596" s="264"/>
    </row>
    <row r="597" spans="1:21" x14ac:dyDescent="0.25">
      <c r="A597" s="92"/>
      <c r="B597" s="265" t="s">
        <v>203</v>
      </c>
      <c r="C597" s="266"/>
      <c r="D597" s="267"/>
      <c r="E597" s="268"/>
      <c r="F597" s="268"/>
      <c r="G597" s="268"/>
      <c r="H597" s="268"/>
      <c r="I597" s="269"/>
      <c r="J597" s="93"/>
      <c r="K597" s="1"/>
      <c r="L597" s="91"/>
      <c r="M597" s="92"/>
      <c r="N597" s="265" t="s">
        <v>203</v>
      </c>
      <c r="O597" s="266"/>
      <c r="P597" s="267"/>
      <c r="Q597" s="268"/>
      <c r="R597" s="268"/>
      <c r="S597" s="268"/>
      <c r="T597" s="268"/>
      <c r="U597" s="269"/>
    </row>
    <row r="598" spans="1:21" ht="15.75" thickBot="1" x14ac:dyDescent="0.3">
      <c r="A598" s="92"/>
      <c r="B598" s="216"/>
      <c r="C598" s="270"/>
      <c r="D598" s="271"/>
      <c r="E598" s="272"/>
      <c r="F598" s="272"/>
      <c r="G598" s="272"/>
      <c r="H598" s="272"/>
      <c r="I598" s="273"/>
      <c r="J598" s="93"/>
      <c r="K598" s="1"/>
      <c r="L598" s="91"/>
      <c r="M598" s="92"/>
      <c r="N598" s="216"/>
      <c r="O598" s="270"/>
      <c r="P598" s="271"/>
      <c r="Q598" s="272"/>
      <c r="R598" s="272"/>
      <c r="S598" s="272"/>
      <c r="T598" s="272"/>
      <c r="U598" s="273"/>
    </row>
    <row r="599" spans="1:21" ht="15.75" thickBot="1" x14ac:dyDescent="0.3">
      <c r="A599" s="92"/>
      <c r="B599" s="81"/>
      <c r="C599" s="81"/>
      <c r="D599" s="81"/>
      <c r="E599" s="81"/>
      <c r="F599" s="81"/>
      <c r="G599" s="81"/>
      <c r="H599" s="81"/>
      <c r="I599" s="81"/>
      <c r="J599" s="93"/>
      <c r="K599" s="1"/>
      <c r="L599" s="91"/>
      <c r="M599" s="92"/>
      <c r="N599" s="81"/>
      <c r="O599" s="81"/>
      <c r="P599" s="81"/>
      <c r="Q599" s="81"/>
      <c r="R599" s="81"/>
      <c r="S599" s="81"/>
      <c r="T599" s="81"/>
      <c r="U599" s="81"/>
    </row>
    <row r="600" spans="1:21" x14ac:dyDescent="0.25">
      <c r="A600" s="92"/>
      <c r="B600" s="231" t="s">
        <v>169</v>
      </c>
      <c r="C600" s="207" t="s">
        <v>170</v>
      </c>
      <c r="D600" s="208"/>
      <c r="E600" s="208"/>
      <c r="F600" s="208"/>
      <c r="G600" s="208"/>
      <c r="H600" s="194"/>
      <c r="I600" s="195"/>
      <c r="J600" s="93"/>
      <c r="K600" s="1"/>
      <c r="L600" s="91"/>
      <c r="M600" s="92"/>
      <c r="N600" s="231" t="s">
        <v>169</v>
      </c>
      <c r="O600" s="207" t="s">
        <v>170</v>
      </c>
      <c r="P600" s="208"/>
      <c r="Q600" s="208"/>
      <c r="R600" s="208"/>
      <c r="S600" s="208"/>
      <c r="T600" s="194"/>
      <c r="U600" s="195"/>
    </row>
    <row r="601" spans="1:21" x14ac:dyDescent="0.25">
      <c r="A601" s="92"/>
      <c r="B601" s="232"/>
      <c r="C601" s="180" t="s">
        <v>171</v>
      </c>
      <c r="D601" s="181"/>
      <c r="E601" s="181"/>
      <c r="F601" s="181"/>
      <c r="G601" s="181"/>
      <c r="H601" s="182"/>
      <c r="I601" s="183"/>
      <c r="J601" s="93"/>
      <c r="K601" s="1"/>
      <c r="L601" s="91"/>
      <c r="M601" s="92"/>
      <c r="N601" s="232"/>
      <c r="O601" s="180" t="s">
        <v>171</v>
      </c>
      <c r="P601" s="181"/>
      <c r="Q601" s="181"/>
      <c r="R601" s="181"/>
      <c r="S601" s="181"/>
      <c r="T601" s="182"/>
      <c r="U601" s="183"/>
    </row>
    <row r="602" spans="1:21" x14ac:dyDescent="0.25">
      <c r="A602" s="92"/>
      <c r="B602" s="232"/>
      <c r="C602" s="180" t="s">
        <v>172</v>
      </c>
      <c r="D602" s="181"/>
      <c r="E602" s="181"/>
      <c r="F602" s="181"/>
      <c r="G602" s="181"/>
      <c r="H602" s="182"/>
      <c r="I602" s="183"/>
      <c r="J602" s="93"/>
      <c r="K602" s="1"/>
      <c r="L602" s="91"/>
      <c r="M602" s="92"/>
      <c r="N602" s="232"/>
      <c r="O602" s="180" t="s">
        <v>172</v>
      </c>
      <c r="P602" s="181"/>
      <c r="Q602" s="181"/>
      <c r="R602" s="181"/>
      <c r="S602" s="181"/>
      <c r="T602" s="182"/>
      <c r="U602" s="183"/>
    </row>
    <row r="603" spans="1:21" x14ac:dyDescent="0.25">
      <c r="A603" s="92"/>
      <c r="B603" s="232"/>
      <c r="C603" s="180" t="s">
        <v>173</v>
      </c>
      <c r="D603" s="181"/>
      <c r="E603" s="181"/>
      <c r="F603" s="181"/>
      <c r="G603" s="181"/>
      <c r="H603" s="182"/>
      <c r="I603" s="183"/>
      <c r="J603" s="93"/>
      <c r="K603" s="1"/>
      <c r="L603" s="91"/>
      <c r="M603" s="92"/>
      <c r="N603" s="232"/>
      <c r="O603" s="180" t="s">
        <v>173</v>
      </c>
      <c r="P603" s="181"/>
      <c r="Q603" s="181"/>
      <c r="R603" s="181"/>
      <c r="S603" s="181"/>
      <c r="T603" s="182"/>
      <c r="U603" s="183"/>
    </row>
    <row r="604" spans="1:21" x14ac:dyDescent="0.25">
      <c r="A604" s="92"/>
      <c r="B604" s="232"/>
      <c r="C604" s="180" t="s">
        <v>174</v>
      </c>
      <c r="D604" s="181"/>
      <c r="E604" s="181"/>
      <c r="F604" s="181"/>
      <c r="G604" s="181"/>
      <c r="H604" s="182"/>
      <c r="I604" s="183"/>
      <c r="J604" s="93"/>
      <c r="K604" s="1"/>
      <c r="L604" s="91"/>
      <c r="M604" s="92"/>
      <c r="N604" s="232"/>
      <c r="O604" s="180" t="s">
        <v>174</v>
      </c>
      <c r="P604" s="181"/>
      <c r="Q604" s="181"/>
      <c r="R604" s="181"/>
      <c r="S604" s="181"/>
      <c r="T604" s="182"/>
      <c r="U604" s="183"/>
    </row>
    <row r="605" spans="1:21" x14ac:dyDescent="0.25">
      <c r="A605" s="92"/>
      <c r="B605" s="232"/>
      <c r="C605" s="180" t="s">
        <v>175</v>
      </c>
      <c r="D605" s="181"/>
      <c r="E605" s="181"/>
      <c r="F605" s="181"/>
      <c r="G605" s="181"/>
      <c r="H605" s="182"/>
      <c r="I605" s="183"/>
      <c r="J605" s="93"/>
      <c r="K605" s="1"/>
      <c r="L605" s="91"/>
      <c r="M605" s="92"/>
      <c r="N605" s="232"/>
      <c r="O605" s="180" t="s">
        <v>175</v>
      </c>
      <c r="P605" s="181"/>
      <c r="Q605" s="181"/>
      <c r="R605" s="181"/>
      <c r="S605" s="181"/>
      <c r="T605" s="182"/>
      <c r="U605" s="183"/>
    </row>
    <row r="606" spans="1:21" ht="15.75" thickBot="1" x14ac:dyDescent="0.3">
      <c r="A606" s="92"/>
      <c r="B606" s="233"/>
      <c r="C606" s="199" t="s">
        <v>198</v>
      </c>
      <c r="D606" s="200"/>
      <c r="E606" s="200"/>
      <c r="F606" s="200"/>
      <c r="G606" s="200"/>
      <c r="H606" s="166"/>
      <c r="I606" s="167"/>
      <c r="J606" s="93"/>
      <c r="K606" s="1"/>
      <c r="L606" s="91"/>
      <c r="M606" s="92"/>
      <c r="N606" s="233"/>
      <c r="O606" s="199" t="s">
        <v>198</v>
      </c>
      <c r="P606" s="200"/>
      <c r="Q606" s="200"/>
      <c r="R606" s="200"/>
      <c r="S606" s="200"/>
      <c r="T606" s="166"/>
      <c r="U606" s="167"/>
    </row>
    <row r="607" spans="1:21" x14ac:dyDescent="0.25">
      <c r="A607" s="92"/>
      <c r="B607" s="274" t="s">
        <v>176</v>
      </c>
      <c r="C607" s="203" t="s">
        <v>177</v>
      </c>
      <c r="D607" s="204"/>
      <c r="E607" s="204"/>
      <c r="F607" s="204"/>
      <c r="G607" s="204"/>
      <c r="H607" s="205"/>
      <c r="I607" s="206"/>
      <c r="J607" s="93"/>
      <c r="K607" s="1"/>
      <c r="L607" s="91"/>
      <c r="M607" s="92"/>
      <c r="N607" s="274" t="s">
        <v>176</v>
      </c>
      <c r="O607" s="203" t="s">
        <v>177</v>
      </c>
      <c r="P607" s="204"/>
      <c r="Q607" s="204"/>
      <c r="R607" s="204"/>
      <c r="S607" s="204"/>
      <c r="T607" s="205"/>
      <c r="U607" s="206"/>
    </row>
    <row r="608" spans="1:21" x14ac:dyDescent="0.25">
      <c r="A608" s="92"/>
      <c r="B608" s="274"/>
      <c r="C608" s="180" t="s">
        <v>178</v>
      </c>
      <c r="D608" s="181"/>
      <c r="E608" s="181"/>
      <c r="F608" s="181"/>
      <c r="G608" s="181"/>
      <c r="H608" s="182"/>
      <c r="I608" s="183"/>
      <c r="J608" s="93"/>
      <c r="K608" s="1"/>
      <c r="L608" s="91"/>
      <c r="M608" s="92"/>
      <c r="N608" s="274"/>
      <c r="O608" s="180" t="s">
        <v>178</v>
      </c>
      <c r="P608" s="181"/>
      <c r="Q608" s="181"/>
      <c r="R608" s="181"/>
      <c r="S608" s="181"/>
      <c r="T608" s="182"/>
      <c r="U608" s="183"/>
    </row>
    <row r="609" spans="1:21" x14ac:dyDescent="0.25">
      <c r="A609" s="92"/>
      <c r="B609" s="274"/>
      <c r="C609" s="180" t="s">
        <v>179</v>
      </c>
      <c r="D609" s="181"/>
      <c r="E609" s="181"/>
      <c r="F609" s="181"/>
      <c r="G609" s="181"/>
      <c r="H609" s="182"/>
      <c r="I609" s="183"/>
      <c r="J609" s="93"/>
      <c r="K609" s="1"/>
      <c r="L609" s="91"/>
      <c r="M609" s="92"/>
      <c r="N609" s="274"/>
      <c r="O609" s="180" t="s">
        <v>179</v>
      </c>
      <c r="P609" s="181"/>
      <c r="Q609" s="181"/>
      <c r="R609" s="181"/>
      <c r="S609" s="181"/>
      <c r="T609" s="182"/>
      <c r="U609" s="183"/>
    </row>
    <row r="610" spans="1:21" x14ac:dyDescent="0.25">
      <c r="A610" s="92"/>
      <c r="B610" s="274"/>
      <c r="C610" s="180" t="s">
        <v>180</v>
      </c>
      <c r="D610" s="181"/>
      <c r="E610" s="181"/>
      <c r="F610" s="181"/>
      <c r="G610" s="181"/>
      <c r="H610" s="182"/>
      <c r="I610" s="183"/>
      <c r="J610" s="93"/>
      <c r="K610" s="1"/>
      <c r="L610" s="91"/>
      <c r="M610" s="92"/>
      <c r="N610" s="274"/>
      <c r="O610" s="180" t="s">
        <v>180</v>
      </c>
      <c r="P610" s="181"/>
      <c r="Q610" s="181"/>
      <c r="R610" s="181"/>
      <c r="S610" s="181"/>
      <c r="T610" s="182"/>
      <c r="U610" s="183"/>
    </row>
    <row r="611" spans="1:21" x14ac:dyDescent="0.25">
      <c r="A611" s="92"/>
      <c r="B611" s="274"/>
      <c r="C611" s="180" t="s">
        <v>181</v>
      </c>
      <c r="D611" s="181"/>
      <c r="E611" s="181"/>
      <c r="F611" s="181"/>
      <c r="G611" s="181"/>
      <c r="H611" s="182"/>
      <c r="I611" s="183"/>
      <c r="J611" s="93"/>
      <c r="K611" s="1"/>
      <c r="L611" s="91"/>
      <c r="M611" s="92"/>
      <c r="N611" s="274"/>
      <c r="O611" s="180" t="s">
        <v>181</v>
      </c>
      <c r="P611" s="181"/>
      <c r="Q611" s="181"/>
      <c r="R611" s="181"/>
      <c r="S611" s="181"/>
      <c r="T611" s="182"/>
      <c r="U611" s="183"/>
    </row>
    <row r="612" spans="1:21" x14ac:dyDescent="0.25">
      <c r="A612" s="92"/>
      <c r="B612" s="274"/>
      <c r="C612" s="180" t="s">
        <v>182</v>
      </c>
      <c r="D612" s="181"/>
      <c r="E612" s="181"/>
      <c r="F612" s="181"/>
      <c r="G612" s="181"/>
      <c r="H612" s="182"/>
      <c r="I612" s="183"/>
      <c r="J612" s="93"/>
      <c r="K612" s="1"/>
      <c r="L612" s="91"/>
      <c r="M612" s="92"/>
      <c r="N612" s="274"/>
      <c r="O612" s="180" t="s">
        <v>182</v>
      </c>
      <c r="P612" s="181"/>
      <c r="Q612" s="181"/>
      <c r="R612" s="181"/>
      <c r="S612" s="181"/>
      <c r="T612" s="182"/>
      <c r="U612" s="183"/>
    </row>
    <row r="613" spans="1:21" ht="15.75" thickBot="1" x14ac:dyDescent="0.3">
      <c r="A613" s="92"/>
      <c r="B613" s="275"/>
      <c r="C613" s="199" t="s">
        <v>183</v>
      </c>
      <c r="D613" s="200"/>
      <c r="E613" s="200"/>
      <c r="F613" s="200"/>
      <c r="G613" s="200"/>
      <c r="H613" s="166"/>
      <c r="I613" s="167"/>
      <c r="J613" s="93"/>
      <c r="K613" s="1"/>
      <c r="L613" s="91"/>
      <c r="M613" s="92"/>
      <c r="N613" s="275"/>
      <c r="O613" s="199" t="s">
        <v>183</v>
      </c>
      <c r="P613" s="200"/>
      <c r="Q613" s="200"/>
      <c r="R613" s="200"/>
      <c r="S613" s="200"/>
      <c r="T613" s="166"/>
      <c r="U613" s="167"/>
    </row>
    <row r="614" spans="1:21" x14ac:dyDescent="0.25">
      <c r="A614" s="92"/>
      <c r="B614" s="232" t="s">
        <v>184</v>
      </c>
      <c r="C614" s="246" t="s">
        <v>189</v>
      </c>
      <c r="D614" s="247"/>
      <c r="E614" s="203"/>
      <c r="F614" s="60" t="s">
        <v>190</v>
      </c>
      <c r="G614" s="60"/>
      <c r="H614" s="205"/>
      <c r="I614" s="206"/>
      <c r="J614" s="93"/>
      <c r="K614" s="1"/>
      <c r="L614" s="91"/>
      <c r="M614" s="92"/>
      <c r="N614" s="232" t="s">
        <v>184</v>
      </c>
      <c r="O614" s="246" t="s">
        <v>189</v>
      </c>
      <c r="P614" s="247"/>
      <c r="Q614" s="203"/>
      <c r="R614" s="60" t="s">
        <v>190</v>
      </c>
      <c r="S614" s="60"/>
      <c r="T614" s="205"/>
      <c r="U614" s="206"/>
    </row>
    <row r="615" spans="1:21" x14ac:dyDescent="0.25">
      <c r="A615" s="92"/>
      <c r="B615" s="232"/>
      <c r="C615" s="117" t="s">
        <v>191</v>
      </c>
      <c r="D615" s="118"/>
      <c r="E615" s="118"/>
      <c r="F615" s="59" t="s">
        <v>192</v>
      </c>
      <c r="G615" s="59"/>
      <c r="H615" s="182"/>
      <c r="I615" s="183"/>
      <c r="J615" s="93"/>
      <c r="K615" s="1"/>
      <c r="L615" s="91"/>
      <c r="M615" s="92"/>
      <c r="N615" s="232"/>
      <c r="O615" s="117" t="s">
        <v>191</v>
      </c>
      <c r="P615" s="118"/>
      <c r="Q615" s="118"/>
      <c r="R615" s="59" t="s">
        <v>192</v>
      </c>
      <c r="S615" s="59"/>
      <c r="T615" s="182"/>
      <c r="U615" s="183"/>
    </row>
    <row r="616" spans="1:21" ht="15.75" thickBot="1" x14ac:dyDescent="0.3">
      <c r="A616" s="92"/>
      <c r="B616" s="233"/>
      <c r="C616" s="119" t="s">
        <v>193</v>
      </c>
      <c r="D616" s="120"/>
      <c r="E616" s="120"/>
      <c r="F616" s="111" t="s">
        <v>192</v>
      </c>
      <c r="G616" s="111"/>
      <c r="H616" s="166"/>
      <c r="I616" s="167"/>
      <c r="J616" s="93"/>
      <c r="K616" s="1"/>
      <c r="L616" s="91"/>
      <c r="M616" s="92"/>
      <c r="N616" s="233"/>
      <c r="O616" s="119" t="s">
        <v>193</v>
      </c>
      <c r="P616" s="120"/>
      <c r="Q616" s="120"/>
      <c r="R616" s="111" t="s">
        <v>192</v>
      </c>
      <c r="S616" s="111"/>
      <c r="T616" s="166"/>
      <c r="U616" s="167"/>
    </row>
    <row r="617" spans="1:21" ht="15.75" thickBot="1" x14ac:dyDescent="0.3">
      <c r="A617" s="92"/>
      <c r="B617" s="81"/>
      <c r="C617" s="81"/>
      <c r="D617" s="81"/>
      <c r="E617" s="81"/>
      <c r="F617" s="81"/>
      <c r="G617" s="81"/>
      <c r="H617" s="81"/>
      <c r="I617" s="81"/>
      <c r="J617" s="93"/>
      <c r="K617" s="1"/>
      <c r="L617" s="91"/>
      <c r="M617" s="92"/>
      <c r="N617" s="81"/>
      <c r="O617" s="81"/>
      <c r="P617" s="81"/>
      <c r="Q617" s="81"/>
      <c r="R617" s="81"/>
      <c r="S617" s="81"/>
      <c r="T617" s="81"/>
      <c r="U617" s="81"/>
    </row>
    <row r="618" spans="1:21" ht="18.75" x14ac:dyDescent="0.3">
      <c r="A618" s="92"/>
      <c r="B618" s="168" t="s">
        <v>194</v>
      </c>
      <c r="C618" s="169"/>
      <c r="D618" s="169"/>
      <c r="E618" s="169"/>
      <c r="F618" s="169"/>
      <c r="G618" s="169"/>
      <c r="H618" s="169"/>
      <c r="I618" s="170"/>
      <c r="J618" s="93"/>
      <c r="K618" s="1"/>
      <c r="L618" s="91"/>
      <c r="M618" s="92"/>
      <c r="N618" s="168" t="s">
        <v>194</v>
      </c>
      <c r="O618" s="169"/>
      <c r="P618" s="169"/>
      <c r="Q618" s="169"/>
      <c r="R618" s="169"/>
      <c r="S618" s="169"/>
      <c r="T618" s="169"/>
      <c r="U618" s="170"/>
    </row>
    <row r="619" spans="1:21" x14ac:dyDescent="0.25">
      <c r="A619" s="92"/>
      <c r="B619" s="171"/>
      <c r="C619" s="172"/>
      <c r="D619" s="172"/>
      <c r="E619" s="172"/>
      <c r="F619" s="172"/>
      <c r="G619" s="172"/>
      <c r="H619" s="172"/>
      <c r="I619" s="173"/>
      <c r="J619" s="93"/>
      <c r="K619" s="1"/>
      <c r="L619" s="91"/>
      <c r="M619" s="92"/>
      <c r="N619" s="171"/>
      <c r="O619" s="172"/>
      <c r="P619" s="172"/>
      <c r="Q619" s="172"/>
      <c r="R619" s="172"/>
      <c r="S619" s="172"/>
      <c r="T619" s="172"/>
      <c r="U619" s="173"/>
    </row>
    <row r="620" spans="1:21" x14ac:dyDescent="0.25">
      <c r="A620" s="92"/>
      <c r="B620" s="174"/>
      <c r="C620" s="175"/>
      <c r="D620" s="175"/>
      <c r="E620" s="175"/>
      <c r="F620" s="175"/>
      <c r="G620" s="175"/>
      <c r="H620" s="175"/>
      <c r="I620" s="176"/>
      <c r="J620" s="93"/>
      <c r="K620" s="1"/>
      <c r="L620" s="91"/>
      <c r="M620" s="92"/>
      <c r="N620" s="174"/>
      <c r="O620" s="175"/>
      <c r="P620" s="175"/>
      <c r="Q620" s="175"/>
      <c r="R620" s="175"/>
      <c r="S620" s="175"/>
      <c r="T620" s="175"/>
      <c r="U620" s="176"/>
    </row>
    <row r="621" spans="1:21" x14ac:dyDescent="0.25">
      <c r="A621" s="92"/>
      <c r="B621" s="174"/>
      <c r="C621" s="175"/>
      <c r="D621" s="175"/>
      <c r="E621" s="175"/>
      <c r="F621" s="175"/>
      <c r="G621" s="175"/>
      <c r="H621" s="175"/>
      <c r="I621" s="176"/>
      <c r="J621" s="93"/>
      <c r="K621" s="1"/>
      <c r="L621" s="91"/>
      <c r="M621" s="92"/>
      <c r="N621" s="174"/>
      <c r="O621" s="175"/>
      <c r="P621" s="175"/>
      <c r="Q621" s="175"/>
      <c r="R621" s="175"/>
      <c r="S621" s="175"/>
      <c r="T621" s="175"/>
      <c r="U621" s="176"/>
    </row>
    <row r="622" spans="1:21" ht="15.75" thickBot="1" x14ac:dyDescent="0.3">
      <c r="A622" s="92"/>
      <c r="B622" s="177"/>
      <c r="C622" s="178"/>
      <c r="D622" s="178"/>
      <c r="E622" s="178"/>
      <c r="F622" s="178"/>
      <c r="G622" s="178"/>
      <c r="H622" s="178"/>
      <c r="I622" s="179"/>
      <c r="J622" s="93"/>
      <c r="K622" s="1"/>
      <c r="L622" s="91"/>
      <c r="M622" s="92"/>
      <c r="N622" s="177"/>
      <c r="O622" s="178"/>
      <c r="P622" s="178"/>
      <c r="Q622" s="178"/>
      <c r="R622" s="178"/>
      <c r="S622" s="178"/>
      <c r="T622" s="178"/>
      <c r="U622" s="179"/>
    </row>
    <row r="623" spans="1:21" ht="15.75" thickBot="1" x14ac:dyDescent="0.3">
      <c r="A623" s="112"/>
      <c r="B623" s="113"/>
      <c r="C623" s="113"/>
      <c r="D623" s="113"/>
      <c r="E623" s="113"/>
      <c r="F623" s="113"/>
      <c r="G623" s="113"/>
      <c r="H623" s="113"/>
      <c r="I623" s="113"/>
      <c r="J623" s="114"/>
      <c r="K623" s="1"/>
      <c r="L623" s="91"/>
      <c r="M623" s="112"/>
      <c r="N623" s="113"/>
      <c r="O623" s="113"/>
      <c r="P623" s="113"/>
      <c r="Q623" s="113"/>
      <c r="R623" s="113"/>
      <c r="S623" s="113"/>
      <c r="T623" s="113"/>
      <c r="U623" s="113"/>
    </row>
    <row r="624" spans="1:21" ht="15.75" thickBo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6"/>
      <c r="M624" s="115"/>
      <c r="N624" s="115"/>
      <c r="O624" s="115"/>
      <c r="P624" s="115"/>
      <c r="Q624" s="115"/>
      <c r="R624" s="115"/>
      <c r="S624" s="115"/>
      <c r="T624" s="115"/>
      <c r="U624" s="115"/>
    </row>
    <row r="625" spans="1:21" x14ac:dyDescent="0.25">
      <c r="A625" s="88">
        <v>13</v>
      </c>
      <c r="B625" s="89"/>
      <c r="C625" s="89"/>
      <c r="D625" s="89"/>
      <c r="E625" s="89"/>
      <c r="F625" s="89"/>
      <c r="G625" s="89"/>
      <c r="H625" s="89"/>
      <c r="I625" s="89"/>
      <c r="J625" s="90"/>
      <c r="K625" s="1"/>
      <c r="L625" s="91"/>
      <c r="M625" s="88">
        <f t="shared" ref="M625" si="352">A625+1</f>
        <v>14</v>
      </c>
      <c r="N625" s="89"/>
      <c r="O625" s="89"/>
      <c r="P625" s="89"/>
      <c r="Q625" s="89"/>
      <c r="R625" s="89"/>
      <c r="S625" s="89"/>
      <c r="T625" s="89"/>
      <c r="U625" s="89"/>
    </row>
    <row r="626" spans="1:21" ht="23.25" x14ac:dyDescent="0.35">
      <c r="A626" s="92"/>
      <c r="B626" s="165" t="s">
        <v>145</v>
      </c>
      <c r="C626" s="165"/>
      <c r="D626" s="164" t="s">
        <v>217</v>
      </c>
      <c r="E626" s="164"/>
      <c r="F626" s="164"/>
      <c r="G626" s="164"/>
      <c r="H626" s="164"/>
      <c r="I626" s="164"/>
      <c r="J626" s="93"/>
      <c r="K626" s="1"/>
      <c r="L626" s="91"/>
      <c r="M626" s="92"/>
      <c r="N626" s="165" t="s">
        <v>145</v>
      </c>
      <c r="O626" s="165"/>
      <c r="P626" s="164"/>
      <c r="Q626" s="164"/>
      <c r="R626" s="164"/>
      <c r="S626" s="164"/>
      <c r="T626" s="164"/>
      <c r="U626" s="164"/>
    </row>
    <row r="627" spans="1:21" x14ac:dyDescent="0.25">
      <c r="A627" s="92"/>
      <c r="B627" s="209"/>
      <c r="C627" s="209"/>
      <c r="D627" s="209"/>
      <c r="E627" s="209"/>
      <c r="F627" s="209"/>
      <c r="G627" s="209"/>
      <c r="H627" s="209"/>
      <c r="I627" s="209"/>
      <c r="J627" s="93"/>
      <c r="K627" s="1"/>
      <c r="L627" s="91"/>
      <c r="M627" s="92"/>
      <c r="N627" s="209"/>
      <c r="O627" s="209"/>
      <c r="P627" s="209"/>
      <c r="Q627" s="209"/>
      <c r="R627" s="209"/>
      <c r="S627" s="209"/>
      <c r="T627" s="209"/>
      <c r="U627" s="209"/>
    </row>
    <row r="628" spans="1:21" ht="21" x14ac:dyDescent="0.35">
      <c r="A628" s="92"/>
      <c r="B628" s="165" t="s">
        <v>0</v>
      </c>
      <c r="C628" s="165"/>
      <c r="D628" s="227"/>
      <c r="E628" s="227"/>
      <c r="F628" s="218" t="s">
        <v>143</v>
      </c>
      <c r="G628" s="218"/>
      <c r="H628" s="227"/>
      <c r="I628" s="227"/>
      <c r="J628" s="93"/>
      <c r="K628" s="1"/>
      <c r="L628" s="91"/>
      <c r="M628" s="92"/>
      <c r="N628" s="165" t="s">
        <v>0</v>
      </c>
      <c r="O628" s="165"/>
      <c r="P628" s="227"/>
      <c r="Q628" s="227"/>
      <c r="R628" s="218" t="s">
        <v>143</v>
      </c>
      <c r="S628" s="218"/>
      <c r="T628" s="227"/>
      <c r="U628" s="227"/>
    </row>
    <row r="629" spans="1:21" ht="23.25" x14ac:dyDescent="0.35">
      <c r="A629" s="92"/>
      <c r="B629" s="165" t="s">
        <v>14</v>
      </c>
      <c r="C629" s="165"/>
      <c r="D629" s="224"/>
      <c r="E629" s="224"/>
      <c r="F629" s="218" t="s">
        <v>15</v>
      </c>
      <c r="G629" s="218"/>
      <c r="H629" s="225"/>
      <c r="I629" s="225"/>
      <c r="J629" s="93"/>
      <c r="K629" s="1"/>
      <c r="L629" s="91"/>
      <c r="M629" s="92"/>
      <c r="N629" s="165" t="s">
        <v>14</v>
      </c>
      <c r="O629" s="165"/>
      <c r="P629" s="224"/>
      <c r="Q629" s="224"/>
      <c r="R629" s="218" t="s">
        <v>15</v>
      </c>
      <c r="S629" s="218"/>
      <c r="T629" s="225"/>
      <c r="U629" s="225"/>
    </row>
    <row r="630" spans="1:21" ht="18.75" x14ac:dyDescent="0.3">
      <c r="A630" s="92"/>
      <c r="B630" s="123" t="s">
        <v>159</v>
      </c>
      <c r="C630" s="123"/>
      <c r="D630" s="226"/>
      <c r="E630" s="226"/>
      <c r="F630" s="221" t="s">
        <v>160</v>
      </c>
      <c r="G630" s="221"/>
      <c r="H630" s="226"/>
      <c r="I630" s="226"/>
      <c r="J630" s="93"/>
      <c r="K630" s="1"/>
      <c r="L630" s="91"/>
      <c r="M630" s="92"/>
      <c r="N630" s="123" t="s">
        <v>159</v>
      </c>
      <c r="O630" s="123"/>
      <c r="P630" s="226"/>
      <c r="Q630" s="226"/>
      <c r="R630" s="221" t="s">
        <v>160</v>
      </c>
      <c r="S630" s="221"/>
      <c r="T630" s="226"/>
      <c r="U630" s="226"/>
    </row>
    <row r="631" spans="1:21" ht="18.75" x14ac:dyDescent="0.3">
      <c r="A631" s="92"/>
      <c r="B631" s="220" t="s">
        <v>1</v>
      </c>
      <c r="C631" s="220"/>
      <c r="D631" s="221" t="s">
        <v>10</v>
      </c>
      <c r="E631" s="221"/>
      <c r="F631" s="222"/>
      <c r="G631" s="222"/>
      <c r="H631" s="222"/>
      <c r="I631" s="222"/>
      <c r="J631" s="93"/>
      <c r="K631" s="1"/>
      <c r="L631" s="91"/>
      <c r="M631" s="92"/>
      <c r="N631" s="220" t="s">
        <v>1</v>
      </c>
      <c r="O631" s="220"/>
      <c r="P631" s="221" t="s">
        <v>10</v>
      </c>
      <c r="Q631" s="221"/>
      <c r="R631" s="222"/>
      <c r="S631" s="222"/>
      <c r="T631" s="222"/>
      <c r="U631" s="222"/>
    </row>
    <row r="632" spans="1:21" ht="18.75" x14ac:dyDescent="0.3">
      <c r="A632" s="92"/>
      <c r="B632" s="220"/>
      <c r="C632" s="220"/>
      <c r="D632" s="221" t="s">
        <v>11</v>
      </c>
      <c r="E632" s="221"/>
      <c r="F632" s="222"/>
      <c r="G632" s="222"/>
      <c r="H632" s="222"/>
      <c r="I632" s="222"/>
      <c r="J632" s="93"/>
      <c r="K632" s="1"/>
      <c r="L632" s="91"/>
      <c r="M632" s="92"/>
      <c r="N632" s="220"/>
      <c r="O632" s="220"/>
      <c r="P632" s="221" t="s">
        <v>11</v>
      </c>
      <c r="Q632" s="221"/>
      <c r="R632" s="222"/>
      <c r="S632" s="222"/>
      <c r="T632" s="222"/>
      <c r="U632" s="222"/>
    </row>
    <row r="633" spans="1:21" ht="18.75" x14ac:dyDescent="0.3">
      <c r="A633" s="92"/>
      <c r="B633" s="220"/>
      <c r="C633" s="220"/>
      <c r="D633" s="221" t="s">
        <v>161</v>
      </c>
      <c r="E633" s="221"/>
      <c r="F633" s="222"/>
      <c r="G633" s="222"/>
      <c r="H633" s="222"/>
      <c r="I633" s="222"/>
      <c r="J633" s="93"/>
      <c r="K633" s="1"/>
      <c r="L633" s="91"/>
      <c r="M633" s="92"/>
      <c r="N633" s="220"/>
      <c r="O633" s="220"/>
      <c r="P633" s="221" t="s">
        <v>161</v>
      </c>
      <c r="Q633" s="221"/>
      <c r="R633" s="222"/>
      <c r="S633" s="222"/>
      <c r="T633" s="222"/>
      <c r="U633" s="222"/>
    </row>
    <row r="634" spans="1:21" ht="21" x14ac:dyDescent="0.35">
      <c r="A634" s="92"/>
      <c r="B634" s="220"/>
      <c r="C634" s="220"/>
      <c r="D634" s="221" t="s">
        <v>9</v>
      </c>
      <c r="E634" s="221"/>
      <c r="F634" s="223"/>
      <c r="G634" s="223"/>
      <c r="H634" s="223"/>
      <c r="I634" s="223"/>
      <c r="J634" s="93"/>
      <c r="K634" s="1"/>
      <c r="L634" s="91"/>
      <c r="M634" s="92"/>
      <c r="N634" s="220"/>
      <c r="O634" s="220"/>
      <c r="P634" s="221" t="s">
        <v>9</v>
      </c>
      <c r="Q634" s="221"/>
      <c r="R634" s="223"/>
      <c r="S634" s="223"/>
      <c r="T634" s="223"/>
      <c r="U634" s="223"/>
    </row>
    <row r="635" spans="1:21" ht="21" x14ac:dyDescent="0.35">
      <c r="A635" s="92"/>
      <c r="B635" s="165" t="s">
        <v>148</v>
      </c>
      <c r="C635" s="165"/>
      <c r="D635" s="218" t="str">
        <f t="shared" ref="D635" si="353">IF(D626="","",IF(OR(D626="DWF",D626="DNF"),"Distance","Temps"))</f>
        <v>Temps</v>
      </c>
      <c r="E635" s="218"/>
      <c r="F635" s="96"/>
      <c r="G635" s="124"/>
      <c r="H635" s="98"/>
      <c r="I635" s="124"/>
      <c r="J635" s="93"/>
      <c r="K635" s="1"/>
      <c r="L635" s="91"/>
      <c r="M635" s="92"/>
      <c r="N635" s="165" t="s">
        <v>148</v>
      </c>
      <c r="O635" s="165"/>
      <c r="P635" s="218" t="str">
        <f t="shared" ref="P635" si="354">IF(P626="","",IF(OR(P626="DWF",P626="DNF"),"Distance","Temps"))</f>
        <v/>
      </c>
      <c r="Q635" s="218"/>
      <c r="R635" s="96"/>
      <c r="S635" s="124"/>
      <c r="T635" s="98"/>
      <c r="U635" s="124"/>
    </row>
    <row r="636" spans="1:21" ht="18.75" x14ac:dyDescent="0.3">
      <c r="A636" s="92"/>
      <c r="B636" s="165"/>
      <c r="C636" s="165"/>
      <c r="D636" s="210" t="s">
        <v>162</v>
      </c>
      <c r="E636" s="122" t="s">
        <v>163</v>
      </c>
      <c r="F636" s="100"/>
      <c r="G636" s="125"/>
      <c r="H636" s="100"/>
      <c r="I636" s="125"/>
      <c r="J636" s="93"/>
      <c r="K636" s="1"/>
      <c r="L636" s="91"/>
      <c r="M636" s="92"/>
      <c r="N636" s="165"/>
      <c r="O636" s="165"/>
      <c r="P636" s="210" t="s">
        <v>162</v>
      </c>
      <c r="Q636" s="122" t="s">
        <v>163</v>
      </c>
      <c r="R636" s="100"/>
      <c r="S636" s="125"/>
      <c r="T636" s="100"/>
      <c r="U636" s="125"/>
    </row>
    <row r="637" spans="1:21" ht="18.75" x14ac:dyDescent="0.3">
      <c r="A637" s="92"/>
      <c r="B637" s="165"/>
      <c r="C637" s="165"/>
      <c r="D637" s="210"/>
      <c r="E637" s="122" t="s">
        <v>164</v>
      </c>
      <c r="F637" s="100"/>
      <c r="G637" s="125"/>
      <c r="H637" s="100"/>
      <c r="I637" s="125"/>
      <c r="J637" s="93"/>
      <c r="K637" s="1"/>
      <c r="L637" s="91"/>
      <c r="M637" s="92"/>
      <c r="N637" s="165"/>
      <c r="O637" s="165"/>
      <c r="P637" s="210"/>
      <c r="Q637" s="122" t="s">
        <v>164</v>
      </c>
      <c r="R637" s="100"/>
      <c r="S637" s="125"/>
      <c r="T637" s="100"/>
      <c r="U637" s="125"/>
    </row>
    <row r="638" spans="1:21" x14ac:dyDescent="0.25">
      <c r="A638" s="92"/>
      <c r="B638" s="209"/>
      <c r="C638" s="209"/>
      <c r="D638" s="209"/>
      <c r="E638" s="209"/>
      <c r="F638" s="209"/>
      <c r="G638" s="209"/>
      <c r="H638" s="209"/>
      <c r="I638" s="209"/>
      <c r="J638" s="93"/>
      <c r="K638" s="1"/>
      <c r="L638" s="91"/>
      <c r="M638" s="92"/>
      <c r="N638" s="209"/>
      <c r="O638" s="209"/>
      <c r="P638" s="209"/>
      <c r="Q638" s="209"/>
      <c r="R638" s="209"/>
      <c r="S638" s="209"/>
      <c r="T638" s="209"/>
      <c r="U638" s="209"/>
    </row>
    <row r="639" spans="1:21" ht="18.75" x14ac:dyDescent="0.3">
      <c r="A639" s="92"/>
      <c r="B639" s="219" t="s">
        <v>165</v>
      </c>
      <c r="C639" s="219"/>
      <c r="D639" s="219"/>
      <c r="E639" s="219"/>
      <c r="F639" s="219"/>
      <c r="G639" s="219"/>
      <c r="H639" s="219"/>
      <c r="I639" s="219"/>
      <c r="J639" s="93"/>
      <c r="K639" s="1"/>
      <c r="L639" s="91"/>
      <c r="M639" s="92"/>
      <c r="N639" s="219" t="s">
        <v>165</v>
      </c>
      <c r="O639" s="219"/>
      <c r="P639" s="219"/>
      <c r="Q639" s="219"/>
      <c r="R639" s="219"/>
      <c r="S639" s="219"/>
      <c r="T639" s="219"/>
      <c r="U639" s="219"/>
    </row>
    <row r="640" spans="1:21" ht="15.75" thickBot="1" x14ac:dyDescent="0.3">
      <c r="A640" s="92"/>
      <c r="B640" s="209"/>
      <c r="C640" s="209"/>
      <c r="D640" s="209"/>
      <c r="E640" s="209"/>
      <c r="F640" s="209"/>
      <c r="G640" s="209"/>
      <c r="H640" s="209"/>
      <c r="I640" s="209"/>
      <c r="J640" s="93"/>
      <c r="K640" s="1"/>
      <c r="L640" s="91"/>
      <c r="M640" s="92"/>
      <c r="N640" s="209"/>
      <c r="O640" s="209"/>
      <c r="P640" s="209"/>
      <c r="Q640" s="209"/>
      <c r="R640" s="209"/>
      <c r="S640" s="209"/>
      <c r="T640" s="209"/>
      <c r="U640" s="209"/>
    </row>
    <row r="641" spans="1:21" x14ac:dyDescent="0.25">
      <c r="A641" s="92"/>
      <c r="B641" s="252" t="s">
        <v>202</v>
      </c>
      <c r="C641" s="253">
        <v>14</v>
      </c>
      <c r="D641" s="254">
        <f t="shared" ref="D641:E641" si="355">C641+1</f>
        <v>15</v>
      </c>
      <c r="E641" s="254">
        <f t="shared" si="355"/>
        <v>16</v>
      </c>
      <c r="F641" s="254">
        <f t="shared" ref="F641" si="356">E641+1</f>
        <v>17</v>
      </c>
      <c r="G641" s="254">
        <f t="shared" ref="G641" si="357">F641+1</f>
        <v>18</v>
      </c>
      <c r="H641" s="254">
        <f t="shared" ref="H641" si="358">G641+1</f>
        <v>19</v>
      </c>
      <c r="I641" s="255">
        <f t="shared" ref="I641" si="359">H641+1</f>
        <v>20</v>
      </c>
      <c r="J641" s="93"/>
      <c r="K641" s="1"/>
      <c r="L641" s="91"/>
      <c r="M641" s="92"/>
      <c r="N641" s="252" t="s">
        <v>202</v>
      </c>
      <c r="O641" s="254">
        <v>14</v>
      </c>
      <c r="P641" s="254">
        <f t="shared" ref="P641:Q641" si="360">O641+1</f>
        <v>15</v>
      </c>
      <c r="Q641" s="254">
        <f t="shared" si="360"/>
        <v>16</v>
      </c>
      <c r="R641" s="254">
        <f t="shared" ref="R641" si="361">Q641+1</f>
        <v>17</v>
      </c>
      <c r="S641" s="254">
        <f t="shared" ref="S641" si="362">R641+1</f>
        <v>18</v>
      </c>
      <c r="T641" s="254">
        <f t="shared" ref="T641" si="363">S641+1</f>
        <v>19</v>
      </c>
      <c r="U641" s="255">
        <f t="shared" ref="U641" si="364">T641+1</f>
        <v>20</v>
      </c>
    </row>
    <row r="642" spans="1:21" ht="15.75" thickBot="1" x14ac:dyDescent="0.3">
      <c r="A642" s="92"/>
      <c r="B642" s="256"/>
      <c r="C642" s="257"/>
      <c r="D642" s="258"/>
      <c r="E642" s="258"/>
      <c r="F642" s="258"/>
      <c r="G642" s="258"/>
      <c r="H642" s="258"/>
      <c r="I642" s="259"/>
      <c r="J642" s="93"/>
      <c r="K642" s="1"/>
      <c r="L642" s="91"/>
      <c r="M642" s="92"/>
      <c r="N642" s="256"/>
      <c r="O642" s="258"/>
      <c r="P642" s="258"/>
      <c r="Q642" s="258"/>
      <c r="R642" s="258"/>
      <c r="S642" s="258"/>
      <c r="T642" s="258"/>
      <c r="U642" s="259"/>
    </row>
    <row r="643" spans="1:21" x14ac:dyDescent="0.25">
      <c r="A643" s="92"/>
      <c r="B643" s="260">
        <f t="shared" ref="B643" si="365">I641+1</f>
        <v>21</v>
      </c>
      <c r="C643" s="258">
        <f t="shared" ref="C643" si="366">B643+1</f>
        <v>22</v>
      </c>
      <c r="D643" s="258">
        <f t="shared" ref="D643" si="367">C643+1</f>
        <v>23</v>
      </c>
      <c r="E643" s="258">
        <f t="shared" ref="E643" si="368">D643+1</f>
        <v>24</v>
      </c>
      <c r="F643" s="258">
        <f t="shared" ref="F643" si="369">E643+1</f>
        <v>25</v>
      </c>
      <c r="G643" s="258">
        <f t="shared" ref="G643" si="370">F643+1</f>
        <v>26</v>
      </c>
      <c r="H643" s="258">
        <f t="shared" ref="H643" si="371">G643+1</f>
        <v>27</v>
      </c>
      <c r="I643" s="259">
        <f t="shared" ref="I643" si="372">H643+1</f>
        <v>28</v>
      </c>
      <c r="J643" s="93"/>
      <c r="K643" s="1"/>
      <c r="L643" s="91"/>
      <c r="M643" s="92"/>
      <c r="N643" s="261">
        <f t="shared" ref="N643" si="373">U641+1</f>
        <v>21</v>
      </c>
      <c r="O643" s="258">
        <f t="shared" ref="O643" si="374">N643+1</f>
        <v>22</v>
      </c>
      <c r="P643" s="258">
        <f t="shared" ref="P643" si="375">O643+1</f>
        <v>23</v>
      </c>
      <c r="Q643" s="258">
        <f t="shared" ref="Q643" si="376">P643+1</f>
        <v>24</v>
      </c>
      <c r="R643" s="258">
        <f t="shared" ref="R643" si="377">Q643+1</f>
        <v>25</v>
      </c>
      <c r="S643" s="258">
        <f t="shared" ref="S643" si="378">R643+1</f>
        <v>26</v>
      </c>
      <c r="T643" s="258">
        <f t="shared" ref="T643" si="379">S643+1</f>
        <v>27</v>
      </c>
      <c r="U643" s="259">
        <f t="shared" ref="U643" si="380">T643+1</f>
        <v>28</v>
      </c>
    </row>
    <row r="644" spans="1:21" ht="15.75" thickBot="1" x14ac:dyDescent="0.3">
      <c r="A644" s="92"/>
      <c r="B644" s="262"/>
      <c r="C644" s="263"/>
      <c r="D644" s="263"/>
      <c r="E644" s="263"/>
      <c r="F644" s="263"/>
      <c r="G644" s="263"/>
      <c r="H644" s="263"/>
      <c r="I644" s="264"/>
      <c r="J644" s="93"/>
      <c r="K644" s="1"/>
      <c r="L644" s="91"/>
      <c r="M644" s="92"/>
      <c r="N644" s="262"/>
      <c r="O644" s="263"/>
      <c r="P644" s="263"/>
      <c r="Q644" s="263"/>
      <c r="R644" s="263"/>
      <c r="S644" s="263"/>
      <c r="T644" s="263"/>
      <c r="U644" s="264"/>
    </row>
    <row r="645" spans="1:21" x14ac:dyDescent="0.25">
      <c r="A645" s="92"/>
      <c r="B645" s="265" t="s">
        <v>203</v>
      </c>
      <c r="C645" s="266"/>
      <c r="D645" s="267"/>
      <c r="E645" s="268"/>
      <c r="F645" s="268"/>
      <c r="G645" s="268"/>
      <c r="H645" s="268"/>
      <c r="I645" s="269"/>
      <c r="J645" s="93"/>
      <c r="K645" s="1"/>
      <c r="L645" s="91"/>
      <c r="M645" s="92"/>
      <c r="N645" s="265" t="s">
        <v>203</v>
      </c>
      <c r="O645" s="266"/>
      <c r="P645" s="267"/>
      <c r="Q645" s="268"/>
      <c r="R645" s="268"/>
      <c r="S645" s="268"/>
      <c r="T645" s="268"/>
      <c r="U645" s="269"/>
    </row>
    <row r="646" spans="1:21" ht="15.75" thickBot="1" x14ac:dyDescent="0.3">
      <c r="A646" s="92"/>
      <c r="B646" s="216"/>
      <c r="C646" s="270"/>
      <c r="D646" s="271"/>
      <c r="E646" s="272"/>
      <c r="F646" s="272"/>
      <c r="G646" s="272"/>
      <c r="H646" s="272"/>
      <c r="I646" s="273"/>
      <c r="J646" s="93"/>
      <c r="K646" s="1"/>
      <c r="L646" s="91"/>
      <c r="M646" s="92"/>
      <c r="N646" s="216"/>
      <c r="O646" s="270"/>
      <c r="P646" s="271"/>
      <c r="Q646" s="272"/>
      <c r="R646" s="272"/>
      <c r="S646" s="272"/>
      <c r="T646" s="272"/>
      <c r="U646" s="273"/>
    </row>
    <row r="647" spans="1:21" ht="15.75" thickBot="1" x14ac:dyDescent="0.3">
      <c r="A647" s="92"/>
      <c r="B647" s="81"/>
      <c r="C647" s="81"/>
      <c r="D647" s="81"/>
      <c r="E647" s="81"/>
      <c r="F647" s="81"/>
      <c r="G647" s="81"/>
      <c r="H647" s="81"/>
      <c r="I647" s="81"/>
      <c r="J647" s="93"/>
      <c r="K647" s="1"/>
      <c r="L647" s="91"/>
      <c r="M647" s="92"/>
      <c r="N647" s="81"/>
      <c r="O647" s="81"/>
      <c r="P647" s="81"/>
      <c r="Q647" s="81"/>
      <c r="R647" s="81"/>
      <c r="S647" s="81"/>
      <c r="T647" s="81"/>
      <c r="U647" s="81"/>
    </row>
    <row r="648" spans="1:21" x14ac:dyDescent="0.25">
      <c r="A648" s="92"/>
      <c r="B648" s="231" t="s">
        <v>169</v>
      </c>
      <c r="C648" s="207" t="s">
        <v>170</v>
      </c>
      <c r="D648" s="208"/>
      <c r="E648" s="208"/>
      <c r="F648" s="208"/>
      <c r="G648" s="208"/>
      <c r="H648" s="194"/>
      <c r="I648" s="195"/>
      <c r="J648" s="93"/>
      <c r="K648" s="1"/>
      <c r="L648" s="91"/>
      <c r="M648" s="92"/>
      <c r="N648" s="231" t="s">
        <v>169</v>
      </c>
      <c r="O648" s="207" t="s">
        <v>170</v>
      </c>
      <c r="P648" s="208"/>
      <c r="Q648" s="208"/>
      <c r="R648" s="208"/>
      <c r="S648" s="208"/>
      <c r="T648" s="194"/>
      <c r="U648" s="195"/>
    </row>
    <row r="649" spans="1:21" x14ac:dyDescent="0.25">
      <c r="A649" s="92"/>
      <c r="B649" s="232"/>
      <c r="C649" s="180" t="s">
        <v>171</v>
      </c>
      <c r="D649" s="181"/>
      <c r="E649" s="181"/>
      <c r="F649" s="181"/>
      <c r="G649" s="181"/>
      <c r="H649" s="182"/>
      <c r="I649" s="183"/>
      <c r="J649" s="93"/>
      <c r="K649" s="1"/>
      <c r="L649" s="91"/>
      <c r="M649" s="92"/>
      <c r="N649" s="232"/>
      <c r="O649" s="180" t="s">
        <v>171</v>
      </c>
      <c r="P649" s="181"/>
      <c r="Q649" s="181"/>
      <c r="R649" s="181"/>
      <c r="S649" s="181"/>
      <c r="T649" s="182"/>
      <c r="U649" s="183"/>
    </row>
    <row r="650" spans="1:21" x14ac:dyDescent="0.25">
      <c r="A650" s="92"/>
      <c r="B650" s="232"/>
      <c r="C650" s="180" t="s">
        <v>172</v>
      </c>
      <c r="D650" s="181"/>
      <c r="E650" s="181"/>
      <c r="F650" s="181"/>
      <c r="G650" s="181"/>
      <c r="H650" s="182"/>
      <c r="I650" s="183"/>
      <c r="J650" s="93"/>
      <c r="K650" s="1"/>
      <c r="L650" s="91"/>
      <c r="M650" s="92"/>
      <c r="N650" s="232"/>
      <c r="O650" s="180" t="s">
        <v>172</v>
      </c>
      <c r="P650" s="181"/>
      <c r="Q650" s="181"/>
      <c r="R650" s="181"/>
      <c r="S650" s="181"/>
      <c r="T650" s="182"/>
      <c r="U650" s="183"/>
    </row>
    <row r="651" spans="1:21" x14ac:dyDescent="0.25">
      <c r="A651" s="92"/>
      <c r="B651" s="232"/>
      <c r="C651" s="180" t="s">
        <v>173</v>
      </c>
      <c r="D651" s="181"/>
      <c r="E651" s="181"/>
      <c r="F651" s="181"/>
      <c r="G651" s="181"/>
      <c r="H651" s="182"/>
      <c r="I651" s="183"/>
      <c r="J651" s="93"/>
      <c r="K651" s="1"/>
      <c r="L651" s="91"/>
      <c r="M651" s="92"/>
      <c r="N651" s="232"/>
      <c r="O651" s="180" t="s">
        <v>173</v>
      </c>
      <c r="P651" s="181"/>
      <c r="Q651" s="181"/>
      <c r="R651" s="181"/>
      <c r="S651" s="181"/>
      <c r="T651" s="182"/>
      <c r="U651" s="183"/>
    </row>
    <row r="652" spans="1:21" x14ac:dyDescent="0.25">
      <c r="A652" s="92"/>
      <c r="B652" s="232"/>
      <c r="C652" s="180" t="s">
        <v>174</v>
      </c>
      <c r="D652" s="181"/>
      <c r="E652" s="181"/>
      <c r="F652" s="181"/>
      <c r="G652" s="181"/>
      <c r="H652" s="182"/>
      <c r="I652" s="183"/>
      <c r="J652" s="93"/>
      <c r="K652" s="1"/>
      <c r="L652" s="91"/>
      <c r="M652" s="92"/>
      <c r="N652" s="232"/>
      <c r="O652" s="180" t="s">
        <v>174</v>
      </c>
      <c r="P652" s="181"/>
      <c r="Q652" s="181"/>
      <c r="R652" s="181"/>
      <c r="S652" s="181"/>
      <c r="T652" s="182"/>
      <c r="U652" s="183"/>
    </row>
    <row r="653" spans="1:21" x14ac:dyDescent="0.25">
      <c r="A653" s="92"/>
      <c r="B653" s="232"/>
      <c r="C653" s="180" t="s">
        <v>175</v>
      </c>
      <c r="D653" s="181"/>
      <c r="E653" s="181"/>
      <c r="F653" s="181"/>
      <c r="G653" s="181"/>
      <c r="H653" s="182"/>
      <c r="I653" s="183"/>
      <c r="J653" s="93"/>
      <c r="K653" s="1"/>
      <c r="L653" s="91"/>
      <c r="M653" s="92"/>
      <c r="N653" s="232"/>
      <c r="O653" s="180" t="s">
        <v>175</v>
      </c>
      <c r="P653" s="181"/>
      <c r="Q653" s="181"/>
      <c r="R653" s="181"/>
      <c r="S653" s="181"/>
      <c r="T653" s="182"/>
      <c r="U653" s="183"/>
    </row>
    <row r="654" spans="1:21" ht="15.75" thickBot="1" x14ac:dyDescent="0.3">
      <c r="A654" s="92"/>
      <c r="B654" s="233"/>
      <c r="C654" s="199" t="s">
        <v>198</v>
      </c>
      <c r="D654" s="200"/>
      <c r="E654" s="200"/>
      <c r="F654" s="200"/>
      <c r="G654" s="200"/>
      <c r="H654" s="166"/>
      <c r="I654" s="167"/>
      <c r="J654" s="93"/>
      <c r="K654" s="1"/>
      <c r="L654" s="91"/>
      <c r="M654" s="92"/>
      <c r="N654" s="233"/>
      <c r="O654" s="199" t="s">
        <v>198</v>
      </c>
      <c r="P654" s="200"/>
      <c r="Q654" s="200"/>
      <c r="R654" s="200"/>
      <c r="S654" s="200"/>
      <c r="T654" s="166"/>
      <c r="U654" s="167"/>
    </row>
    <row r="655" spans="1:21" x14ac:dyDescent="0.25">
      <c r="A655" s="92"/>
      <c r="B655" s="274" t="s">
        <v>176</v>
      </c>
      <c r="C655" s="203" t="s">
        <v>177</v>
      </c>
      <c r="D655" s="204"/>
      <c r="E655" s="204"/>
      <c r="F655" s="204"/>
      <c r="G655" s="204"/>
      <c r="H655" s="205"/>
      <c r="I655" s="206"/>
      <c r="J655" s="93"/>
      <c r="K655" s="1"/>
      <c r="L655" s="91"/>
      <c r="M655" s="92"/>
      <c r="N655" s="274" t="s">
        <v>176</v>
      </c>
      <c r="O655" s="203" t="s">
        <v>177</v>
      </c>
      <c r="P655" s="204"/>
      <c r="Q655" s="204"/>
      <c r="R655" s="204"/>
      <c r="S655" s="204"/>
      <c r="T655" s="205"/>
      <c r="U655" s="206"/>
    </row>
    <row r="656" spans="1:21" x14ac:dyDescent="0.25">
      <c r="A656" s="92"/>
      <c r="B656" s="274"/>
      <c r="C656" s="180" t="s">
        <v>178</v>
      </c>
      <c r="D656" s="181"/>
      <c r="E656" s="181"/>
      <c r="F656" s="181"/>
      <c r="G656" s="181"/>
      <c r="H656" s="182"/>
      <c r="I656" s="183"/>
      <c r="J656" s="93"/>
      <c r="K656" s="1"/>
      <c r="L656" s="91"/>
      <c r="M656" s="92"/>
      <c r="N656" s="274"/>
      <c r="O656" s="180" t="s">
        <v>178</v>
      </c>
      <c r="P656" s="181"/>
      <c r="Q656" s="181"/>
      <c r="R656" s="181"/>
      <c r="S656" s="181"/>
      <c r="T656" s="182"/>
      <c r="U656" s="183"/>
    </row>
    <row r="657" spans="1:21" x14ac:dyDescent="0.25">
      <c r="A657" s="92"/>
      <c r="B657" s="274"/>
      <c r="C657" s="180" t="s">
        <v>179</v>
      </c>
      <c r="D657" s="181"/>
      <c r="E657" s="181"/>
      <c r="F657" s="181"/>
      <c r="G657" s="181"/>
      <c r="H657" s="182"/>
      <c r="I657" s="183"/>
      <c r="J657" s="93"/>
      <c r="K657" s="1"/>
      <c r="L657" s="91"/>
      <c r="M657" s="92"/>
      <c r="N657" s="274"/>
      <c r="O657" s="180" t="s">
        <v>179</v>
      </c>
      <c r="P657" s="181"/>
      <c r="Q657" s="181"/>
      <c r="R657" s="181"/>
      <c r="S657" s="181"/>
      <c r="T657" s="182"/>
      <c r="U657" s="183"/>
    </row>
    <row r="658" spans="1:21" x14ac:dyDescent="0.25">
      <c r="A658" s="92"/>
      <c r="B658" s="274"/>
      <c r="C658" s="180" t="s">
        <v>180</v>
      </c>
      <c r="D658" s="181"/>
      <c r="E658" s="181"/>
      <c r="F658" s="181"/>
      <c r="G658" s="181"/>
      <c r="H658" s="182"/>
      <c r="I658" s="183"/>
      <c r="J658" s="93"/>
      <c r="K658" s="1"/>
      <c r="L658" s="91"/>
      <c r="M658" s="92"/>
      <c r="N658" s="274"/>
      <c r="O658" s="180" t="s">
        <v>180</v>
      </c>
      <c r="P658" s="181"/>
      <c r="Q658" s="181"/>
      <c r="R658" s="181"/>
      <c r="S658" s="181"/>
      <c r="T658" s="182"/>
      <c r="U658" s="183"/>
    </row>
    <row r="659" spans="1:21" x14ac:dyDescent="0.25">
      <c r="A659" s="92"/>
      <c r="B659" s="274"/>
      <c r="C659" s="180" t="s">
        <v>181</v>
      </c>
      <c r="D659" s="181"/>
      <c r="E659" s="181"/>
      <c r="F659" s="181"/>
      <c r="G659" s="181"/>
      <c r="H659" s="182"/>
      <c r="I659" s="183"/>
      <c r="J659" s="93"/>
      <c r="K659" s="1"/>
      <c r="L659" s="91"/>
      <c r="M659" s="92"/>
      <c r="N659" s="274"/>
      <c r="O659" s="180" t="s">
        <v>181</v>
      </c>
      <c r="P659" s="181"/>
      <c r="Q659" s="181"/>
      <c r="R659" s="181"/>
      <c r="S659" s="181"/>
      <c r="T659" s="182"/>
      <c r="U659" s="183"/>
    </row>
    <row r="660" spans="1:21" x14ac:dyDescent="0.25">
      <c r="A660" s="92"/>
      <c r="B660" s="274"/>
      <c r="C660" s="180" t="s">
        <v>182</v>
      </c>
      <c r="D660" s="181"/>
      <c r="E660" s="181"/>
      <c r="F660" s="181"/>
      <c r="G660" s="181"/>
      <c r="H660" s="182"/>
      <c r="I660" s="183"/>
      <c r="J660" s="93"/>
      <c r="K660" s="1"/>
      <c r="L660" s="91"/>
      <c r="M660" s="92"/>
      <c r="N660" s="274"/>
      <c r="O660" s="180" t="s">
        <v>182</v>
      </c>
      <c r="P660" s="181"/>
      <c r="Q660" s="181"/>
      <c r="R660" s="181"/>
      <c r="S660" s="181"/>
      <c r="T660" s="182"/>
      <c r="U660" s="183"/>
    </row>
    <row r="661" spans="1:21" ht="15.75" thickBot="1" x14ac:dyDescent="0.3">
      <c r="A661" s="92"/>
      <c r="B661" s="275"/>
      <c r="C661" s="199" t="s">
        <v>183</v>
      </c>
      <c r="D661" s="200"/>
      <c r="E661" s="200"/>
      <c r="F661" s="200"/>
      <c r="G661" s="200"/>
      <c r="H661" s="166"/>
      <c r="I661" s="167"/>
      <c r="J661" s="93"/>
      <c r="K661" s="1"/>
      <c r="L661" s="91"/>
      <c r="M661" s="92"/>
      <c r="N661" s="275"/>
      <c r="O661" s="199" t="s">
        <v>183</v>
      </c>
      <c r="P661" s="200"/>
      <c r="Q661" s="200"/>
      <c r="R661" s="200"/>
      <c r="S661" s="200"/>
      <c r="T661" s="166"/>
      <c r="U661" s="167"/>
    </row>
    <row r="662" spans="1:21" x14ac:dyDescent="0.25">
      <c r="A662" s="92"/>
      <c r="B662" s="232" t="s">
        <v>184</v>
      </c>
      <c r="C662" s="246" t="s">
        <v>189</v>
      </c>
      <c r="D662" s="247"/>
      <c r="E662" s="203"/>
      <c r="F662" s="60" t="s">
        <v>190</v>
      </c>
      <c r="G662" s="60"/>
      <c r="H662" s="205"/>
      <c r="I662" s="206"/>
      <c r="J662" s="93"/>
      <c r="K662" s="1"/>
      <c r="L662" s="91"/>
      <c r="M662" s="92"/>
      <c r="N662" s="232" t="s">
        <v>184</v>
      </c>
      <c r="O662" s="246" t="s">
        <v>189</v>
      </c>
      <c r="P662" s="247"/>
      <c r="Q662" s="203"/>
      <c r="R662" s="60" t="s">
        <v>190</v>
      </c>
      <c r="S662" s="60"/>
      <c r="T662" s="205"/>
      <c r="U662" s="206"/>
    </row>
    <row r="663" spans="1:21" x14ac:dyDescent="0.25">
      <c r="A663" s="92"/>
      <c r="B663" s="232"/>
      <c r="C663" s="117" t="s">
        <v>191</v>
      </c>
      <c r="D663" s="118"/>
      <c r="E663" s="118"/>
      <c r="F663" s="59" t="s">
        <v>192</v>
      </c>
      <c r="G663" s="59"/>
      <c r="H663" s="182"/>
      <c r="I663" s="183"/>
      <c r="J663" s="93"/>
      <c r="K663" s="1"/>
      <c r="L663" s="91"/>
      <c r="M663" s="92"/>
      <c r="N663" s="232"/>
      <c r="O663" s="117" t="s">
        <v>191</v>
      </c>
      <c r="P663" s="118"/>
      <c r="Q663" s="118"/>
      <c r="R663" s="59" t="s">
        <v>192</v>
      </c>
      <c r="S663" s="59"/>
      <c r="T663" s="182"/>
      <c r="U663" s="183"/>
    </row>
    <row r="664" spans="1:21" ht="15.75" thickBot="1" x14ac:dyDescent="0.3">
      <c r="A664" s="92"/>
      <c r="B664" s="233"/>
      <c r="C664" s="119" t="s">
        <v>193</v>
      </c>
      <c r="D664" s="120"/>
      <c r="E664" s="120"/>
      <c r="F664" s="111" t="s">
        <v>192</v>
      </c>
      <c r="G664" s="111"/>
      <c r="H664" s="166"/>
      <c r="I664" s="167"/>
      <c r="J664" s="93"/>
      <c r="K664" s="1"/>
      <c r="L664" s="91"/>
      <c r="M664" s="92"/>
      <c r="N664" s="233"/>
      <c r="O664" s="119" t="s">
        <v>193</v>
      </c>
      <c r="P664" s="120"/>
      <c r="Q664" s="120"/>
      <c r="R664" s="111" t="s">
        <v>192</v>
      </c>
      <c r="S664" s="111"/>
      <c r="T664" s="166"/>
      <c r="U664" s="167"/>
    </row>
    <row r="665" spans="1:21" ht="15.75" thickBot="1" x14ac:dyDescent="0.3">
      <c r="A665" s="92"/>
      <c r="B665" s="81"/>
      <c r="C665" s="81"/>
      <c r="D665" s="81"/>
      <c r="E665" s="81"/>
      <c r="F665" s="81"/>
      <c r="G665" s="81"/>
      <c r="H665" s="81"/>
      <c r="I665" s="81"/>
      <c r="J665" s="93"/>
      <c r="K665" s="1"/>
      <c r="L665" s="91"/>
      <c r="M665" s="92"/>
      <c r="N665" s="81"/>
      <c r="O665" s="81"/>
      <c r="P665" s="81"/>
      <c r="Q665" s="81"/>
      <c r="R665" s="81"/>
      <c r="S665" s="81"/>
      <c r="T665" s="81"/>
      <c r="U665" s="81"/>
    </row>
    <row r="666" spans="1:21" ht="18.75" x14ac:dyDescent="0.3">
      <c r="A666" s="92"/>
      <c r="B666" s="168" t="s">
        <v>194</v>
      </c>
      <c r="C666" s="169"/>
      <c r="D666" s="169"/>
      <c r="E666" s="169"/>
      <c r="F666" s="169"/>
      <c r="G666" s="169"/>
      <c r="H666" s="169"/>
      <c r="I666" s="170"/>
      <c r="J666" s="93"/>
      <c r="K666" s="1"/>
      <c r="L666" s="91"/>
      <c r="M666" s="92"/>
      <c r="N666" s="168" t="s">
        <v>194</v>
      </c>
      <c r="O666" s="169"/>
      <c r="P666" s="169"/>
      <c r="Q666" s="169"/>
      <c r="R666" s="169"/>
      <c r="S666" s="169"/>
      <c r="T666" s="169"/>
      <c r="U666" s="170"/>
    </row>
    <row r="667" spans="1:21" x14ac:dyDescent="0.25">
      <c r="A667" s="92"/>
      <c r="B667" s="171"/>
      <c r="C667" s="172"/>
      <c r="D667" s="172"/>
      <c r="E667" s="172"/>
      <c r="F667" s="172"/>
      <c r="G667" s="172"/>
      <c r="H667" s="172"/>
      <c r="I667" s="173"/>
      <c r="J667" s="93"/>
      <c r="K667" s="1"/>
      <c r="L667" s="91"/>
      <c r="M667" s="92"/>
      <c r="N667" s="171"/>
      <c r="O667" s="172"/>
      <c r="P667" s="172"/>
      <c r="Q667" s="172"/>
      <c r="R667" s="172"/>
      <c r="S667" s="172"/>
      <c r="T667" s="172"/>
      <c r="U667" s="173"/>
    </row>
    <row r="668" spans="1:21" x14ac:dyDescent="0.25">
      <c r="A668" s="92"/>
      <c r="B668" s="174"/>
      <c r="C668" s="175"/>
      <c r="D668" s="175"/>
      <c r="E668" s="175"/>
      <c r="F668" s="175"/>
      <c r="G668" s="175"/>
      <c r="H668" s="175"/>
      <c r="I668" s="176"/>
      <c r="J668" s="93"/>
      <c r="K668" s="1"/>
      <c r="L668" s="91"/>
      <c r="M668" s="92"/>
      <c r="N668" s="174"/>
      <c r="O668" s="175"/>
      <c r="P668" s="175"/>
      <c r="Q668" s="175"/>
      <c r="R668" s="175"/>
      <c r="S668" s="175"/>
      <c r="T668" s="175"/>
      <c r="U668" s="176"/>
    </row>
    <row r="669" spans="1:21" x14ac:dyDescent="0.25">
      <c r="A669" s="92"/>
      <c r="B669" s="174"/>
      <c r="C669" s="175"/>
      <c r="D669" s="175"/>
      <c r="E669" s="175"/>
      <c r="F669" s="175"/>
      <c r="G669" s="175"/>
      <c r="H669" s="175"/>
      <c r="I669" s="176"/>
      <c r="J669" s="93"/>
      <c r="K669" s="1"/>
      <c r="L669" s="91"/>
      <c r="M669" s="92"/>
      <c r="N669" s="174"/>
      <c r="O669" s="175"/>
      <c r="P669" s="175"/>
      <c r="Q669" s="175"/>
      <c r="R669" s="175"/>
      <c r="S669" s="175"/>
      <c r="T669" s="175"/>
      <c r="U669" s="176"/>
    </row>
    <row r="670" spans="1:21" ht="15.75" thickBot="1" x14ac:dyDescent="0.3">
      <c r="A670" s="92"/>
      <c r="B670" s="177"/>
      <c r="C670" s="178"/>
      <c r="D670" s="178"/>
      <c r="E670" s="178"/>
      <c r="F670" s="178"/>
      <c r="G670" s="178"/>
      <c r="H670" s="178"/>
      <c r="I670" s="179"/>
      <c r="J670" s="93"/>
      <c r="K670" s="1"/>
      <c r="L670" s="91"/>
      <c r="M670" s="92"/>
      <c r="N670" s="177"/>
      <c r="O670" s="178"/>
      <c r="P670" s="178"/>
      <c r="Q670" s="178"/>
      <c r="R670" s="178"/>
      <c r="S670" s="178"/>
      <c r="T670" s="178"/>
      <c r="U670" s="179"/>
    </row>
    <row r="671" spans="1:21" ht="15.75" thickBot="1" x14ac:dyDescent="0.3">
      <c r="A671" s="112"/>
      <c r="B671" s="113"/>
      <c r="C671" s="113"/>
      <c r="D671" s="113"/>
      <c r="E671" s="113"/>
      <c r="F671" s="113"/>
      <c r="G671" s="113"/>
      <c r="H671" s="113"/>
      <c r="I671" s="113"/>
      <c r="J671" s="114"/>
      <c r="K671" s="1"/>
      <c r="L671" s="91"/>
      <c r="M671" s="112"/>
      <c r="N671" s="113"/>
      <c r="O671" s="113"/>
      <c r="P671" s="113"/>
      <c r="Q671" s="113"/>
      <c r="R671" s="113"/>
      <c r="S671" s="113"/>
      <c r="T671" s="113"/>
      <c r="U671" s="113"/>
    </row>
    <row r="672" spans="1:21" ht="15.75" thickBo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6"/>
      <c r="M672" s="115"/>
      <c r="N672" s="115"/>
      <c r="O672" s="115"/>
      <c r="P672" s="115"/>
      <c r="Q672" s="115"/>
      <c r="R672" s="115"/>
      <c r="S672" s="115"/>
      <c r="T672" s="115"/>
      <c r="U672" s="115"/>
    </row>
    <row r="673" spans="1:21" x14ac:dyDescent="0.25">
      <c r="A673" s="88">
        <v>14</v>
      </c>
      <c r="B673" s="89"/>
      <c r="C673" s="89"/>
      <c r="D673" s="89"/>
      <c r="E673" s="89"/>
      <c r="F673" s="89"/>
      <c r="G673" s="89"/>
      <c r="H673" s="89"/>
      <c r="I673" s="89"/>
      <c r="J673" s="90"/>
      <c r="K673" s="1"/>
      <c r="L673" s="91"/>
      <c r="M673" s="88">
        <f t="shared" ref="M673" si="381">A673+1</f>
        <v>15</v>
      </c>
      <c r="N673" s="89"/>
      <c r="O673" s="89"/>
      <c r="P673" s="89"/>
      <c r="Q673" s="89"/>
      <c r="R673" s="89"/>
      <c r="S673" s="89"/>
      <c r="T673" s="89"/>
      <c r="U673" s="89"/>
    </row>
    <row r="674" spans="1:21" ht="23.25" x14ac:dyDescent="0.35">
      <c r="A674" s="92"/>
      <c r="B674" s="165" t="s">
        <v>145</v>
      </c>
      <c r="C674" s="165"/>
      <c r="D674" s="164" t="s">
        <v>218</v>
      </c>
      <c r="E674" s="164"/>
      <c r="F674" s="164"/>
      <c r="G674" s="164"/>
      <c r="H674" s="164"/>
      <c r="I674" s="164"/>
      <c r="J674" s="93"/>
      <c r="K674" s="1"/>
      <c r="L674" s="91"/>
      <c r="M674" s="92"/>
      <c r="N674" s="165" t="s">
        <v>145</v>
      </c>
      <c r="O674" s="165"/>
      <c r="P674" s="164"/>
      <c r="Q674" s="164"/>
      <c r="R674" s="164"/>
      <c r="S674" s="164"/>
      <c r="T674" s="164"/>
      <c r="U674" s="164"/>
    </row>
    <row r="675" spans="1:21" x14ac:dyDescent="0.25">
      <c r="A675" s="92"/>
      <c r="B675" s="209"/>
      <c r="C675" s="209"/>
      <c r="D675" s="209"/>
      <c r="E675" s="209"/>
      <c r="F675" s="209"/>
      <c r="G675" s="209"/>
      <c r="H675" s="209"/>
      <c r="I675" s="209"/>
      <c r="J675" s="93"/>
      <c r="K675" s="1"/>
      <c r="L675" s="91"/>
      <c r="M675" s="92"/>
      <c r="N675" s="209"/>
      <c r="O675" s="209"/>
      <c r="P675" s="209"/>
      <c r="Q675" s="209"/>
      <c r="R675" s="209"/>
      <c r="S675" s="209"/>
      <c r="T675" s="209"/>
      <c r="U675" s="209"/>
    </row>
    <row r="676" spans="1:21" ht="21" x14ac:dyDescent="0.35">
      <c r="A676" s="92"/>
      <c r="B676" s="165" t="s">
        <v>0</v>
      </c>
      <c r="C676" s="165"/>
      <c r="D676" s="227"/>
      <c r="E676" s="227"/>
      <c r="F676" s="218" t="s">
        <v>143</v>
      </c>
      <c r="G676" s="218"/>
      <c r="H676" s="227"/>
      <c r="I676" s="227"/>
      <c r="J676" s="93"/>
      <c r="K676" s="1"/>
      <c r="L676" s="91"/>
      <c r="M676" s="92"/>
      <c r="N676" s="165" t="s">
        <v>0</v>
      </c>
      <c r="O676" s="165"/>
      <c r="P676" s="227"/>
      <c r="Q676" s="227"/>
      <c r="R676" s="218" t="s">
        <v>143</v>
      </c>
      <c r="S676" s="218"/>
      <c r="T676" s="227"/>
      <c r="U676" s="227"/>
    </row>
    <row r="677" spans="1:21" ht="23.25" x14ac:dyDescent="0.35">
      <c r="A677" s="92"/>
      <c r="B677" s="165" t="s">
        <v>14</v>
      </c>
      <c r="C677" s="165"/>
      <c r="D677" s="224"/>
      <c r="E677" s="224"/>
      <c r="F677" s="218" t="s">
        <v>15</v>
      </c>
      <c r="G677" s="218"/>
      <c r="H677" s="225"/>
      <c r="I677" s="225"/>
      <c r="J677" s="93"/>
      <c r="K677" s="1"/>
      <c r="L677" s="91"/>
      <c r="M677" s="92"/>
      <c r="N677" s="165" t="s">
        <v>14</v>
      </c>
      <c r="O677" s="165"/>
      <c r="P677" s="224"/>
      <c r="Q677" s="224"/>
      <c r="R677" s="218" t="s">
        <v>15</v>
      </c>
      <c r="S677" s="218"/>
      <c r="T677" s="225"/>
      <c r="U677" s="225"/>
    </row>
    <row r="678" spans="1:21" ht="18.75" x14ac:dyDescent="0.3">
      <c r="A678" s="92"/>
      <c r="B678" s="123" t="s">
        <v>159</v>
      </c>
      <c r="C678" s="123"/>
      <c r="D678" s="226"/>
      <c r="E678" s="226"/>
      <c r="F678" s="221" t="s">
        <v>160</v>
      </c>
      <c r="G678" s="221"/>
      <c r="H678" s="226"/>
      <c r="I678" s="226"/>
      <c r="J678" s="93"/>
      <c r="K678" s="1"/>
      <c r="L678" s="91"/>
      <c r="M678" s="92"/>
      <c r="N678" s="123" t="s">
        <v>159</v>
      </c>
      <c r="O678" s="123"/>
      <c r="P678" s="226"/>
      <c r="Q678" s="226"/>
      <c r="R678" s="221" t="s">
        <v>160</v>
      </c>
      <c r="S678" s="221"/>
      <c r="T678" s="226"/>
      <c r="U678" s="226"/>
    </row>
    <row r="679" spans="1:21" ht="18.75" x14ac:dyDescent="0.3">
      <c r="A679" s="92"/>
      <c r="B679" s="220" t="s">
        <v>1</v>
      </c>
      <c r="C679" s="220"/>
      <c r="D679" s="221" t="s">
        <v>10</v>
      </c>
      <c r="E679" s="221"/>
      <c r="F679" s="222"/>
      <c r="G679" s="222"/>
      <c r="H679" s="222"/>
      <c r="I679" s="222"/>
      <c r="J679" s="93"/>
      <c r="K679" s="1"/>
      <c r="L679" s="91"/>
      <c r="M679" s="92"/>
      <c r="N679" s="220" t="s">
        <v>1</v>
      </c>
      <c r="O679" s="220"/>
      <c r="P679" s="221" t="s">
        <v>10</v>
      </c>
      <c r="Q679" s="221"/>
      <c r="R679" s="222"/>
      <c r="S679" s="222"/>
      <c r="T679" s="222"/>
      <c r="U679" s="222"/>
    </row>
    <row r="680" spans="1:21" ht="18.75" x14ac:dyDescent="0.3">
      <c r="A680" s="92"/>
      <c r="B680" s="220"/>
      <c r="C680" s="220"/>
      <c r="D680" s="221" t="s">
        <v>11</v>
      </c>
      <c r="E680" s="221"/>
      <c r="F680" s="222"/>
      <c r="G680" s="222"/>
      <c r="H680" s="222"/>
      <c r="I680" s="222"/>
      <c r="J680" s="93"/>
      <c r="K680" s="1"/>
      <c r="L680" s="91"/>
      <c r="M680" s="92"/>
      <c r="N680" s="220"/>
      <c r="O680" s="220"/>
      <c r="P680" s="221" t="s">
        <v>11</v>
      </c>
      <c r="Q680" s="221"/>
      <c r="R680" s="222"/>
      <c r="S680" s="222"/>
      <c r="T680" s="222"/>
      <c r="U680" s="222"/>
    </row>
    <row r="681" spans="1:21" ht="18.75" x14ac:dyDescent="0.3">
      <c r="A681" s="92"/>
      <c r="B681" s="220"/>
      <c r="C681" s="220"/>
      <c r="D681" s="221" t="s">
        <v>161</v>
      </c>
      <c r="E681" s="221"/>
      <c r="F681" s="222"/>
      <c r="G681" s="222"/>
      <c r="H681" s="222"/>
      <c r="I681" s="222"/>
      <c r="J681" s="93"/>
      <c r="K681" s="1"/>
      <c r="L681" s="91"/>
      <c r="M681" s="92"/>
      <c r="N681" s="220"/>
      <c r="O681" s="220"/>
      <c r="P681" s="221" t="s">
        <v>161</v>
      </c>
      <c r="Q681" s="221"/>
      <c r="R681" s="222"/>
      <c r="S681" s="222"/>
      <c r="T681" s="222"/>
      <c r="U681" s="222"/>
    </row>
    <row r="682" spans="1:21" ht="21" x14ac:dyDescent="0.35">
      <c r="A682" s="92"/>
      <c r="B682" s="220"/>
      <c r="C682" s="220"/>
      <c r="D682" s="221" t="s">
        <v>9</v>
      </c>
      <c r="E682" s="221"/>
      <c r="F682" s="223"/>
      <c r="G682" s="223"/>
      <c r="H682" s="223"/>
      <c r="I682" s="223"/>
      <c r="J682" s="93"/>
      <c r="K682" s="1"/>
      <c r="L682" s="91"/>
      <c r="M682" s="92"/>
      <c r="N682" s="220"/>
      <c r="O682" s="220"/>
      <c r="P682" s="221" t="s">
        <v>9</v>
      </c>
      <c r="Q682" s="221"/>
      <c r="R682" s="223"/>
      <c r="S682" s="223"/>
      <c r="T682" s="223"/>
      <c r="U682" s="223"/>
    </row>
    <row r="683" spans="1:21" ht="21" x14ac:dyDescent="0.35">
      <c r="A683" s="92"/>
      <c r="B683" s="165" t="s">
        <v>148</v>
      </c>
      <c r="C683" s="165"/>
      <c r="D683" s="218" t="str">
        <f t="shared" ref="D683" si="382">IF(D674="","",IF(OR(D674="DWF",D674="DNF"),"Distance","Temps"))</f>
        <v>Temps</v>
      </c>
      <c r="E683" s="218"/>
      <c r="F683" s="96"/>
      <c r="G683" s="124"/>
      <c r="H683" s="98"/>
      <c r="I683" s="124"/>
      <c r="J683" s="93"/>
      <c r="K683" s="1"/>
      <c r="L683" s="91"/>
      <c r="M683" s="92"/>
      <c r="N683" s="165" t="s">
        <v>148</v>
      </c>
      <c r="O683" s="165"/>
      <c r="P683" s="218" t="str">
        <f t="shared" ref="P683" si="383">IF(P674="","",IF(OR(P674="DWF",P674="DNF"),"Distance","Temps"))</f>
        <v/>
      </c>
      <c r="Q683" s="218"/>
      <c r="R683" s="96"/>
      <c r="S683" s="124"/>
      <c r="T683" s="98"/>
      <c r="U683" s="124"/>
    </row>
    <row r="684" spans="1:21" ht="18.75" x14ac:dyDescent="0.3">
      <c r="A684" s="92"/>
      <c r="B684" s="165"/>
      <c r="C684" s="165"/>
      <c r="D684" s="210" t="s">
        <v>162</v>
      </c>
      <c r="E684" s="122" t="s">
        <v>163</v>
      </c>
      <c r="F684" s="100"/>
      <c r="G684" s="125"/>
      <c r="H684" s="100"/>
      <c r="I684" s="125"/>
      <c r="J684" s="93"/>
      <c r="K684" s="1"/>
      <c r="L684" s="91"/>
      <c r="M684" s="92"/>
      <c r="N684" s="165"/>
      <c r="O684" s="165"/>
      <c r="P684" s="210" t="s">
        <v>162</v>
      </c>
      <c r="Q684" s="122" t="s">
        <v>163</v>
      </c>
      <c r="R684" s="100"/>
      <c r="S684" s="125"/>
      <c r="T684" s="100"/>
      <c r="U684" s="125"/>
    </row>
    <row r="685" spans="1:21" ht="18.75" x14ac:dyDescent="0.3">
      <c r="A685" s="92"/>
      <c r="B685" s="165"/>
      <c r="C685" s="165"/>
      <c r="D685" s="210"/>
      <c r="E685" s="122" t="s">
        <v>164</v>
      </c>
      <c r="F685" s="100"/>
      <c r="G685" s="125"/>
      <c r="H685" s="100"/>
      <c r="I685" s="125"/>
      <c r="J685" s="93"/>
      <c r="K685" s="1"/>
      <c r="L685" s="91"/>
      <c r="M685" s="92"/>
      <c r="N685" s="165"/>
      <c r="O685" s="165"/>
      <c r="P685" s="210"/>
      <c r="Q685" s="122" t="s">
        <v>164</v>
      </c>
      <c r="R685" s="100"/>
      <c r="S685" s="125"/>
      <c r="T685" s="100"/>
      <c r="U685" s="125"/>
    </row>
    <row r="686" spans="1:21" x14ac:dyDescent="0.25">
      <c r="A686" s="92"/>
      <c r="B686" s="209"/>
      <c r="C686" s="209"/>
      <c r="D686" s="209"/>
      <c r="E686" s="209"/>
      <c r="F686" s="209"/>
      <c r="G686" s="209"/>
      <c r="H686" s="209"/>
      <c r="I686" s="209"/>
      <c r="J686" s="93"/>
      <c r="K686" s="1"/>
      <c r="L686" s="91"/>
      <c r="M686" s="92"/>
      <c r="N686" s="209"/>
      <c r="O686" s="209"/>
      <c r="P686" s="209"/>
      <c r="Q686" s="209"/>
      <c r="R686" s="209"/>
      <c r="S686" s="209"/>
      <c r="T686" s="209"/>
      <c r="U686" s="209"/>
    </row>
    <row r="687" spans="1:21" ht="18.75" x14ac:dyDescent="0.3">
      <c r="A687" s="92"/>
      <c r="B687" s="219" t="s">
        <v>165</v>
      </c>
      <c r="C687" s="219"/>
      <c r="D687" s="219"/>
      <c r="E687" s="219"/>
      <c r="F687" s="219"/>
      <c r="G687" s="219"/>
      <c r="H687" s="219"/>
      <c r="I687" s="219"/>
      <c r="J687" s="93"/>
      <c r="K687" s="1"/>
      <c r="L687" s="91"/>
      <c r="M687" s="92"/>
      <c r="N687" s="219" t="s">
        <v>165</v>
      </c>
      <c r="O687" s="219"/>
      <c r="P687" s="219"/>
      <c r="Q687" s="219"/>
      <c r="R687" s="219"/>
      <c r="S687" s="219"/>
      <c r="T687" s="219"/>
      <c r="U687" s="219"/>
    </row>
    <row r="688" spans="1:21" ht="15.75" thickBot="1" x14ac:dyDescent="0.3">
      <c r="A688" s="92"/>
      <c r="B688" s="209"/>
      <c r="C688" s="209"/>
      <c r="D688" s="209"/>
      <c r="E688" s="209"/>
      <c r="F688" s="209"/>
      <c r="G688" s="209"/>
      <c r="H688" s="209"/>
      <c r="I688" s="209"/>
      <c r="J688" s="93"/>
      <c r="K688" s="1"/>
      <c r="L688" s="91"/>
      <c r="M688" s="92"/>
      <c r="N688" s="209"/>
      <c r="O688" s="209"/>
      <c r="P688" s="209"/>
      <c r="Q688" s="209"/>
      <c r="R688" s="209"/>
      <c r="S688" s="209"/>
      <c r="T688" s="209"/>
      <c r="U688" s="209"/>
    </row>
    <row r="689" spans="1:21" x14ac:dyDescent="0.25">
      <c r="A689" s="92"/>
      <c r="B689" s="252" t="s">
        <v>202</v>
      </c>
      <c r="C689" s="253">
        <v>15</v>
      </c>
      <c r="D689" s="254">
        <f t="shared" ref="D689:E689" si="384">C689+1</f>
        <v>16</v>
      </c>
      <c r="E689" s="254">
        <f t="shared" si="384"/>
        <v>17</v>
      </c>
      <c r="F689" s="254">
        <f t="shared" ref="F689" si="385">E689+1</f>
        <v>18</v>
      </c>
      <c r="G689" s="254">
        <f t="shared" ref="G689" si="386">F689+1</f>
        <v>19</v>
      </c>
      <c r="H689" s="254">
        <f t="shared" ref="H689" si="387">G689+1</f>
        <v>20</v>
      </c>
      <c r="I689" s="255">
        <f t="shared" ref="I689" si="388">H689+1</f>
        <v>21</v>
      </c>
      <c r="J689" s="93"/>
      <c r="K689" s="1"/>
      <c r="L689" s="91"/>
      <c r="M689" s="92"/>
      <c r="N689" s="252" t="s">
        <v>202</v>
      </c>
      <c r="O689" s="254">
        <v>15</v>
      </c>
      <c r="P689" s="254">
        <f t="shared" ref="P689:Q689" si="389">O689+1</f>
        <v>16</v>
      </c>
      <c r="Q689" s="254">
        <f t="shared" si="389"/>
        <v>17</v>
      </c>
      <c r="R689" s="254">
        <f t="shared" ref="R689" si="390">Q689+1</f>
        <v>18</v>
      </c>
      <c r="S689" s="254">
        <f t="shared" ref="S689" si="391">R689+1</f>
        <v>19</v>
      </c>
      <c r="T689" s="254">
        <f t="shared" ref="T689" si="392">S689+1</f>
        <v>20</v>
      </c>
      <c r="U689" s="255">
        <f t="shared" ref="U689" si="393">T689+1</f>
        <v>21</v>
      </c>
    </row>
    <row r="690" spans="1:21" ht="15.75" thickBot="1" x14ac:dyDescent="0.3">
      <c r="A690" s="92"/>
      <c r="B690" s="256"/>
      <c r="C690" s="257"/>
      <c r="D690" s="258"/>
      <c r="E690" s="258"/>
      <c r="F690" s="258"/>
      <c r="G690" s="258"/>
      <c r="H690" s="258"/>
      <c r="I690" s="259"/>
      <c r="J690" s="93"/>
      <c r="K690" s="1"/>
      <c r="L690" s="91"/>
      <c r="M690" s="92"/>
      <c r="N690" s="256"/>
      <c r="O690" s="258"/>
      <c r="P690" s="258"/>
      <c r="Q690" s="258"/>
      <c r="R690" s="258"/>
      <c r="S690" s="258"/>
      <c r="T690" s="258"/>
      <c r="U690" s="259"/>
    </row>
    <row r="691" spans="1:21" x14ac:dyDescent="0.25">
      <c r="A691" s="92"/>
      <c r="B691" s="260">
        <f t="shared" ref="B691" si="394">I689+1</f>
        <v>22</v>
      </c>
      <c r="C691" s="258">
        <f t="shared" ref="C691" si="395">B691+1</f>
        <v>23</v>
      </c>
      <c r="D691" s="258">
        <f t="shared" ref="D691" si="396">C691+1</f>
        <v>24</v>
      </c>
      <c r="E691" s="258">
        <f t="shared" ref="E691" si="397">D691+1</f>
        <v>25</v>
      </c>
      <c r="F691" s="258">
        <f t="shared" ref="F691" si="398">E691+1</f>
        <v>26</v>
      </c>
      <c r="G691" s="258">
        <f t="shared" ref="G691" si="399">F691+1</f>
        <v>27</v>
      </c>
      <c r="H691" s="258">
        <f t="shared" ref="H691" si="400">G691+1</f>
        <v>28</v>
      </c>
      <c r="I691" s="259">
        <f t="shared" ref="I691" si="401">H691+1</f>
        <v>29</v>
      </c>
      <c r="J691" s="93"/>
      <c r="K691" s="1"/>
      <c r="L691" s="91"/>
      <c r="M691" s="92"/>
      <c r="N691" s="261">
        <f t="shared" ref="N691" si="402">U689+1</f>
        <v>22</v>
      </c>
      <c r="O691" s="258">
        <f t="shared" ref="O691" si="403">N691+1</f>
        <v>23</v>
      </c>
      <c r="P691" s="258">
        <f t="shared" ref="P691" si="404">O691+1</f>
        <v>24</v>
      </c>
      <c r="Q691" s="258">
        <f t="shared" ref="Q691" si="405">P691+1</f>
        <v>25</v>
      </c>
      <c r="R691" s="258">
        <f t="shared" ref="R691" si="406">Q691+1</f>
        <v>26</v>
      </c>
      <c r="S691" s="258">
        <f t="shared" ref="S691" si="407">R691+1</f>
        <v>27</v>
      </c>
      <c r="T691" s="258">
        <f t="shared" ref="T691" si="408">S691+1</f>
        <v>28</v>
      </c>
      <c r="U691" s="259">
        <f t="shared" ref="U691" si="409">T691+1</f>
        <v>29</v>
      </c>
    </row>
    <row r="692" spans="1:21" ht="15.75" thickBot="1" x14ac:dyDescent="0.3">
      <c r="A692" s="92"/>
      <c r="B692" s="262"/>
      <c r="C692" s="263"/>
      <c r="D692" s="263"/>
      <c r="E692" s="263"/>
      <c r="F692" s="263"/>
      <c r="G692" s="263"/>
      <c r="H692" s="263"/>
      <c r="I692" s="264"/>
      <c r="J692" s="93"/>
      <c r="K692" s="1"/>
      <c r="L692" s="91"/>
      <c r="M692" s="92"/>
      <c r="N692" s="262"/>
      <c r="O692" s="263"/>
      <c r="P692" s="263"/>
      <c r="Q692" s="263"/>
      <c r="R692" s="263"/>
      <c r="S692" s="263"/>
      <c r="T692" s="263"/>
      <c r="U692" s="264"/>
    </row>
    <row r="693" spans="1:21" x14ac:dyDescent="0.25">
      <c r="A693" s="92"/>
      <c r="B693" s="265" t="s">
        <v>203</v>
      </c>
      <c r="C693" s="266"/>
      <c r="D693" s="267"/>
      <c r="E693" s="268"/>
      <c r="F693" s="268"/>
      <c r="G693" s="268"/>
      <c r="H693" s="268"/>
      <c r="I693" s="269"/>
      <c r="J693" s="93"/>
      <c r="K693" s="1"/>
      <c r="L693" s="91"/>
      <c r="M693" s="92"/>
      <c r="N693" s="265" t="s">
        <v>203</v>
      </c>
      <c r="O693" s="266"/>
      <c r="P693" s="267"/>
      <c r="Q693" s="268"/>
      <c r="R693" s="268"/>
      <c r="S693" s="268"/>
      <c r="T693" s="268"/>
      <c r="U693" s="269"/>
    </row>
    <row r="694" spans="1:21" ht="15.75" thickBot="1" x14ac:dyDescent="0.3">
      <c r="A694" s="92"/>
      <c r="B694" s="216"/>
      <c r="C694" s="270"/>
      <c r="D694" s="271"/>
      <c r="E694" s="272"/>
      <c r="F694" s="272"/>
      <c r="G694" s="272"/>
      <c r="H694" s="272"/>
      <c r="I694" s="273"/>
      <c r="J694" s="93"/>
      <c r="K694" s="1"/>
      <c r="L694" s="91"/>
      <c r="M694" s="92"/>
      <c r="N694" s="216"/>
      <c r="O694" s="270"/>
      <c r="P694" s="271"/>
      <c r="Q694" s="272"/>
      <c r="R694" s="272"/>
      <c r="S694" s="272"/>
      <c r="T694" s="272"/>
      <c r="U694" s="273"/>
    </row>
    <row r="695" spans="1:21" ht="15.75" thickBot="1" x14ac:dyDescent="0.3">
      <c r="A695" s="92"/>
      <c r="B695" s="81"/>
      <c r="C695" s="81"/>
      <c r="D695" s="81"/>
      <c r="E695" s="81"/>
      <c r="F695" s="81"/>
      <c r="G695" s="81"/>
      <c r="H695" s="81"/>
      <c r="I695" s="81"/>
      <c r="J695" s="93"/>
      <c r="K695" s="1"/>
      <c r="L695" s="91"/>
      <c r="M695" s="92"/>
      <c r="N695" s="81"/>
      <c r="O695" s="81"/>
      <c r="P695" s="81"/>
      <c r="Q695" s="81"/>
      <c r="R695" s="81"/>
      <c r="S695" s="81"/>
      <c r="T695" s="81"/>
      <c r="U695" s="81"/>
    </row>
    <row r="696" spans="1:21" x14ac:dyDescent="0.25">
      <c r="A696" s="92"/>
      <c r="B696" s="231" t="s">
        <v>169</v>
      </c>
      <c r="C696" s="207" t="s">
        <v>170</v>
      </c>
      <c r="D696" s="208"/>
      <c r="E696" s="208"/>
      <c r="F696" s="208"/>
      <c r="G696" s="208"/>
      <c r="H696" s="194"/>
      <c r="I696" s="195"/>
      <c r="J696" s="93"/>
      <c r="K696" s="1"/>
      <c r="L696" s="91"/>
      <c r="M696" s="92"/>
      <c r="N696" s="231" t="s">
        <v>169</v>
      </c>
      <c r="O696" s="207" t="s">
        <v>170</v>
      </c>
      <c r="P696" s="208"/>
      <c r="Q696" s="208"/>
      <c r="R696" s="208"/>
      <c r="S696" s="208"/>
      <c r="T696" s="194"/>
      <c r="U696" s="195"/>
    </row>
    <row r="697" spans="1:21" x14ac:dyDescent="0.25">
      <c r="A697" s="92"/>
      <c r="B697" s="232"/>
      <c r="C697" s="180" t="s">
        <v>171</v>
      </c>
      <c r="D697" s="181"/>
      <c r="E697" s="181"/>
      <c r="F697" s="181"/>
      <c r="G697" s="181"/>
      <c r="H697" s="182"/>
      <c r="I697" s="183"/>
      <c r="J697" s="93"/>
      <c r="K697" s="1"/>
      <c r="L697" s="91"/>
      <c r="M697" s="92"/>
      <c r="N697" s="232"/>
      <c r="O697" s="180" t="s">
        <v>171</v>
      </c>
      <c r="P697" s="181"/>
      <c r="Q697" s="181"/>
      <c r="R697" s="181"/>
      <c r="S697" s="181"/>
      <c r="T697" s="182"/>
      <c r="U697" s="183"/>
    </row>
    <row r="698" spans="1:21" x14ac:dyDescent="0.25">
      <c r="A698" s="92"/>
      <c r="B698" s="232"/>
      <c r="C698" s="180" t="s">
        <v>172</v>
      </c>
      <c r="D698" s="181"/>
      <c r="E698" s="181"/>
      <c r="F698" s="181"/>
      <c r="G698" s="181"/>
      <c r="H698" s="182"/>
      <c r="I698" s="183"/>
      <c r="J698" s="93"/>
      <c r="K698" s="1"/>
      <c r="L698" s="91"/>
      <c r="M698" s="92"/>
      <c r="N698" s="232"/>
      <c r="O698" s="180" t="s">
        <v>172</v>
      </c>
      <c r="P698" s="181"/>
      <c r="Q698" s="181"/>
      <c r="R698" s="181"/>
      <c r="S698" s="181"/>
      <c r="T698" s="182"/>
      <c r="U698" s="183"/>
    </row>
    <row r="699" spans="1:21" x14ac:dyDescent="0.25">
      <c r="A699" s="92"/>
      <c r="B699" s="232"/>
      <c r="C699" s="180" t="s">
        <v>173</v>
      </c>
      <c r="D699" s="181"/>
      <c r="E699" s="181"/>
      <c r="F699" s="181"/>
      <c r="G699" s="181"/>
      <c r="H699" s="182"/>
      <c r="I699" s="183"/>
      <c r="J699" s="93"/>
      <c r="K699" s="1"/>
      <c r="L699" s="91"/>
      <c r="M699" s="92"/>
      <c r="N699" s="232"/>
      <c r="O699" s="180" t="s">
        <v>173</v>
      </c>
      <c r="P699" s="181"/>
      <c r="Q699" s="181"/>
      <c r="R699" s="181"/>
      <c r="S699" s="181"/>
      <c r="T699" s="182"/>
      <c r="U699" s="183"/>
    </row>
    <row r="700" spans="1:21" x14ac:dyDescent="0.25">
      <c r="A700" s="92"/>
      <c r="B700" s="232"/>
      <c r="C700" s="180" t="s">
        <v>174</v>
      </c>
      <c r="D700" s="181"/>
      <c r="E700" s="181"/>
      <c r="F700" s="181"/>
      <c r="G700" s="181"/>
      <c r="H700" s="182"/>
      <c r="I700" s="183"/>
      <c r="J700" s="93"/>
      <c r="K700" s="1"/>
      <c r="L700" s="91"/>
      <c r="M700" s="92"/>
      <c r="N700" s="232"/>
      <c r="O700" s="180" t="s">
        <v>174</v>
      </c>
      <c r="P700" s="181"/>
      <c r="Q700" s="181"/>
      <c r="R700" s="181"/>
      <c r="S700" s="181"/>
      <c r="T700" s="182"/>
      <c r="U700" s="183"/>
    </row>
    <row r="701" spans="1:21" x14ac:dyDescent="0.25">
      <c r="A701" s="92"/>
      <c r="B701" s="232"/>
      <c r="C701" s="180" t="s">
        <v>175</v>
      </c>
      <c r="D701" s="181"/>
      <c r="E701" s="181"/>
      <c r="F701" s="181"/>
      <c r="G701" s="181"/>
      <c r="H701" s="182"/>
      <c r="I701" s="183"/>
      <c r="J701" s="93"/>
      <c r="K701" s="1"/>
      <c r="L701" s="91"/>
      <c r="M701" s="92"/>
      <c r="N701" s="232"/>
      <c r="O701" s="180" t="s">
        <v>175</v>
      </c>
      <c r="P701" s="181"/>
      <c r="Q701" s="181"/>
      <c r="R701" s="181"/>
      <c r="S701" s="181"/>
      <c r="T701" s="182"/>
      <c r="U701" s="183"/>
    </row>
    <row r="702" spans="1:21" ht="15.75" thickBot="1" x14ac:dyDescent="0.3">
      <c r="A702" s="92"/>
      <c r="B702" s="233"/>
      <c r="C702" s="199" t="s">
        <v>198</v>
      </c>
      <c r="D702" s="200"/>
      <c r="E702" s="200"/>
      <c r="F702" s="200"/>
      <c r="G702" s="200"/>
      <c r="H702" s="166"/>
      <c r="I702" s="167"/>
      <c r="J702" s="93"/>
      <c r="K702" s="1"/>
      <c r="L702" s="91"/>
      <c r="M702" s="92"/>
      <c r="N702" s="233"/>
      <c r="O702" s="199" t="s">
        <v>198</v>
      </c>
      <c r="P702" s="200"/>
      <c r="Q702" s="200"/>
      <c r="R702" s="200"/>
      <c r="S702" s="200"/>
      <c r="T702" s="166"/>
      <c r="U702" s="167"/>
    </row>
    <row r="703" spans="1:21" x14ac:dyDescent="0.25">
      <c r="A703" s="92"/>
      <c r="B703" s="274" t="s">
        <v>176</v>
      </c>
      <c r="C703" s="203" t="s">
        <v>177</v>
      </c>
      <c r="D703" s="204"/>
      <c r="E703" s="204"/>
      <c r="F703" s="204"/>
      <c r="G703" s="204"/>
      <c r="H703" s="205"/>
      <c r="I703" s="206"/>
      <c r="J703" s="93"/>
      <c r="K703" s="1"/>
      <c r="L703" s="91"/>
      <c r="M703" s="92"/>
      <c r="N703" s="274" t="s">
        <v>176</v>
      </c>
      <c r="O703" s="203" t="s">
        <v>177</v>
      </c>
      <c r="P703" s="204"/>
      <c r="Q703" s="204"/>
      <c r="R703" s="204"/>
      <c r="S703" s="204"/>
      <c r="T703" s="205"/>
      <c r="U703" s="206"/>
    </row>
    <row r="704" spans="1:21" x14ac:dyDescent="0.25">
      <c r="A704" s="92"/>
      <c r="B704" s="274"/>
      <c r="C704" s="180" t="s">
        <v>178</v>
      </c>
      <c r="D704" s="181"/>
      <c r="E704" s="181"/>
      <c r="F704" s="181"/>
      <c r="G704" s="181"/>
      <c r="H704" s="182"/>
      <c r="I704" s="183"/>
      <c r="J704" s="93"/>
      <c r="K704" s="1"/>
      <c r="L704" s="91"/>
      <c r="M704" s="92"/>
      <c r="N704" s="274"/>
      <c r="O704" s="180" t="s">
        <v>178</v>
      </c>
      <c r="P704" s="181"/>
      <c r="Q704" s="181"/>
      <c r="R704" s="181"/>
      <c r="S704" s="181"/>
      <c r="T704" s="182"/>
      <c r="U704" s="183"/>
    </row>
    <row r="705" spans="1:21" x14ac:dyDescent="0.25">
      <c r="A705" s="92"/>
      <c r="B705" s="274"/>
      <c r="C705" s="180" t="s">
        <v>179</v>
      </c>
      <c r="D705" s="181"/>
      <c r="E705" s="181"/>
      <c r="F705" s="181"/>
      <c r="G705" s="181"/>
      <c r="H705" s="182"/>
      <c r="I705" s="183"/>
      <c r="J705" s="93"/>
      <c r="K705" s="1"/>
      <c r="L705" s="91"/>
      <c r="M705" s="92"/>
      <c r="N705" s="274"/>
      <c r="O705" s="180" t="s">
        <v>179</v>
      </c>
      <c r="P705" s="181"/>
      <c r="Q705" s="181"/>
      <c r="R705" s="181"/>
      <c r="S705" s="181"/>
      <c r="T705" s="182"/>
      <c r="U705" s="183"/>
    </row>
    <row r="706" spans="1:21" x14ac:dyDescent="0.25">
      <c r="A706" s="92"/>
      <c r="B706" s="274"/>
      <c r="C706" s="180" t="s">
        <v>180</v>
      </c>
      <c r="D706" s="181"/>
      <c r="E706" s="181"/>
      <c r="F706" s="181"/>
      <c r="G706" s="181"/>
      <c r="H706" s="182"/>
      <c r="I706" s="183"/>
      <c r="J706" s="93"/>
      <c r="K706" s="1"/>
      <c r="L706" s="91"/>
      <c r="M706" s="92"/>
      <c r="N706" s="274"/>
      <c r="O706" s="180" t="s">
        <v>180</v>
      </c>
      <c r="P706" s="181"/>
      <c r="Q706" s="181"/>
      <c r="R706" s="181"/>
      <c r="S706" s="181"/>
      <c r="T706" s="182"/>
      <c r="U706" s="183"/>
    </row>
    <row r="707" spans="1:21" x14ac:dyDescent="0.25">
      <c r="A707" s="92"/>
      <c r="B707" s="274"/>
      <c r="C707" s="180" t="s">
        <v>181</v>
      </c>
      <c r="D707" s="181"/>
      <c r="E707" s="181"/>
      <c r="F707" s="181"/>
      <c r="G707" s="181"/>
      <c r="H707" s="182"/>
      <c r="I707" s="183"/>
      <c r="J707" s="93"/>
      <c r="K707" s="1"/>
      <c r="L707" s="91"/>
      <c r="M707" s="92"/>
      <c r="N707" s="274"/>
      <c r="O707" s="180" t="s">
        <v>181</v>
      </c>
      <c r="P707" s="181"/>
      <c r="Q707" s="181"/>
      <c r="R707" s="181"/>
      <c r="S707" s="181"/>
      <c r="T707" s="182"/>
      <c r="U707" s="183"/>
    </row>
    <row r="708" spans="1:21" x14ac:dyDescent="0.25">
      <c r="A708" s="92"/>
      <c r="B708" s="274"/>
      <c r="C708" s="180" t="s">
        <v>182</v>
      </c>
      <c r="D708" s="181"/>
      <c r="E708" s="181"/>
      <c r="F708" s="181"/>
      <c r="G708" s="181"/>
      <c r="H708" s="182"/>
      <c r="I708" s="183"/>
      <c r="J708" s="93"/>
      <c r="K708" s="1"/>
      <c r="L708" s="91"/>
      <c r="M708" s="92"/>
      <c r="N708" s="274"/>
      <c r="O708" s="180" t="s">
        <v>182</v>
      </c>
      <c r="P708" s="181"/>
      <c r="Q708" s="181"/>
      <c r="R708" s="181"/>
      <c r="S708" s="181"/>
      <c r="T708" s="182"/>
      <c r="U708" s="183"/>
    </row>
    <row r="709" spans="1:21" ht="15.75" thickBot="1" x14ac:dyDescent="0.3">
      <c r="A709" s="92"/>
      <c r="B709" s="275"/>
      <c r="C709" s="199" t="s">
        <v>183</v>
      </c>
      <c r="D709" s="200"/>
      <c r="E709" s="200"/>
      <c r="F709" s="200"/>
      <c r="G709" s="200"/>
      <c r="H709" s="166"/>
      <c r="I709" s="167"/>
      <c r="J709" s="93"/>
      <c r="K709" s="1"/>
      <c r="L709" s="91"/>
      <c r="M709" s="92"/>
      <c r="N709" s="275"/>
      <c r="O709" s="199" t="s">
        <v>183</v>
      </c>
      <c r="P709" s="200"/>
      <c r="Q709" s="200"/>
      <c r="R709" s="200"/>
      <c r="S709" s="200"/>
      <c r="T709" s="166"/>
      <c r="U709" s="167"/>
    </row>
    <row r="710" spans="1:21" x14ac:dyDescent="0.25">
      <c r="A710" s="92"/>
      <c r="B710" s="232" t="s">
        <v>184</v>
      </c>
      <c r="C710" s="246" t="s">
        <v>189</v>
      </c>
      <c r="D710" s="247"/>
      <c r="E710" s="203"/>
      <c r="F710" s="60" t="s">
        <v>190</v>
      </c>
      <c r="G710" s="60"/>
      <c r="H710" s="205"/>
      <c r="I710" s="206"/>
      <c r="J710" s="93"/>
      <c r="K710" s="1"/>
      <c r="L710" s="91"/>
      <c r="M710" s="92"/>
      <c r="N710" s="232" t="s">
        <v>184</v>
      </c>
      <c r="O710" s="246" t="s">
        <v>189</v>
      </c>
      <c r="P710" s="247"/>
      <c r="Q710" s="203"/>
      <c r="R710" s="60" t="s">
        <v>190</v>
      </c>
      <c r="S710" s="60"/>
      <c r="T710" s="205"/>
      <c r="U710" s="206"/>
    </row>
    <row r="711" spans="1:21" x14ac:dyDescent="0.25">
      <c r="A711" s="92"/>
      <c r="B711" s="232"/>
      <c r="C711" s="117" t="s">
        <v>191</v>
      </c>
      <c r="D711" s="118"/>
      <c r="E711" s="118"/>
      <c r="F711" s="59" t="s">
        <v>192</v>
      </c>
      <c r="G711" s="59"/>
      <c r="H711" s="182"/>
      <c r="I711" s="183"/>
      <c r="J711" s="93"/>
      <c r="K711" s="1"/>
      <c r="L711" s="91"/>
      <c r="M711" s="92"/>
      <c r="N711" s="232"/>
      <c r="O711" s="117" t="s">
        <v>191</v>
      </c>
      <c r="P711" s="118"/>
      <c r="Q711" s="118"/>
      <c r="R711" s="59" t="s">
        <v>192</v>
      </c>
      <c r="S711" s="59"/>
      <c r="T711" s="182"/>
      <c r="U711" s="183"/>
    </row>
    <row r="712" spans="1:21" ht="15.75" thickBot="1" x14ac:dyDescent="0.3">
      <c r="A712" s="92"/>
      <c r="B712" s="233"/>
      <c r="C712" s="119" t="s">
        <v>193</v>
      </c>
      <c r="D712" s="120"/>
      <c r="E712" s="120"/>
      <c r="F712" s="111" t="s">
        <v>192</v>
      </c>
      <c r="G712" s="111"/>
      <c r="H712" s="166"/>
      <c r="I712" s="167"/>
      <c r="J712" s="93"/>
      <c r="K712" s="1"/>
      <c r="L712" s="91"/>
      <c r="M712" s="92"/>
      <c r="N712" s="233"/>
      <c r="O712" s="119" t="s">
        <v>193</v>
      </c>
      <c r="P712" s="120"/>
      <c r="Q712" s="120"/>
      <c r="R712" s="111" t="s">
        <v>192</v>
      </c>
      <c r="S712" s="111"/>
      <c r="T712" s="166"/>
      <c r="U712" s="167"/>
    </row>
    <row r="713" spans="1:21" ht="15.75" thickBot="1" x14ac:dyDescent="0.3">
      <c r="A713" s="92"/>
      <c r="B713" s="81"/>
      <c r="C713" s="81"/>
      <c r="D713" s="81"/>
      <c r="E713" s="81"/>
      <c r="F713" s="81"/>
      <c r="G713" s="81"/>
      <c r="H713" s="81"/>
      <c r="I713" s="81"/>
      <c r="J713" s="93"/>
      <c r="K713" s="1"/>
      <c r="L713" s="91"/>
      <c r="M713" s="92"/>
      <c r="N713" s="81"/>
      <c r="O713" s="81"/>
      <c r="P713" s="81"/>
      <c r="Q713" s="81"/>
      <c r="R713" s="81"/>
      <c r="S713" s="81"/>
      <c r="T713" s="81"/>
      <c r="U713" s="81"/>
    </row>
    <row r="714" spans="1:21" ht="18.75" x14ac:dyDescent="0.3">
      <c r="A714" s="92"/>
      <c r="B714" s="168" t="s">
        <v>194</v>
      </c>
      <c r="C714" s="169"/>
      <c r="D714" s="169"/>
      <c r="E714" s="169"/>
      <c r="F714" s="169"/>
      <c r="G714" s="169"/>
      <c r="H714" s="169"/>
      <c r="I714" s="170"/>
      <c r="J714" s="93"/>
      <c r="K714" s="1"/>
      <c r="L714" s="91"/>
      <c r="M714" s="92"/>
      <c r="N714" s="168" t="s">
        <v>194</v>
      </c>
      <c r="O714" s="169"/>
      <c r="P714" s="169"/>
      <c r="Q714" s="169"/>
      <c r="R714" s="169"/>
      <c r="S714" s="169"/>
      <c r="T714" s="169"/>
      <c r="U714" s="170"/>
    </row>
    <row r="715" spans="1:21" x14ac:dyDescent="0.25">
      <c r="A715" s="92"/>
      <c r="B715" s="171"/>
      <c r="C715" s="172"/>
      <c r="D715" s="172"/>
      <c r="E715" s="172"/>
      <c r="F715" s="172"/>
      <c r="G715" s="172"/>
      <c r="H715" s="172"/>
      <c r="I715" s="173"/>
      <c r="J715" s="93"/>
      <c r="K715" s="1"/>
      <c r="L715" s="91"/>
      <c r="M715" s="92"/>
      <c r="N715" s="171"/>
      <c r="O715" s="172"/>
      <c r="P715" s="172"/>
      <c r="Q715" s="172"/>
      <c r="R715" s="172"/>
      <c r="S715" s="172"/>
      <c r="T715" s="172"/>
      <c r="U715" s="173"/>
    </row>
    <row r="716" spans="1:21" x14ac:dyDescent="0.25">
      <c r="A716" s="92"/>
      <c r="B716" s="174"/>
      <c r="C716" s="175"/>
      <c r="D716" s="175"/>
      <c r="E716" s="175"/>
      <c r="F716" s="175"/>
      <c r="G716" s="175"/>
      <c r="H716" s="175"/>
      <c r="I716" s="176"/>
      <c r="J716" s="93"/>
      <c r="K716" s="1"/>
      <c r="L716" s="91"/>
      <c r="M716" s="92"/>
      <c r="N716" s="174"/>
      <c r="O716" s="175"/>
      <c r="P716" s="175"/>
      <c r="Q716" s="175"/>
      <c r="R716" s="175"/>
      <c r="S716" s="175"/>
      <c r="T716" s="175"/>
      <c r="U716" s="176"/>
    </row>
    <row r="717" spans="1:21" x14ac:dyDescent="0.25">
      <c r="A717" s="92"/>
      <c r="B717" s="174"/>
      <c r="C717" s="175"/>
      <c r="D717" s="175"/>
      <c r="E717" s="175"/>
      <c r="F717" s="175"/>
      <c r="G717" s="175"/>
      <c r="H717" s="175"/>
      <c r="I717" s="176"/>
      <c r="J717" s="93"/>
      <c r="K717" s="1"/>
      <c r="L717" s="91"/>
      <c r="M717" s="92"/>
      <c r="N717" s="174"/>
      <c r="O717" s="175"/>
      <c r="P717" s="175"/>
      <c r="Q717" s="175"/>
      <c r="R717" s="175"/>
      <c r="S717" s="175"/>
      <c r="T717" s="175"/>
      <c r="U717" s="176"/>
    </row>
    <row r="718" spans="1:21" ht="15.75" thickBot="1" x14ac:dyDescent="0.3">
      <c r="A718" s="92"/>
      <c r="B718" s="177"/>
      <c r="C718" s="178"/>
      <c r="D718" s="178"/>
      <c r="E718" s="178"/>
      <c r="F718" s="178"/>
      <c r="G718" s="178"/>
      <c r="H718" s="178"/>
      <c r="I718" s="179"/>
      <c r="J718" s="93"/>
      <c r="K718" s="1"/>
      <c r="L718" s="91"/>
      <c r="M718" s="92"/>
      <c r="N718" s="177"/>
      <c r="O718" s="178"/>
      <c r="P718" s="178"/>
      <c r="Q718" s="178"/>
      <c r="R718" s="178"/>
      <c r="S718" s="178"/>
      <c r="T718" s="178"/>
      <c r="U718" s="179"/>
    </row>
    <row r="719" spans="1:21" ht="15.75" thickBot="1" x14ac:dyDescent="0.3">
      <c r="A719" s="112"/>
      <c r="B719" s="113"/>
      <c r="C719" s="113"/>
      <c r="D719" s="113"/>
      <c r="E719" s="113"/>
      <c r="F719" s="113"/>
      <c r="G719" s="113"/>
      <c r="H719" s="113"/>
      <c r="I719" s="113"/>
      <c r="J719" s="114"/>
      <c r="K719" s="1"/>
      <c r="L719" s="91"/>
      <c r="M719" s="112"/>
      <c r="N719" s="113"/>
      <c r="O719" s="113"/>
      <c r="P719" s="113"/>
      <c r="Q719" s="113"/>
      <c r="R719" s="113"/>
      <c r="S719" s="113"/>
      <c r="T719" s="113"/>
      <c r="U719" s="113"/>
    </row>
    <row r="720" spans="1:21" ht="15.75" thickBo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6"/>
      <c r="M720" s="115"/>
      <c r="N720" s="115"/>
      <c r="O720" s="115"/>
      <c r="P720" s="115"/>
      <c r="Q720" s="115"/>
      <c r="R720" s="115"/>
      <c r="S720" s="115"/>
      <c r="T720" s="115"/>
      <c r="U720" s="115"/>
    </row>
    <row r="721" spans="1:21" x14ac:dyDescent="0.25">
      <c r="A721" s="88">
        <v>15</v>
      </c>
      <c r="B721" s="89"/>
      <c r="C721" s="89"/>
      <c r="D721" s="89"/>
      <c r="E721" s="89"/>
      <c r="F721" s="89"/>
      <c r="G721" s="89"/>
      <c r="H721" s="89"/>
      <c r="I721" s="89"/>
      <c r="J721" s="90"/>
      <c r="K721" s="1"/>
      <c r="L721" s="91"/>
      <c r="M721" s="88">
        <f t="shared" ref="M721" si="410">A721+1</f>
        <v>16</v>
      </c>
      <c r="N721" s="89"/>
      <c r="O721" s="89"/>
      <c r="P721" s="89"/>
      <c r="Q721" s="89"/>
      <c r="R721" s="89"/>
      <c r="S721" s="89"/>
      <c r="T721" s="89"/>
      <c r="U721" s="89"/>
    </row>
    <row r="722" spans="1:21" ht="23.25" x14ac:dyDescent="0.35">
      <c r="A722" s="92"/>
      <c r="B722" s="165" t="s">
        <v>145</v>
      </c>
      <c r="C722" s="165"/>
      <c r="D722" s="164" t="s">
        <v>219</v>
      </c>
      <c r="E722" s="164"/>
      <c r="F722" s="164"/>
      <c r="G722" s="164"/>
      <c r="H722" s="164"/>
      <c r="I722" s="164"/>
      <c r="J722" s="93"/>
      <c r="K722" s="1"/>
      <c r="L722" s="91"/>
      <c r="M722" s="92"/>
      <c r="N722" s="165" t="s">
        <v>145</v>
      </c>
      <c r="O722" s="165"/>
      <c r="P722" s="164"/>
      <c r="Q722" s="164"/>
      <c r="R722" s="164"/>
      <c r="S722" s="164"/>
      <c r="T722" s="164"/>
      <c r="U722" s="164"/>
    </row>
    <row r="723" spans="1:21" x14ac:dyDescent="0.25">
      <c r="A723" s="92"/>
      <c r="B723" s="209"/>
      <c r="C723" s="209"/>
      <c r="D723" s="209"/>
      <c r="E723" s="209"/>
      <c r="F723" s="209"/>
      <c r="G723" s="209"/>
      <c r="H723" s="209"/>
      <c r="I723" s="209"/>
      <c r="J723" s="93"/>
      <c r="K723" s="1"/>
      <c r="L723" s="91"/>
      <c r="M723" s="92"/>
      <c r="N723" s="209"/>
      <c r="O723" s="209"/>
      <c r="P723" s="209"/>
      <c r="Q723" s="209"/>
      <c r="R723" s="209"/>
      <c r="S723" s="209"/>
      <c r="T723" s="209"/>
      <c r="U723" s="209"/>
    </row>
    <row r="724" spans="1:21" ht="21" x14ac:dyDescent="0.35">
      <c r="A724" s="92"/>
      <c r="B724" s="165" t="s">
        <v>0</v>
      </c>
      <c r="C724" s="165"/>
      <c r="D724" s="227"/>
      <c r="E724" s="227"/>
      <c r="F724" s="218" t="s">
        <v>143</v>
      </c>
      <c r="G724" s="218"/>
      <c r="H724" s="227"/>
      <c r="I724" s="227"/>
      <c r="J724" s="93"/>
      <c r="K724" s="1"/>
      <c r="L724" s="91"/>
      <c r="M724" s="92"/>
      <c r="N724" s="165" t="s">
        <v>0</v>
      </c>
      <c r="O724" s="165"/>
      <c r="P724" s="227"/>
      <c r="Q724" s="227"/>
      <c r="R724" s="218" t="s">
        <v>143</v>
      </c>
      <c r="S724" s="218"/>
      <c r="T724" s="227"/>
      <c r="U724" s="227"/>
    </row>
    <row r="725" spans="1:21" ht="23.25" x14ac:dyDescent="0.35">
      <c r="A725" s="92"/>
      <c r="B725" s="165" t="s">
        <v>14</v>
      </c>
      <c r="C725" s="165"/>
      <c r="D725" s="224"/>
      <c r="E725" s="224"/>
      <c r="F725" s="218" t="s">
        <v>15</v>
      </c>
      <c r="G725" s="218"/>
      <c r="H725" s="225"/>
      <c r="I725" s="225"/>
      <c r="J725" s="93"/>
      <c r="K725" s="1"/>
      <c r="L725" s="91"/>
      <c r="M725" s="92"/>
      <c r="N725" s="165" t="s">
        <v>14</v>
      </c>
      <c r="O725" s="165"/>
      <c r="P725" s="224"/>
      <c r="Q725" s="224"/>
      <c r="R725" s="218" t="s">
        <v>15</v>
      </c>
      <c r="S725" s="218"/>
      <c r="T725" s="225"/>
      <c r="U725" s="225"/>
    </row>
    <row r="726" spans="1:21" ht="18.75" x14ac:dyDescent="0.3">
      <c r="A726" s="92"/>
      <c r="B726" s="123" t="s">
        <v>159</v>
      </c>
      <c r="C726" s="123"/>
      <c r="D726" s="226"/>
      <c r="E726" s="226"/>
      <c r="F726" s="221" t="s">
        <v>160</v>
      </c>
      <c r="G726" s="221"/>
      <c r="H726" s="226"/>
      <c r="I726" s="226"/>
      <c r="J726" s="93"/>
      <c r="K726" s="1"/>
      <c r="L726" s="91"/>
      <c r="M726" s="92"/>
      <c r="N726" s="123" t="s">
        <v>159</v>
      </c>
      <c r="O726" s="123"/>
      <c r="P726" s="226"/>
      <c r="Q726" s="226"/>
      <c r="R726" s="221" t="s">
        <v>160</v>
      </c>
      <c r="S726" s="221"/>
      <c r="T726" s="226"/>
      <c r="U726" s="226"/>
    </row>
    <row r="727" spans="1:21" ht="18.75" x14ac:dyDescent="0.3">
      <c r="A727" s="92"/>
      <c r="B727" s="220" t="s">
        <v>1</v>
      </c>
      <c r="C727" s="220"/>
      <c r="D727" s="221" t="s">
        <v>10</v>
      </c>
      <c r="E727" s="221"/>
      <c r="F727" s="222"/>
      <c r="G727" s="222"/>
      <c r="H727" s="222"/>
      <c r="I727" s="222"/>
      <c r="J727" s="93"/>
      <c r="K727" s="1"/>
      <c r="L727" s="91"/>
      <c r="M727" s="92"/>
      <c r="N727" s="220" t="s">
        <v>1</v>
      </c>
      <c r="O727" s="220"/>
      <c r="P727" s="221" t="s">
        <v>10</v>
      </c>
      <c r="Q727" s="221"/>
      <c r="R727" s="222"/>
      <c r="S727" s="222"/>
      <c r="T727" s="222"/>
      <c r="U727" s="222"/>
    </row>
    <row r="728" spans="1:21" ht="18.75" x14ac:dyDescent="0.3">
      <c r="A728" s="92"/>
      <c r="B728" s="220"/>
      <c r="C728" s="220"/>
      <c r="D728" s="221" t="s">
        <v>11</v>
      </c>
      <c r="E728" s="221"/>
      <c r="F728" s="222"/>
      <c r="G728" s="222"/>
      <c r="H728" s="222"/>
      <c r="I728" s="222"/>
      <c r="J728" s="93"/>
      <c r="K728" s="1"/>
      <c r="L728" s="91"/>
      <c r="M728" s="92"/>
      <c r="N728" s="220"/>
      <c r="O728" s="220"/>
      <c r="P728" s="221" t="s">
        <v>11</v>
      </c>
      <c r="Q728" s="221"/>
      <c r="R728" s="222"/>
      <c r="S728" s="222"/>
      <c r="T728" s="222"/>
      <c r="U728" s="222"/>
    </row>
    <row r="729" spans="1:21" ht="18.75" x14ac:dyDescent="0.3">
      <c r="A729" s="92"/>
      <c r="B729" s="220"/>
      <c r="C729" s="220"/>
      <c r="D729" s="221" t="s">
        <v>161</v>
      </c>
      <c r="E729" s="221"/>
      <c r="F729" s="222"/>
      <c r="G729" s="222"/>
      <c r="H729" s="222"/>
      <c r="I729" s="222"/>
      <c r="J729" s="93"/>
      <c r="K729" s="1"/>
      <c r="L729" s="91"/>
      <c r="M729" s="92"/>
      <c r="N729" s="220"/>
      <c r="O729" s="220"/>
      <c r="P729" s="221" t="s">
        <v>161</v>
      </c>
      <c r="Q729" s="221"/>
      <c r="R729" s="222"/>
      <c r="S729" s="222"/>
      <c r="T729" s="222"/>
      <c r="U729" s="222"/>
    </row>
    <row r="730" spans="1:21" ht="21" x14ac:dyDescent="0.35">
      <c r="A730" s="92"/>
      <c r="B730" s="220"/>
      <c r="C730" s="220"/>
      <c r="D730" s="221" t="s">
        <v>9</v>
      </c>
      <c r="E730" s="221"/>
      <c r="F730" s="223"/>
      <c r="G730" s="223"/>
      <c r="H730" s="223"/>
      <c r="I730" s="223"/>
      <c r="J730" s="93"/>
      <c r="K730" s="1"/>
      <c r="L730" s="91"/>
      <c r="M730" s="92"/>
      <c r="N730" s="220"/>
      <c r="O730" s="220"/>
      <c r="P730" s="221" t="s">
        <v>9</v>
      </c>
      <c r="Q730" s="221"/>
      <c r="R730" s="223"/>
      <c r="S730" s="223"/>
      <c r="T730" s="223"/>
      <c r="U730" s="223"/>
    </row>
    <row r="731" spans="1:21" ht="21" x14ac:dyDescent="0.35">
      <c r="A731" s="92"/>
      <c r="B731" s="165" t="s">
        <v>148</v>
      </c>
      <c r="C731" s="165"/>
      <c r="D731" s="218" t="str">
        <f t="shared" ref="D731" si="411">IF(D722="","",IF(OR(D722="DWF",D722="DNF"),"Distance","Temps"))</f>
        <v>Temps</v>
      </c>
      <c r="E731" s="218"/>
      <c r="F731" s="96"/>
      <c r="G731" s="124"/>
      <c r="H731" s="98"/>
      <c r="I731" s="124"/>
      <c r="J731" s="93"/>
      <c r="K731" s="1"/>
      <c r="L731" s="91"/>
      <c r="M731" s="92"/>
      <c r="N731" s="165" t="s">
        <v>148</v>
      </c>
      <c r="O731" s="165"/>
      <c r="P731" s="218" t="str">
        <f t="shared" ref="P731" si="412">IF(P722="","",IF(OR(P722="DWF",P722="DNF"),"Distance","Temps"))</f>
        <v/>
      </c>
      <c r="Q731" s="218"/>
      <c r="R731" s="96"/>
      <c r="S731" s="124"/>
      <c r="T731" s="98"/>
      <c r="U731" s="124"/>
    </row>
    <row r="732" spans="1:21" ht="18.75" x14ac:dyDescent="0.3">
      <c r="A732" s="92"/>
      <c r="B732" s="165"/>
      <c r="C732" s="165"/>
      <c r="D732" s="210" t="s">
        <v>162</v>
      </c>
      <c r="E732" s="122" t="s">
        <v>163</v>
      </c>
      <c r="F732" s="100"/>
      <c r="G732" s="125"/>
      <c r="H732" s="100"/>
      <c r="I732" s="125"/>
      <c r="J732" s="93"/>
      <c r="K732" s="1"/>
      <c r="L732" s="91"/>
      <c r="M732" s="92"/>
      <c r="N732" s="165"/>
      <c r="O732" s="165"/>
      <c r="P732" s="210" t="s">
        <v>162</v>
      </c>
      <c r="Q732" s="122" t="s">
        <v>163</v>
      </c>
      <c r="R732" s="100"/>
      <c r="S732" s="125"/>
      <c r="T732" s="100"/>
      <c r="U732" s="125"/>
    </row>
    <row r="733" spans="1:21" ht="18.75" x14ac:dyDescent="0.3">
      <c r="A733" s="92"/>
      <c r="B733" s="165"/>
      <c r="C733" s="165"/>
      <c r="D733" s="210"/>
      <c r="E733" s="122" t="s">
        <v>164</v>
      </c>
      <c r="F733" s="100"/>
      <c r="G733" s="125"/>
      <c r="H733" s="100"/>
      <c r="I733" s="125"/>
      <c r="J733" s="93"/>
      <c r="K733" s="1"/>
      <c r="L733" s="91"/>
      <c r="M733" s="92"/>
      <c r="N733" s="165"/>
      <c r="O733" s="165"/>
      <c r="P733" s="210"/>
      <c r="Q733" s="122" t="s">
        <v>164</v>
      </c>
      <c r="R733" s="100"/>
      <c r="S733" s="125"/>
      <c r="T733" s="100"/>
      <c r="U733" s="125"/>
    </row>
    <row r="734" spans="1:21" x14ac:dyDescent="0.25">
      <c r="A734" s="92"/>
      <c r="B734" s="209"/>
      <c r="C734" s="209"/>
      <c r="D734" s="209"/>
      <c r="E734" s="209"/>
      <c r="F734" s="209"/>
      <c r="G734" s="209"/>
      <c r="H734" s="209"/>
      <c r="I734" s="209"/>
      <c r="J734" s="93"/>
      <c r="K734" s="1"/>
      <c r="L734" s="91"/>
      <c r="M734" s="92"/>
      <c r="N734" s="209"/>
      <c r="O734" s="209"/>
      <c r="P734" s="209"/>
      <c r="Q734" s="209"/>
      <c r="R734" s="209"/>
      <c r="S734" s="209"/>
      <c r="T734" s="209"/>
      <c r="U734" s="209"/>
    </row>
    <row r="735" spans="1:21" ht="18.75" x14ac:dyDescent="0.3">
      <c r="A735" s="92"/>
      <c r="B735" s="219" t="s">
        <v>165</v>
      </c>
      <c r="C735" s="219"/>
      <c r="D735" s="219"/>
      <c r="E735" s="219"/>
      <c r="F735" s="219"/>
      <c r="G735" s="219"/>
      <c r="H735" s="219"/>
      <c r="I735" s="219"/>
      <c r="J735" s="93"/>
      <c r="K735" s="1"/>
      <c r="L735" s="91"/>
      <c r="M735" s="92"/>
      <c r="N735" s="219" t="s">
        <v>165</v>
      </c>
      <c r="O735" s="219"/>
      <c r="P735" s="219"/>
      <c r="Q735" s="219"/>
      <c r="R735" s="219"/>
      <c r="S735" s="219"/>
      <c r="T735" s="219"/>
      <c r="U735" s="219"/>
    </row>
    <row r="736" spans="1:21" ht="15.75" thickBot="1" x14ac:dyDescent="0.3">
      <c r="A736" s="92"/>
      <c r="B736" s="209"/>
      <c r="C736" s="209"/>
      <c r="D736" s="209"/>
      <c r="E736" s="209"/>
      <c r="F736" s="209"/>
      <c r="G736" s="209"/>
      <c r="H736" s="209"/>
      <c r="I736" s="209"/>
      <c r="J736" s="93"/>
      <c r="K736" s="1"/>
      <c r="L736" s="91"/>
      <c r="M736" s="92"/>
      <c r="N736" s="209"/>
      <c r="O736" s="209"/>
      <c r="P736" s="209"/>
      <c r="Q736" s="209"/>
      <c r="R736" s="209"/>
      <c r="S736" s="209"/>
      <c r="T736" s="209"/>
      <c r="U736" s="209"/>
    </row>
    <row r="737" spans="1:21" x14ac:dyDescent="0.25">
      <c r="A737" s="92"/>
      <c r="B737" s="252" t="s">
        <v>202</v>
      </c>
      <c r="C737" s="253">
        <v>16</v>
      </c>
      <c r="D737" s="254">
        <f t="shared" ref="D737:E737" si="413">C737+1</f>
        <v>17</v>
      </c>
      <c r="E737" s="254">
        <f t="shared" si="413"/>
        <v>18</v>
      </c>
      <c r="F737" s="254">
        <f t="shared" ref="F737" si="414">E737+1</f>
        <v>19</v>
      </c>
      <c r="G737" s="254">
        <f t="shared" ref="G737" si="415">F737+1</f>
        <v>20</v>
      </c>
      <c r="H737" s="254">
        <f t="shared" ref="H737" si="416">G737+1</f>
        <v>21</v>
      </c>
      <c r="I737" s="255">
        <f t="shared" ref="I737" si="417">H737+1</f>
        <v>22</v>
      </c>
      <c r="J737" s="93"/>
      <c r="K737" s="1"/>
      <c r="L737" s="91"/>
      <c r="M737" s="92"/>
      <c r="N737" s="252" t="s">
        <v>202</v>
      </c>
      <c r="O737" s="254">
        <v>16</v>
      </c>
      <c r="P737" s="254">
        <f t="shared" ref="P737:Q737" si="418">O737+1</f>
        <v>17</v>
      </c>
      <c r="Q737" s="254">
        <f t="shared" si="418"/>
        <v>18</v>
      </c>
      <c r="R737" s="254">
        <f t="shared" ref="R737" si="419">Q737+1</f>
        <v>19</v>
      </c>
      <c r="S737" s="254">
        <f t="shared" ref="S737" si="420">R737+1</f>
        <v>20</v>
      </c>
      <c r="T737" s="254">
        <f t="shared" ref="T737" si="421">S737+1</f>
        <v>21</v>
      </c>
      <c r="U737" s="255">
        <f t="shared" ref="U737" si="422">T737+1</f>
        <v>22</v>
      </c>
    </row>
    <row r="738" spans="1:21" ht="15.75" thickBot="1" x14ac:dyDescent="0.3">
      <c r="A738" s="92"/>
      <c r="B738" s="256"/>
      <c r="C738" s="257"/>
      <c r="D738" s="258"/>
      <c r="E738" s="258"/>
      <c r="F738" s="258"/>
      <c r="G738" s="258"/>
      <c r="H738" s="258"/>
      <c r="I738" s="259"/>
      <c r="J738" s="93"/>
      <c r="K738" s="1"/>
      <c r="L738" s="91"/>
      <c r="M738" s="92"/>
      <c r="N738" s="256"/>
      <c r="O738" s="258"/>
      <c r="P738" s="258"/>
      <c r="Q738" s="258"/>
      <c r="R738" s="258"/>
      <c r="S738" s="258"/>
      <c r="T738" s="258"/>
      <c r="U738" s="259"/>
    </row>
    <row r="739" spans="1:21" x14ac:dyDescent="0.25">
      <c r="A739" s="92"/>
      <c r="B739" s="260">
        <f t="shared" ref="B739" si="423">I737+1</f>
        <v>23</v>
      </c>
      <c r="C739" s="258">
        <f t="shared" ref="C739" si="424">B739+1</f>
        <v>24</v>
      </c>
      <c r="D739" s="258">
        <f t="shared" ref="D739" si="425">C739+1</f>
        <v>25</v>
      </c>
      <c r="E739" s="258">
        <f t="shared" ref="E739" si="426">D739+1</f>
        <v>26</v>
      </c>
      <c r="F739" s="258">
        <f t="shared" ref="F739" si="427">E739+1</f>
        <v>27</v>
      </c>
      <c r="G739" s="258">
        <f t="shared" ref="G739" si="428">F739+1</f>
        <v>28</v>
      </c>
      <c r="H739" s="258">
        <f t="shared" ref="H739" si="429">G739+1</f>
        <v>29</v>
      </c>
      <c r="I739" s="259">
        <f t="shared" ref="I739" si="430">H739+1</f>
        <v>30</v>
      </c>
      <c r="J739" s="93"/>
      <c r="K739" s="1"/>
      <c r="L739" s="91"/>
      <c r="M739" s="92"/>
      <c r="N739" s="261">
        <f t="shared" ref="N739" si="431">U737+1</f>
        <v>23</v>
      </c>
      <c r="O739" s="258">
        <f t="shared" ref="O739" si="432">N739+1</f>
        <v>24</v>
      </c>
      <c r="P739" s="258">
        <f t="shared" ref="P739" si="433">O739+1</f>
        <v>25</v>
      </c>
      <c r="Q739" s="258">
        <f t="shared" ref="Q739" si="434">P739+1</f>
        <v>26</v>
      </c>
      <c r="R739" s="258">
        <f t="shared" ref="R739" si="435">Q739+1</f>
        <v>27</v>
      </c>
      <c r="S739" s="258">
        <f t="shared" ref="S739" si="436">R739+1</f>
        <v>28</v>
      </c>
      <c r="T739" s="258">
        <f t="shared" ref="T739" si="437">S739+1</f>
        <v>29</v>
      </c>
      <c r="U739" s="259">
        <f t="shared" ref="U739" si="438">T739+1</f>
        <v>30</v>
      </c>
    </row>
    <row r="740" spans="1:21" ht="15.75" thickBot="1" x14ac:dyDescent="0.3">
      <c r="A740" s="92"/>
      <c r="B740" s="262"/>
      <c r="C740" s="263"/>
      <c r="D740" s="263"/>
      <c r="E740" s="263"/>
      <c r="F740" s="263"/>
      <c r="G740" s="263"/>
      <c r="H740" s="263"/>
      <c r="I740" s="264"/>
      <c r="J740" s="93"/>
      <c r="K740" s="1"/>
      <c r="L740" s="91"/>
      <c r="M740" s="92"/>
      <c r="N740" s="262"/>
      <c r="O740" s="263"/>
      <c r="P740" s="263"/>
      <c r="Q740" s="263"/>
      <c r="R740" s="263"/>
      <c r="S740" s="263"/>
      <c r="T740" s="263"/>
      <c r="U740" s="264"/>
    </row>
    <row r="741" spans="1:21" x14ac:dyDescent="0.25">
      <c r="A741" s="92"/>
      <c r="B741" s="265" t="s">
        <v>203</v>
      </c>
      <c r="C741" s="266"/>
      <c r="D741" s="267"/>
      <c r="E741" s="268"/>
      <c r="F741" s="268"/>
      <c r="G741" s="268"/>
      <c r="H741" s="268"/>
      <c r="I741" s="269"/>
      <c r="J741" s="93"/>
      <c r="K741" s="1"/>
      <c r="L741" s="91"/>
      <c r="M741" s="92"/>
      <c r="N741" s="265" t="s">
        <v>203</v>
      </c>
      <c r="O741" s="266"/>
      <c r="P741" s="267"/>
      <c r="Q741" s="268"/>
      <c r="R741" s="268"/>
      <c r="S741" s="268"/>
      <c r="T741" s="268"/>
      <c r="U741" s="269"/>
    </row>
    <row r="742" spans="1:21" ht="15.75" thickBot="1" x14ac:dyDescent="0.3">
      <c r="A742" s="92"/>
      <c r="B742" s="216"/>
      <c r="C742" s="270"/>
      <c r="D742" s="271"/>
      <c r="E742" s="272"/>
      <c r="F742" s="272"/>
      <c r="G742" s="272"/>
      <c r="H742" s="272"/>
      <c r="I742" s="273"/>
      <c r="J742" s="93"/>
      <c r="K742" s="1"/>
      <c r="L742" s="91"/>
      <c r="M742" s="92"/>
      <c r="N742" s="216"/>
      <c r="O742" s="270"/>
      <c r="P742" s="271"/>
      <c r="Q742" s="272"/>
      <c r="R742" s="272"/>
      <c r="S742" s="272"/>
      <c r="T742" s="272"/>
      <c r="U742" s="273"/>
    </row>
    <row r="743" spans="1:21" ht="15.75" thickBot="1" x14ac:dyDescent="0.3">
      <c r="A743" s="92"/>
      <c r="B743" s="81"/>
      <c r="C743" s="81"/>
      <c r="D743" s="81"/>
      <c r="E743" s="81"/>
      <c r="F743" s="81"/>
      <c r="G743" s="81"/>
      <c r="H743" s="81"/>
      <c r="I743" s="81"/>
      <c r="J743" s="93"/>
      <c r="K743" s="1"/>
      <c r="L743" s="91"/>
      <c r="M743" s="92"/>
      <c r="N743" s="81"/>
      <c r="O743" s="81"/>
      <c r="P743" s="81"/>
      <c r="Q743" s="81"/>
      <c r="R743" s="81"/>
      <c r="S743" s="81"/>
      <c r="T743" s="81"/>
      <c r="U743" s="81"/>
    </row>
    <row r="744" spans="1:21" x14ac:dyDescent="0.25">
      <c r="A744" s="92"/>
      <c r="B744" s="231" t="s">
        <v>169</v>
      </c>
      <c r="C744" s="207" t="s">
        <v>170</v>
      </c>
      <c r="D744" s="208"/>
      <c r="E744" s="208"/>
      <c r="F744" s="208"/>
      <c r="G744" s="208"/>
      <c r="H744" s="194"/>
      <c r="I744" s="195"/>
      <c r="J744" s="93"/>
      <c r="K744" s="1"/>
      <c r="L744" s="91"/>
      <c r="M744" s="92"/>
      <c r="N744" s="231" t="s">
        <v>169</v>
      </c>
      <c r="O744" s="207" t="s">
        <v>170</v>
      </c>
      <c r="P744" s="208"/>
      <c r="Q744" s="208"/>
      <c r="R744" s="208"/>
      <c r="S744" s="208"/>
      <c r="T744" s="194"/>
      <c r="U744" s="195"/>
    </row>
    <row r="745" spans="1:21" x14ac:dyDescent="0.25">
      <c r="A745" s="92"/>
      <c r="B745" s="232"/>
      <c r="C745" s="180" t="s">
        <v>171</v>
      </c>
      <c r="D745" s="181"/>
      <c r="E745" s="181"/>
      <c r="F745" s="181"/>
      <c r="G745" s="181"/>
      <c r="H745" s="182"/>
      <c r="I745" s="183"/>
      <c r="J745" s="93"/>
      <c r="K745" s="1"/>
      <c r="L745" s="91"/>
      <c r="M745" s="92"/>
      <c r="N745" s="232"/>
      <c r="O745" s="180" t="s">
        <v>171</v>
      </c>
      <c r="P745" s="181"/>
      <c r="Q745" s="181"/>
      <c r="R745" s="181"/>
      <c r="S745" s="181"/>
      <c r="T745" s="182"/>
      <c r="U745" s="183"/>
    </row>
    <row r="746" spans="1:21" x14ac:dyDescent="0.25">
      <c r="A746" s="92"/>
      <c r="B746" s="232"/>
      <c r="C746" s="180" t="s">
        <v>172</v>
      </c>
      <c r="D746" s="181"/>
      <c r="E746" s="181"/>
      <c r="F746" s="181"/>
      <c r="G746" s="181"/>
      <c r="H746" s="182"/>
      <c r="I746" s="183"/>
      <c r="J746" s="93"/>
      <c r="K746" s="1"/>
      <c r="L746" s="91"/>
      <c r="M746" s="92"/>
      <c r="N746" s="232"/>
      <c r="O746" s="180" t="s">
        <v>172</v>
      </c>
      <c r="P746" s="181"/>
      <c r="Q746" s="181"/>
      <c r="R746" s="181"/>
      <c r="S746" s="181"/>
      <c r="T746" s="182"/>
      <c r="U746" s="183"/>
    </row>
    <row r="747" spans="1:21" x14ac:dyDescent="0.25">
      <c r="A747" s="92"/>
      <c r="B747" s="232"/>
      <c r="C747" s="180" t="s">
        <v>173</v>
      </c>
      <c r="D747" s="181"/>
      <c r="E747" s="181"/>
      <c r="F747" s="181"/>
      <c r="G747" s="181"/>
      <c r="H747" s="182"/>
      <c r="I747" s="183"/>
      <c r="J747" s="93"/>
      <c r="K747" s="1"/>
      <c r="L747" s="91"/>
      <c r="M747" s="92"/>
      <c r="N747" s="232"/>
      <c r="O747" s="180" t="s">
        <v>173</v>
      </c>
      <c r="P747" s="181"/>
      <c r="Q747" s="181"/>
      <c r="R747" s="181"/>
      <c r="S747" s="181"/>
      <c r="T747" s="182"/>
      <c r="U747" s="183"/>
    </row>
    <row r="748" spans="1:21" x14ac:dyDescent="0.25">
      <c r="A748" s="92"/>
      <c r="B748" s="232"/>
      <c r="C748" s="180" t="s">
        <v>174</v>
      </c>
      <c r="D748" s="181"/>
      <c r="E748" s="181"/>
      <c r="F748" s="181"/>
      <c r="G748" s="181"/>
      <c r="H748" s="182"/>
      <c r="I748" s="183"/>
      <c r="J748" s="93"/>
      <c r="K748" s="1"/>
      <c r="L748" s="91"/>
      <c r="M748" s="92"/>
      <c r="N748" s="232"/>
      <c r="O748" s="180" t="s">
        <v>174</v>
      </c>
      <c r="P748" s="181"/>
      <c r="Q748" s="181"/>
      <c r="R748" s="181"/>
      <c r="S748" s="181"/>
      <c r="T748" s="182"/>
      <c r="U748" s="183"/>
    </row>
    <row r="749" spans="1:21" x14ac:dyDescent="0.25">
      <c r="A749" s="92"/>
      <c r="B749" s="232"/>
      <c r="C749" s="180" t="s">
        <v>175</v>
      </c>
      <c r="D749" s="181"/>
      <c r="E749" s="181"/>
      <c r="F749" s="181"/>
      <c r="G749" s="181"/>
      <c r="H749" s="182"/>
      <c r="I749" s="183"/>
      <c r="J749" s="93"/>
      <c r="K749" s="1"/>
      <c r="L749" s="91"/>
      <c r="M749" s="92"/>
      <c r="N749" s="232"/>
      <c r="O749" s="180" t="s">
        <v>175</v>
      </c>
      <c r="P749" s="181"/>
      <c r="Q749" s="181"/>
      <c r="R749" s="181"/>
      <c r="S749" s="181"/>
      <c r="T749" s="182"/>
      <c r="U749" s="183"/>
    </row>
    <row r="750" spans="1:21" ht="15.75" thickBot="1" x14ac:dyDescent="0.3">
      <c r="A750" s="92"/>
      <c r="B750" s="233"/>
      <c r="C750" s="199" t="s">
        <v>198</v>
      </c>
      <c r="D750" s="200"/>
      <c r="E750" s="200"/>
      <c r="F750" s="200"/>
      <c r="G750" s="200"/>
      <c r="H750" s="166"/>
      <c r="I750" s="167"/>
      <c r="J750" s="93"/>
      <c r="K750" s="1"/>
      <c r="L750" s="91"/>
      <c r="M750" s="92"/>
      <c r="N750" s="233"/>
      <c r="O750" s="199" t="s">
        <v>198</v>
      </c>
      <c r="P750" s="200"/>
      <c r="Q750" s="200"/>
      <c r="R750" s="200"/>
      <c r="S750" s="200"/>
      <c r="T750" s="166"/>
      <c r="U750" s="167"/>
    </row>
    <row r="751" spans="1:21" x14ac:dyDescent="0.25">
      <c r="A751" s="92"/>
      <c r="B751" s="274" t="s">
        <v>176</v>
      </c>
      <c r="C751" s="203" t="s">
        <v>177</v>
      </c>
      <c r="D751" s="204"/>
      <c r="E751" s="204"/>
      <c r="F751" s="204"/>
      <c r="G751" s="204"/>
      <c r="H751" s="205"/>
      <c r="I751" s="206"/>
      <c r="J751" s="93"/>
      <c r="K751" s="1"/>
      <c r="L751" s="91"/>
      <c r="M751" s="92"/>
      <c r="N751" s="274" t="s">
        <v>176</v>
      </c>
      <c r="O751" s="203" t="s">
        <v>177</v>
      </c>
      <c r="P751" s="204"/>
      <c r="Q751" s="204"/>
      <c r="R751" s="204"/>
      <c r="S751" s="204"/>
      <c r="T751" s="205"/>
      <c r="U751" s="206"/>
    </row>
    <row r="752" spans="1:21" x14ac:dyDescent="0.25">
      <c r="A752" s="92"/>
      <c r="B752" s="274"/>
      <c r="C752" s="180" t="s">
        <v>178</v>
      </c>
      <c r="D752" s="181"/>
      <c r="E752" s="181"/>
      <c r="F752" s="181"/>
      <c r="G752" s="181"/>
      <c r="H752" s="182"/>
      <c r="I752" s="183"/>
      <c r="J752" s="93"/>
      <c r="K752" s="1"/>
      <c r="L752" s="91"/>
      <c r="M752" s="92"/>
      <c r="N752" s="274"/>
      <c r="O752" s="180" t="s">
        <v>178</v>
      </c>
      <c r="P752" s="181"/>
      <c r="Q752" s="181"/>
      <c r="R752" s="181"/>
      <c r="S752" s="181"/>
      <c r="T752" s="182"/>
      <c r="U752" s="183"/>
    </row>
    <row r="753" spans="1:21" x14ac:dyDescent="0.25">
      <c r="A753" s="92"/>
      <c r="B753" s="274"/>
      <c r="C753" s="180" t="s">
        <v>179</v>
      </c>
      <c r="D753" s="181"/>
      <c r="E753" s="181"/>
      <c r="F753" s="181"/>
      <c r="G753" s="181"/>
      <c r="H753" s="182"/>
      <c r="I753" s="183"/>
      <c r="J753" s="93"/>
      <c r="K753" s="1"/>
      <c r="L753" s="91"/>
      <c r="M753" s="92"/>
      <c r="N753" s="274"/>
      <c r="O753" s="180" t="s">
        <v>179</v>
      </c>
      <c r="P753" s="181"/>
      <c r="Q753" s="181"/>
      <c r="R753" s="181"/>
      <c r="S753" s="181"/>
      <c r="T753" s="182"/>
      <c r="U753" s="183"/>
    </row>
    <row r="754" spans="1:21" x14ac:dyDescent="0.25">
      <c r="A754" s="92"/>
      <c r="B754" s="274"/>
      <c r="C754" s="180" t="s">
        <v>180</v>
      </c>
      <c r="D754" s="181"/>
      <c r="E754" s="181"/>
      <c r="F754" s="181"/>
      <c r="G754" s="181"/>
      <c r="H754" s="182"/>
      <c r="I754" s="183"/>
      <c r="J754" s="93"/>
      <c r="K754" s="1"/>
      <c r="L754" s="91"/>
      <c r="M754" s="92"/>
      <c r="N754" s="274"/>
      <c r="O754" s="180" t="s">
        <v>180</v>
      </c>
      <c r="P754" s="181"/>
      <c r="Q754" s="181"/>
      <c r="R754" s="181"/>
      <c r="S754" s="181"/>
      <c r="T754" s="182"/>
      <c r="U754" s="183"/>
    </row>
    <row r="755" spans="1:21" x14ac:dyDescent="0.25">
      <c r="A755" s="92"/>
      <c r="B755" s="274"/>
      <c r="C755" s="180" t="s">
        <v>181</v>
      </c>
      <c r="D755" s="181"/>
      <c r="E755" s="181"/>
      <c r="F755" s="181"/>
      <c r="G755" s="181"/>
      <c r="H755" s="182"/>
      <c r="I755" s="183"/>
      <c r="J755" s="93"/>
      <c r="K755" s="1"/>
      <c r="L755" s="91"/>
      <c r="M755" s="92"/>
      <c r="N755" s="274"/>
      <c r="O755" s="180" t="s">
        <v>181</v>
      </c>
      <c r="P755" s="181"/>
      <c r="Q755" s="181"/>
      <c r="R755" s="181"/>
      <c r="S755" s="181"/>
      <c r="T755" s="182"/>
      <c r="U755" s="183"/>
    </row>
    <row r="756" spans="1:21" x14ac:dyDescent="0.25">
      <c r="A756" s="92"/>
      <c r="B756" s="274"/>
      <c r="C756" s="180" t="s">
        <v>182</v>
      </c>
      <c r="D756" s="181"/>
      <c r="E756" s="181"/>
      <c r="F756" s="181"/>
      <c r="G756" s="181"/>
      <c r="H756" s="182"/>
      <c r="I756" s="183"/>
      <c r="J756" s="93"/>
      <c r="K756" s="1"/>
      <c r="L756" s="91"/>
      <c r="M756" s="92"/>
      <c r="N756" s="274"/>
      <c r="O756" s="180" t="s">
        <v>182</v>
      </c>
      <c r="P756" s="181"/>
      <c r="Q756" s="181"/>
      <c r="R756" s="181"/>
      <c r="S756" s="181"/>
      <c r="T756" s="182"/>
      <c r="U756" s="183"/>
    </row>
    <row r="757" spans="1:21" ht="15.75" thickBot="1" x14ac:dyDescent="0.3">
      <c r="A757" s="92"/>
      <c r="B757" s="275"/>
      <c r="C757" s="199" t="s">
        <v>183</v>
      </c>
      <c r="D757" s="200"/>
      <c r="E757" s="200"/>
      <c r="F757" s="200"/>
      <c r="G757" s="200"/>
      <c r="H757" s="166"/>
      <c r="I757" s="167"/>
      <c r="J757" s="93"/>
      <c r="K757" s="1"/>
      <c r="L757" s="91"/>
      <c r="M757" s="92"/>
      <c r="N757" s="275"/>
      <c r="O757" s="199" t="s">
        <v>183</v>
      </c>
      <c r="P757" s="200"/>
      <c r="Q757" s="200"/>
      <c r="R757" s="200"/>
      <c r="S757" s="200"/>
      <c r="T757" s="166"/>
      <c r="U757" s="167"/>
    </row>
    <row r="758" spans="1:21" x14ac:dyDescent="0.25">
      <c r="A758" s="92"/>
      <c r="B758" s="232" t="s">
        <v>184</v>
      </c>
      <c r="C758" s="246" t="s">
        <v>189</v>
      </c>
      <c r="D758" s="247"/>
      <c r="E758" s="203"/>
      <c r="F758" s="60" t="s">
        <v>190</v>
      </c>
      <c r="G758" s="60"/>
      <c r="H758" s="205"/>
      <c r="I758" s="206"/>
      <c r="J758" s="93"/>
      <c r="K758" s="1"/>
      <c r="L758" s="91"/>
      <c r="M758" s="92"/>
      <c r="N758" s="232" t="s">
        <v>184</v>
      </c>
      <c r="O758" s="246" t="s">
        <v>189</v>
      </c>
      <c r="P758" s="247"/>
      <c r="Q758" s="203"/>
      <c r="R758" s="60" t="s">
        <v>190</v>
      </c>
      <c r="S758" s="60"/>
      <c r="T758" s="205"/>
      <c r="U758" s="206"/>
    </row>
    <row r="759" spans="1:21" x14ac:dyDescent="0.25">
      <c r="A759" s="92"/>
      <c r="B759" s="232"/>
      <c r="C759" s="117" t="s">
        <v>191</v>
      </c>
      <c r="D759" s="118"/>
      <c r="E759" s="118"/>
      <c r="F759" s="59" t="s">
        <v>192</v>
      </c>
      <c r="G759" s="59"/>
      <c r="H759" s="182"/>
      <c r="I759" s="183"/>
      <c r="J759" s="93"/>
      <c r="K759" s="1"/>
      <c r="L759" s="91"/>
      <c r="M759" s="92"/>
      <c r="N759" s="232"/>
      <c r="O759" s="117" t="s">
        <v>191</v>
      </c>
      <c r="P759" s="118"/>
      <c r="Q759" s="118"/>
      <c r="R759" s="59" t="s">
        <v>192</v>
      </c>
      <c r="S759" s="59"/>
      <c r="T759" s="182"/>
      <c r="U759" s="183"/>
    </row>
    <row r="760" spans="1:21" ht="15.75" thickBot="1" x14ac:dyDescent="0.3">
      <c r="A760" s="92"/>
      <c r="B760" s="233"/>
      <c r="C760" s="119" t="s">
        <v>193</v>
      </c>
      <c r="D760" s="120"/>
      <c r="E760" s="120"/>
      <c r="F760" s="111" t="s">
        <v>192</v>
      </c>
      <c r="G760" s="111"/>
      <c r="H760" s="166"/>
      <c r="I760" s="167"/>
      <c r="J760" s="93"/>
      <c r="K760" s="1"/>
      <c r="L760" s="91"/>
      <c r="M760" s="92"/>
      <c r="N760" s="233"/>
      <c r="O760" s="119" t="s">
        <v>193</v>
      </c>
      <c r="P760" s="120"/>
      <c r="Q760" s="120"/>
      <c r="R760" s="111" t="s">
        <v>192</v>
      </c>
      <c r="S760" s="111"/>
      <c r="T760" s="166"/>
      <c r="U760" s="167"/>
    </row>
    <row r="761" spans="1:21" ht="15.75" thickBot="1" x14ac:dyDescent="0.3">
      <c r="A761" s="92"/>
      <c r="B761" s="81"/>
      <c r="C761" s="81"/>
      <c r="D761" s="81"/>
      <c r="E761" s="81"/>
      <c r="F761" s="81"/>
      <c r="G761" s="81"/>
      <c r="H761" s="81"/>
      <c r="I761" s="81"/>
      <c r="J761" s="93"/>
      <c r="K761" s="1"/>
      <c r="L761" s="91"/>
      <c r="M761" s="92"/>
      <c r="N761" s="81"/>
      <c r="O761" s="81"/>
      <c r="P761" s="81"/>
      <c r="Q761" s="81"/>
      <c r="R761" s="81"/>
      <c r="S761" s="81"/>
      <c r="T761" s="81"/>
      <c r="U761" s="81"/>
    </row>
    <row r="762" spans="1:21" ht="18.75" x14ac:dyDescent="0.3">
      <c r="A762" s="92"/>
      <c r="B762" s="168" t="s">
        <v>194</v>
      </c>
      <c r="C762" s="169"/>
      <c r="D762" s="169"/>
      <c r="E762" s="169"/>
      <c r="F762" s="169"/>
      <c r="G762" s="169"/>
      <c r="H762" s="169"/>
      <c r="I762" s="170"/>
      <c r="J762" s="93"/>
      <c r="K762" s="1"/>
      <c r="L762" s="91"/>
      <c r="M762" s="92"/>
      <c r="N762" s="168" t="s">
        <v>194</v>
      </c>
      <c r="O762" s="169"/>
      <c r="P762" s="169"/>
      <c r="Q762" s="169"/>
      <c r="R762" s="169"/>
      <c r="S762" s="169"/>
      <c r="T762" s="169"/>
      <c r="U762" s="170"/>
    </row>
    <row r="763" spans="1:21" x14ac:dyDescent="0.25">
      <c r="A763" s="92"/>
      <c r="B763" s="171"/>
      <c r="C763" s="172"/>
      <c r="D763" s="172"/>
      <c r="E763" s="172"/>
      <c r="F763" s="172"/>
      <c r="G763" s="172"/>
      <c r="H763" s="172"/>
      <c r="I763" s="173"/>
      <c r="J763" s="93"/>
      <c r="K763" s="1"/>
      <c r="L763" s="91"/>
      <c r="M763" s="92"/>
      <c r="N763" s="171"/>
      <c r="O763" s="172"/>
      <c r="P763" s="172"/>
      <c r="Q763" s="172"/>
      <c r="R763" s="172"/>
      <c r="S763" s="172"/>
      <c r="T763" s="172"/>
      <c r="U763" s="173"/>
    </row>
    <row r="764" spans="1:21" x14ac:dyDescent="0.25">
      <c r="A764" s="92"/>
      <c r="B764" s="174"/>
      <c r="C764" s="175"/>
      <c r="D764" s="175"/>
      <c r="E764" s="175"/>
      <c r="F764" s="175"/>
      <c r="G764" s="175"/>
      <c r="H764" s="175"/>
      <c r="I764" s="176"/>
      <c r="J764" s="93"/>
      <c r="K764" s="1"/>
      <c r="L764" s="91"/>
      <c r="M764" s="92"/>
      <c r="N764" s="174"/>
      <c r="O764" s="175"/>
      <c r="P764" s="175"/>
      <c r="Q764" s="175"/>
      <c r="R764" s="175"/>
      <c r="S764" s="175"/>
      <c r="T764" s="175"/>
      <c r="U764" s="176"/>
    </row>
    <row r="765" spans="1:21" x14ac:dyDescent="0.25">
      <c r="A765" s="92"/>
      <c r="B765" s="174"/>
      <c r="C765" s="175"/>
      <c r="D765" s="175"/>
      <c r="E765" s="175"/>
      <c r="F765" s="175"/>
      <c r="G765" s="175"/>
      <c r="H765" s="175"/>
      <c r="I765" s="176"/>
      <c r="J765" s="93"/>
      <c r="K765" s="1"/>
      <c r="L765" s="91"/>
      <c r="M765" s="92"/>
      <c r="N765" s="174"/>
      <c r="O765" s="175"/>
      <c r="P765" s="175"/>
      <c r="Q765" s="175"/>
      <c r="R765" s="175"/>
      <c r="S765" s="175"/>
      <c r="T765" s="175"/>
      <c r="U765" s="176"/>
    </row>
    <row r="766" spans="1:21" ht="15.75" thickBot="1" x14ac:dyDescent="0.3">
      <c r="A766" s="92"/>
      <c r="B766" s="177"/>
      <c r="C766" s="178"/>
      <c r="D766" s="178"/>
      <c r="E766" s="178"/>
      <c r="F766" s="178"/>
      <c r="G766" s="178"/>
      <c r="H766" s="178"/>
      <c r="I766" s="179"/>
      <c r="J766" s="93"/>
      <c r="K766" s="1"/>
      <c r="L766" s="91"/>
      <c r="M766" s="92"/>
      <c r="N766" s="177"/>
      <c r="O766" s="178"/>
      <c r="P766" s="178"/>
      <c r="Q766" s="178"/>
      <c r="R766" s="178"/>
      <c r="S766" s="178"/>
      <c r="T766" s="178"/>
      <c r="U766" s="179"/>
    </row>
    <row r="767" spans="1:21" ht="15.75" thickBot="1" x14ac:dyDescent="0.3">
      <c r="A767" s="112"/>
      <c r="B767" s="113"/>
      <c r="C767" s="113"/>
      <c r="D767" s="113"/>
      <c r="E767" s="113"/>
      <c r="F767" s="113"/>
      <c r="G767" s="113"/>
      <c r="H767" s="113"/>
      <c r="I767" s="113"/>
      <c r="J767" s="114"/>
      <c r="K767" s="1"/>
      <c r="L767" s="91"/>
      <c r="M767" s="112"/>
      <c r="N767" s="113"/>
      <c r="O767" s="113"/>
      <c r="P767" s="113"/>
      <c r="Q767" s="113"/>
      <c r="R767" s="113"/>
      <c r="S767" s="113"/>
      <c r="T767" s="113"/>
      <c r="U767" s="113"/>
    </row>
    <row r="768" spans="1:21" ht="15.75" thickBo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6"/>
      <c r="M768" s="115"/>
      <c r="N768" s="115"/>
      <c r="O768" s="115"/>
      <c r="P768" s="115"/>
      <c r="Q768" s="115"/>
      <c r="R768" s="115"/>
      <c r="S768" s="115"/>
      <c r="T768" s="115"/>
      <c r="U768" s="115"/>
    </row>
    <row r="769" spans="1:21" x14ac:dyDescent="0.25">
      <c r="A769" s="88">
        <v>16</v>
      </c>
      <c r="B769" s="89"/>
      <c r="C769" s="89"/>
      <c r="D769" s="89"/>
      <c r="E769" s="89"/>
      <c r="F769" s="89"/>
      <c r="G769" s="89"/>
      <c r="H769" s="89"/>
      <c r="I769" s="89"/>
      <c r="J769" s="90"/>
      <c r="K769" s="1"/>
      <c r="L769" s="91"/>
      <c r="M769" s="88">
        <f t="shared" ref="M769" si="439">A769+1</f>
        <v>17</v>
      </c>
      <c r="N769" s="89"/>
      <c r="O769" s="89"/>
      <c r="P769" s="89"/>
      <c r="Q769" s="89"/>
      <c r="R769" s="89"/>
      <c r="S769" s="89"/>
      <c r="T769" s="89"/>
      <c r="U769" s="89"/>
    </row>
    <row r="770" spans="1:21" ht="23.25" x14ac:dyDescent="0.35">
      <c r="A770" s="92"/>
      <c r="B770" s="165" t="s">
        <v>145</v>
      </c>
      <c r="C770" s="165"/>
      <c r="D770" s="164" t="s">
        <v>220</v>
      </c>
      <c r="E770" s="164"/>
      <c r="F770" s="164"/>
      <c r="G770" s="164"/>
      <c r="H770" s="164"/>
      <c r="I770" s="164"/>
      <c r="J770" s="93"/>
      <c r="K770" s="1"/>
      <c r="L770" s="91"/>
      <c r="M770" s="92"/>
      <c r="N770" s="165" t="s">
        <v>145</v>
      </c>
      <c r="O770" s="165"/>
      <c r="P770" s="164"/>
      <c r="Q770" s="164"/>
      <c r="R770" s="164"/>
      <c r="S770" s="164"/>
      <c r="T770" s="164"/>
      <c r="U770" s="164"/>
    </row>
    <row r="771" spans="1:21" x14ac:dyDescent="0.25">
      <c r="A771" s="92"/>
      <c r="B771" s="209"/>
      <c r="C771" s="209"/>
      <c r="D771" s="209"/>
      <c r="E771" s="209"/>
      <c r="F771" s="209"/>
      <c r="G771" s="209"/>
      <c r="H771" s="209"/>
      <c r="I771" s="209"/>
      <c r="J771" s="93"/>
      <c r="K771" s="1"/>
      <c r="L771" s="91"/>
      <c r="M771" s="92"/>
      <c r="N771" s="209"/>
      <c r="O771" s="209"/>
      <c r="P771" s="209"/>
      <c r="Q771" s="209"/>
      <c r="R771" s="209"/>
      <c r="S771" s="209"/>
      <c r="T771" s="209"/>
      <c r="U771" s="209"/>
    </row>
    <row r="772" spans="1:21" ht="21" x14ac:dyDescent="0.35">
      <c r="A772" s="92"/>
      <c r="B772" s="165" t="s">
        <v>0</v>
      </c>
      <c r="C772" s="165"/>
      <c r="D772" s="227"/>
      <c r="E772" s="227"/>
      <c r="F772" s="218" t="s">
        <v>143</v>
      </c>
      <c r="G772" s="218"/>
      <c r="H772" s="227"/>
      <c r="I772" s="227"/>
      <c r="J772" s="93"/>
      <c r="K772" s="1"/>
      <c r="L772" s="91"/>
      <c r="M772" s="92"/>
      <c r="N772" s="165" t="s">
        <v>0</v>
      </c>
      <c r="O772" s="165"/>
      <c r="P772" s="227"/>
      <c r="Q772" s="227"/>
      <c r="R772" s="218" t="s">
        <v>143</v>
      </c>
      <c r="S772" s="218"/>
      <c r="T772" s="227"/>
      <c r="U772" s="227"/>
    </row>
    <row r="773" spans="1:21" ht="23.25" x14ac:dyDescent="0.35">
      <c r="A773" s="92"/>
      <c r="B773" s="165" t="s">
        <v>14</v>
      </c>
      <c r="C773" s="165"/>
      <c r="D773" s="224"/>
      <c r="E773" s="224"/>
      <c r="F773" s="218" t="s">
        <v>15</v>
      </c>
      <c r="G773" s="218"/>
      <c r="H773" s="225"/>
      <c r="I773" s="225"/>
      <c r="J773" s="93"/>
      <c r="K773" s="1"/>
      <c r="L773" s="91"/>
      <c r="M773" s="92"/>
      <c r="N773" s="165" t="s">
        <v>14</v>
      </c>
      <c r="O773" s="165"/>
      <c r="P773" s="224"/>
      <c r="Q773" s="224"/>
      <c r="R773" s="218" t="s">
        <v>15</v>
      </c>
      <c r="S773" s="218"/>
      <c r="T773" s="225"/>
      <c r="U773" s="225"/>
    </row>
    <row r="774" spans="1:21" ht="18.75" x14ac:dyDescent="0.3">
      <c r="A774" s="92"/>
      <c r="B774" s="123" t="s">
        <v>159</v>
      </c>
      <c r="C774" s="123"/>
      <c r="D774" s="226"/>
      <c r="E774" s="226"/>
      <c r="F774" s="221" t="s">
        <v>160</v>
      </c>
      <c r="G774" s="221"/>
      <c r="H774" s="226"/>
      <c r="I774" s="226"/>
      <c r="J774" s="93"/>
      <c r="K774" s="1"/>
      <c r="L774" s="91"/>
      <c r="M774" s="92"/>
      <c r="N774" s="123" t="s">
        <v>159</v>
      </c>
      <c r="O774" s="123"/>
      <c r="P774" s="226"/>
      <c r="Q774" s="226"/>
      <c r="R774" s="221" t="s">
        <v>160</v>
      </c>
      <c r="S774" s="221"/>
      <c r="T774" s="226"/>
      <c r="U774" s="226"/>
    </row>
    <row r="775" spans="1:21" ht="18.75" x14ac:dyDescent="0.3">
      <c r="A775" s="92"/>
      <c r="B775" s="220" t="s">
        <v>1</v>
      </c>
      <c r="C775" s="220"/>
      <c r="D775" s="221" t="s">
        <v>10</v>
      </c>
      <c r="E775" s="221"/>
      <c r="F775" s="222"/>
      <c r="G775" s="222"/>
      <c r="H775" s="222"/>
      <c r="I775" s="222"/>
      <c r="J775" s="93"/>
      <c r="K775" s="1"/>
      <c r="L775" s="91"/>
      <c r="M775" s="92"/>
      <c r="N775" s="220" t="s">
        <v>1</v>
      </c>
      <c r="O775" s="220"/>
      <c r="P775" s="221" t="s">
        <v>10</v>
      </c>
      <c r="Q775" s="221"/>
      <c r="R775" s="222"/>
      <c r="S775" s="222"/>
      <c r="T775" s="222"/>
      <c r="U775" s="222"/>
    </row>
    <row r="776" spans="1:21" ht="18.75" x14ac:dyDescent="0.3">
      <c r="A776" s="92"/>
      <c r="B776" s="220"/>
      <c r="C776" s="220"/>
      <c r="D776" s="221" t="s">
        <v>11</v>
      </c>
      <c r="E776" s="221"/>
      <c r="F776" s="222"/>
      <c r="G776" s="222"/>
      <c r="H776" s="222"/>
      <c r="I776" s="222"/>
      <c r="J776" s="93"/>
      <c r="K776" s="1"/>
      <c r="L776" s="91"/>
      <c r="M776" s="92"/>
      <c r="N776" s="220"/>
      <c r="O776" s="220"/>
      <c r="P776" s="221" t="s">
        <v>11</v>
      </c>
      <c r="Q776" s="221"/>
      <c r="R776" s="222"/>
      <c r="S776" s="222"/>
      <c r="T776" s="222"/>
      <c r="U776" s="222"/>
    </row>
    <row r="777" spans="1:21" ht="18.75" x14ac:dyDescent="0.3">
      <c r="A777" s="92"/>
      <c r="B777" s="220"/>
      <c r="C777" s="220"/>
      <c r="D777" s="221" t="s">
        <v>161</v>
      </c>
      <c r="E777" s="221"/>
      <c r="F777" s="222"/>
      <c r="G777" s="222"/>
      <c r="H777" s="222"/>
      <c r="I777" s="222"/>
      <c r="J777" s="93"/>
      <c r="K777" s="1"/>
      <c r="L777" s="91"/>
      <c r="M777" s="92"/>
      <c r="N777" s="220"/>
      <c r="O777" s="220"/>
      <c r="P777" s="221" t="s">
        <v>161</v>
      </c>
      <c r="Q777" s="221"/>
      <c r="R777" s="222"/>
      <c r="S777" s="222"/>
      <c r="T777" s="222"/>
      <c r="U777" s="222"/>
    </row>
    <row r="778" spans="1:21" ht="21" x14ac:dyDescent="0.35">
      <c r="A778" s="92"/>
      <c r="B778" s="220"/>
      <c r="C778" s="220"/>
      <c r="D778" s="221" t="s">
        <v>9</v>
      </c>
      <c r="E778" s="221"/>
      <c r="F778" s="223"/>
      <c r="G778" s="223"/>
      <c r="H778" s="223"/>
      <c r="I778" s="223"/>
      <c r="J778" s="93"/>
      <c r="K778" s="1"/>
      <c r="L778" s="91"/>
      <c r="M778" s="92"/>
      <c r="N778" s="220"/>
      <c r="O778" s="220"/>
      <c r="P778" s="221" t="s">
        <v>9</v>
      </c>
      <c r="Q778" s="221"/>
      <c r="R778" s="223"/>
      <c r="S778" s="223"/>
      <c r="T778" s="223"/>
      <c r="U778" s="223"/>
    </row>
    <row r="779" spans="1:21" ht="21" x14ac:dyDescent="0.35">
      <c r="A779" s="92"/>
      <c r="B779" s="165" t="s">
        <v>148</v>
      </c>
      <c r="C779" s="165"/>
      <c r="D779" s="218" t="str">
        <f t="shared" ref="D779" si="440">IF(D770="","",IF(OR(D770="DWF",D770="DNF"),"Distance","Temps"))</f>
        <v>Temps</v>
      </c>
      <c r="E779" s="218"/>
      <c r="F779" s="96"/>
      <c r="G779" s="124"/>
      <c r="H779" s="98"/>
      <c r="I779" s="124"/>
      <c r="J779" s="93"/>
      <c r="K779" s="1"/>
      <c r="L779" s="91"/>
      <c r="M779" s="92"/>
      <c r="N779" s="165" t="s">
        <v>148</v>
      </c>
      <c r="O779" s="165"/>
      <c r="P779" s="218" t="str">
        <f t="shared" ref="P779" si="441">IF(P770="","",IF(OR(P770="DWF",P770="DNF"),"Distance","Temps"))</f>
        <v/>
      </c>
      <c r="Q779" s="218"/>
      <c r="R779" s="96"/>
      <c r="S779" s="124"/>
      <c r="T779" s="98"/>
      <c r="U779" s="124"/>
    </row>
    <row r="780" spans="1:21" ht="18.75" x14ac:dyDescent="0.3">
      <c r="A780" s="92"/>
      <c r="B780" s="165"/>
      <c r="C780" s="165"/>
      <c r="D780" s="210" t="s">
        <v>162</v>
      </c>
      <c r="E780" s="122" t="s">
        <v>163</v>
      </c>
      <c r="F780" s="100"/>
      <c r="G780" s="125"/>
      <c r="H780" s="100"/>
      <c r="I780" s="125"/>
      <c r="J780" s="93"/>
      <c r="K780" s="1"/>
      <c r="L780" s="91"/>
      <c r="M780" s="92"/>
      <c r="N780" s="165"/>
      <c r="O780" s="165"/>
      <c r="P780" s="210" t="s">
        <v>162</v>
      </c>
      <c r="Q780" s="122" t="s">
        <v>163</v>
      </c>
      <c r="R780" s="100"/>
      <c r="S780" s="125"/>
      <c r="T780" s="100"/>
      <c r="U780" s="125"/>
    </row>
    <row r="781" spans="1:21" ht="18.75" x14ac:dyDescent="0.3">
      <c r="A781" s="92"/>
      <c r="B781" s="165"/>
      <c r="C781" s="165"/>
      <c r="D781" s="210"/>
      <c r="E781" s="122" t="s">
        <v>164</v>
      </c>
      <c r="F781" s="100"/>
      <c r="G781" s="125"/>
      <c r="H781" s="100"/>
      <c r="I781" s="125"/>
      <c r="J781" s="93"/>
      <c r="K781" s="1"/>
      <c r="L781" s="91"/>
      <c r="M781" s="92"/>
      <c r="N781" s="165"/>
      <c r="O781" s="165"/>
      <c r="P781" s="210"/>
      <c r="Q781" s="122" t="s">
        <v>164</v>
      </c>
      <c r="R781" s="100"/>
      <c r="S781" s="125"/>
      <c r="T781" s="100"/>
      <c r="U781" s="125"/>
    </row>
    <row r="782" spans="1:21" x14ac:dyDescent="0.25">
      <c r="A782" s="92"/>
      <c r="B782" s="209"/>
      <c r="C782" s="209"/>
      <c r="D782" s="209"/>
      <c r="E782" s="209"/>
      <c r="F782" s="209"/>
      <c r="G782" s="209"/>
      <c r="H782" s="209"/>
      <c r="I782" s="209"/>
      <c r="J782" s="93"/>
      <c r="K782" s="1"/>
      <c r="L782" s="91"/>
      <c r="M782" s="92"/>
      <c r="N782" s="209"/>
      <c r="O782" s="209"/>
      <c r="P782" s="209"/>
      <c r="Q782" s="209"/>
      <c r="R782" s="209"/>
      <c r="S782" s="209"/>
      <c r="T782" s="209"/>
      <c r="U782" s="209"/>
    </row>
    <row r="783" spans="1:21" ht="18.75" x14ac:dyDescent="0.3">
      <c r="A783" s="92"/>
      <c r="B783" s="219" t="s">
        <v>165</v>
      </c>
      <c r="C783" s="219"/>
      <c r="D783" s="219"/>
      <c r="E783" s="219"/>
      <c r="F783" s="219"/>
      <c r="G783" s="219"/>
      <c r="H783" s="219"/>
      <c r="I783" s="219"/>
      <c r="J783" s="93"/>
      <c r="K783" s="1"/>
      <c r="L783" s="91"/>
      <c r="M783" s="92"/>
      <c r="N783" s="219" t="s">
        <v>165</v>
      </c>
      <c r="O783" s="219"/>
      <c r="P783" s="219"/>
      <c r="Q783" s="219"/>
      <c r="R783" s="219"/>
      <c r="S783" s="219"/>
      <c r="T783" s="219"/>
      <c r="U783" s="219"/>
    </row>
    <row r="784" spans="1:21" ht="15.75" thickBot="1" x14ac:dyDescent="0.3">
      <c r="A784" s="92"/>
      <c r="B784" s="209"/>
      <c r="C784" s="209"/>
      <c r="D784" s="209"/>
      <c r="E784" s="209"/>
      <c r="F784" s="209"/>
      <c r="G784" s="209"/>
      <c r="H784" s="209"/>
      <c r="I784" s="209"/>
      <c r="J784" s="93"/>
      <c r="K784" s="1"/>
      <c r="L784" s="91"/>
      <c r="M784" s="92"/>
      <c r="N784" s="209"/>
      <c r="O784" s="209"/>
      <c r="P784" s="209"/>
      <c r="Q784" s="209"/>
      <c r="R784" s="209"/>
      <c r="S784" s="209"/>
      <c r="T784" s="209"/>
      <c r="U784" s="209"/>
    </row>
    <row r="785" spans="1:21" x14ac:dyDescent="0.25">
      <c r="A785" s="92"/>
      <c r="B785" s="252" t="s">
        <v>202</v>
      </c>
      <c r="C785" s="253">
        <v>17</v>
      </c>
      <c r="D785" s="254">
        <f t="shared" ref="D785:E785" si="442">C785+1</f>
        <v>18</v>
      </c>
      <c r="E785" s="254">
        <f t="shared" si="442"/>
        <v>19</v>
      </c>
      <c r="F785" s="254">
        <f t="shared" ref="F785" si="443">E785+1</f>
        <v>20</v>
      </c>
      <c r="G785" s="254">
        <f t="shared" ref="G785" si="444">F785+1</f>
        <v>21</v>
      </c>
      <c r="H785" s="254">
        <f t="shared" ref="H785" si="445">G785+1</f>
        <v>22</v>
      </c>
      <c r="I785" s="255">
        <f t="shared" ref="I785" si="446">H785+1</f>
        <v>23</v>
      </c>
      <c r="J785" s="93"/>
      <c r="K785" s="1"/>
      <c r="L785" s="91"/>
      <c r="M785" s="92"/>
      <c r="N785" s="252" t="s">
        <v>202</v>
      </c>
      <c r="O785" s="254">
        <v>17</v>
      </c>
      <c r="P785" s="254">
        <f t="shared" ref="P785:Q785" si="447">O785+1</f>
        <v>18</v>
      </c>
      <c r="Q785" s="254">
        <f t="shared" si="447"/>
        <v>19</v>
      </c>
      <c r="R785" s="254">
        <f t="shared" ref="R785" si="448">Q785+1</f>
        <v>20</v>
      </c>
      <c r="S785" s="254">
        <f t="shared" ref="S785" si="449">R785+1</f>
        <v>21</v>
      </c>
      <c r="T785" s="254">
        <f t="shared" ref="T785" si="450">S785+1</f>
        <v>22</v>
      </c>
      <c r="U785" s="255">
        <f t="shared" ref="U785" si="451">T785+1</f>
        <v>23</v>
      </c>
    </row>
    <row r="786" spans="1:21" ht="15.75" thickBot="1" x14ac:dyDescent="0.3">
      <c r="A786" s="92"/>
      <c r="B786" s="256"/>
      <c r="C786" s="257"/>
      <c r="D786" s="258"/>
      <c r="E786" s="258"/>
      <c r="F786" s="258"/>
      <c r="G786" s="258"/>
      <c r="H786" s="258"/>
      <c r="I786" s="259"/>
      <c r="J786" s="93"/>
      <c r="K786" s="1"/>
      <c r="L786" s="91"/>
      <c r="M786" s="92"/>
      <c r="N786" s="256"/>
      <c r="O786" s="258"/>
      <c r="P786" s="258"/>
      <c r="Q786" s="258"/>
      <c r="R786" s="258"/>
      <c r="S786" s="258"/>
      <c r="T786" s="258"/>
      <c r="U786" s="259"/>
    </row>
    <row r="787" spans="1:21" x14ac:dyDescent="0.25">
      <c r="A787" s="92"/>
      <c r="B787" s="260">
        <f t="shared" ref="B787" si="452">I785+1</f>
        <v>24</v>
      </c>
      <c r="C787" s="258">
        <f t="shared" ref="C787" si="453">B787+1</f>
        <v>25</v>
      </c>
      <c r="D787" s="258">
        <f t="shared" ref="D787" si="454">C787+1</f>
        <v>26</v>
      </c>
      <c r="E787" s="258">
        <f t="shared" ref="E787" si="455">D787+1</f>
        <v>27</v>
      </c>
      <c r="F787" s="258">
        <f t="shared" ref="F787" si="456">E787+1</f>
        <v>28</v>
      </c>
      <c r="G787" s="258">
        <f t="shared" ref="G787" si="457">F787+1</f>
        <v>29</v>
      </c>
      <c r="H787" s="258">
        <f t="shared" ref="H787" si="458">G787+1</f>
        <v>30</v>
      </c>
      <c r="I787" s="259">
        <f t="shared" ref="I787" si="459">H787+1</f>
        <v>31</v>
      </c>
      <c r="J787" s="93"/>
      <c r="K787" s="1"/>
      <c r="L787" s="91"/>
      <c r="M787" s="92"/>
      <c r="N787" s="261">
        <f t="shared" ref="N787" si="460">U785+1</f>
        <v>24</v>
      </c>
      <c r="O787" s="258">
        <f t="shared" ref="O787" si="461">N787+1</f>
        <v>25</v>
      </c>
      <c r="P787" s="258">
        <f t="shared" ref="P787" si="462">O787+1</f>
        <v>26</v>
      </c>
      <c r="Q787" s="258">
        <f t="shared" ref="Q787" si="463">P787+1</f>
        <v>27</v>
      </c>
      <c r="R787" s="258">
        <f t="shared" ref="R787" si="464">Q787+1</f>
        <v>28</v>
      </c>
      <c r="S787" s="258">
        <f t="shared" ref="S787" si="465">R787+1</f>
        <v>29</v>
      </c>
      <c r="T787" s="258">
        <f t="shared" ref="T787" si="466">S787+1</f>
        <v>30</v>
      </c>
      <c r="U787" s="259">
        <f t="shared" ref="U787" si="467">T787+1</f>
        <v>31</v>
      </c>
    </row>
    <row r="788" spans="1:21" ht="15.75" thickBot="1" x14ac:dyDescent="0.3">
      <c r="A788" s="92"/>
      <c r="B788" s="262"/>
      <c r="C788" s="263"/>
      <c r="D788" s="263"/>
      <c r="E788" s="263"/>
      <c r="F788" s="263"/>
      <c r="G788" s="263"/>
      <c r="H788" s="263"/>
      <c r="I788" s="264"/>
      <c r="J788" s="93"/>
      <c r="K788" s="1"/>
      <c r="L788" s="91"/>
      <c r="M788" s="92"/>
      <c r="N788" s="262"/>
      <c r="O788" s="263"/>
      <c r="P788" s="263"/>
      <c r="Q788" s="263"/>
      <c r="R788" s="263"/>
      <c r="S788" s="263"/>
      <c r="T788" s="263"/>
      <c r="U788" s="264"/>
    </row>
    <row r="789" spans="1:21" x14ac:dyDescent="0.25">
      <c r="A789" s="92"/>
      <c r="B789" s="265" t="s">
        <v>203</v>
      </c>
      <c r="C789" s="266"/>
      <c r="D789" s="267"/>
      <c r="E789" s="268"/>
      <c r="F789" s="268"/>
      <c r="G789" s="268"/>
      <c r="H789" s="268"/>
      <c r="I789" s="269"/>
      <c r="J789" s="93"/>
      <c r="K789" s="1"/>
      <c r="L789" s="91"/>
      <c r="M789" s="92"/>
      <c r="N789" s="265" t="s">
        <v>203</v>
      </c>
      <c r="O789" s="266"/>
      <c r="P789" s="267"/>
      <c r="Q789" s="268"/>
      <c r="R789" s="268"/>
      <c r="S789" s="268"/>
      <c r="T789" s="268"/>
      <c r="U789" s="269"/>
    </row>
    <row r="790" spans="1:21" ht="15.75" thickBot="1" x14ac:dyDescent="0.3">
      <c r="A790" s="92"/>
      <c r="B790" s="216"/>
      <c r="C790" s="270"/>
      <c r="D790" s="271"/>
      <c r="E790" s="272"/>
      <c r="F790" s="272"/>
      <c r="G790" s="272"/>
      <c r="H790" s="272"/>
      <c r="I790" s="273"/>
      <c r="J790" s="93"/>
      <c r="K790" s="1"/>
      <c r="L790" s="91"/>
      <c r="M790" s="92"/>
      <c r="N790" s="216"/>
      <c r="O790" s="270"/>
      <c r="P790" s="271"/>
      <c r="Q790" s="272"/>
      <c r="R790" s="272"/>
      <c r="S790" s="272"/>
      <c r="T790" s="272"/>
      <c r="U790" s="273"/>
    </row>
    <row r="791" spans="1:21" ht="15.75" thickBot="1" x14ac:dyDescent="0.3">
      <c r="A791" s="92"/>
      <c r="B791" s="81"/>
      <c r="C791" s="81"/>
      <c r="D791" s="81"/>
      <c r="E791" s="81"/>
      <c r="F791" s="81"/>
      <c r="G791" s="81"/>
      <c r="H791" s="81"/>
      <c r="I791" s="81"/>
      <c r="J791" s="93"/>
      <c r="K791" s="1"/>
      <c r="L791" s="91"/>
      <c r="M791" s="92"/>
      <c r="N791" s="81"/>
      <c r="O791" s="81"/>
      <c r="P791" s="81"/>
      <c r="Q791" s="81"/>
      <c r="R791" s="81"/>
      <c r="S791" s="81"/>
      <c r="T791" s="81"/>
      <c r="U791" s="81"/>
    </row>
    <row r="792" spans="1:21" x14ac:dyDescent="0.25">
      <c r="A792" s="92"/>
      <c r="B792" s="231" t="s">
        <v>169</v>
      </c>
      <c r="C792" s="207" t="s">
        <v>170</v>
      </c>
      <c r="D792" s="208"/>
      <c r="E792" s="208"/>
      <c r="F792" s="208"/>
      <c r="G792" s="208"/>
      <c r="H792" s="194"/>
      <c r="I792" s="195"/>
      <c r="J792" s="93"/>
      <c r="K792" s="1"/>
      <c r="L792" s="91"/>
      <c r="M792" s="92"/>
      <c r="N792" s="231" t="s">
        <v>169</v>
      </c>
      <c r="O792" s="207" t="s">
        <v>170</v>
      </c>
      <c r="P792" s="208"/>
      <c r="Q792" s="208"/>
      <c r="R792" s="208"/>
      <c r="S792" s="208"/>
      <c r="T792" s="194"/>
      <c r="U792" s="195"/>
    </row>
    <row r="793" spans="1:21" x14ac:dyDescent="0.25">
      <c r="A793" s="92"/>
      <c r="B793" s="232"/>
      <c r="C793" s="180" t="s">
        <v>171</v>
      </c>
      <c r="D793" s="181"/>
      <c r="E793" s="181"/>
      <c r="F793" s="181"/>
      <c r="G793" s="181"/>
      <c r="H793" s="182"/>
      <c r="I793" s="183"/>
      <c r="J793" s="93"/>
      <c r="K793" s="1"/>
      <c r="L793" s="91"/>
      <c r="M793" s="92"/>
      <c r="N793" s="232"/>
      <c r="O793" s="180" t="s">
        <v>171</v>
      </c>
      <c r="P793" s="181"/>
      <c r="Q793" s="181"/>
      <c r="R793" s="181"/>
      <c r="S793" s="181"/>
      <c r="T793" s="182"/>
      <c r="U793" s="183"/>
    </row>
    <row r="794" spans="1:21" x14ac:dyDescent="0.25">
      <c r="A794" s="92"/>
      <c r="B794" s="232"/>
      <c r="C794" s="180" t="s">
        <v>172</v>
      </c>
      <c r="D794" s="181"/>
      <c r="E794" s="181"/>
      <c r="F794" s="181"/>
      <c r="G794" s="181"/>
      <c r="H794" s="182"/>
      <c r="I794" s="183"/>
      <c r="J794" s="93"/>
      <c r="K794" s="1"/>
      <c r="L794" s="91"/>
      <c r="M794" s="92"/>
      <c r="N794" s="232"/>
      <c r="O794" s="180" t="s">
        <v>172</v>
      </c>
      <c r="P794" s="181"/>
      <c r="Q794" s="181"/>
      <c r="R794" s="181"/>
      <c r="S794" s="181"/>
      <c r="T794" s="182"/>
      <c r="U794" s="183"/>
    </row>
    <row r="795" spans="1:21" x14ac:dyDescent="0.25">
      <c r="A795" s="92"/>
      <c r="B795" s="232"/>
      <c r="C795" s="180" t="s">
        <v>173</v>
      </c>
      <c r="D795" s="181"/>
      <c r="E795" s="181"/>
      <c r="F795" s="181"/>
      <c r="G795" s="181"/>
      <c r="H795" s="182"/>
      <c r="I795" s="183"/>
      <c r="J795" s="93"/>
      <c r="K795" s="1"/>
      <c r="L795" s="91"/>
      <c r="M795" s="92"/>
      <c r="N795" s="232"/>
      <c r="O795" s="180" t="s">
        <v>173</v>
      </c>
      <c r="P795" s="181"/>
      <c r="Q795" s="181"/>
      <c r="R795" s="181"/>
      <c r="S795" s="181"/>
      <c r="T795" s="182"/>
      <c r="U795" s="183"/>
    </row>
    <row r="796" spans="1:21" x14ac:dyDescent="0.25">
      <c r="A796" s="92"/>
      <c r="B796" s="232"/>
      <c r="C796" s="180" t="s">
        <v>174</v>
      </c>
      <c r="D796" s="181"/>
      <c r="E796" s="181"/>
      <c r="F796" s="181"/>
      <c r="G796" s="181"/>
      <c r="H796" s="182"/>
      <c r="I796" s="183"/>
      <c r="J796" s="93"/>
      <c r="K796" s="1"/>
      <c r="L796" s="91"/>
      <c r="M796" s="92"/>
      <c r="N796" s="232"/>
      <c r="O796" s="180" t="s">
        <v>174</v>
      </c>
      <c r="P796" s="181"/>
      <c r="Q796" s="181"/>
      <c r="R796" s="181"/>
      <c r="S796" s="181"/>
      <c r="T796" s="182"/>
      <c r="U796" s="183"/>
    </row>
    <row r="797" spans="1:21" x14ac:dyDescent="0.25">
      <c r="A797" s="92"/>
      <c r="B797" s="232"/>
      <c r="C797" s="180" t="s">
        <v>175</v>
      </c>
      <c r="D797" s="181"/>
      <c r="E797" s="181"/>
      <c r="F797" s="181"/>
      <c r="G797" s="181"/>
      <c r="H797" s="182"/>
      <c r="I797" s="183"/>
      <c r="J797" s="93"/>
      <c r="K797" s="1"/>
      <c r="L797" s="91"/>
      <c r="M797" s="92"/>
      <c r="N797" s="232"/>
      <c r="O797" s="180" t="s">
        <v>175</v>
      </c>
      <c r="P797" s="181"/>
      <c r="Q797" s="181"/>
      <c r="R797" s="181"/>
      <c r="S797" s="181"/>
      <c r="T797" s="182"/>
      <c r="U797" s="183"/>
    </row>
    <row r="798" spans="1:21" ht="15.75" thickBot="1" x14ac:dyDescent="0.3">
      <c r="A798" s="92"/>
      <c r="B798" s="233"/>
      <c r="C798" s="199" t="s">
        <v>198</v>
      </c>
      <c r="D798" s="200"/>
      <c r="E798" s="200"/>
      <c r="F798" s="200"/>
      <c r="G798" s="200"/>
      <c r="H798" s="166"/>
      <c r="I798" s="167"/>
      <c r="J798" s="93"/>
      <c r="K798" s="1"/>
      <c r="L798" s="91"/>
      <c r="M798" s="92"/>
      <c r="N798" s="233"/>
      <c r="O798" s="199" t="s">
        <v>198</v>
      </c>
      <c r="P798" s="200"/>
      <c r="Q798" s="200"/>
      <c r="R798" s="200"/>
      <c r="S798" s="200"/>
      <c r="T798" s="166"/>
      <c r="U798" s="167"/>
    </row>
    <row r="799" spans="1:21" x14ac:dyDescent="0.25">
      <c r="A799" s="92"/>
      <c r="B799" s="274" t="s">
        <v>176</v>
      </c>
      <c r="C799" s="203" t="s">
        <v>177</v>
      </c>
      <c r="D799" s="204"/>
      <c r="E799" s="204"/>
      <c r="F799" s="204"/>
      <c r="G799" s="204"/>
      <c r="H799" s="205"/>
      <c r="I799" s="206"/>
      <c r="J799" s="93"/>
      <c r="K799" s="1"/>
      <c r="L799" s="91"/>
      <c r="M799" s="92"/>
      <c r="N799" s="274" t="s">
        <v>176</v>
      </c>
      <c r="O799" s="203" t="s">
        <v>177</v>
      </c>
      <c r="P799" s="204"/>
      <c r="Q799" s="204"/>
      <c r="R799" s="204"/>
      <c r="S799" s="204"/>
      <c r="T799" s="205"/>
      <c r="U799" s="206"/>
    </row>
    <row r="800" spans="1:21" x14ac:dyDescent="0.25">
      <c r="A800" s="92"/>
      <c r="B800" s="274"/>
      <c r="C800" s="180" t="s">
        <v>178</v>
      </c>
      <c r="D800" s="181"/>
      <c r="E800" s="181"/>
      <c r="F800" s="181"/>
      <c r="G800" s="181"/>
      <c r="H800" s="182"/>
      <c r="I800" s="183"/>
      <c r="J800" s="93"/>
      <c r="K800" s="1"/>
      <c r="L800" s="91"/>
      <c r="M800" s="92"/>
      <c r="N800" s="274"/>
      <c r="O800" s="180" t="s">
        <v>178</v>
      </c>
      <c r="P800" s="181"/>
      <c r="Q800" s="181"/>
      <c r="R800" s="181"/>
      <c r="S800" s="181"/>
      <c r="T800" s="182"/>
      <c r="U800" s="183"/>
    </row>
    <row r="801" spans="1:21" x14ac:dyDescent="0.25">
      <c r="A801" s="92"/>
      <c r="B801" s="274"/>
      <c r="C801" s="180" t="s">
        <v>179</v>
      </c>
      <c r="D801" s="181"/>
      <c r="E801" s="181"/>
      <c r="F801" s="181"/>
      <c r="G801" s="181"/>
      <c r="H801" s="182"/>
      <c r="I801" s="183"/>
      <c r="J801" s="93"/>
      <c r="K801" s="1"/>
      <c r="L801" s="91"/>
      <c r="M801" s="92"/>
      <c r="N801" s="274"/>
      <c r="O801" s="180" t="s">
        <v>179</v>
      </c>
      <c r="P801" s="181"/>
      <c r="Q801" s="181"/>
      <c r="R801" s="181"/>
      <c r="S801" s="181"/>
      <c r="T801" s="182"/>
      <c r="U801" s="183"/>
    </row>
    <row r="802" spans="1:21" x14ac:dyDescent="0.25">
      <c r="A802" s="92"/>
      <c r="B802" s="274"/>
      <c r="C802" s="180" t="s">
        <v>180</v>
      </c>
      <c r="D802" s="181"/>
      <c r="E802" s="181"/>
      <c r="F802" s="181"/>
      <c r="G802" s="181"/>
      <c r="H802" s="182"/>
      <c r="I802" s="183"/>
      <c r="J802" s="93"/>
      <c r="K802" s="1"/>
      <c r="L802" s="91"/>
      <c r="M802" s="92"/>
      <c r="N802" s="274"/>
      <c r="O802" s="180" t="s">
        <v>180</v>
      </c>
      <c r="P802" s="181"/>
      <c r="Q802" s="181"/>
      <c r="R802" s="181"/>
      <c r="S802" s="181"/>
      <c r="T802" s="182"/>
      <c r="U802" s="183"/>
    </row>
    <row r="803" spans="1:21" x14ac:dyDescent="0.25">
      <c r="A803" s="92"/>
      <c r="B803" s="274"/>
      <c r="C803" s="180" t="s">
        <v>181</v>
      </c>
      <c r="D803" s="181"/>
      <c r="E803" s="181"/>
      <c r="F803" s="181"/>
      <c r="G803" s="181"/>
      <c r="H803" s="182"/>
      <c r="I803" s="183"/>
      <c r="J803" s="93"/>
      <c r="K803" s="1"/>
      <c r="L803" s="91"/>
      <c r="M803" s="92"/>
      <c r="N803" s="274"/>
      <c r="O803" s="180" t="s">
        <v>181</v>
      </c>
      <c r="P803" s="181"/>
      <c r="Q803" s="181"/>
      <c r="R803" s="181"/>
      <c r="S803" s="181"/>
      <c r="T803" s="182"/>
      <c r="U803" s="183"/>
    </row>
    <row r="804" spans="1:21" x14ac:dyDescent="0.25">
      <c r="A804" s="92"/>
      <c r="B804" s="274"/>
      <c r="C804" s="180" t="s">
        <v>182</v>
      </c>
      <c r="D804" s="181"/>
      <c r="E804" s="181"/>
      <c r="F804" s="181"/>
      <c r="G804" s="181"/>
      <c r="H804" s="182"/>
      <c r="I804" s="183"/>
      <c r="J804" s="93"/>
      <c r="K804" s="1"/>
      <c r="L804" s="91"/>
      <c r="M804" s="92"/>
      <c r="N804" s="274"/>
      <c r="O804" s="180" t="s">
        <v>182</v>
      </c>
      <c r="P804" s="181"/>
      <c r="Q804" s="181"/>
      <c r="R804" s="181"/>
      <c r="S804" s="181"/>
      <c r="T804" s="182"/>
      <c r="U804" s="183"/>
    </row>
    <row r="805" spans="1:21" ht="15.75" thickBot="1" x14ac:dyDescent="0.3">
      <c r="A805" s="92"/>
      <c r="B805" s="275"/>
      <c r="C805" s="199" t="s">
        <v>183</v>
      </c>
      <c r="D805" s="200"/>
      <c r="E805" s="200"/>
      <c r="F805" s="200"/>
      <c r="G805" s="200"/>
      <c r="H805" s="166"/>
      <c r="I805" s="167"/>
      <c r="J805" s="93"/>
      <c r="K805" s="1"/>
      <c r="L805" s="91"/>
      <c r="M805" s="92"/>
      <c r="N805" s="275"/>
      <c r="O805" s="199" t="s">
        <v>183</v>
      </c>
      <c r="P805" s="200"/>
      <c r="Q805" s="200"/>
      <c r="R805" s="200"/>
      <c r="S805" s="200"/>
      <c r="T805" s="166"/>
      <c r="U805" s="167"/>
    </row>
    <row r="806" spans="1:21" x14ac:dyDescent="0.25">
      <c r="A806" s="92"/>
      <c r="B806" s="232" t="s">
        <v>184</v>
      </c>
      <c r="C806" s="246" t="s">
        <v>189</v>
      </c>
      <c r="D806" s="247"/>
      <c r="E806" s="203"/>
      <c r="F806" s="60" t="s">
        <v>190</v>
      </c>
      <c r="G806" s="60"/>
      <c r="H806" s="205"/>
      <c r="I806" s="206"/>
      <c r="J806" s="93"/>
      <c r="K806" s="1"/>
      <c r="L806" s="91"/>
      <c r="M806" s="92"/>
      <c r="N806" s="232" t="s">
        <v>184</v>
      </c>
      <c r="O806" s="246" t="s">
        <v>189</v>
      </c>
      <c r="P806" s="247"/>
      <c r="Q806" s="203"/>
      <c r="R806" s="60" t="s">
        <v>190</v>
      </c>
      <c r="S806" s="60"/>
      <c r="T806" s="205"/>
      <c r="U806" s="206"/>
    </row>
    <row r="807" spans="1:21" x14ac:dyDescent="0.25">
      <c r="A807" s="92"/>
      <c r="B807" s="232"/>
      <c r="C807" s="117" t="s">
        <v>191</v>
      </c>
      <c r="D807" s="118"/>
      <c r="E807" s="118"/>
      <c r="F807" s="59" t="s">
        <v>192</v>
      </c>
      <c r="G807" s="59"/>
      <c r="H807" s="182"/>
      <c r="I807" s="183"/>
      <c r="J807" s="93"/>
      <c r="K807" s="1"/>
      <c r="L807" s="91"/>
      <c r="M807" s="92"/>
      <c r="N807" s="232"/>
      <c r="O807" s="117" t="s">
        <v>191</v>
      </c>
      <c r="P807" s="118"/>
      <c r="Q807" s="118"/>
      <c r="R807" s="59" t="s">
        <v>192</v>
      </c>
      <c r="S807" s="59"/>
      <c r="T807" s="182"/>
      <c r="U807" s="183"/>
    </row>
    <row r="808" spans="1:21" ht="15.75" thickBot="1" x14ac:dyDescent="0.3">
      <c r="A808" s="92"/>
      <c r="B808" s="233"/>
      <c r="C808" s="119" t="s">
        <v>193</v>
      </c>
      <c r="D808" s="120"/>
      <c r="E808" s="120"/>
      <c r="F808" s="111" t="s">
        <v>192</v>
      </c>
      <c r="G808" s="111"/>
      <c r="H808" s="166"/>
      <c r="I808" s="167"/>
      <c r="J808" s="93"/>
      <c r="K808" s="1"/>
      <c r="L808" s="91"/>
      <c r="M808" s="92"/>
      <c r="N808" s="233"/>
      <c r="O808" s="119" t="s">
        <v>193</v>
      </c>
      <c r="P808" s="120"/>
      <c r="Q808" s="120"/>
      <c r="R808" s="111" t="s">
        <v>192</v>
      </c>
      <c r="S808" s="111"/>
      <c r="T808" s="166"/>
      <c r="U808" s="167"/>
    </row>
    <row r="809" spans="1:21" ht="15.75" thickBot="1" x14ac:dyDescent="0.3">
      <c r="A809" s="92"/>
      <c r="B809" s="81"/>
      <c r="C809" s="81"/>
      <c r="D809" s="81"/>
      <c r="E809" s="81"/>
      <c r="F809" s="81"/>
      <c r="G809" s="81"/>
      <c r="H809" s="81"/>
      <c r="I809" s="81"/>
      <c r="J809" s="93"/>
      <c r="K809" s="1"/>
      <c r="L809" s="91"/>
      <c r="M809" s="92"/>
      <c r="N809" s="81"/>
      <c r="O809" s="81"/>
      <c r="P809" s="81"/>
      <c r="Q809" s="81"/>
      <c r="R809" s="81"/>
      <c r="S809" s="81"/>
      <c r="T809" s="81"/>
      <c r="U809" s="81"/>
    </row>
    <row r="810" spans="1:21" ht="18.75" x14ac:dyDescent="0.3">
      <c r="A810" s="92"/>
      <c r="B810" s="168" t="s">
        <v>194</v>
      </c>
      <c r="C810" s="169"/>
      <c r="D810" s="169"/>
      <c r="E810" s="169"/>
      <c r="F810" s="169"/>
      <c r="G810" s="169"/>
      <c r="H810" s="169"/>
      <c r="I810" s="170"/>
      <c r="J810" s="93"/>
      <c r="K810" s="1"/>
      <c r="L810" s="91"/>
      <c r="M810" s="92"/>
      <c r="N810" s="168" t="s">
        <v>194</v>
      </c>
      <c r="O810" s="169"/>
      <c r="P810" s="169"/>
      <c r="Q810" s="169"/>
      <c r="R810" s="169"/>
      <c r="S810" s="169"/>
      <c r="T810" s="169"/>
      <c r="U810" s="170"/>
    </row>
    <row r="811" spans="1:21" x14ac:dyDescent="0.25">
      <c r="A811" s="92"/>
      <c r="B811" s="171"/>
      <c r="C811" s="172"/>
      <c r="D811" s="172"/>
      <c r="E811" s="172"/>
      <c r="F811" s="172"/>
      <c r="G811" s="172"/>
      <c r="H811" s="172"/>
      <c r="I811" s="173"/>
      <c r="J811" s="93"/>
      <c r="K811" s="1"/>
      <c r="L811" s="91"/>
      <c r="M811" s="92"/>
      <c r="N811" s="171"/>
      <c r="O811" s="172"/>
      <c r="P811" s="172"/>
      <c r="Q811" s="172"/>
      <c r="R811" s="172"/>
      <c r="S811" s="172"/>
      <c r="T811" s="172"/>
      <c r="U811" s="173"/>
    </row>
    <row r="812" spans="1:21" x14ac:dyDescent="0.25">
      <c r="A812" s="92"/>
      <c r="B812" s="174"/>
      <c r="C812" s="175"/>
      <c r="D812" s="175"/>
      <c r="E812" s="175"/>
      <c r="F812" s="175"/>
      <c r="G812" s="175"/>
      <c r="H812" s="175"/>
      <c r="I812" s="176"/>
      <c r="J812" s="93"/>
      <c r="K812" s="1"/>
      <c r="L812" s="91"/>
      <c r="M812" s="92"/>
      <c r="N812" s="174"/>
      <c r="O812" s="175"/>
      <c r="P812" s="175"/>
      <c r="Q812" s="175"/>
      <c r="R812" s="175"/>
      <c r="S812" s="175"/>
      <c r="T812" s="175"/>
      <c r="U812" s="176"/>
    </row>
    <row r="813" spans="1:21" x14ac:dyDescent="0.25">
      <c r="A813" s="92"/>
      <c r="B813" s="174"/>
      <c r="C813" s="175"/>
      <c r="D813" s="175"/>
      <c r="E813" s="175"/>
      <c r="F813" s="175"/>
      <c r="G813" s="175"/>
      <c r="H813" s="175"/>
      <c r="I813" s="176"/>
      <c r="J813" s="93"/>
      <c r="K813" s="1"/>
      <c r="L813" s="91"/>
      <c r="M813" s="92"/>
      <c r="N813" s="174"/>
      <c r="O813" s="175"/>
      <c r="P813" s="175"/>
      <c r="Q813" s="175"/>
      <c r="R813" s="175"/>
      <c r="S813" s="175"/>
      <c r="T813" s="175"/>
      <c r="U813" s="176"/>
    </row>
    <row r="814" spans="1:21" ht="15.75" thickBot="1" x14ac:dyDescent="0.3">
      <c r="A814" s="92"/>
      <c r="B814" s="177"/>
      <c r="C814" s="178"/>
      <c r="D814" s="178"/>
      <c r="E814" s="178"/>
      <c r="F814" s="178"/>
      <c r="G814" s="178"/>
      <c r="H814" s="178"/>
      <c r="I814" s="179"/>
      <c r="J814" s="93"/>
      <c r="K814" s="1"/>
      <c r="L814" s="91"/>
      <c r="M814" s="92"/>
      <c r="N814" s="177"/>
      <c r="O814" s="178"/>
      <c r="P814" s="178"/>
      <c r="Q814" s="178"/>
      <c r="R814" s="178"/>
      <c r="S814" s="178"/>
      <c r="T814" s="178"/>
      <c r="U814" s="179"/>
    </row>
    <row r="815" spans="1:21" ht="15.75" thickBot="1" x14ac:dyDescent="0.3">
      <c r="A815" s="112"/>
      <c r="B815" s="113"/>
      <c r="C815" s="113"/>
      <c r="D815" s="113"/>
      <c r="E815" s="113"/>
      <c r="F815" s="113"/>
      <c r="G815" s="113"/>
      <c r="H815" s="113"/>
      <c r="I815" s="113"/>
      <c r="J815" s="114"/>
      <c r="K815" s="1"/>
      <c r="L815" s="91"/>
      <c r="M815" s="112"/>
      <c r="N815" s="113"/>
      <c r="O815" s="113"/>
      <c r="P815" s="113"/>
      <c r="Q815" s="113"/>
      <c r="R815" s="113"/>
      <c r="S815" s="113"/>
      <c r="T815" s="113"/>
      <c r="U815" s="113"/>
    </row>
    <row r="816" spans="1:21" ht="15.75" thickBo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6"/>
      <c r="M816" s="115"/>
      <c r="N816" s="115"/>
      <c r="O816" s="115"/>
      <c r="P816" s="115"/>
      <c r="Q816" s="115"/>
      <c r="R816" s="115"/>
      <c r="S816" s="115"/>
      <c r="T816" s="115"/>
      <c r="U816" s="115"/>
    </row>
    <row r="817" spans="1:21" x14ac:dyDescent="0.25">
      <c r="A817" s="88">
        <v>17</v>
      </c>
      <c r="B817" s="89"/>
      <c r="C817" s="89"/>
      <c r="D817" s="89"/>
      <c r="E817" s="89"/>
      <c r="F817" s="89"/>
      <c r="G817" s="89"/>
      <c r="H817" s="89"/>
      <c r="I817" s="89"/>
      <c r="J817" s="90"/>
      <c r="K817" s="1"/>
      <c r="L817" s="91"/>
      <c r="M817" s="88">
        <f t="shared" ref="M817" si="468">A817+1</f>
        <v>18</v>
      </c>
      <c r="N817" s="89"/>
      <c r="O817" s="89"/>
      <c r="P817" s="89"/>
      <c r="Q817" s="89"/>
      <c r="R817" s="89"/>
      <c r="S817" s="89"/>
      <c r="T817" s="89"/>
      <c r="U817" s="89"/>
    </row>
    <row r="818" spans="1:21" ht="23.25" x14ac:dyDescent="0.35">
      <c r="A818" s="92"/>
      <c r="B818" s="165" t="s">
        <v>145</v>
      </c>
      <c r="C818" s="165"/>
      <c r="D818" s="164" t="s">
        <v>221</v>
      </c>
      <c r="E818" s="164"/>
      <c r="F818" s="164"/>
      <c r="G818" s="164"/>
      <c r="H818" s="164"/>
      <c r="I818" s="164"/>
      <c r="J818" s="93"/>
      <c r="K818" s="1"/>
      <c r="L818" s="91"/>
      <c r="M818" s="92"/>
      <c r="N818" s="165" t="s">
        <v>145</v>
      </c>
      <c r="O818" s="165"/>
      <c r="P818" s="164"/>
      <c r="Q818" s="164"/>
      <c r="R818" s="164"/>
      <c r="S818" s="164"/>
      <c r="T818" s="164"/>
      <c r="U818" s="164"/>
    </row>
    <row r="819" spans="1:21" x14ac:dyDescent="0.25">
      <c r="A819" s="92"/>
      <c r="B819" s="209"/>
      <c r="C819" s="209"/>
      <c r="D819" s="209"/>
      <c r="E819" s="209"/>
      <c r="F819" s="209"/>
      <c r="G819" s="209"/>
      <c r="H819" s="209"/>
      <c r="I819" s="209"/>
      <c r="J819" s="93"/>
      <c r="K819" s="1"/>
      <c r="L819" s="91"/>
      <c r="M819" s="92"/>
      <c r="N819" s="209"/>
      <c r="O819" s="209"/>
      <c r="P819" s="209"/>
      <c r="Q819" s="209"/>
      <c r="R819" s="209"/>
      <c r="S819" s="209"/>
      <c r="T819" s="209"/>
      <c r="U819" s="209"/>
    </row>
    <row r="820" spans="1:21" ht="21" x14ac:dyDescent="0.35">
      <c r="A820" s="92"/>
      <c r="B820" s="165" t="s">
        <v>0</v>
      </c>
      <c r="C820" s="165"/>
      <c r="D820" s="227"/>
      <c r="E820" s="227"/>
      <c r="F820" s="218" t="s">
        <v>143</v>
      </c>
      <c r="G820" s="218"/>
      <c r="H820" s="227"/>
      <c r="I820" s="227"/>
      <c r="J820" s="93"/>
      <c r="K820" s="1"/>
      <c r="L820" s="91"/>
      <c r="M820" s="92"/>
      <c r="N820" s="165" t="s">
        <v>0</v>
      </c>
      <c r="O820" s="165"/>
      <c r="P820" s="227"/>
      <c r="Q820" s="227"/>
      <c r="R820" s="218" t="s">
        <v>143</v>
      </c>
      <c r="S820" s="218"/>
      <c r="T820" s="227"/>
      <c r="U820" s="227"/>
    </row>
    <row r="821" spans="1:21" ht="23.25" x14ac:dyDescent="0.35">
      <c r="A821" s="92"/>
      <c r="B821" s="165" t="s">
        <v>14</v>
      </c>
      <c r="C821" s="165"/>
      <c r="D821" s="224"/>
      <c r="E821" s="224"/>
      <c r="F821" s="218" t="s">
        <v>15</v>
      </c>
      <c r="G821" s="218"/>
      <c r="H821" s="225"/>
      <c r="I821" s="225"/>
      <c r="J821" s="93"/>
      <c r="K821" s="1"/>
      <c r="L821" s="91"/>
      <c r="M821" s="92"/>
      <c r="N821" s="165" t="s">
        <v>14</v>
      </c>
      <c r="O821" s="165"/>
      <c r="P821" s="224"/>
      <c r="Q821" s="224"/>
      <c r="R821" s="218" t="s">
        <v>15</v>
      </c>
      <c r="S821" s="218"/>
      <c r="T821" s="225"/>
      <c r="U821" s="225"/>
    </row>
    <row r="822" spans="1:21" ht="18.75" x14ac:dyDescent="0.3">
      <c r="A822" s="92"/>
      <c r="B822" s="123" t="s">
        <v>159</v>
      </c>
      <c r="C822" s="123"/>
      <c r="D822" s="226"/>
      <c r="E822" s="226"/>
      <c r="F822" s="221" t="s">
        <v>160</v>
      </c>
      <c r="G822" s="221"/>
      <c r="H822" s="226"/>
      <c r="I822" s="226"/>
      <c r="J822" s="93"/>
      <c r="K822" s="1"/>
      <c r="L822" s="91"/>
      <c r="M822" s="92"/>
      <c r="N822" s="123" t="s">
        <v>159</v>
      </c>
      <c r="O822" s="123"/>
      <c r="P822" s="226"/>
      <c r="Q822" s="226"/>
      <c r="R822" s="221" t="s">
        <v>160</v>
      </c>
      <c r="S822" s="221"/>
      <c r="T822" s="226"/>
      <c r="U822" s="226"/>
    </row>
    <row r="823" spans="1:21" ht="18.75" x14ac:dyDescent="0.3">
      <c r="A823" s="92"/>
      <c r="B823" s="220" t="s">
        <v>1</v>
      </c>
      <c r="C823" s="220"/>
      <c r="D823" s="221" t="s">
        <v>10</v>
      </c>
      <c r="E823" s="221"/>
      <c r="F823" s="222"/>
      <c r="G823" s="222"/>
      <c r="H823" s="222"/>
      <c r="I823" s="222"/>
      <c r="J823" s="93"/>
      <c r="K823" s="1"/>
      <c r="L823" s="91"/>
      <c r="M823" s="92"/>
      <c r="N823" s="220" t="s">
        <v>1</v>
      </c>
      <c r="O823" s="220"/>
      <c r="P823" s="221" t="s">
        <v>10</v>
      </c>
      <c r="Q823" s="221"/>
      <c r="R823" s="222"/>
      <c r="S823" s="222"/>
      <c r="T823" s="222"/>
      <c r="U823" s="222"/>
    </row>
    <row r="824" spans="1:21" ht="18.75" x14ac:dyDescent="0.3">
      <c r="A824" s="92"/>
      <c r="B824" s="220"/>
      <c r="C824" s="220"/>
      <c r="D824" s="221" t="s">
        <v>11</v>
      </c>
      <c r="E824" s="221"/>
      <c r="F824" s="222"/>
      <c r="G824" s="222"/>
      <c r="H824" s="222"/>
      <c r="I824" s="222"/>
      <c r="J824" s="93"/>
      <c r="K824" s="1"/>
      <c r="L824" s="91"/>
      <c r="M824" s="92"/>
      <c r="N824" s="220"/>
      <c r="O824" s="220"/>
      <c r="P824" s="221" t="s">
        <v>11</v>
      </c>
      <c r="Q824" s="221"/>
      <c r="R824" s="222"/>
      <c r="S824" s="222"/>
      <c r="T824" s="222"/>
      <c r="U824" s="222"/>
    </row>
    <row r="825" spans="1:21" ht="18.75" x14ac:dyDescent="0.3">
      <c r="A825" s="92"/>
      <c r="B825" s="220"/>
      <c r="C825" s="220"/>
      <c r="D825" s="221" t="s">
        <v>161</v>
      </c>
      <c r="E825" s="221"/>
      <c r="F825" s="222"/>
      <c r="G825" s="222"/>
      <c r="H825" s="222"/>
      <c r="I825" s="222"/>
      <c r="J825" s="93"/>
      <c r="K825" s="1"/>
      <c r="L825" s="91"/>
      <c r="M825" s="92"/>
      <c r="N825" s="220"/>
      <c r="O825" s="220"/>
      <c r="P825" s="221" t="s">
        <v>161</v>
      </c>
      <c r="Q825" s="221"/>
      <c r="R825" s="222"/>
      <c r="S825" s="222"/>
      <c r="T825" s="222"/>
      <c r="U825" s="222"/>
    </row>
    <row r="826" spans="1:21" ht="21" x14ac:dyDescent="0.35">
      <c r="A826" s="92"/>
      <c r="B826" s="220"/>
      <c r="C826" s="220"/>
      <c r="D826" s="221" t="s">
        <v>9</v>
      </c>
      <c r="E826" s="221"/>
      <c r="F826" s="223"/>
      <c r="G826" s="223"/>
      <c r="H826" s="223"/>
      <c r="I826" s="223"/>
      <c r="J826" s="93"/>
      <c r="K826" s="1"/>
      <c r="L826" s="91"/>
      <c r="M826" s="92"/>
      <c r="N826" s="220"/>
      <c r="O826" s="220"/>
      <c r="P826" s="221" t="s">
        <v>9</v>
      </c>
      <c r="Q826" s="221"/>
      <c r="R826" s="223"/>
      <c r="S826" s="223"/>
      <c r="T826" s="223"/>
      <c r="U826" s="223"/>
    </row>
    <row r="827" spans="1:21" ht="21" x14ac:dyDescent="0.35">
      <c r="A827" s="92"/>
      <c r="B827" s="165" t="s">
        <v>148</v>
      </c>
      <c r="C827" s="165"/>
      <c r="D827" s="218" t="str">
        <f t="shared" ref="D827" si="469">IF(D818="","",IF(OR(D818="DWF",D818="DNF"),"Distance","Temps"))</f>
        <v>Temps</v>
      </c>
      <c r="E827" s="218"/>
      <c r="F827" s="96"/>
      <c r="G827" s="124"/>
      <c r="H827" s="98"/>
      <c r="I827" s="124"/>
      <c r="J827" s="93"/>
      <c r="K827" s="1"/>
      <c r="L827" s="91"/>
      <c r="M827" s="92"/>
      <c r="N827" s="165" t="s">
        <v>148</v>
      </c>
      <c r="O827" s="165"/>
      <c r="P827" s="218" t="str">
        <f t="shared" ref="P827" si="470">IF(P818="","",IF(OR(P818="DWF",P818="DNF"),"Distance","Temps"))</f>
        <v/>
      </c>
      <c r="Q827" s="218"/>
      <c r="R827" s="96"/>
      <c r="S827" s="124"/>
      <c r="T827" s="98"/>
      <c r="U827" s="124"/>
    </row>
    <row r="828" spans="1:21" ht="18.75" x14ac:dyDescent="0.3">
      <c r="A828" s="92"/>
      <c r="B828" s="165"/>
      <c r="C828" s="165"/>
      <c r="D828" s="210" t="s">
        <v>162</v>
      </c>
      <c r="E828" s="122" t="s">
        <v>163</v>
      </c>
      <c r="F828" s="100"/>
      <c r="G828" s="125"/>
      <c r="H828" s="100"/>
      <c r="I828" s="125"/>
      <c r="J828" s="93"/>
      <c r="K828" s="1"/>
      <c r="L828" s="91"/>
      <c r="M828" s="92"/>
      <c r="N828" s="165"/>
      <c r="O828" s="165"/>
      <c r="P828" s="210" t="s">
        <v>162</v>
      </c>
      <c r="Q828" s="122" t="s">
        <v>163</v>
      </c>
      <c r="R828" s="100"/>
      <c r="S828" s="125"/>
      <c r="T828" s="100"/>
      <c r="U828" s="125"/>
    </row>
    <row r="829" spans="1:21" ht="18.75" x14ac:dyDescent="0.3">
      <c r="A829" s="92"/>
      <c r="B829" s="165"/>
      <c r="C829" s="165"/>
      <c r="D829" s="210"/>
      <c r="E829" s="122" t="s">
        <v>164</v>
      </c>
      <c r="F829" s="100"/>
      <c r="G829" s="125"/>
      <c r="H829" s="100"/>
      <c r="I829" s="125"/>
      <c r="J829" s="93"/>
      <c r="K829" s="1"/>
      <c r="L829" s="91"/>
      <c r="M829" s="92"/>
      <c r="N829" s="165"/>
      <c r="O829" s="165"/>
      <c r="P829" s="210"/>
      <c r="Q829" s="122" t="s">
        <v>164</v>
      </c>
      <c r="R829" s="100"/>
      <c r="S829" s="125"/>
      <c r="T829" s="100"/>
      <c r="U829" s="125"/>
    </row>
    <row r="830" spans="1:21" x14ac:dyDescent="0.25">
      <c r="A830" s="92"/>
      <c r="B830" s="209"/>
      <c r="C830" s="209"/>
      <c r="D830" s="209"/>
      <c r="E830" s="209"/>
      <c r="F830" s="209"/>
      <c r="G830" s="209"/>
      <c r="H830" s="209"/>
      <c r="I830" s="209"/>
      <c r="J830" s="93"/>
      <c r="K830" s="1"/>
      <c r="L830" s="91"/>
      <c r="M830" s="92"/>
      <c r="N830" s="209"/>
      <c r="O830" s="209"/>
      <c r="P830" s="209"/>
      <c r="Q830" s="209"/>
      <c r="R830" s="209"/>
      <c r="S830" s="209"/>
      <c r="T830" s="209"/>
      <c r="U830" s="209"/>
    </row>
    <row r="831" spans="1:21" ht="18.75" x14ac:dyDescent="0.3">
      <c r="A831" s="92"/>
      <c r="B831" s="219" t="s">
        <v>165</v>
      </c>
      <c r="C831" s="219"/>
      <c r="D831" s="219"/>
      <c r="E831" s="219"/>
      <c r="F831" s="219"/>
      <c r="G831" s="219"/>
      <c r="H831" s="219"/>
      <c r="I831" s="219"/>
      <c r="J831" s="93"/>
      <c r="K831" s="1"/>
      <c r="L831" s="91"/>
      <c r="M831" s="92"/>
      <c r="N831" s="219" t="s">
        <v>165</v>
      </c>
      <c r="O831" s="219"/>
      <c r="P831" s="219"/>
      <c r="Q831" s="219"/>
      <c r="R831" s="219"/>
      <c r="S831" s="219"/>
      <c r="T831" s="219"/>
      <c r="U831" s="219"/>
    </row>
    <row r="832" spans="1:21" ht="15.75" thickBot="1" x14ac:dyDescent="0.3">
      <c r="A832" s="92"/>
      <c r="B832" s="209"/>
      <c r="C832" s="209"/>
      <c r="D832" s="209"/>
      <c r="E832" s="209"/>
      <c r="F832" s="209"/>
      <c r="G832" s="209"/>
      <c r="H832" s="209"/>
      <c r="I832" s="209"/>
      <c r="J832" s="93"/>
      <c r="K832" s="1"/>
      <c r="L832" s="91"/>
      <c r="M832" s="92"/>
      <c r="N832" s="209"/>
      <c r="O832" s="209"/>
      <c r="P832" s="209"/>
      <c r="Q832" s="209"/>
      <c r="R832" s="209"/>
      <c r="S832" s="209"/>
      <c r="T832" s="209"/>
      <c r="U832" s="209"/>
    </row>
    <row r="833" spans="1:21" x14ac:dyDescent="0.25">
      <c r="A833" s="92"/>
      <c r="B833" s="252" t="s">
        <v>202</v>
      </c>
      <c r="C833" s="253">
        <v>18</v>
      </c>
      <c r="D833" s="254">
        <f t="shared" ref="D833:E833" si="471">C833+1</f>
        <v>19</v>
      </c>
      <c r="E833" s="254">
        <f t="shared" si="471"/>
        <v>20</v>
      </c>
      <c r="F833" s="254">
        <f t="shared" ref="F833" si="472">E833+1</f>
        <v>21</v>
      </c>
      <c r="G833" s="254">
        <f t="shared" ref="G833" si="473">F833+1</f>
        <v>22</v>
      </c>
      <c r="H833" s="254">
        <f t="shared" ref="H833" si="474">G833+1</f>
        <v>23</v>
      </c>
      <c r="I833" s="255">
        <f t="shared" ref="I833" si="475">H833+1</f>
        <v>24</v>
      </c>
      <c r="J833" s="93"/>
      <c r="K833" s="1"/>
      <c r="L833" s="91"/>
      <c r="M833" s="92"/>
      <c r="N833" s="252" t="s">
        <v>202</v>
      </c>
      <c r="O833" s="254">
        <v>18</v>
      </c>
      <c r="P833" s="254">
        <f t="shared" ref="P833:Q833" si="476">O833+1</f>
        <v>19</v>
      </c>
      <c r="Q833" s="254">
        <f t="shared" si="476"/>
        <v>20</v>
      </c>
      <c r="R833" s="254">
        <f t="shared" ref="R833" si="477">Q833+1</f>
        <v>21</v>
      </c>
      <c r="S833" s="254">
        <f t="shared" ref="S833" si="478">R833+1</f>
        <v>22</v>
      </c>
      <c r="T833" s="254">
        <f t="shared" ref="T833" si="479">S833+1</f>
        <v>23</v>
      </c>
      <c r="U833" s="255">
        <f t="shared" ref="U833" si="480">T833+1</f>
        <v>24</v>
      </c>
    </row>
    <row r="834" spans="1:21" ht="15.75" thickBot="1" x14ac:dyDescent="0.3">
      <c r="A834" s="92"/>
      <c r="B834" s="256"/>
      <c r="C834" s="257"/>
      <c r="D834" s="258"/>
      <c r="E834" s="258"/>
      <c r="F834" s="258"/>
      <c r="G834" s="258"/>
      <c r="H834" s="258"/>
      <c r="I834" s="259"/>
      <c r="J834" s="93"/>
      <c r="K834" s="1"/>
      <c r="L834" s="91"/>
      <c r="M834" s="92"/>
      <c r="N834" s="256"/>
      <c r="O834" s="258"/>
      <c r="P834" s="258"/>
      <c r="Q834" s="258"/>
      <c r="R834" s="258"/>
      <c r="S834" s="258"/>
      <c r="T834" s="258"/>
      <c r="U834" s="259"/>
    </row>
    <row r="835" spans="1:21" x14ac:dyDescent="0.25">
      <c r="A835" s="92"/>
      <c r="B835" s="260">
        <f t="shared" ref="B835" si="481">I833+1</f>
        <v>25</v>
      </c>
      <c r="C835" s="258">
        <f t="shared" ref="C835" si="482">B835+1</f>
        <v>26</v>
      </c>
      <c r="D835" s="258">
        <f t="shared" ref="D835" si="483">C835+1</f>
        <v>27</v>
      </c>
      <c r="E835" s="258">
        <f t="shared" ref="E835" si="484">D835+1</f>
        <v>28</v>
      </c>
      <c r="F835" s="258">
        <f t="shared" ref="F835" si="485">E835+1</f>
        <v>29</v>
      </c>
      <c r="G835" s="258">
        <f t="shared" ref="G835" si="486">F835+1</f>
        <v>30</v>
      </c>
      <c r="H835" s="258">
        <f t="shared" ref="H835" si="487">G835+1</f>
        <v>31</v>
      </c>
      <c r="I835" s="259">
        <f t="shared" ref="I835" si="488">H835+1</f>
        <v>32</v>
      </c>
      <c r="J835" s="93"/>
      <c r="K835" s="1"/>
      <c r="L835" s="91"/>
      <c r="M835" s="92"/>
      <c r="N835" s="261">
        <f t="shared" ref="N835" si="489">U833+1</f>
        <v>25</v>
      </c>
      <c r="O835" s="258">
        <f t="shared" ref="O835" si="490">N835+1</f>
        <v>26</v>
      </c>
      <c r="P835" s="258">
        <f t="shared" ref="P835" si="491">O835+1</f>
        <v>27</v>
      </c>
      <c r="Q835" s="258">
        <f t="shared" ref="Q835" si="492">P835+1</f>
        <v>28</v>
      </c>
      <c r="R835" s="258">
        <f t="shared" ref="R835" si="493">Q835+1</f>
        <v>29</v>
      </c>
      <c r="S835" s="258">
        <f t="shared" ref="S835" si="494">R835+1</f>
        <v>30</v>
      </c>
      <c r="T835" s="258">
        <f t="shared" ref="T835" si="495">S835+1</f>
        <v>31</v>
      </c>
      <c r="U835" s="259">
        <f t="shared" ref="U835" si="496">T835+1</f>
        <v>32</v>
      </c>
    </row>
    <row r="836" spans="1:21" ht="15.75" thickBot="1" x14ac:dyDescent="0.3">
      <c r="A836" s="92"/>
      <c r="B836" s="262"/>
      <c r="C836" s="263"/>
      <c r="D836" s="263"/>
      <c r="E836" s="263"/>
      <c r="F836" s="263"/>
      <c r="G836" s="263"/>
      <c r="H836" s="263"/>
      <c r="I836" s="264"/>
      <c r="J836" s="93"/>
      <c r="K836" s="1"/>
      <c r="L836" s="91"/>
      <c r="M836" s="92"/>
      <c r="N836" s="262"/>
      <c r="O836" s="263"/>
      <c r="P836" s="263"/>
      <c r="Q836" s="263"/>
      <c r="R836" s="263"/>
      <c r="S836" s="263"/>
      <c r="T836" s="263"/>
      <c r="U836" s="264"/>
    </row>
    <row r="837" spans="1:21" x14ac:dyDescent="0.25">
      <c r="A837" s="92"/>
      <c r="B837" s="265" t="s">
        <v>203</v>
      </c>
      <c r="C837" s="266"/>
      <c r="D837" s="267"/>
      <c r="E837" s="268"/>
      <c r="F837" s="268"/>
      <c r="G837" s="268"/>
      <c r="H837" s="268"/>
      <c r="I837" s="269"/>
      <c r="J837" s="93"/>
      <c r="K837" s="1"/>
      <c r="L837" s="91"/>
      <c r="M837" s="92"/>
      <c r="N837" s="265" t="s">
        <v>203</v>
      </c>
      <c r="O837" s="266"/>
      <c r="P837" s="267"/>
      <c r="Q837" s="268"/>
      <c r="R837" s="268"/>
      <c r="S837" s="268"/>
      <c r="T837" s="268"/>
      <c r="U837" s="269"/>
    </row>
    <row r="838" spans="1:21" ht="15.75" thickBot="1" x14ac:dyDescent="0.3">
      <c r="A838" s="92"/>
      <c r="B838" s="216"/>
      <c r="C838" s="270"/>
      <c r="D838" s="271"/>
      <c r="E838" s="272"/>
      <c r="F838" s="272"/>
      <c r="G838" s="272"/>
      <c r="H838" s="272"/>
      <c r="I838" s="273"/>
      <c r="J838" s="93"/>
      <c r="K838" s="1"/>
      <c r="L838" s="91"/>
      <c r="M838" s="92"/>
      <c r="N838" s="216"/>
      <c r="O838" s="270"/>
      <c r="P838" s="271"/>
      <c r="Q838" s="272"/>
      <c r="R838" s="272"/>
      <c r="S838" s="272"/>
      <c r="T838" s="272"/>
      <c r="U838" s="273"/>
    </row>
    <row r="839" spans="1:21" ht="15.75" thickBot="1" x14ac:dyDescent="0.3">
      <c r="A839" s="92"/>
      <c r="B839" s="81"/>
      <c r="C839" s="81"/>
      <c r="D839" s="81"/>
      <c r="E839" s="81"/>
      <c r="F839" s="81"/>
      <c r="G839" s="81"/>
      <c r="H839" s="81"/>
      <c r="I839" s="81"/>
      <c r="J839" s="93"/>
      <c r="K839" s="1"/>
      <c r="L839" s="91"/>
      <c r="M839" s="92"/>
      <c r="N839" s="81"/>
      <c r="O839" s="81"/>
      <c r="P839" s="81"/>
      <c r="Q839" s="81"/>
      <c r="R839" s="81"/>
      <c r="S839" s="81"/>
      <c r="T839" s="81"/>
      <c r="U839" s="81"/>
    </row>
    <row r="840" spans="1:21" x14ac:dyDescent="0.25">
      <c r="A840" s="92"/>
      <c r="B840" s="231" t="s">
        <v>169</v>
      </c>
      <c r="C840" s="207" t="s">
        <v>170</v>
      </c>
      <c r="D840" s="208"/>
      <c r="E840" s="208"/>
      <c r="F840" s="208"/>
      <c r="G840" s="208"/>
      <c r="H840" s="194"/>
      <c r="I840" s="195"/>
      <c r="J840" s="93"/>
      <c r="K840" s="1"/>
      <c r="L840" s="91"/>
      <c r="M840" s="92"/>
      <c r="N840" s="231" t="s">
        <v>169</v>
      </c>
      <c r="O840" s="207" t="s">
        <v>170</v>
      </c>
      <c r="P840" s="208"/>
      <c r="Q840" s="208"/>
      <c r="R840" s="208"/>
      <c r="S840" s="208"/>
      <c r="T840" s="194"/>
      <c r="U840" s="195"/>
    </row>
    <row r="841" spans="1:21" x14ac:dyDescent="0.25">
      <c r="A841" s="92"/>
      <c r="B841" s="232"/>
      <c r="C841" s="180" t="s">
        <v>171</v>
      </c>
      <c r="D841" s="181"/>
      <c r="E841" s="181"/>
      <c r="F841" s="181"/>
      <c r="G841" s="181"/>
      <c r="H841" s="182"/>
      <c r="I841" s="183"/>
      <c r="J841" s="93"/>
      <c r="K841" s="1"/>
      <c r="L841" s="91"/>
      <c r="M841" s="92"/>
      <c r="N841" s="232"/>
      <c r="O841" s="180" t="s">
        <v>171</v>
      </c>
      <c r="P841" s="181"/>
      <c r="Q841" s="181"/>
      <c r="R841" s="181"/>
      <c r="S841" s="181"/>
      <c r="T841" s="182"/>
      <c r="U841" s="183"/>
    </row>
    <row r="842" spans="1:21" x14ac:dyDescent="0.25">
      <c r="A842" s="92"/>
      <c r="B842" s="232"/>
      <c r="C842" s="180" t="s">
        <v>172</v>
      </c>
      <c r="D842" s="181"/>
      <c r="E842" s="181"/>
      <c r="F842" s="181"/>
      <c r="G842" s="181"/>
      <c r="H842" s="182"/>
      <c r="I842" s="183"/>
      <c r="J842" s="93"/>
      <c r="K842" s="1"/>
      <c r="L842" s="91"/>
      <c r="M842" s="92"/>
      <c r="N842" s="232"/>
      <c r="O842" s="180" t="s">
        <v>172</v>
      </c>
      <c r="P842" s="181"/>
      <c r="Q842" s="181"/>
      <c r="R842" s="181"/>
      <c r="S842" s="181"/>
      <c r="T842" s="182"/>
      <c r="U842" s="183"/>
    </row>
    <row r="843" spans="1:21" x14ac:dyDescent="0.25">
      <c r="A843" s="92"/>
      <c r="B843" s="232"/>
      <c r="C843" s="180" t="s">
        <v>173</v>
      </c>
      <c r="D843" s="181"/>
      <c r="E843" s="181"/>
      <c r="F843" s="181"/>
      <c r="G843" s="181"/>
      <c r="H843" s="182"/>
      <c r="I843" s="183"/>
      <c r="J843" s="93"/>
      <c r="K843" s="1"/>
      <c r="L843" s="91"/>
      <c r="M843" s="92"/>
      <c r="N843" s="232"/>
      <c r="O843" s="180" t="s">
        <v>173</v>
      </c>
      <c r="P843" s="181"/>
      <c r="Q843" s="181"/>
      <c r="R843" s="181"/>
      <c r="S843" s="181"/>
      <c r="T843" s="182"/>
      <c r="U843" s="183"/>
    </row>
    <row r="844" spans="1:21" x14ac:dyDescent="0.25">
      <c r="A844" s="92"/>
      <c r="B844" s="232"/>
      <c r="C844" s="180" t="s">
        <v>174</v>
      </c>
      <c r="D844" s="181"/>
      <c r="E844" s="181"/>
      <c r="F844" s="181"/>
      <c r="G844" s="181"/>
      <c r="H844" s="182"/>
      <c r="I844" s="183"/>
      <c r="J844" s="93"/>
      <c r="K844" s="1"/>
      <c r="L844" s="91"/>
      <c r="M844" s="92"/>
      <c r="N844" s="232"/>
      <c r="O844" s="180" t="s">
        <v>174</v>
      </c>
      <c r="P844" s="181"/>
      <c r="Q844" s="181"/>
      <c r="R844" s="181"/>
      <c r="S844" s="181"/>
      <c r="T844" s="182"/>
      <c r="U844" s="183"/>
    </row>
    <row r="845" spans="1:21" x14ac:dyDescent="0.25">
      <c r="A845" s="92"/>
      <c r="B845" s="232"/>
      <c r="C845" s="180" t="s">
        <v>175</v>
      </c>
      <c r="D845" s="181"/>
      <c r="E845" s="181"/>
      <c r="F845" s="181"/>
      <c r="G845" s="181"/>
      <c r="H845" s="182"/>
      <c r="I845" s="183"/>
      <c r="J845" s="93"/>
      <c r="K845" s="1"/>
      <c r="L845" s="91"/>
      <c r="M845" s="92"/>
      <c r="N845" s="232"/>
      <c r="O845" s="180" t="s">
        <v>175</v>
      </c>
      <c r="P845" s="181"/>
      <c r="Q845" s="181"/>
      <c r="R845" s="181"/>
      <c r="S845" s="181"/>
      <c r="T845" s="182"/>
      <c r="U845" s="183"/>
    </row>
    <row r="846" spans="1:21" ht="15.75" thickBot="1" x14ac:dyDescent="0.3">
      <c r="A846" s="92"/>
      <c r="B846" s="233"/>
      <c r="C846" s="199" t="s">
        <v>198</v>
      </c>
      <c r="D846" s="200"/>
      <c r="E846" s="200"/>
      <c r="F846" s="200"/>
      <c r="G846" s="200"/>
      <c r="H846" s="166"/>
      <c r="I846" s="167"/>
      <c r="J846" s="93"/>
      <c r="K846" s="1"/>
      <c r="L846" s="91"/>
      <c r="M846" s="92"/>
      <c r="N846" s="233"/>
      <c r="O846" s="199" t="s">
        <v>198</v>
      </c>
      <c r="P846" s="200"/>
      <c r="Q846" s="200"/>
      <c r="R846" s="200"/>
      <c r="S846" s="200"/>
      <c r="T846" s="166"/>
      <c r="U846" s="167"/>
    </row>
    <row r="847" spans="1:21" x14ac:dyDescent="0.25">
      <c r="A847" s="92"/>
      <c r="B847" s="274" t="s">
        <v>176</v>
      </c>
      <c r="C847" s="203" t="s">
        <v>177</v>
      </c>
      <c r="D847" s="204"/>
      <c r="E847" s="204"/>
      <c r="F847" s="204"/>
      <c r="G847" s="204"/>
      <c r="H847" s="205"/>
      <c r="I847" s="206"/>
      <c r="J847" s="93"/>
      <c r="K847" s="1"/>
      <c r="L847" s="91"/>
      <c r="M847" s="92"/>
      <c r="N847" s="274" t="s">
        <v>176</v>
      </c>
      <c r="O847" s="203" t="s">
        <v>177</v>
      </c>
      <c r="P847" s="204"/>
      <c r="Q847" s="204"/>
      <c r="R847" s="204"/>
      <c r="S847" s="204"/>
      <c r="T847" s="205"/>
      <c r="U847" s="206"/>
    </row>
    <row r="848" spans="1:21" x14ac:dyDescent="0.25">
      <c r="A848" s="92"/>
      <c r="B848" s="274"/>
      <c r="C848" s="180" t="s">
        <v>178</v>
      </c>
      <c r="D848" s="181"/>
      <c r="E848" s="181"/>
      <c r="F848" s="181"/>
      <c r="G848" s="181"/>
      <c r="H848" s="182"/>
      <c r="I848" s="183"/>
      <c r="J848" s="93"/>
      <c r="K848" s="1"/>
      <c r="L848" s="91"/>
      <c r="M848" s="92"/>
      <c r="N848" s="274"/>
      <c r="O848" s="180" t="s">
        <v>178</v>
      </c>
      <c r="P848" s="181"/>
      <c r="Q848" s="181"/>
      <c r="R848" s="181"/>
      <c r="S848" s="181"/>
      <c r="T848" s="182"/>
      <c r="U848" s="183"/>
    </row>
    <row r="849" spans="1:21" x14ac:dyDescent="0.25">
      <c r="A849" s="92"/>
      <c r="B849" s="274"/>
      <c r="C849" s="180" t="s">
        <v>179</v>
      </c>
      <c r="D849" s="181"/>
      <c r="E849" s="181"/>
      <c r="F849" s="181"/>
      <c r="G849" s="181"/>
      <c r="H849" s="182"/>
      <c r="I849" s="183"/>
      <c r="J849" s="93"/>
      <c r="K849" s="1"/>
      <c r="L849" s="91"/>
      <c r="M849" s="92"/>
      <c r="N849" s="274"/>
      <c r="O849" s="180" t="s">
        <v>179</v>
      </c>
      <c r="P849" s="181"/>
      <c r="Q849" s="181"/>
      <c r="R849" s="181"/>
      <c r="S849" s="181"/>
      <c r="T849" s="182"/>
      <c r="U849" s="183"/>
    </row>
    <row r="850" spans="1:21" x14ac:dyDescent="0.25">
      <c r="A850" s="92"/>
      <c r="B850" s="274"/>
      <c r="C850" s="180" t="s">
        <v>180</v>
      </c>
      <c r="D850" s="181"/>
      <c r="E850" s="181"/>
      <c r="F850" s="181"/>
      <c r="G850" s="181"/>
      <c r="H850" s="182"/>
      <c r="I850" s="183"/>
      <c r="J850" s="93"/>
      <c r="K850" s="1"/>
      <c r="L850" s="91"/>
      <c r="M850" s="92"/>
      <c r="N850" s="274"/>
      <c r="O850" s="180" t="s">
        <v>180</v>
      </c>
      <c r="P850" s="181"/>
      <c r="Q850" s="181"/>
      <c r="R850" s="181"/>
      <c r="S850" s="181"/>
      <c r="T850" s="182"/>
      <c r="U850" s="183"/>
    </row>
    <row r="851" spans="1:21" x14ac:dyDescent="0.25">
      <c r="A851" s="92"/>
      <c r="B851" s="274"/>
      <c r="C851" s="180" t="s">
        <v>181</v>
      </c>
      <c r="D851" s="181"/>
      <c r="E851" s="181"/>
      <c r="F851" s="181"/>
      <c r="G851" s="181"/>
      <c r="H851" s="182"/>
      <c r="I851" s="183"/>
      <c r="J851" s="93"/>
      <c r="K851" s="1"/>
      <c r="L851" s="91"/>
      <c r="M851" s="92"/>
      <c r="N851" s="274"/>
      <c r="O851" s="180" t="s">
        <v>181</v>
      </c>
      <c r="P851" s="181"/>
      <c r="Q851" s="181"/>
      <c r="R851" s="181"/>
      <c r="S851" s="181"/>
      <c r="T851" s="182"/>
      <c r="U851" s="183"/>
    </row>
    <row r="852" spans="1:21" x14ac:dyDescent="0.25">
      <c r="A852" s="92"/>
      <c r="B852" s="274"/>
      <c r="C852" s="180" t="s">
        <v>182</v>
      </c>
      <c r="D852" s="181"/>
      <c r="E852" s="181"/>
      <c r="F852" s="181"/>
      <c r="G852" s="181"/>
      <c r="H852" s="182"/>
      <c r="I852" s="183"/>
      <c r="J852" s="93"/>
      <c r="K852" s="1"/>
      <c r="L852" s="91"/>
      <c r="M852" s="92"/>
      <c r="N852" s="274"/>
      <c r="O852" s="180" t="s">
        <v>182</v>
      </c>
      <c r="P852" s="181"/>
      <c r="Q852" s="181"/>
      <c r="R852" s="181"/>
      <c r="S852" s="181"/>
      <c r="T852" s="182"/>
      <c r="U852" s="183"/>
    </row>
    <row r="853" spans="1:21" ht="15.75" thickBot="1" x14ac:dyDescent="0.3">
      <c r="A853" s="92"/>
      <c r="B853" s="275"/>
      <c r="C853" s="199" t="s">
        <v>183</v>
      </c>
      <c r="D853" s="200"/>
      <c r="E853" s="200"/>
      <c r="F853" s="200"/>
      <c r="G853" s="200"/>
      <c r="H853" s="166"/>
      <c r="I853" s="167"/>
      <c r="J853" s="93"/>
      <c r="K853" s="1"/>
      <c r="L853" s="91"/>
      <c r="M853" s="92"/>
      <c r="N853" s="275"/>
      <c r="O853" s="199" t="s">
        <v>183</v>
      </c>
      <c r="P853" s="200"/>
      <c r="Q853" s="200"/>
      <c r="R853" s="200"/>
      <c r="S853" s="200"/>
      <c r="T853" s="166"/>
      <c r="U853" s="167"/>
    </row>
    <row r="854" spans="1:21" x14ac:dyDescent="0.25">
      <c r="A854" s="92"/>
      <c r="B854" s="232" t="s">
        <v>184</v>
      </c>
      <c r="C854" s="246" t="s">
        <v>189</v>
      </c>
      <c r="D854" s="247"/>
      <c r="E854" s="203"/>
      <c r="F854" s="60" t="s">
        <v>190</v>
      </c>
      <c r="G854" s="60"/>
      <c r="H854" s="205"/>
      <c r="I854" s="206"/>
      <c r="J854" s="93"/>
      <c r="K854" s="1"/>
      <c r="L854" s="91"/>
      <c r="M854" s="92"/>
      <c r="N854" s="232" t="s">
        <v>184</v>
      </c>
      <c r="O854" s="246" t="s">
        <v>189</v>
      </c>
      <c r="P854" s="247"/>
      <c r="Q854" s="203"/>
      <c r="R854" s="60" t="s">
        <v>190</v>
      </c>
      <c r="S854" s="60"/>
      <c r="T854" s="205"/>
      <c r="U854" s="206"/>
    </row>
    <row r="855" spans="1:21" x14ac:dyDescent="0.25">
      <c r="A855" s="92"/>
      <c r="B855" s="232"/>
      <c r="C855" s="117" t="s">
        <v>191</v>
      </c>
      <c r="D855" s="118"/>
      <c r="E855" s="118"/>
      <c r="F855" s="59" t="s">
        <v>192</v>
      </c>
      <c r="G855" s="59"/>
      <c r="H855" s="182"/>
      <c r="I855" s="183"/>
      <c r="J855" s="93"/>
      <c r="K855" s="1"/>
      <c r="L855" s="91"/>
      <c r="M855" s="92"/>
      <c r="N855" s="232"/>
      <c r="O855" s="117" t="s">
        <v>191</v>
      </c>
      <c r="P855" s="118"/>
      <c r="Q855" s="118"/>
      <c r="R855" s="59" t="s">
        <v>192</v>
      </c>
      <c r="S855" s="59"/>
      <c r="T855" s="182"/>
      <c r="U855" s="183"/>
    </row>
    <row r="856" spans="1:21" ht="15.75" thickBot="1" x14ac:dyDescent="0.3">
      <c r="A856" s="92"/>
      <c r="B856" s="233"/>
      <c r="C856" s="119" t="s">
        <v>193</v>
      </c>
      <c r="D856" s="120"/>
      <c r="E856" s="120"/>
      <c r="F856" s="111" t="s">
        <v>192</v>
      </c>
      <c r="G856" s="111"/>
      <c r="H856" s="166"/>
      <c r="I856" s="167"/>
      <c r="J856" s="93"/>
      <c r="K856" s="1"/>
      <c r="L856" s="91"/>
      <c r="M856" s="92"/>
      <c r="N856" s="233"/>
      <c r="O856" s="119" t="s">
        <v>193</v>
      </c>
      <c r="P856" s="120"/>
      <c r="Q856" s="120"/>
      <c r="R856" s="111" t="s">
        <v>192</v>
      </c>
      <c r="S856" s="111"/>
      <c r="T856" s="166"/>
      <c r="U856" s="167"/>
    </row>
    <row r="857" spans="1:21" ht="15.75" thickBot="1" x14ac:dyDescent="0.3">
      <c r="A857" s="92"/>
      <c r="B857" s="81"/>
      <c r="C857" s="81"/>
      <c r="D857" s="81"/>
      <c r="E857" s="81"/>
      <c r="F857" s="81"/>
      <c r="G857" s="81"/>
      <c r="H857" s="81"/>
      <c r="I857" s="81"/>
      <c r="J857" s="93"/>
      <c r="K857" s="1"/>
      <c r="L857" s="91"/>
      <c r="M857" s="92"/>
      <c r="N857" s="81"/>
      <c r="O857" s="81"/>
      <c r="P857" s="81"/>
      <c r="Q857" s="81"/>
      <c r="R857" s="81"/>
      <c r="S857" s="81"/>
      <c r="T857" s="81"/>
      <c r="U857" s="81"/>
    </row>
    <row r="858" spans="1:21" ht="18.75" x14ac:dyDescent="0.3">
      <c r="A858" s="92"/>
      <c r="B858" s="168" t="s">
        <v>194</v>
      </c>
      <c r="C858" s="169"/>
      <c r="D858" s="169"/>
      <c r="E858" s="169"/>
      <c r="F858" s="169"/>
      <c r="G858" s="169"/>
      <c r="H858" s="169"/>
      <c r="I858" s="170"/>
      <c r="J858" s="93"/>
      <c r="K858" s="1"/>
      <c r="L858" s="91"/>
      <c r="M858" s="92"/>
      <c r="N858" s="168" t="s">
        <v>194</v>
      </c>
      <c r="O858" s="169"/>
      <c r="P858" s="169"/>
      <c r="Q858" s="169"/>
      <c r="R858" s="169"/>
      <c r="S858" s="169"/>
      <c r="T858" s="169"/>
      <c r="U858" s="170"/>
    </row>
    <row r="859" spans="1:21" x14ac:dyDescent="0.25">
      <c r="A859" s="92"/>
      <c r="B859" s="171"/>
      <c r="C859" s="172"/>
      <c r="D859" s="172"/>
      <c r="E859" s="172"/>
      <c r="F859" s="172"/>
      <c r="G859" s="172"/>
      <c r="H859" s="172"/>
      <c r="I859" s="173"/>
      <c r="J859" s="93"/>
      <c r="K859" s="1"/>
      <c r="L859" s="91"/>
      <c r="M859" s="92"/>
      <c r="N859" s="171"/>
      <c r="O859" s="172"/>
      <c r="P859" s="172"/>
      <c r="Q859" s="172"/>
      <c r="R859" s="172"/>
      <c r="S859" s="172"/>
      <c r="T859" s="172"/>
      <c r="U859" s="173"/>
    </row>
    <row r="860" spans="1:21" x14ac:dyDescent="0.25">
      <c r="A860" s="92"/>
      <c r="B860" s="174"/>
      <c r="C860" s="175"/>
      <c r="D860" s="175"/>
      <c r="E860" s="175"/>
      <c r="F860" s="175"/>
      <c r="G860" s="175"/>
      <c r="H860" s="175"/>
      <c r="I860" s="176"/>
      <c r="J860" s="93"/>
      <c r="K860" s="1"/>
      <c r="L860" s="91"/>
      <c r="M860" s="92"/>
      <c r="N860" s="174"/>
      <c r="O860" s="175"/>
      <c r="P860" s="175"/>
      <c r="Q860" s="175"/>
      <c r="R860" s="175"/>
      <c r="S860" s="175"/>
      <c r="T860" s="175"/>
      <c r="U860" s="176"/>
    </row>
    <row r="861" spans="1:21" x14ac:dyDescent="0.25">
      <c r="A861" s="92"/>
      <c r="B861" s="174"/>
      <c r="C861" s="175"/>
      <c r="D861" s="175"/>
      <c r="E861" s="175"/>
      <c r="F861" s="175"/>
      <c r="G861" s="175"/>
      <c r="H861" s="175"/>
      <c r="I861" s="176"/>
      <c r="J861" s="93"/>
      <c r="K861" s="1"/>
      <c r="L861" s="91"/>
      <c r="M861" s="92"/>
      <c r="N861" s="174"/>
      <c r="O861" s="175"/>
      <c r="P861" s="175"/>
      <c r="Q861" s="175"/>
      <c r="R861" s="175"/>
      <c r="S861" s="175"/>
      <c r="T861" s="175"/>
      <c r="U861" s="176"/>
    </row>
    <row r="862" spans="1:21" ht="15.75" thickBot="1" x14ac:dyDescent="0.3">
      <c r="A862" s="92"/>
      <c r="B862" s="177"/>
      <c r="C862" s="178"/>
      <c r="D862" s="178"/>
      <c r="E862" s="178"/>
      <c r="F862" s="178"/>
      <c r="G862" s="178"/>
      <c r="H862" s="178"/>
      <c r="I862" s="179"/>
      <c r="J862" s="93"/>
      <c r="K862" s="1"/>
      <c r="L862" s="91"/>
      <c r="M862" s="92"/>
      <c r="N862" s="177"/>
      <c r="O862" s="178"/>
      <c r="P862" s="178"/>
      <c r="Q862" s="178"/>
      <c r="R862" s="178"/>
      <c r="S862" s="178"/>
      <c r="T862" s="178"/>
      <c r="U862" s="179"/>
    </row>
    <row r="863" spans="1:21" ht="15.75" thickBot="1" x14ac:dyDescent="0.3">
      <c r="A863" s="112"/>
      <c r="B863" s="113"/>
      <c r="C863" s="113"/>
      <c r="D863" s="113"/>
      <c r="E863" s="113"/>
      <c r="F863" s="113"/>
      <c r="G863" s="113"/>
      <c r="H863" s="113"/>
      <c r="I863" s="113"/>
      <c r="J863" s="114"/>
      <c r="K863" s="1"/>
      <c r="L863" s="91"/>
      <c r="M863" s="112"/>
      <c r="N863" s="113"/>
      <c r="O863" s="113"/>
      <c r="P863" s="113"/>
      <c r="Q863" s="113"/>
      <c r="R863" s="113"/>
      <c r="S863" s="113"/>
      <c r="T863" s="113"/>
      <c r="U863" s="113"/>
    </row>
    <row r="864" spans="1:21" ht="15.75" thickBo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6"/>
      <c r="M864" s="115"/>
      <c r="N864" s="115"/>
      <c r="O864" s="115"/>
      <c r="P864" s="115"/>
      <c r="Q864" s="115"/>
      <c r="R864" s="115"/>
      <c r="S864" s="115"/>
      <c r="T864" s="115"/>
      <c r="U864" s="115"/>
    </row>
    <row r="865" spans="1:21" x14ac:dyDescent="0.25">
      <c r="A865" s="88">
        <v>18</v>
      </c>
      <c r="B865" s="89"/>
      <c r="C865" s="89"/>
      <c r="D865" s="89"/>
      <c r="E865" s="89"/>
      <c r="F865" s="89"/>
      <c r="G865" s="89"/>
      <c r="H865" s="89"/>
      <c r="I865" s="89"/>
      <c r="J865" s="90"/>
      <c r="K865" s="1"/>
      <c r="L865" s="91"/>
      <c r="M865" s="88">
        <f t="shared" ref="M865" si="497">A865+1</f>
        <v>19</v>
      </c>
      <c r="N865" s="89"/>
      <c r="O865" s="89"/>
      <c r="P865" s="89"/>
      <c r="Q865" s="89"/>
      <c r="R865" s="89"/>
      <c r="S865" s="89"/>
      <c r="T865" s="89"/>
      <c r="U865" s="89"/>
    </row>
    <row r="866" spans="1:21" ht="23.25" x14ac:dyDescent="0.35">
      <c r="A866" s="92"/>
      <c r="B866" s="165" t="s">
        <v>145</v>
      </c>
      <c r="C866" s="165"/>
      <c r="D866" s="164" t="s">
        <v>222</v>
      </c>
      <c r="E866" s="164"/>
      <c r="F866" s="164"/>
      <c r="G866" s="164"/>
      <c r="H866" s="164"/>
      <c r="I866" s="164"/>
      <c r="J866" s="93"/>
      <c r="K866" s="1"/>
      <c r="L866" s="91"/>
      <c r="M866" s="92"/>
      <c r="N866" s="165" t="s">
        <v>145</v>
      </c>
      <c r="O866" s="165"/>
      <c r="P866" s="164"/>
      <c r="Q866" s="164"/>
      <c r="R866" s="164"/>
      <c r="S866" s="164"/>
      <c r="T866" s="164"/>
      <c r="U866" s="164"/>
    </row>
    <row r="867" spans="1:21" x14ac:dyDescent="0.25">
      <c r="A867" s="92"/>
      <c r="B867" s="209"/>
      <c r="C867" s="209"/>
      <c r="D867" s="209"/>
      <c r="E867" s="209"/>
      <c r="F867" s="209"/>
      <c r="G867" s="209"/>
      <c r="H867" s="209"/>
      <c r="I867" s="209"/>
      <c r="J867" s="93"/>
      <c r="K867" s="1"/>
      <c r="L867" s="91"/>
      <c r="M867" s="92"/>
      <c r="N867" s="209"/>
      <c r="O867" s="209"/>
      <c r="P867" s="209"/>
      <c r="Q867" s="209"/>
      <c r="R867" s="209"/>
      <c r="S867" s="209"/>
      <c r="T867" s="209"/>
      <c r="U867" s="209"/>
    </row>
    <row r="868" spans="1:21" ht="21" x14ac:dyDescent="0.35">
      <c r="A868" s="92"/>
      <c r="B868" s="165" t="s">
        <v>0</v>
      </c>
      <c r="C868" s="165"/>
      <c r="D868" s="227"/>
      <c r="E868" s="227"/>
      <c r="F868" s="218" t="s">
        <v>143</v>
      </c>
      <c r="G868" s="218"/>
      <c r="H868" s="227"/>
      <c r="I868" s="227"/>
      <c r="J868" s="93"/>
      <c r="K868" s="1"/>
      <c r="L868" s="91"/>
      <c r="M868" s="92"/>
      <c r="N868" s="165" t="s">
        <v>0</v>
      </c>
      <c r="O868" s="165"/>
      <c r="P868" s="227"/>
      <c r="Q868" s="227"/>
      <c r="R868" s="218" t="s">
        <v>143</v>
      </c>
      <c r="S868" s="218"/>
      <c r="T868" s="227"/>
      <c r="U868" s="227"/>
    </row>
    <row r="869" spans="1:21" ht="23.25" x14ac:dyDescent="0.35">
      <c r="A869" s="92"/>
      <c r="B869" s="165" t="s">
        <v>14</v>
      </c>
      <c r="C869" s="165"/>
      <c r="D869" s="224"/>
      <c r="E869" s="224"/>
      <c r="F869" s="218" t="s">
        <v>15</v>
      </c>
      <c r="G869" s="218"/>
      <c r="H869" s="225"/>
      <c r="I869" s="225"/>
      <c r="J869" s="93"/>
      <c r="K869" s="1"/>
      <c r="L869" s="91"/>
      <c r="M869" s="92"/>
      <c r="N869" s="165" t="s">
        <v>14</v>
      </c>
      <c r="O869" s="165"/>
      <c r="P869" s="224"/>
      <c r="Q869" s="224"/>
      <c r="R869" s="218" t="s">
        <v>15</v>
      </c>
      <c r="S869" s="218"/>
      <c r="T869" s="225"/>
      <c r="U869" s="225"/>
    </row>
    <row r="870" spans="1:21" ht="18.75" x14ac:dyDescent="0.3">
      <c r="A870" s="92"/>
      <c r="B870" s="123" t="s">
        <v>159</v>
      </c>
      <c r="C870" s="123"/>
      <c r="D870" s="226"/>
      <c r="E870" s="226"/>
      <c r="F870" s="221" t="s">
        <v>160</v>
      </c>
      <c r="G870" s="221"/>
      <c r="H870" s="226"/>
      <c r="I870" s="226"/>
      <c r="J870" s="93"/>
      <c r="K870" s="1"/>
      <c r="L870" s="91"/>
      <c r="M870" s="92"/>
      <c r="N870" s="123" t="s">
        <v>159</v>
      </c>
      <c r="O870" s="123"/>
      <c r="P870" s="226"/>
      <c r="Q870" s="226"/>
      <c r="R870" s="221" t="s">
        <v>160</v>
      </c>
      <c r="S870" s="221"/>
      <c r="T870" s="226"/>
      <c r="U870" s="226"/>
    </row>
    <row r="871" spans="1:21" ht="18.75" x14ac:dyDescent="0.3">
      <c r="A871" s="92"/>
      <c r="B871" s="220" t="s">
        <v>1</v>
      </c>
      <c r="C871" s="220"/>
      <c r="D871" s="221" t="s">
        <v>10</v>
      </c>
      <c r="E871" s="221"/>
      <c r="F871" s="222"/>
      <c r="G871" s="222"/>
      <c r="H871" s="222"/>
      <c r="I871" s="222"/>
      <c r="J871" s="93"/>
      <c r="K871" s="1"/>
      <c r="L871" s="91"/>
      <c r="M871" s="92"/>
      <c r="N871" s="220" t="s">
        <v>1</v>
      </c>
      <c r="O871" s="220"/>
      <c r="P871" s="221" t="s">
        <v>10</v>
      </c>
      <c r="Q871" s="221"/>
      <c r="R871" s="222"/>
      <c r="S871" s="222"/>
      <c r="T871" s="222"/>
      <c r="U871" s="222"/>
    </row>
    <row r="872" spans="1:21" ht="18.75" x14ac:dyDescent="0.3">
      <c r="A872" s="92"/>
      <c r="B872" s="220"/>
      <c r="C872" s="220"/>
      <c r="D872" s="221" t="s">
        <v>11</v>
      </c>
      <c r="E872" s="221"/>
      <c r="F872" s="222"/>
      <c r="G872" s="222"/>
      <c r="H872" s="222"/>
      <c r="I872" s="222"/>
      <c r="J872" s="93"/>
      <c r="K872" s="1"/>
      <c r="L872" s="91"/>
      <c r="M872" s="92"/>
      <c r="N872" s="220"/>
      <c r="O872" s="220"/>
      <c r="P872" s="221" t="s">
        <v>11</v>
      </c>
      <c r="Q872" s="221"/>
      <c r="R872" s="222"/>
      <c r="S872" s="222"/>
      <c r="T872" s="222"/>
      <c r="U872" s="222"/>
    </row>
    <row r="873" spans="1:21" ht="18.75" x14ac:dyDescent="0.3">
      <c r="A873" s="92"/>
      <c r="B873" s="220"/>
      <c r="C873" s="220"/>
      <c r="D873" s="221" t="s">
        <v>161</v>
      </c>
      <c r="E873" s="221"/>
      <c r="F873" s="222"/>
      <c r="G873" s="222"/>
      <c r="H873" s="222"/>
      <c r="I873" s="222"/>
      <c r="J873" s="93"/>
      <c r="K873" s="1"/>
      <c r="L873" s="91"/>
      <c r="M873" s="92"/>
      <c r="N873" s="220"/>
      <c r="O873" s="220"/>
      <c r="P873" s="221" t="s">
        <v>161</v>
      </c>
      <c r="Q873" s="221"/>
      <c r="R873" s="222"/>
      <c r="S873" s="222"/>
      <c r="T873" s="222"/>
      <c r="U873" s="222"/>
    </row>
    <row r="874" spans="1:21" ht="21" x14ac:dyDescent="0.35">
      <c r="A874" s="92"/>
      <c r="B874" s="220"/>
      <c r="C874" s="220"/>
      <c r="D874" s="221" t="s">
        <v>9</v>
      </c>
      <c r="E874" s="221"/>
      <c r="F874" s="223"/>
      <c r="G874" s="223"/>
      <c r="H874" s="223"/>
      <c r="I874" s="223"/>
      <c r="J874" s="93"/>
      <c r="K874" s="1"/>
      <c r="L874" s="91"/>
      <c r="M874" s="92"/>
      <c r="N874" s="220"/>
      <c r="O874" s="220"/>
      <c r="P874" s="221" t="s">
        <v>9</v>
      </c>
      <c r="Q874" s="221"/>
      <c r="R874" s="223"/>
      <c r="S874" s="223"/>
      <c r="T874" s="223"/>
      <c r="U874" s="223"/>
    </row>
    <row r="875" spans="1:21" ht="21" x14ac:dyDescent="0.35">
      <c r="A875" s="92"/>
      <c r="B875" s="165" t="s">
        <v>148</v>
      </c>
      <c r="C875" s="165"/>
      <c r="D875" s="218" t="str">
        <f t="shared" ref="D875" si="498">IF(D866="","",IF(OR(D866="DWF",D866="DNF"),"Distance","Temps"))</f>
        <v>Temps</v>
      </c>
      <c r="E875" s="218"/>
      <c r="F875" s="96"/>
      <c r="G875" s="124"/>
      <c r="H875" s="98"/>
      <c r="I875" s="124"/>
      <c r="J875" s="93"/>
      <c r="K875" s="1"/>
      <c r="L875" s="91"/>
      <c r="M875" s="92"/>
      <c r="N875" s="165" t="s">
        <v>148</v>
      </c>
      <c r="O875" s="165"/>
      <c r="P875" s="218" t="str">
        <f t="shared" ref="P875" si="499">IF(P866="","",IF(OR(P866="DWF",P866="DNF"),"Distance","Temps"))</f>
        <v/>
      </c>
      <c r="Q875" s="218"/>
      <c r="R875" s="96"/>
      <c r="S875" s="124"/>
      <c r="T875" s="98"/>
      <c r="U875" s="124"/>
    </row>
    <row r="876" spans="1:21" ht="18.75" x14ac:dyDescent="0.3">
      <c r="A876" s="92"/>
      <c r="B876" s="165"/>
      <c r="C876" s="165"/>
      <c r="D876" s="210" t="s">
        <v>162</v>
      </c>
      <c r="E876" s="122" t="s">
        <v>163</v>
      </c>
      <c r="F876" s="100"/>
      <c r="G876" s="125"/>
      <c r="H876" s="100"/>
      <c r="I876" s="125"/>
      <c r="J876" s="93"/>
      <c r="K876" s="1"/>
      <c r="L876" s="91"/>
      <c r="M876" s="92"/>
      <c r="N876" s="165"/>
      <c r="O876" s="165"/>
      <c r="P876" s="210" t="s">
        <v>162</v>
      </c>
      <c r="Q876" s="122" t="s">
        <v>163</v>
      </c>
      <c r="R876" s="100"/>
      <c r="S876" s="125"/>
      <c r="T876" s="100"/>
      <c r="U876" s="125"/>
    </row>
    <row r="877" spans="1:21" ht="18.75" x14ac:dyDescent="0.3">
      <c r="A877" s="92"/>
      <c r="B877" s="165"/>
      <c r="C877" s="165"/>
      <c r="D877" s="210"/>
      <c r="E877" s="122" t="s">
        <v>164</v>
      </c>
      <c r="F877" s="100"/>
      <c r="G877" s="125"/>
      <c r="H877" s="100"/>
      <c r="I877" s="125"/>
      <c r="J877" s="93"/>
      <c r="K877" s="1"/>
      <c r="L877" s="91"/>
      <c r="M877" s="92"/>
      <c r="N877" s="165"/>
      <c r="O877" s="165"/>
      <c r="P877" s="210"/>
      <c r="Q877" s="122" t="s">
        <v>164</v>
      </c>
      <c r="R877" s="100"/>
      <c r="S877" s="125"/>
      <c r="T877" s="100"/>
      <c r="U877" s="125"/>
    </row>
    <row r="878" spans="1:21" x14ac:dyDescent="0.25">
      <c r="A878" s="92"/>
      <c r="B878" s="209"/>
      <c r="C878" s="209"/>
      <c r="D878" s="209"/>
      <c r="E878" s="209"/>
      <c r="F878" s="209"/>
      <c r="G878" s="209"/>
      <c r="H878" s="209"/>
      <c r="I878" s="209"/>
      <c r="J878" s="93"/>
      <c r="K878" s="1"/>
      <c r="L878" s="91"/>
      <c r="M878" s="92"/>
      <c r="N878" s="209"/>
      <c r="O878" s="209"/>
      <c r="P878" s="209"/>
      <c r="Q878" s="209"/>
      <c r="R878" s="209"/>
      <c r="S878" s="209"/>
      <c r="T878" s="209"/>
      <c r="U878" s="209"/>
    </row>
    <row r="879" spans="1:21" ht="18.75" x14ac:dyDescent="0.3">
      <c r="A879" s="92"/>
      <c r="B879" s="219" t="s">
        <v>165</v>
      </c>
      <c r="C879" s="219"/>
      <c r="D879" s="219"/>
      <c r="E879" s="219"/>
      <c r="F879" s="219"/>
      <c r="G879" s="219"/>
      <c r="H879" s="219"/>
      <c r="I879" s="219"/>
      <c r="J879" s="93"/>
      <c r="K879" s="1"/>
      <c r="L879" s="91"/>
      <c r="M879" s="92"/>
      <c r="N879" s="219" t="s">
        <v>165</v>
      </c>
      <c r="O879" s="219"/>
      <c r="P879" s="219"/>
      <c r="Q879" s="219"/>
      <c r="R879" s="219"/>
      <c r="S879" s="219"/>
      <c r="T879" s="219"/>
      <c r="U879" s="219"/>
    </row>
    <row r="880" spans="1:21" ht="15.75" thickBot="1" x14ac:dyDescent="0.3">
      <c r="A880" s="92"/>
      <c r="B880" s="209"/>
      <c r="C880" s="209"/>
      <c r="D880" s="209"/>
      <c r="E880" s="209"/>
      <c r="F880" s="209"/>
      <c r="G880" s="209"/>
      <c r="H880" s="209"/>
      <c r="I880" s="209"/>
      <c r="J880" s="93"/>
      <c r="K880" s="1"/>
      <c r="L880" s="91"/>
      <c r="M880" s="92"/>
      <c r="N880" s="209"/>
      <c r="O880" s="209"/>
      <c r="P880" s="209"/>
      <c r="Q880" s="209"/>
      <c r="R880" s="209"/>
      <c r="S880" s="209"/>
      <c r="T880" s="209"/>
      <c r="U880" s="209"/>
    </row>
    <row r="881" spans="1:21" x14ac:dyDescent="0.25">
      <c r="A881" s="92"/>
      <c r="B881" s="252" t="s">
        <v>202</v>
      </c>
      <c r="C881" s="253">
        <v>19</v>
      </c>
      <c r="D881" s="254">
        <f t="shared" ref="D881:E881" si="500">C881+1</f>
        <v>20</v>
      </c>
      <c r="E881" s="254">
        <f t="shared" si="500"/>
        <v>21</v>
      </c>
      <c r="F881" s="254">
        <f t="shared" ref="F881" si="501">E881+1</f>
        <v>22</v>
      </c>
      <c r="G881" s="254">
        <f t="shared" ref="G881" si="502">F881+1</f>
        <v>23</v>
      </c>
      <c r="H881" s="254">
        <f t="shared" ref="H881" si="503">G881+1</f>
        <v>24</v>
      </c>
      <c r="I881" s="255">
        <f t="shared" ref="I881" si="504">H881+1</f>
        <v>25</v>
      </c>
      <c r="J881" s="93"/>
      <c r="K881" s="1"/>
      <c r="L881" s="91"/>
      <c r="M881" s="92"/>
      <c r="N881" s="252" t="s">
        <v>202</v>
      </c>
      <c r="O881" s="254">
        <v>19</v>
      </c>
      <c r="P881" s="254">
        <f t="shared" ref="P881:Q881" si="505">O881+1</f>
        <v>20</v>
      </c>
      <c r="Q881" s="254">
        <f t="shared" si="505"/>
        <v>21</v>
      </c>
      <c r="R881" s="254">
        <f t="shared" ref="R881" si="506">Q881+1</f>
        <v>22</v>
      </c>
      <c r="S881" s="254">
        <f t="shared" ref="S881" si="507">R881+1</f>
        <v>23</v>
      </c>
      <c r="T881" s="254">
        <f t="shared" ref="T881" si="508">S881+1</f>
        <v>24</v>
      </c>
      <c r="U881" s="255">
        <f t="shared" ref="U881" si="509">T881+1</f>
        <v>25</v>
      </c>
    </row>
    <row r="882" spans="1:21" ht="15.75" thickBot="1" x14ac:dyDescent="0.3">
      <c r="A882" s="92"/>
      <c r="B882" s="256"/>
      <c r="C882" s="257"/>
      <c r="D882" s="258"/>
      <c r="E882" s="258"/>
      <c r="F882" s="258"/>
      <c r="G882" s="258"/>
      <c r="H882" s="258"/>
      <c r="I882" s="259"/>
      <c r="J882" s="93"/>
      <c r="K882" s="1"/>
      <c r="L882" s="91"/>
      <c r="M882" s="92"/>
      <c r="N882" s="256"/>
      <c r="O882" s="258"/>
      <c r="P882" s="258"/>
      <c r="Q882" s="258"/>
      <c r="R882" s="258"/>
      <c r="S882" s="258"/>
      <c r="T882" s="258"/>
      <c r="U882" s="259"/>
    </row>
    <row r="883" spans="1:21" x14ac:dyDescent="0.25">
      <c r="A883" s="92"/>
      <c r="B883" s="260">
        <f t="shared" ref="B883" si="510">I881+1</f>
        <v>26</v>
      </c>
      <c r="C883" s="258">
        <f t="shared" ref="C883" si="511">B883+1</f>
        <v>27</v>
      </c>
      <c r="D883" s="258">
        <f t="shared" ref="D883" si="512">C883+1</f>
        <v>28</v>
      </c>
      <c r="E883" s="258">
        <f t="shared" ref="E883" si="513">D883+1</f>
        <v>29</v>
      </c>
      <c r="F883" s="258">
        <f t="shared" ref="F883" si="514">E883+1</f>
        <v>30</v>
      </c>
      <c r="G883" s="258">
        <f t="shared" ref="G883" si="515">F883+1</f>
        <v>31</v>
      </c>
      <c r="H883" s="258">
        <f t="shared" ref="H883" si="516">G883+1</f>
        <v>32</v>
      </c>
      <c r="I883" s="259">
        <f t="shared" ref="I883" si="517">H883+1</f>
        <v>33</v>
      </c>
      <c r="J883" s="93"/>
      <c r="K883" s="1"/>
      <c r="L883" s="91"/>
      <c r="M883" s="92"/>
      <c r="N883" s="261">
        <f t="shared" ref="N883" si="518">U881+1</f>
        <v>26</v>
      </c>
      <c r="O883" s="258">
        <f t="shared" ref="O883" si="519">N883+1</f>
        <v>27</v>
      </c>
      <c r="P883" s="258">
        <f t="shared" ref="P883" si="520">O883+1</f>
        <v>28</v>
      </c>
      <c r="Q883" s="258">
        <f t="shared" ref="Q883" si="521">P883+1</f>
        <v>29</v>
      </c>
      <c r="R883" s="258">
        <f t="shared" ref="R883" si="522">Q883+1</f>
        <v>30</v>
      </c>
      <c r="S883" s="258">
        <f t="shared" ref="S883" si="523">R883+1</f>
        <v>31</v>
      </c>
      <c r="T883" s="258">
        <f t="shared" ref="T883" si="524">S883+1</f>
        <v>32</v>
      </c>
      <c r="U883" s="259">
        <f t="shared" ref="U883" si="525">T883+1</f>
        <v>33</v>
      </c>
    </row>
    <row r="884" spans="1:21" ht="15.75" thickBot="1" x14ac:dyDescent="0.3">
      <c r="A884" s="92"/>
      <c r="B884" s="262"/>
      <c r="C884" s="263"/>
      <c r="D884" s="263"/>
      <c r="E884" s="263"/>
      <c r="F884" s="263"/>
      <c r="G884" s="263"/>
      <c r="H884" s="263"/>
      <c r="I884" s="264"/>
      <c r="J884" s="93"/>
      <c r="K884" s="1"/>
      <c r="L884" s="91"/>
      <c r="M884" s="92"/>
      <c r="N884" s="262"/>
      <c r="O884" s="263"/>
      <c r="P884" s="263"/>
      <c r="Q884" s="263"/>
      <c r="R884" s="263"/>
      <c r="S884" s="263"/>
      <c r="T884" s="263"/>
      <c r="U884" s="264"/>
    </row>
    <row r="885" spans="1:21" x14ac:dyDescent="0.25">
      <c r="A885" s="92"/>
      <c r="B885" s="265" t="s">
        <v>203</v>
      </c>
      <c r="C885" s="266"/>
      <c r="D885" s="267"/>
      <c r="E885" s="268"/>
      <c r="F885" s="268"/>
      <c r="G885" s="268"/>
      <c r="H885" s="268"/>
      <c r="I885" s="269"/>
      <c r="J885" s="93"/>
      <c r="K885" s="1"/>
      <c r="L885" s="91"/>
      <c r="M885" s="92"/>
      <c r="N885" s="265" t="s">
        <v>203</v>
      </c>
      <c r="O885" s="266"/>
      <c r="P885" s="267"/>
      <c r="Q885" s="268"/>
      <c r="R885" s="268"/>
      <c r="S885" s="268"/>
      <c r="T885" s="268"/>
      <c r="U885" s="269"/>
    </row>
    <row r="886" spans="1:21" ht="15.75" thickBot="1" x14ac:dyDescent="0.3">
      <c r="A886" s="92"/>
      <c r="B886" s="216"/>
      <c r="C886" s="270"/>
      <c r="D886" s="271"/>
      <c r="E886" s="272"/>
      <c r="F886" s="272"/>
      <c r="G886" s="272"/>
      <c r="H886" s="272"/>
      <c r="I886" s="273"/>
      <c r="J886" s="93"/>
      <c r="K886" s="1"/>
      <c r="L886" s="91"/>
      <c r="M886" s="92"/>
      <c r="N886" s="216"/>
      <c r="O886" s="270"/>
      <c r="P886" s="271"/>
      <c r="Q886" s="272"/>
      <c r="R886" s="272"/>
      <c r="S886" s="272"/>
      <c r="T886" s="272"/>
      <c r="U886" s="273"/>
    </row>
    <row r="887" spans="1:21" ht="15.75" thickBot="1" x14ac:dyDescent="0.3">
      <c r="A887" s="92"/>
      <c r="B887" s="81"/>
      <c r="C887" s="81"/>
      <c r="D887" s="81"/>
      <c r="E887" s="81"/>
      <c r="F887" s="81"/>
      <c r="G887" s="81"/>
      <c r="H887" s="81"/>
      <c r="I887" s="81"/>
      <c r="J887" s="93"/>
      <c r="K887" s="1"/>
      <c r="L887" s="91"/>
      <c r="M887" s="92"/>
      <c r="N887" s="81"/>
      <c r="O887" s="81"/>
      <c r="P887" s="81"/>
      <c r="Q887" s="81"/>
      <c r="R887" s="81"/>
      <c r="S887" s="81"/>
      <c r="T887" s="81"/>
      <c r="U887" s="81"/>
    </row>
    <row r="888" spans="1:21" x14ac:dyDescent="0.25">
      <c r="A888" s="92"/>
      <c r="B888" s="231" t="s">
        <v>169</v>
      </c>
      <c r="C888" s="207" t="s">
        <v>170</v>
      </c>
      <c r="D888" s="208"/>
      <c r="E888" s="208"/>
      <c r="F888" s="208"/>
      <c r="G888" s="208"/>
      <c r="H888" s="194"/>
      <c r="I888" s="195"/>
      <c r="J888" s="93"/>
      <c r="K888" s="1"/>
      <c r="L888" s="91"/>
      <c r="M888" s="92"/>
      <c r="N888" s="231" t="s">
        <v>169</v>
      </c>
      <c r="O888" s="207" t="s">
        <v>170</v>
      </c>
      <c r="P888" s="208"/>
      <c r="Q888" s="208"/>
      <c r="R888" s="208"/>
      <c r="S888" s="208"/>
      <c r="T888" s="194"/>
      <c r="U888" s="195"/>
    </row>
    <row r="889" spans="1:21" x14ac:dyDescent="0.25">
      <c r="A889" s="92"/>
      <c r="B889" s="232"/>
      <c r="C889" s="180" t="s">
        <v>171</v>
      </c>
      <c r="D889" s="181"/>
      <c r="E889" s="181"/>
      <c r="F889" s="181"/>
      <c r="G889" s="181"/>
      <c r="H889" s="182"/>
      <c r="I889" s="183"/>
      <c r="J889" s="93"/>
      <c r="K889" s="1"/>
      <c r="L889" s="91"/>
      <c r="M889" s="92"/>
      <c r="N889" s="232"/>
      <c r="O889" s="180" t="s">
        <v>171</v>
      </c>
      <c r="P889" s="181"/>
      <c r="Q889" s="181"/>
      <c r="R889" s="181"/>
      <c r="S889" s="181"/>
      <c r="T889" s="182"/>
      <c r="U889" s="183"/>
    </row>
    <row r="890" spans="1:21" x14ac:dyDescent="0.25">
      <c r="A890" s="92"/>
      <c r="B890" s="232"/>
      <c r="C890" s="180" t="s">
        <v>172</v>
      </c>
      <c r="D890" s="181"/>
      <c r="E890" s="181"/>
      <c r="F890" s="181"/>
      <c r="G890" s="181"/>
      <c r="H890" s="182"/>
      <c r="I890" s="183"/>
      <c r="J890" s="93"/>
      <c r="K890" s="1"/>
      <c r="L890" s="91"/>
      <c r="M890" s="92"/>
      <c r="N890" s="232"/>
      <c r="O890" s="180" t="s">
        <v>172</v>
      </c>
      <c r="P890" s="181"/>
      <c r="Q890" s="181"/>
      <c r="R890" s="181"/>
      <c r="S890" s="181"/>
      <c r="T890" s="182"/>
      <c r="U890" s="183"/>
    </row>
    <row r="891" spans="1:21" x14ac:dyDescent="0.25">
      <c r="A891" s="92"/>
      <c r="B891" s="232"/>
      <c r="C891" s="180" t="s">
        <v>173</v>
      </c>
      <c r="D891" s="181"/>
      <c r="E891" s="181"/>
      <c r="F891" s="181"/>
      <c r="G891" s="181"/>
      <c r="H891" s="182"/>
      <c r="I891" s="183"/>
      <c r="J891" s="93"/>
      <c r="K891" s="1"/>
      <c r="L891" s="91"/>
      <c r="M891" s="92"/>
      <c r="N891" s="232"/>
      <c r="O891" s="180" t="s">
        <v>173</v>
      </c>
      <c r="P891" s="181"/>
      <c r="Q891" s="181"/>
      <c r="R891" s="181"/>
      <c r="S891" s="181"/>
      <c r="T891" s="182"/>
      <c r="U891" s="183"/>
    </row>
    <row r="892" spans="1:21" x14ac:dyDescent="0.25">
      <c r="A892" s="92"/>
      <c r="B892" s="232"/>
      <c r="C892" s="180" t="s">
        <v>174</v>
      </c>
      <c r="D892" s="181"/>
      <c r="E892" s="181"/>
      <c r="F892" s="181"/>
      <c r="G892" s="181"/>
      <c r="H892" s="182"/>
      <c r="I892" s="183"/>
      <c r="J892" s="93"/>
      <c r="K892" s="1"/>
      <c r="L892" s="91"/>
      <c r="M892" s="92"/>
      <c r="N892" s="232"/>
      <c r="O892" s="180" t="s">
        <v>174</v>
      </c>
      <c r="P892" s="181"/>
      <c r="Q892" s="181"/>
      <c r="R892" s="181"/>
      <c r="S892" s="181"/>
      <c r="T892" s="182"/>
      <c r="U892" s="183"/>
    </row>
    <row r="893" spans="1:21" x14ac:dyDescent="0.25">
      <c r="A893" s="92"/>
      <c r="B893" s="232"/>
      <c r="C893" s="180" t="s">
        <v>175</v>
      </c>
      <c r="D893" s="181"/>
      <c r="E893" s="181"/>
      <c r="F893" s="181"/>
      <c r="G893" s="181"/>
      <c r="H893" s="182"/>
      <c r="I893" s="183"/>
      <c r="J893" s="93"/>
      <c r="K893" s="1"/>
      <c r="L893" s="91"/>
      <c r="M893" s="92"/>
      <c r="N893" s="232"/>
      <c r="O893" s="180" t="s">
        <v>175</v>
      </c>
      <c r="P893" s="181"/>
      <c r="Q893" s="181"/>
      <c r="R893" s="181"/>
      <c r="S893" s="181"/>
      <c r="T893" s="182"/>
      <c r="U893" s="183"/>
    </row>
    <row r="894" spans="1:21" ht="15.75" thickBot="1" x14ac:dyDescent="0.3">
      <c r="A894" s="92"/>
      <c r="B894" s="233"/>
      <c r="C894" s="199" t="s">
        <v>198</v>
      </c>
      <c r="D894" s="200"/>
      <c r="E894" s="200"/>
      <c r="F894" s="200"/>
      <c r="G894" s="200"/>
      <c r="H894" s="166"/>
      <c r="I894" s="167"/>
      <c r="J894" s="93"/>
      <c r="K894" s="1"/>
      <c r="L894" s="91"/>
      <c r="M894" s="92"/>
      <c r="N894" s="233"/>
      <c r="O894" s="199" t="s">
        <v>198</v>
      </c>
      <c r="P894" s="200"/>
      <c r="Q894" s="200"/>
      <c r="R894" s="200"/>
      <c r="S894" s="200"/>
      <c r="T894" s="166"/>
      <c r="U894" s="167"/>
    </row>
    <row r="895" spans="1:21" x14ac:dyDescent="0.25">
      <c r="A895" s="92"/>
      <c r="B895" s="274" t="s">
        <v>176</v>
      </c>
      <c r="C895" s="203" t="s">
        <v>177</v>
      </c>
      <c r="D895" s="204"/>
      <c r="E895" s="204"/>
      <c r="F895" s="204"/>
      <c r="G895" s="204"/>
      <c r="H895" s="205"/>
      <c r="I895" s="206"/>
      <c r="J895" s="93"/>
      <c r="K895" s="1"/>
      <c r="L895" s="91"/>
      <c r="M895" s="92"/>
      <c r="N895" s="274" t="s">
        <v>176</v>
      </c>
      <c r="O895" s="203" t="s">
        <v>177</v>
      </c>
      <c r="P895" s="204"/>
      <c r="Q895" s="204"/>
      <c r="R895" s="204"/>
      <c r="S895" s="204"/>
      <c r="T895" s="205"/>
      <c r="U895" s="206"/>
    </row>
    <row r="896" spans="1:21" x14ac:dyDescent="0.25">
      <c r="A896" s="92"/>
      <c r="B896" s="274"/>
      <c r="C896" s="180" t="s">
        <v>178</v>
      </c>
      <c r="D896" s="181"/>
      <c r="E896" s="181"/>
      <c r="F896" s="181"/>
      <c r="G896" s="181"/>
      <c r="H896" s="182"/>
      <c r="I896" s="183"/>
      <c r="J896" s="93"/>
      <c r="K896" s="1"/>
      <c r="L896" s="91"/>
      <c r="M896" s="92"/>
      <c r="N896" s="274"/>
      <c r="O896" s="180" t="s">
        <v>178</v>
      </c>
      <c r="P896" s="181"/>
      <c r="Q896" s="181"/>
      <c r="R896" s="181"/>
      <c r="S896" s="181"/>
      <c r="T896" s="182"/>
      <c r="U896" s="183"/>
    </row>
    <row r="897" spans="1:21" x14ac:dyDescent="0.25">
      <c r="A897" s="92"/>
      <c r="B897" s="274"/>
      <c r="C897" s="180" t="s">
        <v>179</v>
      </c>
      <c r="D897" s="181"/>
      <c r="E897" s="181"/>
      <c r="F897" s="181"/>
      <c r="G897" s="181"/>
      <c r="H897" s="182"/>
      <c r="I897" s="183"/>
      <c r="J897" s="93"/>
      <c r="K897" s="1"/>
      <c r="L897" s="91"/>
      <c r="M897" s="92"/>
      <c r="N897" s="274"/>
      <c r="O897" s="180" t="s">
        <v>179</v>
      </c>
      <c r="P897" s="181"/>
      <c r="Q897" s="181"/>
      <c r="R897" s="181"/>
      <c r="S897" s="181"/>
      <c r="T897" s="182"/>
      <c r="U897" s="183"/>
    </row>
    <row r="898" spans="1:21" x14ac:dyDescent="0.25">
      <c r="A898" s="92"/>
      <c r="B898" s="274"/>
      <c r="C898" s="180" t="s">
        <v>180</v>
      </c>
      <c r="D898" s="181"/>
      <c r="E898" s="181"/>
      <c r="F898" s="181"/>
      <c r="G898" s="181"/>
      <c r="H898" s="182"/>
      <c r="I898" s="183"/>
      <c r="J898" s="93"/>
      <c r="K898" s="1"/>
      <c r="L898" s="91"/>
      <c r="M898" s="92"/>
      <c r="N898" s="274"/>
      <c r="O898" s="180" t="s">
        <v>180</v>
      </c>
      <c r="P898" s="181"/>
      <c r="Q898" s="181"/>
      <c r="R898" s="181"/>
      <c r="S898" s="181"/>
      <c r="T898" s="182"/>
      <c r="U898" s="183"/>
    </row>
    <row r="899" spans="1:21" x14ac:dyDescent="0.25">
      <c r="A899" s="92"/>
      <c r="B899" s="274"/>
      <c r="C899" s="180" t="s">
        <v>181</v>
      </c>
      <c r="D899" s="181"/>
      <c r="E899" s="181"/>
      <c r="F899" s="181"/>
      <c r="G899" s="181"/>
      <c r="H899" s="182"/>
      <c r="I899" s="183"/>
      <c r="J899" s="93"/>
      <c r="K899" s="1"/>
      <c r="L899" s="91"/>
      <c r="M899" s="92"/>
      <c r="N899" s="274"/>
      <c r="O899" s="180" t="s">
        <v>181</v>
      </c>
      <c r="P899" s="181"/>
      <c r="Q899" s="181"/>
      <c r="R899" s="181"/>
      <c r="S899" s="181"/>
      <c r="T899" s="182"/>
      <c r="U899" s="183"/>
    </row>
    <row r="900" spans="1:21" x14ac:dyDescent="0.25">
      <c r="A900" s="92"/>
      <c r="B900" s="274"/>
      <c r="C900" s="180" t="s">
        <v>182</v>
      </c>
      <c r="D900" s="181"/>
      <c r="E900" s="181"/>
      <c r="F900" s="181"/>
      <c r="G900" s="181"/>
      <c r="H900" s="182"/>
      <c r="I900" s="183"/>
      <c r="J900" s="93"/>
      <c r="K900" s="1"/>
      <c r="L900" s="91"/>
      <c r="M900" s="92"/>
      <c r="N900" s="274"/>
      <c r="O900" s="180" t="s">
        <v>182</v>
      </c>
      <c r="P900" s="181"/>
      <c r="Q900" s="181"/>
      <c r="R900" s="181"/>
      <c r="S900" s="181"/>
      <c r="T900" s="182"/>
      <c r="U900" s="183"/>
    </row>
    <row r="901" spans="1:21" ht="15.75" thickBot="1" x14ac:dyDescent="0.3">
      <c r="A901" s="92"/>
      <c r="B901" s="275"/>
      <c r="C901" s="199" t="s">
        <v>183</v>
      </c>
      <c r="D901" s="200"/>
      <c r="E901" s="200"/>
      <c r="F901" s="200"/>
      <c r="G901" s="200"/>
      <c r="H901" s="166"/>
      <c r="I901" s="167"/>
      <c r="J901" s="93"/>
      <c r="K901" s="1"/>
      <c r="L901" s="91"/>
      <c r="M901" s="92"/>
      <c r="N901" s="275"/>
      <c r="O901" s="199" t="s">
        <v>183</v>
      </c>
      <c r="P901" s="200"/>
      <c r="Q901" s="200"/>
      <c r="R901" s="200"/>
      <c r="S901" s="200"/>
      <c r="T901" s="166"/>
      <c r="U901" s="167"/>
    </row>
    <row r="902" spans="1:21" x14ac:dyDescent="0.25">
      <c r="A902" s="92"/>
      <c r="B902" s="232" t="s">
        <v>184</v>
      </c>
      <c r="C902" s="246" t="s">
        <v>189</v>
      </c>
      <c r="D902" s="247"/>
      <c r="E902" s="203"/>
      <c r="F902" s="60" t="s">
        <v>190</v>
      </c>
      <c r="G902" s="60"/>
      <c r="H902" s="205"/>
      <c r="I902" s="206"/>
      <c r="J902" s="93"/>
      <c r="K902" s="1"/>
      <c r="L902" s="91"/>
      <c r="M902" s="92"/>
      <c r="N902" s="232" t="s">
        <v>184</v>
      </c>
      <c r="O902" s="246" t="s">
        <v>189</v>
      </c>
      <c r="P902" s="247"/>
      <c r="Q902" s="203"/>
      <c r="R902" s="60" t="s">
        <v>190</v>
      </c>
      <c r="S902" s="60"/>
      <c r="T902" s="205"/>
      <c r="U902" s="206"/>
    </row>
    <row r="903" spans="1:21" x14ac:dyDescent="0.25">
      <c r="A903" s="92"/>
      <c r="B903" s="232"/>
      <c r="C903" s="117" t="s">
        <v>191</v>
      </c>
      <c r="D903" s="118"/>
      <c r="E903" s="118"/>
      <c r="F903" s="59" t="s">
        <v>192</v>
      </c>
      <c r="G903" s="59"/>
      <c r="H903" s="182"/>
      <c r="I903" s="183"/>
      <c r="J903" s="93"/>
      <c r="K903" s="1"/>
      <c r="L903" s="91"/>
      <c r="M903" s="92"/>
      <c r="N903" s="232"/>
      <c r="O903" s="117" t="s">
        <v>191</v>
      </c>
      <c r="P903" s="118"/>
      <c r="Q903" s="118"/>
      <c r="R903" s="59" t="s">
        <v>192</v>
      </c>
      <c r="S903" s="59"/>
      <c r="T903" s="182"/>
      <c r="U903" s="183"/>
    </row>
    <row r="904" spans="1:21" ht="15.75" thickBot="1" x14ac:dyDescent="0.3">
      <c r="A904" s="92"/>
      <c r="B904" s="233"/>
      <c r="C904" s="119" t="s">
        <v>193</v>
      </c>
      <c r="D904" s="120"/>
      <c r="E904" s="120"/>
      <c r="F904" s="111" t="s">
        <v>192</v>
      </c>
      <c r="G904" s="111"/>
      <c r="H904" s="166"/>
      <c r="I904" s="167"/>
      <c r="J904" s="93"/>
      <c r="K904" s="1"/>
      <c r="L904" s="91"/>
      <c r="M904" s="92"/>
      <c r="N904" s="233"/>
      <c r="O904" s="119" t="s">
        <v>193</v>
      </c>
      <c r="P904" s="120"/>
      <c r="Q904" s="120"/>
      <c r="R904" s="111" t="s">
        <v>192</v>
      </c>
      <c r="S904" s="111"/>
      <c r="T904" s="166"/>
      <c r="U904" s="167"/>
    </row>
    <row r="905" spans="1:21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</row>
    <row r="906" spans="1:21" ht="18.75" x14ac:dyDescent="0.3">
      <c r="A906" s="92"/>
      <c r="B906" s="168" t="s">
        <v>194</v>
      </c>
      <c r="C906" s="169"/>
      <c r="D906" s="169"/>
      <c r="E906" s="169"/>
      <c r="F906" s="169"/>
      <c r="G906" s="169"/>
      <c r="H906" s="169"/>
      <c r="I906" s="170"/>
      <c r="J906" s="93"/>
      <c r="K906" s="1"/>
      <c r="L906" s="91"/>
      <c r="M906" s="92"/>
      <c r="N906" s="168" t="s">
        <v>194</v>
      </c>
      <c r="O906" s="169"/>
      <c r="P906" s="169"/>
      <c r="Q906" s="169"/>
      <c r="R906" s="169"/>
      <c r="S906" s="169"/>
      <c r="T906" s="169"/>
      <c r="U906" s="170"/>
    </row>
    <row r="907" spans="1:21" x14ac:dyDescent="0.25">
      <c r="A907" s="92"/>
      <c r="B907" s="171"/>
      <c r="C907" s="172"/>
      <c r="D907" s="172"/>
      <c r="E907" s="172"/>
      <c r="F907" s="172"/>
      <c r="G907" s="172"/>
      <c r="H907" s="172"/>
      <c r="I907" s="173"/>
      <c r="J907" s="93"/>
      <c r="K907" s="1"/>
      <c r="L907" s="91"/>
      <c r="M907" s="92"/>
      <c r="N907" s="171"/>
      <c r="O907" s="172"/>
      <c r="P907" s="172"/>
      <c r="Q907" s="172"/>
      <c r="R907" s="172"/>
      <c r="S907" s="172"/>
      <c r="T907" s="172"/>
      <c r="U907" s="173"/>
    </row>
    <row r="908" spans="1:21" x14ac:dyDescent="0.25">
      <c r="A908" s="92"/>
      <c r="B908" s="174"/>
      <c r="C908" s="175"/>
      <c r="D908" s="175"/>
      <c r="E908" s="175"/>
      <c r="F908" s="175"/>
      <c r="G908" s="175"/>
      <c r="H908" s="175"/>
      <c r="I908" s="176"/>
      <c r="J908" s="93"/>
      <c r="K908" s="1"/>
      <c r="L908" s="91"/>
      <c r="M908" s="92"/>
      <c r="N908" s="174"/>
      <c r="O908" s="175"/>
      <c r="P908" s="175"/>
      <c r="Q908" s="175"/>
      <c r="R908" s="175"/>
      <c r="S908" s="175"/>
      <c r="T908" s="175"/>
      <c r="U908" s="176"/>
    </row>
    <row r="909" spans="1:21" x14ac:dyDescent="0.25">
      <c r="A909" s="92"/>
      <c r="B909" s="174"/>
      <c r="C909" s="175"/>
      <c r="D909" s="175"/>
      <c r="E909" s="175"/>
      <c r="F909" s="175"/>
      <c r="G909" s="175"/>
      <c r="H909" s="175"/>
      <c r="I909" s="176"/>
      <c r="J909" s="93"/>
      <c r="K909" s="1"/>
      <c r="L909" s="91"/>
      <c r="M909" s="92"/>
      <c r="N909" s="174"/>
      <c r="O909" s="175"/>
      <c r="P909" s="175"/>
      <c r="Q909" s="175"/>
      <c r="R909" s="175"/>
      <c r="S909" s="175"/>
      <c r="T909" s="175"/>
      <c r="U909" s="176"/>
    </row>
    <row r="910" spans="1:21" ht="15.75" thickBot="1" x14ac:dyDescent="0.3">
      <c r="A910" s="92"/>
      <c r="B910" s="177"/>
      <c r="C910" s="178"/>
      <c r="D910" s="178"/>
      <c r="E910" s="178"/>
      <c r="F910" s="178"/>
      <c r="G910" s="178"/>
      <c r="H910" s="178"/>
      <c r="I910" s="179"/>
      <c r="J910" s="93"/>
      <c r="K910" s="1"/>
      <c r="L910" s="91"/>
      <c r="M910" s="92"/>
      <c r="N910" s="177"/>
      <c r="O910" s="178"/>
      <c r="P910" s="178"/>
      <c r="Q910" s="178"/>
      <c r="R910" s="178"/>
      <c r="S910" s="178"/>
      <c r="T910" s="178"/>
      <c r="U910" s="179"/>
    </row>
    <row r="911" spans="1:21" ht="15.75" thickBot="1" x14ac:dyDescent="0.3">
      <c r="A911" s="112"/>
      <c r="B911" s="113"/>
      <c r="C911" s="113"/>
      <c r="D911" s="113"/>
      <c r="E911" s="113"/>
      <c r="F911" s="113"/>
      <c r="G911" s="113"/>
      <c r="H911" s="113"/>
      <c r="I911" s="113"/>
      <c r="J911" s="114"/>
      <c r="K911" s="1"/>
      <c r="L911" s="91"/>
      <c r="M911" s="112"/>
      <c r="N911" s="113"/>
      <c r="O911" s="113"/>
      <c r="P911" s="113"/>
      <c r="Q911" s="113"/>
      <c r="R911" s="113"/>
      <c r="S911" s="113"/>
      <c r="T911" s="113"/>
      <c r="U911" s="113"/>
    </row>
    <row r="912" spans="1:21" ht="15.75" thickBo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6"/>
      <c r="M912" s="115"/>
      <c r="N912" s="115"/>
      <c r="O912" s="115"/>
      <c r="P912" s="115"/>
      <c r="Q912" s="115"/>
      <c r="R912" s="115"/>
      <c r="S912" s="115"/>
      <c r="T912" s="115"/>
      <c r="U912" s="115"/>
    </row>
    <row r="913" spans="1:21" x14ac:dyDescent="0.25">
      <c r="A913" s="88">
        <v>19</v>
      </c>
      <c r="B913" s="89"/>
      <c r="C913" s="89"/>
      <c r="D913" s="89"/>
      <c r="E913" s="89"/>
      <c r="F913" s="89"/>
      <c r="G913" s="89"/>
      <c r="H913" s="89"/>
      <c r="I913" s="89"/>
      <c r="J913" s="90"/>
      <c r="K913" s="1"/>
      <c r="L913" s="91"/>
      <c r="M913" s="88">
        <f t="shared" ref="M913" si="526">A913+1</f>
        <v>20</v>
      </c>
      <c r="N913" s="89"/>
      <c r="O913" s="89"/>
      <c r="P913" s="89"/>
      <c r="Q913" s="89"/>
      <c r="R913" s="89"/>
      <c r="S913" s="89"/>
      <c r="T913" s="89"/>
      <c r="U913" s="89"/>
    </row>
    <row r="914" spans="1:21" ht="23.25" x14ac:dyDescent="0.35">
      <c r="A914" s="92"/>
      <c r="B914" s="165" t="s">
        <v>145</v>
      </c>
      <c r="C914" s="165"/>
      <c r="D914" s="164" t="s">
        <v>223</v>
      </c>
      <c r="E914" s="164"/>
      <c r="F914" s="164"/>
      <c r="G914" s="164"/>
      <c r="H914" s="164"/>
      <c r="I914" s="164"/>
      <c r="J914" s="93"/>
      <c r="K914" s="1"/>
      <c r="L914" s="91"/>
      <c r="M914" s="92"/>
      <c r="N914" s="165" t="s">
        <v>145</v>
      </c>
      <c r="O914" s="165"/>
      <c r="P914" s="164"/>
      <c r="Q914" s="164"/>
      <c r="R914" s="164"/>
      <c r="S914" s="164"/>
      <c r="T914" s="164"/>
      <c r="U914" s="164"/>
    </row>
    <row r="915" spans="1:21" x14ac:dyDescent="0.25">
      <c r="A915" s="92"/>
      <c r="B915" s="209"/>
      <c r="C915" s="209"/>
      <c r="D915" s="209"/>
      <c r="E915" s="209"/>
      <c r="F915" s="209"/>
      <c r="G915" s="209"/>
      <c r="H915" s="209"/>
      <c r="I915" s="209"/>
      <c r="J915" s="93"/>
      <c r="K915" s="1"/>
      <c r="L915" s="91"/>
      <c r="M915" s="92"/>
      <c r="N915" s="209"/>
      <c r="O915" s="209"/>
      <c r="P915" s="209"/>
      <c r="Q915" s="209"/>
      <c r="R915" s="209"/>
      <c r="S915" s="209"/>
      <c r="T915" s="209"/>
      <c r="U915" s="209"/>
    </row>
    <row r="916" spans="1:21" ht="21" x14ac:dyDescent="0.35">
      <c r="A916" s="92"/>
      <c r="B916" s="165" t="s">
        <v>0</v>
      </c>
      <c r="C916" s="165"/>
      <c r="D916" s="227"/>
      <c r="E916" s="227"/>
      <c r="F916" s="218" t="s">
        <v>143</v>
      </c>
      <c r="G916" s="218"/>
      <c r="H916" s="227"/>
      <c r="I916" s="227"/>
      <c r="J916" s="93"/>
      <c r="K916" s="1"/>
      <c r="L916" s="91"/>
      <c r="M916" s="92"/>
      <c r="N916" s="165" t="s">
        <v>0</v>
      </c>
      <c r="O916" s="165"/>
      <c r="P916" s="227"/>
      <c r="Q916" s="227"/>
      <c r="R916" s="218" t="s">
        <v>143</v>
      </c>
      <c r="S916" s="218"/>
      <c r="T916" s="227"/>
      <c r="U916" s="227"/>
    </row>
    <row r="917" spans="1:21" ht="23.25" x14ac:dyDescent="0.35">
      <c r="A917" s="92"/>
      <c r="B917" s="165" t="s">
        <v>14</v>
      </c>
      <c r="C917" s="165"/>
      <c r="D917" s="224"/>
      <c r="E917" s="224"/>
      <c r="F917" s="218" t="s">
        <v>15</v>
      </c>
      <c r="G917" s="218"/>
      <c r="H917" s="225"/>
      <c r="I917" s="225"/>
      <c r="J917" s="93"/>
      <c r="K917" s="1"/>
      <c r="L917" s="91"/>
      <c r="M917" s="92"/>
      <c r="N917" s="165" t="s">
        <v>14</v>
      </c>
      <c r="O917" s="165"/>
      <c r="P917" s="224"/>
      <c r="Q917" s="224"/>
      <c r="R917" s="218" t="s">
        <v>15</v>
      </c>
      <c r="S917" s="218"/>
      <c r="T917" s="225"/>
      <c r="U917" s="225"/>
    </row>
    <row r="918" spans="1:21" ht="18.75" x14ac:dyDescent="0.3">
      <c r="A918" s="92"/>
      <c r="B918" s="123" t="s">
        <v>159</v>
      </c>
      <c r="C918" s="123"/>
      <c r="D918" s="226"/>
      <c r="E918" s="226"/>
      <c r="F918" s="221" t="s">
        <v>160</v>
      </c>
      <c r="G918" s="221"/>
      <c r="H918" s="226"/>
      <c r="I918" s="226"/>
      <c r="J918" s="93"/>
      <c r="K918" s="1"/>
      <c r="L918" s="91"/>
      <c r="M918" s="92"/>
      <c r="N918" s="123" t="s">
        <v>159</v>
      </c>
      <c r="O918" s="123"/>
      <c r="P918" s="226"/>
      <c r="Q918" s="226"/>
      <c r="R918" s="221" t="s">
        <v>160</v>
      </c>
      <c r="S918" s="221"/>
      <c r="T918" s="226"/>
      <c r="U918" s="226"/>
    </row>
    <row r="919" spans="1:21" ht="18.75" x14ac:dyDescent="0.3">
      <c r="A919" s="92"/>
      <c r="B919" s="220" t="s">
        <v>1</v>
      </c>
      <c r="C919" s="220"/>
      <c r="D919" s="221" t="s">
        <v>10</v>
      </c>
      <c r="E919" s="221"/>
      <c r="F919" s="222"/>
      <c r="G919" s="222"/>
      <c r="H919" s="222"/>
      <c r="I919" s="222"/>
      <c r="J919" s="93"/>
      <c r="K919" s="1"/>
      <c r="L919" s="91"/>
      <c r="M919" s="92"/>
      <c r="N919" s="220" t="s">
        <v>1</v>
      </c>
      <c r="O919" s="220"/>
      <c r="P919" s="221" t="s">
        <v>10</v>
      </c>
      <c r="Q919" s="221"/>
      <c r="R919" s="222"/>
      <c r="S919" s="222"/>
      <c r="T919" s="222"/>
      <c r="U919" s="222"/>
    </row>
    <row r="920" spans="1:21" ht="18.75" x14ac:dyDescent="0.3">
      <c r="A920" s="92"/>
      <c r="B920" s="220"/>
      <c r="C920" s="220"/>
      <c r="D920" s="221" t="s">
        <v>11</v>
      </c>
      <c r="E920" s="221"/>
      <c r="F920" s="222"/>
      <c r="G920" s="222"/>
      <c r="H920" s="222"/>
      <c r="I920" s="222"/>
      <c r="J920" s="93"/>
      <c r="K920" s="1"/>
      <c r="L920" s="91"/>
      <c r="M920" s="92"/>
      <c r="N920" s="220"/>
      <c r="O920" s="220"/>
      <c r="P920" s="221" t="s">
        <v>11</v>
      </c>
      <c r="Q920" s="221"/>
      <c r="R920" s="222"/>
      <c r="S920" s="222"/>
      <c r="T920" s="222"/>
      <c r="U920" s="222"/>
    </row>
    <row r="921" spans="1:21" ht="18.75" x14ac:dyDescent="0.3">
      <c r="A921" s="92"/>
      <c r="B921" s="220"/>
      <c r="C921" s="220"/>
      <c r="D921" s="221" t="s">
        <v>161</v>
      </c>
      <c r="E921" s="221"/>
      <c r="F921" s="222"/>
      <c r="G921" s="222"/>
      <c r="H921" s="222"/>
      <c r="I921" s="222"/>
      <c r="J921" s="93"/>
      <c r="K921" s="1"/>
      <c r="L921" s="91"/>
      <c r="M921" s="92"/>
      <c r="N921" s="220"/>
      <c r="O921" s="220"/>
      <c r="P921" s="221" t="s">
        <v>161</v>
      </c>
      <c r="Q921" s="221"/>
      <c r="R921" s="222"/>
      <c r="S921" s="222"/>
      <c r="T921" s="222"/>
      <c r="U921" s="222"/>
    </row>
    <row r="922" spans="1:21" ht="21" x14ac:dyDescent="0.35">
      <c r="A922" s="92"/>
      <c r="B922" s="220"/>
      <c r="C922" s="220"/>
      <c r="D922" s="221" t="s">
        <v>9</v>
      </c>
      <c r="E922" s="221"/>
      <c r="F922" s="223"/>
      <c r="G922" s="223"/>
      <c r="H922" s="223"/>
      <c r="I922" s="223"/>
      <c r="J922" s="93"/>
      <c r="K922" s="1"/>
      <c r="L922" s="91"/>
      <c r="M922" s="92"/>
      <c r="N922" s="220"/>
      <c r="O922" s="220"/>
      <c r="P922" s="221" t="s">
        <v>9</v>
      </c>
      <c r="Q922" s="221"/>
      <c r="R922" s="223"/>
      <c r="S922" s="223"/>
      <c r="T922" s="223"/>
      <c r="U922" s="223"/>
    </row>
    <row r="923" spans="1:21" ht="21" x14ac:dyDescent="0.35">
      <c r="A923" s="92"/>
      <c r="B923" s="165" t="s">
        <v>148</v>
      </c>
      <c r="C923" s="165"/>
      <c r="D923" s="218" t="str">
        <f t="shared" ref="D923" si="527">IF(D914="","",IF(OR(D914="DWF",D914="DNF"),"Distance","Temps"))</f>
        <v>Temps</v>
      </c>
      <c r="E923" s="218"/>
      <c r="F923" s="96"/>
      <c r="G923" s="124"/>
      <c r="H923" s="98"/>
      <c r="I923" s="124"/>
      <c r="J923" s="93"/>
      <c r="K923" s="1"/>
      <c r="L923" s="91"/>
      <c r="M923" s="92"/>
      <c r="N923" s="165" t="s">
        <v>148</v>
      </c>
      <c r="O923" s="165"/>
      <c r="P923" s="218" t="str">
        <f t="shared" ref="P923" si="528">IF(P914="","",IF(OR(P914="DWF",P914="DNF"),"Distance","Temps"))</f>
        <v/>
      </c>
      <c r="Q923" s="218"/>
      <c r="R923" s="96"/>
      <c r="S923" s="124"/>
      <c r="T923" s="98"/>
      <c r="U923" s="124"/>
    </row>
    <row r="924" spans="1:21" ht="18.75" x14ac:dyDescent="0.3">
      <c r="A924" s="92"/>
      <c r="B924" s="165"/>
      <c r="C924" s="165"/>
      <c r="D924" s="210" t="s">
        <v>162</v>
      </c>
      <c r="E924" s="122" t="s">
        <v>163</v>
      </c>
      <c r="F924" s="100"/>
      <c r="G924" s="125"/>
      <c r="H924" s="100"/>
      <c r="I924" s="125"/>
      <c r="J924" s="93"/>
      <c r="K924" s="1"/>
      <c r="L924" s="91"/>
      <c r="M924" s="92"/>
      <c r="N924" s="165"/>
      <c r="O924" s="165"/>
      <c r="P924" s="210" t="s">
        <v>162</v>
      </c>
      <c r="Q924" s="122" t="s">
        <v>163</v>
      </c>
      <c r="R924" s="100"/>
      <c r="S924" s="125"/>
      <c r="T924" s="100"/>
      <c r="U924" s="125"/>
    </row>
    <row r="925" spans="1:21" ht="18.75" x14ac:dyDescent="0.3">
      <c r="A925" s="92"/>
      <c r="B925" s="165"/>
      <c r="C925" s="165"/>
      <c r="D925" s="210"/>
      <c r="E925" s="122" t="s">
        <v>164</v>
      </c>
      <c r="F925" s="100"/>
      <c r="G925" s="125"/>
      <c r="H925" s="100"/>
      <c r="I925" s="125"/>
      <c r="J925" s="93"/>
      <c r="K925" s="1"/>
      <c r="L925" s="91"/>
      <c r="M925" s="92"/>
      <c r="N925" s="165"/>
      <c r="O925" s="165"/>
      <c r="P925" s="210"/>
      <c r="Q925" s="122" t="s">
        <v>164</v>
      </c>
      <c r="R925" s="100"/>
      <c r="S925" s="125"/>
      <c r="T925" s="100"/>
      <c r="U925" s="125"/>
    </row>
    <row r="926" spans="1:21" x14ac:dyDescent="0.25">
      <c r="A926" s="92"/>
      <c r="B926" s="209"/>
      <c r="C926" s="209"/>
      <c r="D926" s="209"/>
      <c r="E926" s="209"/>
      <c r="F926" s="209"/>
      <c r="G926" s="209"/>
      <c r="H926" s="209"/>
      <c r="I926" s="209"/>
      <c r="J926" s="93"/>
      <c r="K926" s="1"/>
      <c r="L926" s="91"/>
      <c r="M926" s="92"/>
      <c r="N926" s="209"/>
      <c r="O926" s="209"/>
      <c r="P926" s="209"/>
      <c r="Q926" s="209"/>
      <c r="R926" s="209"/>
      <c r="S926" s="209"/>
      <c r="T926" s="209"/>
      <c r="U926" s="209"/>
    </row>
    <row r="927" spans="1:21" ht="18.75" x14ac:dyDescent="0.3">
      <c r="A927" s="92"/>
      <c r="B927" s="219" t="s">
        <v>165</v>
      </c>
      <c r="C927" s="219"/>
      <c r="D927" s="219"/>
      <c r="E927" s="219"/>
      <c r="F927" s="219"/>
      <c r="G927" s="219"/>
      <c r="H927" s="219"/>
      <c r="I927" s="219"/>
      <c r="J927" s="93"/>
      <c r="K927" s="1"/>
      <c r="L927" s="91"/>
      <c r="M927" s="92"/>
      <c r="N927" s="219" t="s">
        <v>165</v>
      </c>
      <c r="O927" s="219"/>
      <c r="P927" s="219"/>
      <c r="Q927" s="219"/>
      <c r="R927" s="219"/>
      <c r="S927" s="219"/>
      <c r="T927" s="219"/>
      <c r="U927" s="219"/>
    </row>
    <row r="928" spans="1:21" ht="15.75" thickBot="1" x14ac:dyDescent="0.3">
      <c r="A928" s="92"/>
      <c r="B928" s="209"/>
      <c r="C928" s="209"/>
      <c r="D928" s="209"/>
      <c r="E928" s="209"/>
      <c r="F928" s="209"/>
      <c r="G928" s="209"/>
      <c r="H928" s="209"/>
      <c r="I928" s="209"/>
      <c r="J928" s="93"/>
      <c r="K928" s="1"/>
      <c r="L928" s="91"/>
      <c r="M928" s="92"/>
      <c r="N928" s="209"/>
      <c r="O928" s="209"/>
      <c r="P928" s="209"/>
      <c r="Q928" s="209"/>
      <c r="R928" s="209"/>
      <c r="S928" s="209"/>
      <c r="T928" s="209"/>
      <c r="U928" s="209"/>
    </row>
    <row r="929" spans="1:21" x14ac:dyDescent="0.25">
      <c r="A929" s="92"/>
      <c r="B929" s="252" t="s">
        <v>202</v>
      </c>
      <c r="C929" s="253">
        <v>20</v>
      </c>
      <c r="D929" s="254">
        <f t="shared" ref="D929:E929" si="529">C929+1</f>
        <v>21</v>
      </c>
      <c r="E929" s="254">
        <f t="shared" si="529"/>
        <v>22</v>
      </c>
      <c r="F929" s="254">
        <f t="shared" ref="F929" si="530">E929+1</f>
        <v>23</v>
      </c>
      <c r="G929" s="254">
        <f t="shared" ref="G929" si="531">F929+1</f>
        <v>24</v>
      </c>
      <c r="H929" s="254">
        <f t="shared" ref="H929" si="532">G929+1</f>
        <v>25</v>
      </c>
      <c r="I929" s="255">
        <f t="shared" ref="I929" si="533">H929+1</f>
        <v>26</v>
      </c>
      <c r="J929" s="93"/>
      <c r="K929" s="1"/>
      <c r="L929" s="91"/>
      <c r="M929" s="92"/>
      <c r="N929" s="252" t="s">
        <v>202</v>
      </c>
      <c r="O929" s="254">
        <v>20</v>
      </c>
      <c r="P929" s="254">
        <f t="shared" ref="P929:Q929" si="534">O929+1</f>
        <v>21</v>
      </c>
      <c r="Q929" s="254">
        <f t="shared" si="534"/>
        <v>22</v>
      </c>
      <c r="R929" s="254">
        <f t="shared" ref="R929" si="535">Q929+1</f>
        <v>23</v>
      </c>
      <c r="S929" s="254">
        <f t="shared" ref="S929" si="536">R929+1</f>
        <v>24</v>
      </c>
      <c r="T929" s="254">
        <f t="shared" ref="T929" si="537">S929+1</f>
        <v>25</v>
      </c>
      <c r="U929" s="255">
        <f t="shared" ref="U929" si="538">T929+1</f>
        <v>26</v>
      </c>
    </row>
    <row r="930" spans="1:21" ht="15.75" thickBot="1" x14ac:dyDescent="0.3">
      <c r="A930" s="92"/>
      <c r="B930" s="256"/>
      <c r="C930" s="257"/>
      <c r="D930" s="258"/>
      <c r="E930" s="258"/>
      <c r="F930" s="258"/>
      <c r="G930" s="258"/>
      <c r="H930" s="258"/>
      <c r="I930" s="259"/>
      <c r="J930" s="93"/>
      <c r="K930" s="1"/>
      <c r="L930" s="91"/>
      <c r="M930" s="92"/>
      <c r="N930" s="256"/>
      <c r="O930" s="258"/>
      <c r="P930" s="258"/>
      <c r="Q930" s="258"/>
      <c r="R930" s="258"/>
      <c r="S930" s="258"/>
      <c r="T930" s="258"/>
      <c r="U930" s="259"/>
    </row>
    <row r="931" spans="1:21" x14ac:dyDescent="0.25">
      <c r="A931" s="92"/>
      <c r="B931" s="260">
        <f t="shared" ref="B931" si="539">I929+1</f>
        <v>27</v>
      </c>
      <c r="C931" s="258">
        <f t="shared" ref="C931" si="540">B931+1</f>
        <v>28</v>
      </c>
      <c r="D931" s="258">
        <f t="shared" ref="D931" si="541">C931+1</f>
        <v>29</v>
      </c>
      <c r="E931" s="258">
        <f t="shared" ref="E931" si="542">D931+1</f>
        <v>30</v>
      </c>
      <c r="F931" s="258">
        <f t="shared" ref="F931" si="543">E931+1</f>
        <v>31</v>
      </c>
      <c r="G931" s="258">
        <f t="shared" ref="G931" si="544">F931+1</f>
        <v>32</v>
      </c>
      <c r="H931" s="258">
        <f t="shared" ref="H931" si="545">G931+1</f>
        <v>33</v>
      </c>
      <c r="I931" s="259">
        <f t="shared" ref="I931" si="546">H931+1</f>
        <v>34</v>
      </c>
      <c r="J931" s="93"/>
      <c r="K931" s="1"/>
      <c r="L931" s="91"/>
      <c r="M931" s="92"/>
      <c r="N931" s="261">
        <f t="shared" ref="N931" si="547">U929+1</f>
        <v>27</v>
      </c>
      <c r="O931" s="258">
        <f t="shared" ref="O931" si="548">N931+1</f>
        <v>28</v>
      </c>
      <c r="P931" s="258">
        <f t="shared" ref="P931" si="549">O931+1</f>
        <v>29</v>
      </c>
      <c r="Q931" s="258">
        <f t="shared" ref="Q931" si="550">P931+1</f>
        <v>30</v>
      </c>
      <c r="R931" s="258">
        <f t="shared" ref="R931" si="551">Q931+1</f>
        <v>31</v>
      </c>
      <c r="S931" s="258">
        <f t="shared" ref="S931" si="552">R931+1</f>
        <v>32</v>
      </c>
      <c r="T931" s="258">
        <f t="shared" ref="T931" si="553">S931+1</f>
        <v>33</v>
      </c>
      <c r="U931" s="259">
        <f t="shared" ref="U931" si="554">T931+1</f>
        <v>34</v>
      </c>
    </row>
    <row r="932" spans="1:21" ht="15.75" thickBot="1" x14ac:dyDescent="0.3">
      <c r="A932" s="92"/>
      <c r="B932" s="262"/>
      <c r="C932" s="263"/>
      <c r="D932" s="263"/>
      <c r="E932" s="263"/>
      <c r="F932" s="263"/>
      <c r="G932" s="263"/>
      <c r="H932" s="263"/>
      <c r="I932" s="264"/>
      <c r="J932" s="93"/>
      <c r="K932" s="1"/>
      <c r="L932" s="91"/>
      <c r="M932" s="92"/>
      <c r="N932" s="262"/>
      <c r="O932" s="263"/>
      <c r="P932" s="263"/>
      <c r="Q932" s="263"/>
      <c r="R932" s="263"/>
      <c r="S932" s="263"/>
      <c r="T932" s="263"/>
      <c r="U932" s="264"/>
    </row>
    <row r="933" spans="1:21" x14ac:dyDescent="0.25">
      <c r="A933" s="92"/>
      <c r="B933" s="265" t="s">
        <v>203</v>
      </c>
      <c r="C933" s="266"/>
      <c r="D933" s="267"/>
      <c r="E933" s="268"/>
      <c r="F933" s="268"/>
      <c r="G933" s="268"/>
      <c r="H933" s="268"/>
      <c r="I933" s="269"/>
      <c r="J933" s="93"/>
      <c r="K933" s="1"/>
      <c r="L933" s="91"/>
      <c r="M933" s="92"/>
      <c r="N933" s="265" t="s">
        <v>203</v>
      </c>
      <c r="O933" s="266"/>
      <c r="P933" s="267"/>
      <c r="Q933" s="268"/>
      <c r="R933" s="268"/>
      <c r="S933" s="268"/>
      <c r="T933" s="268"/>
      <c r="U933" s="269"/>
    </row>
    <row r="934" spans="1:21" ht="15.75" thickBot="1" x14ac:dyDescent="0.3">
      <c r="A934" s="92"/>
      <c r="B934" s="216"/>
      <c r="C934" s="270"/>
      <c r="D934" s="271"/>
      <c r="E934" s="272"/>
      <c r="F934" s="272"/>
      <c r="G934" s="272"/>
      <c r="H934" s="272"/>
      <c r="I934" s="273"/>
      <c r="J934" s="93"/>
      <c r="K934" s="1"/>
      <c r="L934" s="91"/>
      <c r="M934" s="92"/>
      <c r="N934" s="216"/>
      <c r="O934" s="270"/>
      <c r="P934" s="271"/>
      <c r="Q934" s="272"/>
      <c r="R934" s="272"/>
      <c r="S934" s="272"/>
      <c r="T934" s="272"/>
      <c r="U934" s="273"/>
    </row>
    <row r="935" spans="1:21" ht="15.75" thickBot="1" x14ac:dyDescent="0.3">
      <c r="A935" s="92"/>
      <c r="B935" s="81"/>
      <c r="C935" s="81"/>
      <c r="D935" s="81"/>
      <c r="E935" s="81"/>
      <c r="F935" s="81"/>
      <c r="G935" s="81"/>
      <c r="H935" s="81"/>
      <c r="I935" s="81"/>
      <c r="J935" s="93"/>
      <c r="K935" s="1"/>
      <c r="L935" s="91"/>
      <c r="M935" s="92"/>
      <c r="N935" s="81"/>
      <c r="O935" s="81"/>
      <c r="P935" s="81"/>
      <c r="Q935" s="81"/>
      <c r="R935" s="81"/>
      <c r="S935" s="81"/>
      <c r="T935" s="81"/>
      <c r="U935" s="81"/>
    </row>
    <row r="936" spans="1:21" x14ac:dyDescent="0.25">
      <c r="A936" s="92"/>
      <c r="B936" s="231" t="s">
        <v>169</v>
      </c>
      <c r="C936" s="207" t="s">
        <v>170</v>
      </c>
      <c r="D936" s="208"/>
      <c r="E936" s="208"/>
      <c r="F936" s="208"/>
      <c r="G936" s="208"/>
      <c r="H936" s="194"/>
      <c r="I936" s="195"/>
      <c r="J936" s="93"/>
      <c r="K936" s="1"/>
      <c r="L936" s="91"/>
      <c r="M936" s="92"/>
      <c r="N936" s="231" t="s">
        <v>169</v>
      </c>
      <c r="O936" s="207" t="s">
        <v>170</v>
      </c>
      <c r="P936" s="208"/>
      <c r="Q936" s="208"/>
      <c r="R936" s="208"/>
      <c r="S936" s="208"/>
      <c r="T936" s="194"/>
      <c r="U936" s="195"/>
    </row>
    <row r="937" spans="1:21" x14ac:dyDescent="0.25">
      <c r="A937" s="92"/>
      <c r="B937" s="232"/>
      <c r="C937" s="180" t="s">
        <v>171</v>
      </c>
      <c r="D937" s="181"/>
      <c r="E937" s="181"/>
      <c r="F937" s="181"/>
      <c r="G937" s="181"/>
      <c r="H937" s="182"/>
      <c r="I937" s="183"/>
      <c r="J937" s="93"/>
      <c r="K937" s="1"/>
      <c r="L937" s="91"/>
      <c r="M937" s="92"/>
      <c r="N937" s="232"/>
      <c r="O937" s="180" t="s">
        <v>171</v>
      </c>
      <c r="P937" s="181"/>
      <c r="Q937" s="181"/>
      <c r="R937" s="181"/>
      <c r="S937" s="181"/>
      <c r="T937" s="182"/>
      <c r="U937" s="183"/>
    </row>
    <row r="938" spans="1:21" x14ac:dyDescent="0.25">
      <c r="A938" s="92"/>
      <c r="B938" s="232"/>
      <c r="C938" s="180" t="s">
        <v>172</v>
      </c>
      <c r="D938" s="181"/>
      <c r="E938" s="181"/>
      <c r="F938" s="181"/>
      <c r="G938" s="181"/>
      <c r="H938" s="182"/>
      <c r="I938" s="183"/>
      <c r="J938" s="93"/>
      <c r="K938" s="1"/>
      <c r="L938" s="91"/>
      <c r="M938" s="92"/>
      <c r="N938" s="232"/>
      <c r="O938" s="180" t="s">
        <v>172</v>
      </c>
      <c r="P938" s="181"/>
      <c r="Q938" s="181"/>
      <c r="R938" s="181"/>
      <c r="S938" s="181"/>
      <c r="T938" s="182"/>
      <c r="U938" s="183"/>
    </row>
    <row r="939" spans="1:21" x14ac:dyDescent="0.25">
      <c r="A939" s="92"/>
      <c r="B939" s="232"/>
      <c r="C939" s="180" t="s">
        <v>173</v>
      </c>
      <c r="D939" s="181"/>
      <c r="E939" s="181"/>
      <c r="F939" s="181"/>
      <c r="G939" s="181"/>
      <c r="H939" s="182"/>
      <c r="I939" s="183"/>
      <c r="J939" s="93"/>
      <c r="K939" s="1"/>
      <c r="L939" s="91"/>
      <c r="M939" s="92"/>
      <c r="N939" s="232"/>
      <c r="O939" s="180" t="s">
        <v>173</v>
      </c>
      <c r="P939" s="181"/>
      <c r="Q939" s="181"/>
      <c r="R939" s="181"/>
      <c r="S939" s="181"/>
      <c r="T939" s="182"/>
      <c r="U939" s="183"/>
    </row>
    <row r="940" spans="1:21" x14ac:dyDescent="0.25">
      <c r="A940" s="92"/>
      <c r="B940" s="232"/>
      <c r="C940" s="180" t="s">
        <v>174</v>
      </c>
      <c r="D940" s="181"/>
      <c r="E940" s="181"/>
      <c r="F940" s="181"/>
      <c r="G940" s="181"/>
      <c r="H940" s="182"/>
      <c r="I940" s="183"/>
      <c r="J940" s="93"/>
      <c r="K940" s="1"/>
      <c r="L940" s="91"/>
      <c r="M940" s="92"/>
      <c r="N940" s="232"/>
      <c r="O940" s="180" t="s">
        <v>174</v>
      </c>
      <c r="P940" s="181"/>
      <c r="Q940" s="181"/>
      <c r="R940" s="181"/>
      <c r="S940" s="181"/>
      <c r="T940" s="182"/>
      <c r="U940" s="183"/>
    </row>
    <row r="941" spans="1:21" x14ac:dyDescent="0.25">
      <c r="A941" s="92"/>
      <c r="B941" s="232"/>
      <c r="C941" s="180" t="s">
        <v>175</v>
      </c>
      <c r="D941" s="181"/>
      <c r="E941" s="181"/>
      <c r="F941" s="181"/>
      <c r="G941" s="181"/>
      <c r="H941" s="182"/>
      <c r="I941" s="183"/>
      <c r="J941" s="93"/>
      <c r="K941" s="1"/>
      <c r="L941" s="91"/>
      <c r="M941" s="92"/>
      <c r="N941" s="232"/>
      <c r="O941" s="180" t="s">
        <v>175</v>
      </c>
      <c r="P941" s="181"/>
      <c r="Q941" s="181"/>
      <c r="R941" s="181"/>
      <c r="S941" s="181"/>
      <c r="T941" s="182"/>
      <c r="U941" s="183"/>
    </row>
    <row r="942" spans="1:21" ht="15.75" thickBot="1" x14ac:dyDescent="0.3">
      <c r="A942" s="92"/>
      <c r="B942" s="233"/>
      <c r="C942" s="199" t="s">
        <v>198</v>
      </c>
      <c r="D942" s="200"/>
      <c r="E942" s="200"/>
      <c r="F942" s="200"/>
      <c r="G942" s="200"/>
      <c r="H942" s="166"/>
      <c r="I942" s="167"/>
      <c r="J942" s="93"/>
      <c r="K942" s="1"/>
      <c r="L942" s="91"/>
      <c r="M942" s="92"/>
      <c r="N942" s="233"/>
      <c r="O942" s="199" t="s">
        <v>198</v>
      </c>
      <c r="P942" s="200"/>
      <c r="Q942" s="200"/>
      <c r="R942" s="200"/>
      <c r="S942" s="200"/>
      <c r="T942" s="166"/>
      <c r="U942" s="167"/>
    </row>
    <row r="943" spans="1:21" x14ac:dyDescent="0.25">
      <c r="A943" s="92"/>
      <c r="B943" s="274" t="s">
        <v>176</v>
      </c>
      <c r="C943" s="203" t="s">
        <v>177</v>
      </c>
      <c r="D943" s="204"/>
      <c r="E943" s="204"/>
      <c r="F943" s="204"/>
      <c r="G943" s="204"/>
      <c r="H943" s="205"/>
      <c r="I943" s="206"/>
      <c r="J943" s="93"/>
      <c r="K943" s="1"/>
      <c r="L943" s="91"/>
      <c r="M943" s="92"/>
      <c r="N943" s="274" t="s">
        <v>176</v>
      </c>
      <c r="O943" s="203" t="s">
        <v>177</v>
      </c>
      <c r="P943" s="204"/>
      <c r="Q943" s="204"/>
      <c r="R943" s="204"/>
      <c r="S943" s="204"/>
      <c r="T943" s="205"/>
      <c r="U943" s="206"/>
    </row>
    <row r="944" spans="1:21" x14ac:dyDescent="0.25">
      <c r="A944" s="92"/>
      <c r="B944" s="274"/>
      <c r="C944" s="180" t="s">
        <v>178</v>
      </c>
      <c r="D944" s="181"/>
      <c r="E944" s="181"/>
      <c r="F944" s="181"/>
      <c r="G944" s="181"/>
      <c r="H944" s="182"/>
      <c r="I944" s="183"/>
      <c r="J944" s="93"/>
      <c r="K944" s="1"/>
      <c r="L944" s="91"/>
      <c r="M944" s="92"/>
      <c r="N944" s="274"/>
      <c r="O944" s="180" t="s">
        <v>178</v>
      </c>
      <c r="P944" s="181"/>
      <c r="Q944" s="181"/>
      <c r="R944" s="181"/>
      <c r="S944" s="181"/>
      <c r="T944" s="182"/>
      <c r="U944" s="183"/>
    </row>
    <row r="945" spans="1:21" x14ac:dyDescent="0.25">
      <c r="A945" s="92"/>
      <c r="B945" s="274"/>
      <c r="C945" s="180" t="s">
        <v>179</v>
      </c>
      <c r="D945" s="181"/>
      <c r="E945" s="181"/>
      <c r="F945" s="181"/>
      <c r="G945" s="181"/>
      <c r="H945" s="182"/>
      <c r="I945" s="183"/>
      <c r="J945" s="93"/>
      <c r="K945" s="1"/>
      <c r="L945" s="91"/>
      <c r="M945" s="92"/>
      <c r="N945" s="274"/>
      <c r="O945" s="180" t="s">
        <v>179</v>
      </c>
      <c r="P945" s="181"/>
      <c r="Q945" s="181"/>
      <c r="R945" s="181"/>
      <c r="S945" s="181"/>
      <c r="T945" s="182"/>
      <c r="U945" s="183"/>
    </row>
    <row r="946" spans="1:21" x14ac:dyDescent="0.25">
      <c r="A946" s="92"/>
      <c r="B946" s="274"/>
      <c r="C946" s="180" t="s">
        <v>180</v>
      </c>
      <c r="D946" s="181"/>
      <c r="E946" s="181"/>
      <c r="F946" s="181"/>
      <c r="G946" s="181"/>
      <c r="H946" s="182"/>
      <c r="I946" s="183"/>
      <c r="J946" s="93"/>
      <c r="K946" s="1"/>
      <c r="L946" s="91"/>
      <c r="M946" s="92"/>
      <c r="N946" s="274"/>
      <c r="O946" s="180" t="s">
        <v>180</v>
      </c>
      <c r="P946" s="181"/>
      <c r="Q946" s="181"/>
      <c r="R946" s="181"/>
      <c r="S946" s="181"/>
      <c r="T946" s="182"/>
      <c r="U946" s="183"/>
    </row>
    <row r="947" spans="1:21" x14ac:dyDescent="0.25">
      <c r="A947" s="92"/>
      <c r="B947" s="274"/>
      <c r="C947" s="180" t="s">
        <v>181</v>
      </c>
      <c r="D947" s="181"/>
      <c r="E947" s="181"/>
      <c r="F947" s="181"/>
      <c r="G947" s="181"/>
      <c r="H947" s="182"/>
      <c r="I947" s="183"/>
      <c r="J947" s="93"/>
      <c r="K947" s="1"/>
      <c r="L947" s="91"/>
      <c r="M947" s="92"/>
      <c r="N947" s="274"/>
      <c r="O947" s="180" t="s">
        <v>181</v>
      </c>
      <c r="P947" s="181"/>
      <c r="Q947" s="181"/>
      <c r="R947" s="181"/>
      <c r="S947" s="181"/>
      <c r="T947" s="182"/>
      <c r="U947" s="183"/>
    </row>
    <row r="948" spans="1:21" x14ac:dyDescent="0.25">
      <c r="A948" s="92"/>
      <c r="B948" s="274"/>
      <c r="C948" s="180" t="s">
        <v>182</v>
      </c>
      <c r="D948" s="181"/>
      <c r="E948" s="181"/>
      <c r="F948" s="181"/>
      <c r="G948" s="181"/>
      <c r="H948" s="182"/>
      <c r="I948" s="183"/>
      <c r="J948" s="93"/>
      <c r="K948" s="1"/>
      <c r="L948" s="91"/>
      <c r="M948" s="92"/>
      <c r="N948" s="274"/>
      <c r="O948" s="180" t="s">
        <v>182</v>
      </c>
      <c r="P948" s="181"/>
      <c r="Q948" s="181"/>
      <c r="R948" s="181"/>
      <c r="S948" s="181"/>
      <c r="T948" s="182"/>
      <c r="U948" s="183"/>
    </row>
    <row r="949" spans="1:21" ht="15.75" thickBot="1" x14ac:dyDescent="0.3">
      <c r="A949" s="92"/>
      <c r="B949" s="275"/>
      <c r="C949" s="199" t="s">
        <v>183</v>
      </c>
      <c r="D949" s="200"/>
      <c r="E949" s="200"/>
      <c r="F949" s="200"/>
      <c r="G949" s="200"/>
      <c r="H949" s="166"/>
      <c r="I949" s="167"/>
      <c r="J949" s="93"/>
      <c r="K949" s="1"/>
      <c r="L949" s="91"/>
      <c r="M949" s="92"/>
      <c r="N949" s="275"/>
      <c r="O949" s="199" t="s">
        <v>183</v>
      </c>
      <c r="P949" s="200"/>
      <c r="Q949" s="200"/>
      <c r="R949" s="200"/>
      <c r="S949" s="200"/>
      <c r="T949" s="166"/>
      <c r="U949" s="167"/>
    </row>
    <row r="950" spans="1:21" x14ac:dyDescent="0.25">
      <c r="A950" s="92"/>
      <c r="B950" s="232" t="s">
        <v>184</v>
      </c>
      <c r="C950" s="246" t="s">
        <v>189</v>
      </c>
      <c r="D950" s="247"/>
      <c r="E950" s="203"/>
      <c r="F950" s="60" t="s">
        <v>190</v>
      </c>
      <c r="G950" s="60"/>
      <c r="H950" s="205"/>
      <c r="I950" s="206"/>
      <c r="J950" s="93"/>
      <c r="K950" s="1"/>
      <c r="L950" s="91"/>
      <c r="M950" s="92"/>
      <c r="N950" s="232" t="s">
        <v>184</v>
      </c>
      <c r="O950" s="246" t="s">
        <v>189</v>
      </c>
      <c r="P950" s="247"/>
      <c r="Q950" s="203"/>
      <c r="R950" s="60" t="s">
        <v>190</v>
      </c>
      <c r="S950" s="60"/>
      <c r="T950" s="205"/>
      <c r="U950" s="206"/>
    </row>
    <row r="951" spans="1:21" x14ac:dyDescent="0.25">
      <c r="A951" s="92"/>
      <c r="B951" s="232"/>
      <c r="C951" s="117" t="s">
        <v>191</v>
      </c>
      <c r="D951" s="118"/>
      <c r="E951" s="118"/>
      <c r="F951" s="59" t="s">
        <v>192</v>
      </c>
      <c r="G951" s="59"/>
      <c r="H951" s="182"/>
      <c r="I951" s="183"/>
      <c r="J951" s="93"/>
      <c r="K951" s="1"/>
      <c r="L951" s="91"/>
      <c r="M951" s="92"/>
      <c r="N951" s="232"/>
      <c r="O951" s="117" t="s">
        <v>191</v>
      </c>
      <c r="P951" s="118"/>
      <c r="Q951" s="118"/>
      <c r="R951" s="59" t="s">
        <v>192</v>
      </c>
      <c r="S951" s="59"/>
      <c r="T951" s="182"/>
      <c r="U951" s="183"/>
    </row>
    <row r="952" spans="1:21" ht="15.75" thickBot="1" x14ac:dyDescent="0.3">
      <c r="A952" s="92"/>
      <c r="B952" s="233"/>
      <c r="C952" s="119" t="s">
        <v>193</v>
      </c>
      <c r="D952" s="120"/>
      <c r="E952" s="120"/>
      <c r="F952" s="111" t="s">
        <v>192</v>
      </c>
      <c r="G952" s="111"/>
      <c r="H952" s="166"/>
      <c r="I952" s="167"/>
      <c r="J952" s="93"/>
      <c r="K952" s="1"/>
      <c r="L952" s="91"/>
      <c r="M952" s="92"/>
      <c r="N952" s="233"/>
      <c r="O952" s="119" t="s">
        <v>193</v>
      </c>
      <c r="P952" s="120"/>
      <c r="Q952" s="120"/>
      <c r="R952" s="111" t="s">
        <v>192</v>
      </c>
      <c r="S952" s="111"/>
      <c r="T952" s="166"/>
      <c r="U952" s="167"/>
    </row>
    <row r="953" spans="1:21" ht="15.75" thickBot="1" x14ac:dyDescent="0.3">
      <c r="A953" s="92"/>
      <c r="B953" s="81"/>
      <c r="C953" s="81"/>
      <c r="D953" s="81"/>
      <c r="E953" s="81"/>
      <c r="F953" s="81"/>
      <c r="G953" s="81"/>
      <c r="H953" s="81"/>
      <c r="I953" s="81"/>
      <c r="J953" s="93"/>
      <c r="K953" s="1"/>
      <c r="L953" s="91"/>
      <c r="M953" s="92"/>
      <c r="N953" s="81"/>
      <c r="O953" s="81"/>
      <c r="P953" s="81"/>
      <c r="Q953" s="81"/>
      <c r="R953" s="81"/>
      <c r="S953" s="81"/>
      <c r="T953" s="81"/>
      <c r="U953" s="81"/>
    </row>
    <row r="954" spans="1:21" ht="18.75" x14ac:dyDescent="0.3">
      <c r="A954" s="92"/>
      <c r="B954" s="168" t="s">
        <v>194</v>
      </c>
      <c r="C954" s="169"/>
      <c r="D954" s="169"/>
      <c r="E954" s="169"/>
      <c r="F954" s="169"/>
      <c r="G954" s="169"/>
      <c r="H954" s="169"/>
      <c r="I954" s="170"/>
      <c r="J954" s="93"/>
      <c r="K954" s="1"/>
      <c r="L954" s="91"/>
      <c r="M954" s="92"/>
      <c r="N954" s="168" t="s">
        <v>194</v>
      </c>
      <c r="O954" s="169"/>
      <c r="P954" s="169"/>
      <c r="Q954" s="169"/>
      <c r="R954" s="169"/>
      <c r="S954" s="169"/>
      <c r="T954" s="169"/>
      <c r="U954" s="170"/>
    </row>
    <row r="955" spans="1:21" x14ac:dyDescent="0.25">
      <c r="A955" s="92"/>
      <c r="B955" s="171"/>
      <c r="C955" s="172"/>
      <c r="D955" s="172"/>
      <c r="E955" s="172"/>
      <c r="F955" s="172"/>
      <c r="G955" s="172"/>
      <c r="H955" s="172"/>
      <c r="I955" s="173"/>
      <c r="J955" s="93"/>
      <c r="K955" s="1"/>
      <c r="L955" s="91"/>
      <c r="M955" s="92"/>
      <c r="N955" s="171"/>
      <c r="O955" s="172"/>
      <c r="P955" s="172"/>
      <c r="Q955" s="172"/>
      <c r="R955" s="172"/>
      <c r="S955" s="172"/>
      <c r="T955" s="172"/>
      <c r="U955" s="173"/>
    </row>
    <row r="956" spans="1:21" x14ac:dyDescent="0.25">
      <c r="A956" s="92"/>
      <c r="B956" s="174"/>
      <c r="C956" s="175"/>
      <c r="D956" s="175"/>
      <c r="E956" s="175"/>
      <c r="F956" s="175"/>
      <c r="G956" s="175"/>
      <c r="H956" s="175"/>
      <c r="I956" s="176"/>
      <c r="J956" s="93"/>
      <c r="K956" s="1"/>
      <c r="L956" s="91"/>
      <c r="M956" s="92"/>
      <c r="N956" s="174"/>
      <c r="O956" s="175"/>
      <c r="P956" s="175"/>
      <c r="Q956" s="175"/>
      <c r="R956" s="175"/>
      <c r="S956" s="175"/>
      <c r="T956" s="175"/>
      <c r="U956" s="176"/>
    </row>
    <row r="957" spans="1:21" x14ac:dyDescent="0.25">
      <c r="A957" s="92"/>
      <c r="B957" s="174"/>
      <c r="C957" s="175"/>
      <c r="D957" s="175"/>
      <c r="E957" s="175"/>
      <c r="F957" s="175"/>
      <c r="G957" s="175"/>
      <c r="H957" s="175"/>
      <c r="I957" s="176"/>
      <c r="J957" s="93"/>
      <c r="K957" s="1"/>
      <c r="L957" s="91"/>
      <c r="M957" s="92"/>
      <c r="N957" s="174"/>
      <c r="O957" s="175"/>
      <c r="P957" s="175"/>
      <c r="Q957" s="175"/>
      <c r="R957" s="175"/>
      <c r="S957" s="175"/>
      <c r="T957" s="175"/>
      <c r="U957" s="176"/>
    </row>
    <row r="958" spans="1:21" ht="15.75" thickBot="1" x14ac:dyDescent="0.3">
      <c r="A958" s="92"/>
      <c r="B958" s="177"/>
      <c r="C958" s="178"/>
      <c r="D958" s="178"/>
      <c r="E958" s="178"/>
      <c r="F958" s="178"/>
      <c r="G958" s="178"/>
      <c r="H958" s="178"/>
      <c r="I958" s="179"/>
      <c r="J958" s="93"/>
      <c r="K958" s="1"/>
      <c r="L958" s="91"/>
      <c r="M958" s="92"/>
      <c r="N958" s="177"/>
      <c r="O958" s="178"/>
      <c r="P958" s="178"/>
      <c r="Q958" s="178"/>
      <c r="R958" s="178"/>
      <c r="S958" s="178"/>
      <c r="T958" s="178"/>
      <c r="U958" s="179"/>
    </row>
    <row r="959" spans="1:21" ht="15.75" thickBot="1" x14ac:dyDescent="0.3">
      <c r="A959" s="112"/>
      <c r="B959" s="113"/>
      <c r="C959" s="113"/>
      <c r="D959" s="113"/>
      <c r="E959" s="113"/>
      <c r="F959" s="113"/>
      <c r="G959" s="113"/>
      <c r="H959" s="113"/>
      <c r="I959" s="113"/>
      <c r="J959" s="114"/>
      <c r="K959" s="1"/>
      <c r="L959" s="91"/>
      <c r="M959" s="112"/>
      <c r="N959" s="113"/>
      <c r="O959" s="113"/>
      <c r="P959" s="113"/>
      <c r="Q959" s="113"/>
      <c r="R959" s="113"/>
      <c r="S959" s="113"/>
      <c r="T959" s="113"/>
      <c r="U959" s="113"/>
    </row>
    <row r="960" spans="1:21" ht="15.75" thickBo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6"/>
      <c r="M960" s="115"/>
      <c r="N960" s="115"/>
      <c r="O960" s="115"/>
      <c r="P960" s="115"/>
      <c r="Q960" s="115"/>
      <c r="R960" s="115"/>
      <c r="S960" s="115"/>
      <c r="T960" s="115"/>
      <c r="U960" s="115"/>
    </row>
    <row r="961" spans="1:21" x14ac:dyDescent="0.25">
      <c r="A961" s="88">
        <v>20</v>
      </c>
      <c r="B961" s="89"/>
      <c r="C961" s="89"/>
      <c r="D961" s="89"/>
      <c r="E961" s="89"/>
      <c r="F961" s="89"/>
      <c r="G961" s="89"/>
      <c r="H961" s="89"/>
      <c r="I961" s="89"/>
      <c r="J961" s="90"/>
      <c r="K961" s="1"/>
      <c r="L961" s="91"/>
      <c r="M961" s="88">
        <f t="shared" ref="M961" si="555">A961+1</f>
        <v>21</v>
      </c>
      <c r="N961" s="89"/>
      <c r="O961" s="89"/>
      <c r="P961" s="89"/>
      <c r="Q961" s="89"/>
      <c r="R961" s="89"/>
      <c r="S961" s="89"/>
      <c r="T961" s="89"/>
      <c r="U961" s="89"/>
    </row>
    <row r="962" spans="1:21" ht="23.25" x14ac:dyDescent="0.35">
      <c r="A962" s="92"/>
      <c r="B962" s="165" t="s">
        <v>145</v>
      </c>
      <c r="C962" s="165"/>
      <c r="D962" s="164" t="s">
        <v>224</v>
      </c>
      <c r="E962" s="164"/>
      <c r="F962" s="164"/>
      <c r="G962" s="164"/>
      <c r="H962" s="164"/>
      <c r="I962" s="164"/>
      <c r="J962" s="93"/>
      <c r="K962" s="1"/>
      <c r="L962" s="91"/>
      <c r="M962" s="92"/>
      <c r="N962" s="165" t="s">
        <v>145</v>
      </c>
      <c r="O962" s="165"/>
      <c r="P962" s="164"/>
      <c r="Q962" s="164"/>
      <c r="R962" s="164"/>
      <c r="S962" s="164"/>
      <c r="T962" s="164"/>
      <c r="U962" s="164"/>
    </row>
    <row r="963" spans="1:21" x14ac:dyDescent="0.25">
      <c r="A963" s="92"/>
      <c r="B963" s="209"/>
      <c r="C963" s="209"/>
      <c r="D963" s="209"/>
      <c r="E963" s="209"/>
      <c r="F963" s="209"/>
      <c r="G963" s="209"/>
      <c r="H963" s="209"/>
      <c r="I963" s="209"/>
      <c r="J963" s="93"/>
      <c r="K963" s="1"/>
      <c r="L963" s="91"/>
      <c r="M963" s="92"/>
      <c r="N963" s="209"/>
      <c r="O963" s="209"/>
      <c r="P963" s="209"/>
      <c r="Q963" s="209"/>
      <c r="R963" s="209"/>
      <c r="S963" s="209"/>
      <c r="T963" s="209"/>
      <c r="U963" s="209"/>
    </row>
    <row r="964" spans="1:21" ht="21" x14ac:dyDescent="0.35">
      <c r="A964" s="92"/>
      <c r="B964" s="165" t="s">
        <v>0</v>
      </c>
      <c r="C964" s="165"/>
      <c r="D964" s="227"/>
      <c r="E964" s="227"/>
      <c r="F964" s="218" t="s">
        <v>143</v>
      </c>
      <c r="G964" s="218"/>
      <c r="H964" s="227"/>
      <c r="I964" s="227"/>
      <c r="J964" s="93"/>
      <c r="K964" s="1"/>
      <c r="L964" s="91"/>
      <c r="M964" s="92"/>
      <c r="N964" s="165" t="s">
        <v>0</v>
      </c>
      <c r="O964" s="165"/>
      <c r="P964" s="227"/>
      <c r="Q964" s="227"/>
      <c r="R964" s="218" t="s">
        <v>143</v>
      </c>
      <c r="S964" s="218"/>
      <c r="T964" s="227"/>
      <c r="U964" s="227"/>
    </row>
    <row r="965" spans="1:21" ht="23.25" x14ac:dyDescent="0.35">
      <c r="A965" s="92"/>
      <c r="B965" s="165" t="s">
        <v>14</v>
      </c>
      <c r="C965" s="165"/>
      <c r="D965" s="224"/>
      <c r="E965" s="224"/>
      <c r="F965" s="218" t="s">
        <v>15</v>
      </c>
      <c r="G965" s="218"/>
      <c r="H965" s="225"/>
      <c r="I965" s="225"/>
      <c r="J965" s="93"/>
      <c r="K965" s="1"/>
      <c r="L965" s="91"/>
      <c r="M965" s="92"/>
      <c r="N965" s="165" t="s">
        <v>14</v>
      </c>
      <c r="O965" s="165"/>
      <c r="P965" s="224"/>
      <c r="Q965" s="224"/>
      <c r="R965" s="218" t="s">
        <v>15</v>
      </c>
      <c r="S965" s="218"/>
      <c r="T965" s="225"/>
      <c r="U965" s="225"/>
    </row>
    <row r="966" spans="1:21" ht="18.75" x14ac:dyDescent="0.3">
      <c r="A966" s="92"/>
      <c r="B966" s="123" t="s">
        <v>159</v>
      </c>
      <c r="C966" s="123"/>
      <c r="D966" s="226"/>
      <c r="E966" s="226"/>
      <c r="F966" s="221" t="s">
        <v>160</v>
      </c>
      <c r="G966" s="221"/>
      <c r="H966" s="226"/>
      <c r="I966" s="226"/>
      <c r="J966" s="93"/>
      <c r="K966" s="1"/>
      <c r="L966" s="91"/>
      <c r="M966" s="92"/>
      <c r="N966" s="123" t="s">
        <v>159</v>
      </c>
      <c r="O966" s="123"/>
      <c r="P966" s="226"/>
      <c r="Q966" s="226"/>
      <c r="R966" s="221" t="s">
        <v>160</v>
      </c>
      <c r="S966" s="221"/>
      <c r="T966" s="226"/>
      <c r="U966" s="226"/>
    </row>
    <row r="967" spans="1:21" ht="18.75" x14ac:dyDescent="0.3">
      <c r="A967" s="92"/>
      <c r="B967" s="220" t="s">
        <v>1</v>
      </c>
      <c r="C967" s="220"/>
      <c r="D967" s="221" t="s">
        <v>10</v>
      </c>
      <c r="E967" s="221"/>
      <c r="F967" s="222"/>
      <c r="G967" s="222"/>
      <c r="H967" s="222"/>
      <c r="I967" s="222"/>
      <c r="J967" s="93"/>
      <c r="K967" s="1"/>
      <c r="L967" s="91"/>
      <c r="M967" s="92"/>
      <c r="N967" s="220" t="s">
        <v>1</v>
      </c>
      <c r="O967" s="220"/>
      <c r="P967" s="221" t="s">
        <v>10</v>
      </c>
      <c r="Q967" s="221"/>
      <c r="R967" s="222"/>
      <c r="S967" s="222"/>
      <c r="T967" s="222"/>
      <c r="U967" s="222"/>
    </row>
    <row r="968" spans="1:21" ht="18.75" x14ac:dyDescent="0.3">
      <c r="A968" s="92"/>
      <c r="B968" s="220"/>
      <c r="C968" s="220"/>
      <c r="D968" s="221" t="s">
        <v>11</v>
      </c>
      <c r="E968" s="221"/>
      <c r="F968" s="222"/>
      <c r="G968" s="222"/>
      <c r="H968" s="222"/>
      <c r="I968" s="222"/>
      <c r="J968" s="93"/>
      <c r="K968" s="1"/>
      <c r="L968" s="91"/>
      <c r="M968" s="92"/>
      <c r="N968" s="220"/>
      <c r="O968" s="220"/>
      <c r="P968" s="221" t="s">
        <v>11</v>
      </c>
      <c r="Q968" s="221"/>
      <c r="R968" s="222"/>
      <c r="S968" s="222"/>
      <c r="T968" s="222"/>
      <c r="U968" s="222"/>
    </row>
    <row r="969" spans="1:21" ht="18.75" x14ac:dyDescent="0.3">
      <c r="A969" s="92"/>
      <c r="B969" s="220"/>
      <c r="C969" s="220"/>
      <c r="D969" s="221" t="s">
        <v>161</v>
      </c>
      <c r="E969" s="221"/>
      <c r="F969" s="222"/>
      <c r="G969" s="222"/>
      <c r="H969" s="222"/>
      <c r="I969" s="222"/>
      <c r="J969" s="93"/>
      <c r="K969" s="1"/>
      <c r="L969" s="91"/>
      <c r="M969" s="92"/>
      <c r="N969" s="220"/>
      <c r="O969" s="220"/>
      <c r="P969" s="221" t="s">
        <v>161</v>
      </c>
      <c r="Q969" s="221"/>
      <c r="R969" s="222"/>
      <c r="S969" s="222"/>
      <c r="T969" s="222"/>
      <c r="U969" s="222"/>
    </row>
    <row r="970" spans="1:21" ht="21" x14ac:dyDescent="0.35">
      <c r="A970" s="92"/>
      <c r="B970" s="220"/>
      <c r="C970" s="220"/>
      <c r="D970" s="221" t="s">
        <v>9</v>
      </c>
      <c r="E970" s="221"/>
      <c r="F970" s="223"/>
      <c r="G970" s="223"/>
      <c r="H970" s="223"/>
      <c r="I970" s="223"/>
      <c r="J970" s="93"/>
      <c r="K970" s="1"/>
      <c r="L970" s="91"/>
      <c r="M970" s="92"/>
      <c r="N970" s="220"/>
      <c r="O970" s="220"/>
      <c r="P970" s="221" t="s">
        <v>9</v>
      </c>
      <c r="Q970" s="221"/>
      <c r="R970" s="223"/>
      <c r="S970" s="223"/>
      <c r="T970" s="223"/>
      <c r="U970" s="223"/>
    </row>
    <row r="971" spans="1:21" ht="21" x14ac:dyDescent="0.35">
      <c r="A971" s="92"/>
      <c r="B971" s="165" t="s">
        <v>148</v>
      </c>
      <c r="C971" s="165"/>
      <c r="D971" s="218" t="str">
        <f t="shared" ref="D971" si="556">IF(D962="","",IF(OR(D962="DWF",D962="DNF"),"Distance","Temps"))</f>
        <v>Temps</v>
      </c>
      <c r="E971" s="218"/>
      <c r="F971" s="96"/>
      <c r="G971" s="124"/>
      <c r="H971" s="98"/>
      <c r="I971" s="124"/>
      <c r="J971" s="93"/>
      <c r="K971" s="1"/>
      <c r="L971" s="91"/>
      <c r="M971" s="92"/>
      <c r="N971" s="165" t="s">
        <v>148</v>
      </c>
      <c r="O971" s="165"/>
      <c r="P971" s="218" t="str">
        <f t="shared" ref="P971" si="557">IF(P962="","",IF(OR(P962="DWF",P962="DNF"),"Distance","Temps"))</f>
        <v/>
      </c>
      <c r="Q971" s="218"/>
      <c r="R971" s="96"/>
      <c r="S971" s="124"/>
      <c r="T971" s="98"/>
      <c r="U971" s="124"/>
    </row>
    <row r="972" spans="1:21" ht="18.75" x14ac:dyDescent="0.3">
      <c r="A972" s="92"/>
      <c r="B972" s="165"/>
      <c r="C972" s="165"/>
      <c r="D972" s="210" t="s">
        <v>162</v>
      </c>
      <c r="E972" s="122" t="s">
        <v>163</v>
      </c>
      <c r="F972" s="100"/>
      <c r="G972" s="125"/>
      <c r="H972" s="100"/>
      <c r="I972" s="125"/>
      <c r="J972" s="93"/>
      <c r="K972" s="1"/>
      <c r="L972" s="91"/>
      <c r="M972" s="92"/>
      <c r="N972" s="165"/>
      <c r="O972" s="165"/>
      <c r="P972" s="210" t="s">
        <v>162</v>
      </c>
      <c r="Q972" s="122" t="s">
        <v>163</v>
      </c>
      <c r="R972" s="100"/>
      <c r="S972" s="125"/>
      <c r="T972" s="100"/>
      <c r="U972" s="125"/>
    </row>
    <row r="973" spans="1:21" ht="18.75" x14ac:dyDescent="0.3">
      <c r="A973" s="92"/>
      <c r="B973" s="165"/>
      <c r="C973" s="165"/>
      <c r="D973" s="210"/>
      <c r="E973" s="122" t="s">
        <v>164</v>
      </c>
      <c r="F973" s="100"/>
      <c r="G973" s="125"/>
      <c r="H973" s="100"/>
      <c r="I973" s="125"/>
      <c r="J973" s="93"/>
      <c r="K973" s="1"/>
      <c r="L973" s="91"/>
      <c r="M973" s="92"/>
      <c r="N973" s="165"/>
      <c r="O973" s="165"/>
      <c r="P973" s="210"/>
      <c r="Q973" s="122" t="s">
        <v>164</v>
      </c>
      <c r="R973" s="100"/>
      <c r="S973" s="125"/>
      <c r="T973" s="100"/>
      <c r="U973" s="125"/>
    </row>
    <row r="974" spans="1:21" x14ac:dyDescent="0.25">
      <c r="A974" s="92"/>
      <c r="B974" s="209"/>
      <c r="C974" s="209"/>
      <c r="D974" s="209"/>
      <c r="E974" s="209"/>
      <c r="F974" s="209"/>
      <c r="G974" s="209"/>
      <c r="H974" s="209"/>
      <c r="I974" s="209"/>
      <c r="J974" s="93"/>
      <c r="K974" s="1"/>
      <c r="L974" s="91"/>
      <c r="M974" s="92"/>
      <c r="N974" s="209"/>
      <c r="O974" s="209"/>
      <c r="P974" s="209"/>
      <c r="Q974" s="209"/>
      <c r="R974" s="209"/>
      <c r="S974" s="209"/>
      <c r="T974" s="209"/>
      <c r="U974" s="209"/>
    </row>
    <row r="975" spans="1:21" ht="18.75" x14ac:dyDescent="0.3">
      <c r="A975" s="92"/>
      <c r="B975" s="219" t="s">
        <v>165</v>
      </c>
      <c r="C975" s="219"/>
      <c r="D975" s="219"/>
      <c r="E975" s="219"/>
      <c r="F975" s="219"/>
      <c r="G975" s="219"/>
      <c r="H975" s="219"/>
      <c r="I975" s="219"/>
      <c r="J975" s="93"/>
      <c r="K975" s="1"/>
      <c r="L975" s="91"/>
      <c r="M975" s="92"/>
      <c r="N975" s="219" t="s">
        <v>165</v>
      </c>
      <c r="O975" s="219"/>
      <c r="P975" s="219"/>
      <c r="Q975" s="219"/>
      <c r="R975" s="219"/>
      <c r="S975" s="219"/>
      <c r="T975" s="219"/>
      <c r="U975" s="219"/>
    </row>
    <row r="976" spans="1:21" ht="15.75" thickBot="1" x14ac:dyDescent="0.3">
      <c r="A976" s="92"/>
      <c r="B976" s="209"/>
      <c r="C976" s="209"/>
      <c r="D976" s="209"/>
      <c r="E976" s="209"/>
      <c r="F976" s="209"/>
      <c r="G976" s="209"/>
      <c r="H976" s="209"/>
      <c r="I976" s="209"/>
      <c r="J976" s="93"/>
      <c r="K976" s="1"/>
      <c r="L976" s="91"/>
      <c r="M976" s="92"/>
      <c r="N976" s="209"/>
      <c r="O976" s="209"/>
      <c r="P976" s="209"/>
      <c r="Q976" s="209"/>
      <c r="R976" s="209"/>
      <c r="S976" s="209"/>
      <c r="T976" s="209"/>
      <c r="U976" s="209"/>
    </row>
    <row r="977" spans="1:21" x14ac:dyDescent="0.25">
      <c r="A977" s="92"/>
      <c r="B977" s="252" t="s">
        <v>202</v>
      </c>
      <c r="C977" s="253">
        <v>21</v>
      </c>
      <c r="D977" s="254">
        <f t="shared" ref="D977:E977" si="558">C977+1</f>
        <v>22</v>
      </c>
      <c r="E977" s="254">
        <f t="shared" si="558"/>
        <v>23</v>
      </c>
      <c r="F977" s="254">
        <f t="shared" ref="F977" si="559">E977+1</f>
        <v>24</v>
      </c>
      <c r="G977" s="254">
        <f t="shared" ref="G977" si="560">F977+1</f>
        <v>25</v>
      </c>
      <c r="H977" s="254">
        <f t="shared" ref="H977" si="561">G977+1</f>
        <v>26</v>
      </c>
      <c r="I977" s="255">
        <f t="shared" ref="I977" si="562">H977+1</f>
        <v>27</v>
      </c>
      <c r="J977" s="93"/>
      <c r="K977" s="1"/>
      <c r="L977" s="91"/>
      <c r="M977" s="92"/>
      <c r="N977" s="252" t="s">
        <v>202</v>
      </c>
      <c r="O977" s="254">
        <v>21</v>
      </c>
      <c r="P977" s="254">
        <f t="shared" ref="P977:Q977" si="563">O977+1</f>
        <v>22</v>
      </c>
      <c r="Q977" s="254">
        <f t="shared" si="563"/>
        <v>23</v>
      </c>
      <c r="R977" s="254">
        <f t="shared" ref="R977" si="564">Q977+1</f>
        <v>24</v>
      </c>
      <c r="S977" s="254">
        <f t="shared" ref="S977" si="565">R977+1</f>
        <v>25</v>
      </c>
      <c r="T977" s="254">
        <f t="shared" ref="T977" si="566">S977+1</f>
        <v>26</v>
      </c>
      <c r="U977" s="255">
        <f t="shared" ref="U977" si="567">T977+1</f>
        <v>27</v>
      </c>
    </row>
    <row r="978" spans="1:21" ht="15.75" thickBot="1" x14ac:dyDescent="0.3">
      <c r="A978" s="92"/>
      <c r="B978" s="256"/>
      <c r="C978" s="257"/>
      <c r="D978" s="258"/>
      <c r="E978" s="258"/>
      <c r="F978" s="258"/>
      <c r="G978" s="258"/>
      <c r="H978" s="258"/>
      <c r="I978" s="259"/>
      <c r="J978" s="93"/>
      <c r="K978" s="1"/>
      <c r="L978" s="91"/>
      <c r="M978" s="92"/>
      <c r="N978" s="256"/>
      <c r="O978" s="258"/>
      <c r="P978" s="258"/>
      <c r="Q978" s="258"/>
      <c r="R978" s="258"/>
      <c r="S978" s="258"/>
      <c r="T978" s="258"/>
      <c r="U978" s="259"/>
    </row>
    <row r="979" spans="1:21" x14ac:dyDescent="0.25">
      <c r="A979" s="92"/>
      <c r="B979" s="260">
        <f t="shared" ref="B979" si="568">I977+1</f>
        <v>28</v>
      </c>
      <c r="C979" s="258">
        <f t="shared" ref="C979" si="569">B979+1</f>
        <v>29</v>
      </c>
      <c r="D979" s="258">
        <f t="shared" ref="D979" si="570">C979+1</f>
        <v>30</v>
      </c>
      <c r="E979" s="258">
        <f t="shared" ref="E979" si="571">D979+1</f>
        <v>31</v>
      </c>
      <c r="F979" s="258">
        <f t="shared" ref="F979" si="572">E979+1</f>
        <v>32</v>
      </c>
      <c r="G979" s="258">
        <f t="shared" ref="G979" si="573">F979+1</f>
        <v>33</v>
      </c>
      <c r="H979" s="258">
        <f t="shared" ref="H979" si="574">G979+1</f>
        <v>34</v>
      </c>
      <c r="I979" s="259">
        <f t="shared" ref="I979" si="575">H979+1</f>
        <v>35</v>
      </c>
      <c r="J979" s="93"/>
      <c r="K979" s="1"/>
      <c r="L979" s="91"/>
      <c r="M979" s="92"/>
      <c r="N979" s="261">
        <f t="shared" ref="N979" si="576">U977+1</f>
        <v>28</v>
      </c>
      <c r="O979" s="258">
        <f t="shared" ref="O979" si="577">N979+1</f>
        <v>29</v>
      </c>
      <c r="P979" s="258">
        <f t="shared" ref="P979" si="578">O979+1</f>
        <v>30</v>
      </c>
      <c r="Q979" s="258">
        <f t="shared" ref="Q979" si="579">P979+1</f>
        <v>31</v>
      </c>
      <c r="R979" s="258">
        <f t="shared" ref="R979" si="580">Q979+1</f>
        <v>32</v>
      </c>
      <c r="S979" s="258">
        <f t="shared" ref="S979" si="581">R979+1</f>
        <v>33</v>
      </c>
      <c r="T979" s="258">
        <f t="shared" ref="T979" si="582">S979+1</f>
        <v>34</v>
      </c>
      <c r="U979" s="259">
        <f t="shared" ref="U979" si="583">T979+1</f>
        <v>35</v>
      </c>
    </row>
    <row r="980" spans="1:21" ht="15.75" thickBot="1" x14ac:dyDescent="0.3">
      <c r="A980" s="92"/>
      <c r="B980" s="262"/>
      <c r="C980" s="263"/>
      <c r="D980" s="263"/>
      <c r="E980" s="263"/>
      <c r="F980" s="263"/>
      <c r="G980" s="263"/>
      <c r="H980" s="263"/>
      <c r="I980" s="264"/>
      <c r="J980" s="93"/>
      <c r="K980" s="1"/>
      <c r="L980" s="91"/>
      <c r="M980" s="92"/>
      <c r="N980" s="262"/>
      <c r="O980" s="263"/>
      <c r="P980" s="263"/>
      <c r="Q980" s="263"/>
      <c r="R980" s="263"/>
      <c r="S980" s="263"/>
      <c r="T980" s="263"/>
      <c r="U980" s="264"/>
    </row>
    <row r="981" spans="1:21" x14ac:dyDescent="0.25">
      <c r="A981" s="92"/>
      <c r="B981" s="265" t="s">
        <v>203</v>
      </c>
      <c r="C981" s="266"/>
      <c r="D981" s="267"/>
      <c r="E981" s="268"/>
      <c r="F981" s="268"/>
      <c r="G981" s="268"/>
      <c r="H981" s="268"/>
      <c r="I981" s="269"/>
      <c r="J981" s="93"/>
      <c r="K981" s="1"/>
      <c r="L981" s="91"/>
      <c r="M981" s="92"/>
      <c r="N981" s="265" t="s">
        <v>203</v>
      </c>
      <c r="O981" s="266"/>
      <c r="P981" s="267"/>
      <c r="Q981" s="268"/>
      <c r="R981" s="268"/>
      <c r="S981" s="268"/>
      <c r="T981" s="268"/>
      <c r="U981" s="269"/>
    </row>
    <row r="982" spans="1:21" ht="15.75" thickBot="1" x14ac:dyDescent="0.3">
      <c r="A982" s="92"/>
      <c r="B982" s="216"/>
      <c r="C982" s="270"/>
      <c r="D982" s="271"/>
      <c r="E982" s="272"/>
      <c r="F982" s="272"/>
      <c r="G982" s="272"/>
      <c r="H982" s="272"/>
      <c r="I982" s="273"/>
      <c r="J982" s="93"/>
      <c r="K982" s="1"/>
      <c r="L982" s="91"/>
      <c r="M982" s="92"/>
      <c r="N982" s="216"/>
      <c r="O982" s="270"/>
      <c r="P982" s="271"/>
      <c r="Q982" s="272"/>
      <c r="R982" s="272"/>
      <c r="S982" s="272"/>
      <c r="T982" s="272"/>
      <c r="U982" s="273"/>
    </row>
    <row r="983" spans="1:21" ht="15.75" thickBot="1" x14ac:dyDescent="0.3">
      <c r="A983" s="92"/>
      <c r="B983" s="81"/>
      <c r="C983" s="81"/>
      <c r="D983" s="81"/>
      <c r="E983" s="81"/>
      <c r="F983" s="81"/>
      <c r="G983" s="81"/>
      <c r="H983" s="81"/>
      <c r="I983" s="81"/>
      <c r="J983" s="93"/>
      <c r="K983" s="1"/>
      <c r="L983" s="91"/>
      <c r="M983" s="92"/>
      <c r="N983" s="81"/>
      <c r="O983" s="81"/>
      <c r="P983" s="81"/>
      <c r="Q983" s="81"/>
      <c r="R983" s="81"/>
      <c r="S983" s="81"/>
      <c r="T983" s="81"/>
      <c r="U983" s="81"/>
    </row>
    <row r="984" spans="1:21" x14ac:dyDescent="0.25">
      <c r="A984" s="92"/>
      <c r="B984" s="231" t="s">
        <v>169</v>
      </c>
      <c r="C984" s="207" t="s">
        <v>170</v>
      </c>
      <c r="D984" s="208"/>
      <c r="E984" s="208"/>
      <c r="F984" s="208"/>
      <c r="G984" s="208"/>
      <c r="H984" s="194"/>
      <c r="I984" s="195"/>
      <c r="J984" s="93"/>
      <c r="K984" s="1"/>
      <c r="L984" s="91"/>
      <c r="M984" s="92"/>
      <c r="N984" s="231" t="s">
        <v>169</v>
      </c>
      <c r="O984" s="207" t="s">
        <v>170</v>
      </c>
      <c r="P984" s="208"/>
      <c r="Q984" s="208"/>
      <c r="R984" s="208"/>
      <c r="S984" s="208"/>
      <c r="T984" s="194"/>
      <c r="U984" s="195"/>
    </row>
    <row r="985" spans="1:21" x14ac:dyDescent="0.25">
      <c r="A985" s="92"/>
      <c r="B985" s="232"/>
      <c r="C985" s="180" t="s">
        <v>171</v>
      </c>
      <c r="D985" s="181"/>
      <c r="E985" s="181"/>
      <c r="F985" s="181"/>
      <c r="G985" s="181"/>
      <c r="H985" s="182"/>
      <c r="I985" s="183"/>
      <c r="J985" s="93"/>
      <c r="K985" s="1"/>
      <c r="L985" s="91"/>
      <c r="M985" s="92"/>
      <c r="N985" s="232"/>
      <c r="O985" s="180" t="s">
        <v>171</v>
      </c>
      <c r="P985" s="181"/>
      <c r="Q985" s="181"/>
      <c r="R985" s="181"/>
      <c r="S985" s="181"/>
      <c r="T985" s="182"/>
      <c r="U985" s="183"/>
    </row>
    <row r="986" spans="1:21" x14ac:dyDescent="0.25">
      <c r="A986" s="92"/>
      <c r="B986" s="232"/>
      <c r="C986" s="180" t="s">
        <v>172</v>
      </c>
      <c r="D986" s="181"/>
      <c r="E986" s="181"/>
      <c r="F986" s="181"/>
      <c r="G986" s="181"/>
      <c r="H986" s="182"/>
      <c r="I986" s="183"/>
      <c r="J986" s="93"/>
      <c r="K986" s="1"/>
      <c r="L986" s="91"/>
      <c r="M986" s="92"/>
      <c r="N986" s="232"/>
      <c r="O986" s="180" t="s">
        <v>172</v>
      </c>
      <c r="P986" s="181"/>
      <c r="Q986" s="181"/>
      <c r="R986" s="181"/>
      <c r="S986" s="181"/>
      <c r="T986" s="182"/>
      <c r="U986" s="183"/>
    </row>
    <row r="987" spans="1:21" x14ac:dyDescent="0.25">
      <c r="A987" s="92"/>
      <c r="B987" s="232"/>
      <c r="C987" s="180" t="s">
        <v>173</v>
      </c>
      <c r="D987" s="181"/>
      <c r="E987" s="181"/>
      <c r="F987" s="181"/>
      <c r="G987" s="181"/>
      <c r="H987" s="182"/>
      <c r="I987" s="183"/>
      <c r="J987" s="93"/>
      <c r="K987" s="1"/>
      <c r="L987" s="91"/>
      <c r="M987" s="92"/>
      <c r="N987" s="232"/>
      <c r="O987" s="180" t="s">
        <v>173</v>
      </c>
      <c r="P987" s="181"/>
      <c r="Q987" s="181"/>
      <c r="R987" s="181"/>
      <c r="S987" s="181"/>
      <c r="T987" s="182"/>
      <c r="U987" s="183"/>
    </row>
    <row r="988" spans="1:21" x14ac:dyDescent="0.25">
      <c r="A988" s="92"/>
      <c r="B988" s="232"/>
      <c r="C988" s="180" t="s">
        <v>174</v>
      </c>
      <c r="D988" s="181"/>
      <c r="E988" s="181"/>
      <c r="F988" s="181"/>
      <c r="G988" s="181"/>
      <c r="H988" s="182"/>
      <c r="I988" s="183"/>
      <c r="J988" s="93"/>
      <c r="K988" s="1"/>
      <c r="L988" s="91"/>
      <c r="M988" s="92"/>
      <c r="N988" s="232"/>
      <c r="O988" s="180" t="s">
        <v>174</v>
      </c>
      <c r="P988" s="181"/>
      <c r="Q988" s="181"/>
      <c r="R988" s="181"/>
      <c r="S988" s="181"/>
      <c r="T988" s="182"/>
      <c r="U988" s="183"/>
    </row>
    <row r="989" spans="1:21" x14ac:dyDescent="0.25">
      <c r="A989" s="92"/>
      <c r="B989" s="232"/>
      <c r="C989" s="180" t="s">
        <v>175</v>
      </c>
      <c r="D989" s="181"/>
      <c r="E989" s="181"/>
      <c r="F989" s="181"/>
      <c r="G989" s="181"/>
      <c r="H989" s="182"/>
      <c r="I989" s="183"/>
      <c r="J989" s="93"/>
      <c r="K989" s="1"/>
      <c r="L989" s="91"/>
      <c r="M989" s="92"/>
      <c r="N989" s="232"/>
      <c r="O989" s="180" t="s">
        <v>175</v>
      </c>
      <c r="P989" s="181"/>
      <c r="Q989" s="181"/>
      <c r="R989" s="181"/>
      <c r="S989" s="181"/>
      <c r="T989" s="182"/>
      <c r="U989" s="183"/>
    </row>
    <row r="990" spans="1:21" ht="15.75" thickBot="1" x14ac:dyDescent="0.3">
      <c r="A990" s="92"/>
      <c r="B990" s="233"/>
      <c r="C990" s="199" t="s">
        <v>198</v>
      </c>
      <c r="D990" s="200"/>
      <c r="E990" s="200"/>
      <c r="F990" s="200"/>
      <c r="G990" s="200"/>
      <c r="H990" s="166"/>
      <c r="I990" s="167"/>
      <c r="J990" s="93"/>
      <c r="K990" s="1"/>
      <c r="L990" s="91"/>
      <c r="M990" s="92"/>
      <c r="N990" s="233"/>
      <c r="O990" s="199" t="s">
        <v>198</v>
      </c>
      <c r="P990" s="200"/>
      <c r="Q990" s="200"/>
      <c r="R990" s="200"/>
      <c r="S990" s="200"/>
      <c r="T990" s="166"/>
      <c r="U990" s="167"/>
    </row>
    <row r="991" spans="1:21" x14ac:dyDescent="0.25">
      <c r="A991" s="92"/>
      <c r="B991" s="274" t="s">
        <v>176</v>
      </c>
      <c r="C991" s="203" t="s">
        <v>177</v>
      </c>
      <c r="D991" s="204"/>
      <c r="E991" s="204"/>
      <c r="F991" s="204"/>
      <c r="G991" s="204"/>
      <c r="H991" s="205"/>
      <c r="I991" s="206"/>
      <c r="J991" s="93"/>
      <c r="K991" s="1"/>
      <c r="L991" s="91"/>
      <c r="M991" s="92"/>
      <c r="N991" s="274" t="s">
        <v>176</v>
      </c>
      <c r="O991" s="203" t="s">
        <v>177</v>
      </c>
      <c r="P991" s="204"/>
      <c r="Q991" s="204"/>
      <c r="R991" s="204"/>
      <c r="S991" s="204"/>
      <c r="T991" s="205"/>
      <c r="U991" s="206"/>
    </row>
    <row r="992" spans="1:21" x14ac:dyDescent="0.25">
      <c r="A992" s="92"/>
      <c r="B992" s="274"/>
      <c r="C992" s="180" t="s">
        <v>178</v>
      </c>
      <c r="D992" s="181"/>
      <c r="E992" s="181"/>
      <c r="F992" s="181"/>
      <c r="G992" s="181"/>
      <c r="H992" s="182"/>
      <c r="I992" s="183"/>
      <c r="J992" s="93"/>
      <c r="K992" s="1"/>
      <c r="L992" s="91"/>
      <c r="M992" s="92"/>
      <c r="N992" s="274"/>
      <c r="O992" s="180" t="s">
        <v>178</v>
      </c>
      <c r="P992" s="181"/>
      <c r="Q992" s="181"/>
      <c r="R992" s="181"/>
      <c r="S992" s="181"/>
      <c r="T992" s="182"/>
      <c r="U992" s="183"/>
    </row>
    <row r="993" spans="1:21" x14ac:dyDescent="0.25">
      <c r="A993" s="92"/>
      <c r="B993" s="274"/>
      <c r="C993" s="180" t="s">
        <v>179</v>
      </c>
      <c r="D993" s="181"/>
      <c r="E993" s="181"/>
      <c r="F993" s="181"/>
      <c r="G993" s="181"/>
      <c r="H993" s="182"/>
      <c r="I993" s="183"/>
      <c r="J993" s="93"/>
      <c r="K993" s="1"/>
      <c r="L993" s="91"/>
      <c r="M993" s="92"/>
      <c r="N993" s="274"/>
      <c r="O993" s="180" t="s">
        <v>179</v>
      </c>
      <c r="P993" s="181"/>
      <c r="Q993" s="181"/>
      <c r="R993" s="181"/>
      <c r="S993" s="181"/>
      <c r="T993" s="182"/>
      <c r="U993" s="183"/>
    </row>
    <row r="994" spans="1:21" x14ac:dyDescent="0.25">
      <c r="A994" s="92"/>
      <c r="B994" s="274"/>
      <c r="C994" s="180" t="s">
        <v>180</v>
      </c>
      <c r="D994" s="181"/>
      <c r="E994" s="181"/>
      <c r="F994" s="181"/>
      <c r="G994" s="181"/>
      <c r="H994" s="182"/>
      <c r="I994" s="183"/>
      <c r="J994" s="93"/>
      <c r="K994" s="1"/>
      <c r="L994" s="91"/>
      <c r="M994" s="92"/>
      <c r="N994" s="274"/>
      <c r="O994" s="180" t="s">
        <v>180</v>
      </c>
      <c r="P994" s="181"/>
      <c r="Q994" s="181"/>
      <c r="R994" s="181"/>
      <c r="S994" s="181"/>
      <c r="T994" s="182"/>
      <c r="U994" s="183"/>
    </row>
    <row r="995" spans="1:21" x14ac:dyDescent="0.25">
      <c r="A995" s="92"/>
      <c r="B995" s="274"/>
      <c r="C995" s="180" t="s">
        <v>181</v>
      </c>
      <c r="D995" s="181"/>
      <c r="E995" s="181"/>
      <c r="F995" s="181"/>
      <c r="G995" s="181"/>
      <c r="H995" s="182"/>
      <c r="I995" s="183"/>
      <c r="J995" s="93"/>
      <c r="K995" s="1"/>
      <c r="L995" s="91"/>
      <c r="M995" s="92"/>
      <c r="N995" s="274"/>
      <c r="O995" s="180" t="s">
        <v>181</v>
      </c>
      <c r="P995" s="181"/>
      <c r="Q995" s="181"/>
      <c r="R995" s="181"/>
      <c r="S995" s="181"/>
      <c r="T995" s="182"/>
      <c r="U995" s="183"/>
    </row>
    <row r="996" spans="1:21" x14ac:dyDescent="0.25">
      <c r="A996" s="92"/>
      <c r="B996" s="274"/>
      <c r="C996" s="180" t="s">
        <v>182</v>
      </c>
      <c r="D996" s="181"/>
      <c r="E996" s="181"/>
      <c r="F996" s="181"/>
      <c r="G996" s="181"/>
      <c r="H996" s="182"/>
      <c r="I996" s="183"/>
      <c r="J996" s="93"/>
      <c r="K996" s="1"/>
      <c r="L996" s="91"/>
      <c r="M996" s="92"/>
      <c r="N996" s="274"/>
      <c r="O996" s="180" t="s">
        <v>182</v>
      </c>
      <c r="P996" s="181"/>
      <c r="Q996" s="181"/>
      <c r="R996" s="181"/>
      <c r="S996" s="181"/>
      <c r="T996" s="182"/>
      <c r="U996" s="183"/>
    </row>
    <row r="997" spans="1:21" ht="15.75" thickBot="1" x14ac:dyDescent="0.3">
      <c r="A997" s="92"/>
      <c r="B997" s="275"/>
      <c r="C997" s="199" t="s">
        <v>183</v>
      </c>
      <c r="D997" s="200"/>
      <c r="E997" s="200"/>
      <c r="F997" s="200"/>
      <c r="G997" s="200"/>
      <c r="H997" s="166"/>
      <c r="I997" s="167"/>
      <c r="J997" s="93"/>
      <c r="K997" s="1"/>
      <c r="L997" s="91"/>
      <c r="M997" s="92"/>
      <c r="N997" s="275"/>
      <c r="O997" s="199" t="s">
        <v>183</v>
      </c>
      <c r="P997" s="200"/>
      <c r="Q997" s="200"/>
      <c r="R997" s="200"/>
      <c r="S997" s="200"/>
      <c r="T997" s="166"/>
      <c r="U997" s="167"/>
    </row>
    <row r="998" spans="1:21" x14ac:dyDescent="0.25">
      <c r="A998" s="92"/>
      <c r="B998" s="232" t="s">
        <v>184</v>
      </c>
      <c r="C998" s="246" t="s">
        <v>189</v>
      </c>
      <c r="D998" s="247"/>
      <c r="E998" s="203"/>
      <c r="F998" s="60" t="s">
        <v>190</v>
      </c>
      <c r="G998" s="60"/>
      <c r="H998" s="205"/>
      <c r="I998" s="206"/>
      <c r="J998" s="93"/>
      <c r="K998" s="1"/>
      <c r="L998" s="91"/>
      <c r="M998" s="92"/>
      <c r="N998" s="232" t="s">
        <v>184</v>
      </c>
      <c r="O998" s="246" t="s">
        <v>189</v>
      </c>
      <c r="P998" s="247"/>
      <c r="Q998" s="203"/>
      <c r="R998" s="60" t="s">
        <v>190</v>
      </c>
      <c r="S998" s="60"/>
      <c r="T998" s="205"/>
      <c r="U998" s="206"/>
    </row>
    <row r="999" spans="1:21" x14ac:dyDescent="0.25">
      <c r="A999" s="92"/>
      <c r="B999" s="232"/>
      <c r="C999" s="117" t="s">
        <v>191</v>
      </c>
      <c r="D999" s="118"/>
      <c r="E999" s="118"/>
      <c r="F999" s="59" t="s">
        <v>192</v>
      </c>
      <c r="G999" s="59"/>
      <c r="H999" s="182"/>
      <c r="I999" s="183"/>
      <c r="J999" s="93"/>
      <c r="K999" s="1"/>
      <c r="L999" s="91"/>
      <c r="M999" s="92"/>
      <c r="N999" s="232"/>
      <c r="O999" s="117" t="s">
        <v>191</v>
      </c>
      <c r="P999" s="118"/>
      <c r="Q999" s="118"/>
      <c r="R999" s="59" t="s">
        <v>192</v>
      </c>
      <c r="S999" s="59"/>
      <c r="T999" s="182"/>
      <c r="U999" s="183"/>
    </row>
    <row r="1000" spans="1:21" ht="15.75" thickBot="1" x14ac:dyDescent="0.3">
      <c r="A1000" s="92"/>
      <c r="B1000" s="233"/>
      <c r="C1000" s="119" t="s">
        <v>193</v>
      </c>
      <c r="D1000" s="120"/>
      <c r="E1000" s="120"/>
      <c r="F1000" s="111" t="s">
        <v>192</v>
      </c>
      <c r="G1000" s="111"/>
      <c r="H1000" s="166"/>
      <c r="I1000" s="167"/>
      <c r="J1000" s="93"/>
      <c r="K1000" s="1"/>
      <c r="L1000" s="91"/>
      <c r="M1000" s="92"/>
      <c r="N1000" s="233"/>
      <c r="O1000" s="119" t="s">
        <v>193</v>
      </c>
      <c r="P1000" s="120"/>
      <c r="Q1000" s="120"/>
      <c r="R1000" s="111" t="s">
        <v>192</v>
      </c>
      <c r="S1000" s="111"/>
      <c r="T1000" s="166"/>
      <c r="U1000" s="167"/>
    </row>
    <row r="1001" spans="1:21" ht="15.75" thickBot="1" x14ac:dyDescent="0.3">
      <c r="A1001" s="92"/>
      <c r="B1001" s="81"/>
      <c r="C1001" s="81"/>
      <c r="D1001" s="81"/>
      <c r="E1001" s="81"/>
      <c r="F1001" s="81"/>
      <c r="G1001" s="81"/>
      <c r="H1001" s="81"/>
      <c r="I1001" s="81"/>
      <c r="J1001" s="93"/>
      <c r="K1001" s="1"/>
      <c r="L1001" s="91"/>
      <c r="M1001" s="92"/>
      <c r="N1001" s="81"/>
      <c r="O1001" s="81"/>
      <c r="P1001" s="81"/>
      <c r="Q1001" s="81"/>
      <c r="R1001" s="81"/>
      <c r="S1001" s="81"/>
      <c r="T1001" s="81"/>
      <c r="U1001" s="81"/>
    </row>
    <row r="1002" spans="1:21" ht="18.75" x14ac:dyDescent="0.3">
      <c r="A1002" s="92"/>
      <c r="B1002" s="168" t="s">
        <v>194</v>
      </c>
      <c r="C1002" s="169"/>
      <c r="D1002" s="169"/>
      <c r="E1002" s="169"/>
      <c r="F1002" s="169"/>
      <c r="G1002" s="169"/>
      <c r="H1002" s="169"/>
      <c r="I1002" s="170"/>
      <c r="J1002" s="93"/>
      <c r="K1002" s="1"/>
      <c r="L1002" s="91"/>
      <c r="M1002" s="92"/>
      <c r="N1002" s="168" t="s">
        <v>194</v>
      </c>
      <c r="O1002" s="169"/>
      <c r="P1002" s="169"/>
      <c r="Q1002" s="169"/>
      <c r="R1002" s="169"/>
      <c r="S1002" s="169"/>
      <c r="T1002" s="169"/>
      <c r="U1002" s="170"/>
    </row>
    <row r="1003" spans="1:21" x14ac:dyDescent="0.25">
      <c r="A1003" s="92"/>
      <c r="B1003" s="171"/>
      <c r="C1003" s="172"/>
      <c r="D1003" s="172"/>
      <c r="E1003" s="172"/>
      <c r="F1003" s="172"/>
      <c r="G1003" s="172"/>
      <c r="H1003" s="172"/>
      <c r="I1003" s="173"/>
      <c r="J1003" s="93"/>
      <c r="K1003" s="1"/>
      <c r="L1003" s="91"/>
      <c r="M1003" s="92"/>
      <c r="N1003" s="171"/>
      <c r="O1003" s="172"/>
      <c r="P1003" s="172"/>
      <c r="Q1003" s="172"/>
      <c r="R1003" s="172"/>
      <c r="S1003" s="172"/>
      <c r="T1003" s="172"/>
      <c r="U1003" s="173"/>
    </row>
    <row r="1004" spans="1:21" x14ac:dyDescent="0.25">
      <c r="A1004" s="92"/>
      <c r="B1004" s="174"/>
      <c r="C1004" s="175"/>
      <c r="D1004" s="175"/>
      <c r="E1004" s="175"/>
      <c r="F1004" s="175"/>
      <c r="G1004" s="175"/>
      <c r="H1004" s="175"/>
      <c r="I1004" s="176"/>
      <c r="J1004" s="93"/>
      <c r="K1004" s="1"/>
      <c r="L1004" s="91"/>
      <c r="M1004" s="92"/>
      <c r="N1004" s="174"/>
      <c r="O1004" s="175"/>
      <c r="P1004" s="175"/>
      <c r="Q1004" s="175"/>
      <c r="R1004" s="175"/>
      <c r="S1004" s="175"/>
      <c r="T1004" s="175"/>
      <c r="U1004" s="176"/>
    </row>
    <row r="1005" spans="1:21" x14ac:dyDescent="0.25">
      <c r="A1005" s="92"/>
      <c r="B1005" s="174"/>
      <c r="C1005" s="175"/>
      <c r="D1005" s="175"/>
      <c r="E1005" s="175"/>
      <c r="F1005" s="175"/>
      <c r="G1005" s="175"/>
      <c r="H1005" s="175"/>
      <c r="I1005" s="176"/>
      <c r="J1005" s="93"/>
      <c r="K1005" s="1"/>
      <c r="L1005" s="91"/>
      <c r="M1005" s="92"/>
      <c r="N1005" s="174"/>
      <c r="O1005" s="175"/>
      <c r="P1005" s="175"/>
      <c r="Q1005" s="175"/>
      <c r="R1005" s="175"/>
      <c r="S1005" s="175"/>
      <c r="T1005" s="175"/>
      <c r="U1005" s="176"/>
    </row>
    <row r="1006" spans="1:21" ht="15.75" thickBot="1" x14ac:dyDescent="0.3">
      <c r="A1006" s="92"/>
      <c r="B1006" s="177"/>
      <c r="C1006" s="178"/>
      <c r="D1006" s="178"/>
      <c r="E1006" s="178"/>
      <c r="F1006" s="178"/>
      <c r="G1006" s="178"/>
      <c r="H1006" s="178"/>
      <c r="I1006" s="179"/>
      <c r="J1006" s="93"/>
      <c r="K1006" s="1"/>
      <c r="L1006" s="91"/>
      <c r="M1006" s="92"/>
      <c r="N1006" s="177"/>
      <c r="O1006" s="178"/>
      <c r="P1006" s="178"/>
      <c r="Q1006" s="178"/>
      <c r="R1006" s="178"/>
      <c r="S1006" s="178"/>
      <c r="T1006" s="178"/>
      <c r="U1006" s="179"/>
    </row>
    <row r="1007" spans="1:21" ht="15.75" thickBot="1" x14ac:dyDescent="0.3">
      <c r="A1007" s="112"/>
      <c r="B1007" s="113"/>
      <c r="C1007" s="113"/>
      <c r="D1007" s="113"/>
      <c r="E1007" s="113"/>
      <c r="F1007" s="113"/>
      <c r="G1007" s="113"/>
      <c r="H1007" s="113"/>
      <c r="I1007" s="113"/>
      <c r="J1007" s="114"/>
      <c r="K1007" s="1"/>
      <c r="L1007" s="91"/>
      <c r="M1007" s="112"/>
      <c r="N1007" s="113"/>
      <c r="O1007" s="113"/>
      <c r="P1007" s="113"/>
      <c r="Q1007" s="113"/>
      <c r="R1007" s="113"/>
      <c r="S1007" s="113"/>
      <c r="T1007" s="113"/>
      <c r="U1007" s="113"/>
    </row>
    <row r="1008" spans="1:21" ht="15.75" thickBot="1" x14ac:dyDescent="0.3">
      <c r="A1008" s="115"/>
      <c r="B1008" s="115"/>
      <c r="C1008" s="115"/>
      <c r="D1008" s="115"/>
      <c r="E1008" s="115"/>
      <c r="F1008" s="115"/>
      <c r="G1008" s="115"/>
      <c r="H1008" s="115"/>
      <c r="I1008" s="115"/>
      <c r="J1008" s="115"/>
      <c r="K1008" s="115"/>
      <c r="L1008" s="116"/>
      <c r="M1008" s="115"/>
      <c r="N1008" s="115"/>
      <c r="O1008" s="115"/>
      <c r="P1008" s="115"/>
      <c r="Q1008" s="115"/>
      <c r="R1008" s="115"/>
      <c r="S1008" s="115"/>
      <c r="T1008" s="115"/>
      <c r="U1008" s="115"/>
    </row>
    <row r="1009" spans="1:21" x14ac:dyDescent="0.25">
      <c r="A1009" s="88">
        <v>21</v>
      </c>
      <c r="B1009" s="89"/>
      <c r="C1009" s="89"/>
      <c r="D1009" s="89"/>
      <c r="E1009" s="89"/>
      <c r="F1009" s="89"/>
      <c r="G1009" s="89"/>
      <c r="H1009" s="89"/>
      <c r="I1009" s="89"/>
      <c r="J1009" s="90"/>
      <c r="K1009" s="1"/>
      <c r="L1009" s="91"/>
      <c r="M1009" s="88">
        <f t="shared" ref="M1009" si="584">A1009+1</f>
        <v>22</v>
      </c>
      <c r="N1009" s="89"/>
      <c r="O1009" s="89"/>
      <c r="P1009" s="89"/>
      <c r="Q1009" s="89"/>
      <c r="R1009" s="89"/>
      <c r="S1009" s="89"/>
      <c r="T1009" s="89"/>
      <c r="U1009" s="89"/>
    </row>
    <row r="1010" spans="1:21" ht="23.25" x14ac:dyDescent="0.35">
      <c r="A1010" s="92"/>
      <c r="B1010" s="165" t="s">
        <v>145</v>
      </c>
      <c r="C1010" s="165"/>
      <c r="D1010" s="164" t="s">
        <v>225</v>
      </c>
      <c r="E1010" s="164"/>
      <c r="F1010" s="164"/>
      <c r="G1010" s="164"/>
      <c r="H1010" s="164"/>
      <c r="I1010" s="164"/>
      <c r="J1010" s="93"/>
      <c r="K1010" s="1"/>
      <c r="L1010" s="91"/>
      <c r="M1010" s="92"/>
      <c r="N1010" s="165" t="s">
        <v>145</v>
      </c>
      <c r="O1010" s="165"/>
      <c r="P1010" s="164"/>
      <c r="Q1010" s="164"/>
      <c r="R1010" s="164"/>
      <c r="S1010" s="164"/>
      <c r="T1010" s="164"/>
      <c r="U1010" s="164"/>
    </row>
    <row r="1011" spans="1:21" x14ac:dyDescent="0.25">
      <c r="A1011" s="92"/>
      <c r="B1011" s="209"/>
      <c r="C1011" s="209"/>
      <c r="D1011" s="209"/>
      <c r="E1011" s="209"/>
      <c r="F1011" s="209"/>
      <c r="G1011" s="209"/>
      <c r="H1011" s="209"/>
      <c r="I1011" s="209"/>
      <c r="J1011" s="93"/>
      <c r="K1011" s="1"/>
      <c r="L1011" s="91"/>
      <c r="M1011" s="92"/>
      <c r="N1011" s="209"/>
      <c r="O1011" s="209"/>
      <c r="P1011" s="209"/>
      <c r="Q1011" s="209"/>
      <c r="R1011" s="209"/>
      <c r="S1011" s="209"/>
      <c r="T1011" s="209"/>
      <c r="U1011" s="209"/>
    </row>
    <row r="1012" spans="1:21" ht="21" x14ac:dyDescent="0.35">
      <c r="A1012" s="92"/>
      <c r="B1012" s="165" t="s">
        <v>0</v>
      </c>
      <c r="C1012" s="165"/>
      <c r="D1012" s="227"/>
      <c r="E1012" s="227"/>
      <c r="F1012" s="218" t="s">
        <v>143</v>
      </c>
      <c r="G1012" s="218"/>
      <c r="H1012" s="227"/>
      <c r="I1012" s="227"/>
      <c r="J1012" s="93"/>
      <c r="K1012" s="1"/>
      <c r="L1012" s="91"/>
      <c r="M1012" s="92"/>
      <c r="N1012" s="165" t="s">
        <v>0</v>
      </c>
      <c r="O1012" s="165"/>
      <c r="P1012" s="227"/>
      <c r="Q1012" s="227"/>
      <c r="R1012" s="218" t="s">
        <v>143</v>
      </c>
      <c r="S1012" s="218"/>
      <c r="T1012" s="227"/>
      <c r="U1012" s="227"/>
    </row>
    <row r="1013" spans="1:21" ht="23.25" x14ac:dyDescent="0.35">
      <c r="A1013" s="92"/>
      <c r="B1013" s="165" t="s">
        <v>14</v>
      </c>
      <c r="C1013" s="165"/>
      <c r="D1013" s="224"/>
      <c r="E1013" s="224"/>
      <c r="F1013" s="218" t="s">
        <v>15</v>
      </c>
      <c r="G1013" s="218"/>
      <c r="H1013" s="225"/>
      <c r="I1013" s="225"/>
      <c r="J1013" s="93"/>
      <c r="K1013" s="1"/>
      <c r="L1013" s="91"/>
      <c r="M1013" s="92"/>
      <c r="N1013" s="165" t="s">
        <v>14</v>
      </c>
      <c r="O1013" s="165"/>
      <c r="P1013" s="224"/>
      <c r="Q1013" s="224"/>
      <c r="R1013" s="218" t="s">
        <v>15</v>
      </c>
      <c r="S1013" s="218"/>
      <c r="T1013" s="225"/>
      <c r="U1013" s="225"/>
    </row>
    <row r="1014" spans="1:21" ht="18.75" x14ac:dyDescent="0.3">
      <c r="A1014" s="92"/>
      <c r="B1014" s="123" t="s">
        <v>159</v>
      </c>
      <c r="C1014" s="123"/>
      <c r="D1014" s="226"/>
      <c r="E1014" s="226"/>
      <c r="F1014" s="221" t="s">
        <v>160</v>
      </c>
      <c r="G1014" s="221"/>
      <c r="H1014" s="226"/>
      <c r="I1014" s="226"/>
      <c r="J1014" s="93"/>
      <c r="K1014" s="1"/>
      <c r="L1014" s="91"/>
      <c r="M1014" s="92"/>
      <c r="N1014" s="123" t="s">
        <v>159</v>
      </c>
      <c r="O1014" s="123"/>
      <c r="P1014" s="226"/>
      <c r="Q1014" s="226"/>
      <c r="R1014" s="221" t="s">
        <v>160</v>
      </c>
      <c r="S1014" s="221"/>
      <c r="T1014" s="226"/>
      <c r="U1014" s="226"/>
    </row>
    <row r="1015" spans="1:21" ht="18.75" x14ac:dyDescent="0.3">
      <c r="A1015" s="92"/>
      <c r="B1015" s="220" t="s">
        <v>1</v>
      </c>
      <c r="C1015" s="220"/>
      <c r="D1015" s="221" t="s">
        <v>10</v>
      </c>
      <c r="E1015" s="221"/>
      <c r="F1015" s="222"/>
      <c r="G1015" s="222"/>
      <c r="H1015" s="222"/>
      <c r="I1015" s="222"/>
      <c r="J1015" s="93"/>
      <c r="K1015" s="1"/>
      <c r="L1015" s="91"/>
      <c r="M1015" s="92"/>
      <c r="N1015" s="220" t="s">
        <v>1</v>
      </c>
      <c r="O1015" s="220"/>
      <c r="P1015" s="221" t="s">
        <v>10</v>
      </c>
      <c r="Q1015" s="221"/>
      <c r="R1015" s="222"/>
      <c r="S1015" s="222"/>
      <c r="T1015" s="222"/>
      <c r="U1015" s="222"/>
    </row>
    <row r="1016" spans="1:21" ht="18.75" x14ac:dyDescent="0.3">
      <c r="A1016" s="92"/>
      <c r="B1016" s="220"/>
      <c r="C1016" s="220"/>
      <c r="D1016" s="221" t="s">
        <v>11</v>
      </c>
      <c r="E1016" s="221"/>
      <c r="F1016" s="222"/>
      <c r="G1016" s="222"/>
      <c r="H1016" s="222"/>
      <c r="I1016" s="222"/>
      <c r="J1016" s="93"/>
      <c r="K1016" s="1"/>
      <c r="L1016" s="91"/>
      <c r="M1016" s="92"/>
      <c r="N1016" s="220"/>
      <c r="O1016" s="220"/>
      <c r="P1016" s="221" t="s">
        <v>11</v>
      </c>
      <c r="Q1016" s="221"/>
      <c r="R1016" s="222"/>
      <c r="S1016" s="222"/>
      <c r="T1016" s="222"/>
      <c r="U1016" s="222"/>
    </row>
    <row r="1017" spans="1:21" ht="18.75" x14ac:dyDescent="0.3">
      <c r="A1017" s="92"/>
      <c r="B1017" s="220"/>
      <c r="C1017" s="220"/>
      <c r="D1017" s="221" t="s">
        <v>161</v>
      </c>
      <c r="E1017" s="221"/>
      <c r="F1017" s="222"/>
      <c r="G1017" s="222"/>
      <c r="H1017" s="222"/>
      <c r="I1017" s="222"/>
      <c r="J1017" s="93"/>
      <c r="K1017" s="1"/>
      <c r="L1017" s="91"/>
      <c r="M1017" s="92"/>
      <c r="N1017" s="220"/>
      <c r="O1017" s="220"/>
      <c r="P1017" s="221" t="s">
        <v>161</v>
      </c>
      <c r="Q1017" s="221"/>
      <c r="R1017" s="222"/>
      <c r="S1017" s="222"/>
      <c r="T1017" s="222"/>
      <c r="U1017" s="222"/>
    </row>
    <row r="1018" spans="1:21" ht="21" x14ac:dyDescent="0.35">
      <c r="A1018" s="92"/>
      <c r="B1018" s="220"/>
      <c r="C1018" s="220"/>
      <c r="D1018" s="221" t="s">
        <v>9</v>
      </c>
      <c r="E1018" s="221"/>
      <c r="F1018" s="223"/>
      <c r="G1018" s="223"/>
      <c r="H1018" s="223"/>
      <c r="I1018" s="223"/>
      <c r="J1018" s="93"/>
      <c r="K1018" s="1"/>
      <c r="L1018" s="91"/>
      <c r="M1018" s="92"/>
      <c r="N1018" s="220"/>
      <c r="O1018" s="220"/>
      <c r="P1018" s="221" t="s">
        <v>9</v>
      </c>
      <c r="Q1018" s="221"/>
      <c r="R1018" s="223"/>
      <c r="S1018" s="223"/>
      <c r="T1018" s="223"/>
      <c r="U1018" s="223"/>
    </row>
    <row r="1019" spans="1:21" ht="21" x14ac:dyDescent="0.35">
      <c r="A1019" s="92"/>
      <c r="B1019" s="165" t="s">
        <v>148</v>
      </c>
      <c r="C1019" s="165"/>
      <c r="D1019" s="218" t="str">
        <f t="shared" ref="D1019" si="585">IF(D1010="","",IF(OR(D1010="DWF",D1010="DNF"),"Distance","Temps"))</f>
        <v>Temps</v>
      </c>
      <c r="E1019" s="218"/>
      <c r="F1019" s="96"/>
      <c r="G1019" s="124"/>
      <c r="H1019" s="98"/>
      <c r="I1019" s="124"/>
      <c r="J1019" s="93"/>
      <c r="K1019" s="1"/>
      <c r="L1019" s="91"/>
      <c r="M1019" s="92"/>
      <c r="N1019" s="165" t="s">
        <v>148</v>
      </c>
      <c r="O1019" s="165"/>
      <c r="P1019" s="218" t="str">
        <f t="shared" ref="P1019" si="586">IF(P1010="","",IF(OR(P1010="DWF",P1010="DNF"),"Distance","Temps"))</f>
        <v/>
      </c>
      <c r="Q1019" s="218"/>
      <c r="R1019" s="96"/>
      <c r="S1019" s="124"/>
      <c r="T1019" s="98"/>
      <c r="U1019" s="124"/>
    </row>
    <row r="1020" spans="1:21" ht="18.75" x14ac:dyDescent="0.3">
      <c r="A1020" s="92"/>
      <c r="B1020" s="165"/>
      <c r="C1020" s="165"/>
      <c r="D1020" s="210" t="s">
        <v>162</v>
      </c>
      <c r="E1020" s="122" t="s">
        <v>163</v>
      </c>
      <c r="F1020" s="100"/>
      <c r="G1020" s="125"/>
      <c r="H1020" s="100"/>
      <c r="I1020" s="125"/>
      <c r="J1020" s="93"/>
      <c r="K1020" s="1"/>
      <c r="L1020" s="91"/>
      <c r="M1020" s="92"/>
      <c r="N1020" s="165"/>
      <c r="O1020" s="165"/>
      <c r="P1020" s="210" t="s">
        <v>162</v>
      </c>
      <c r="Q1020" s="122" t="s">
        <v>163</v>
      </c>
      <c r="R1020" s="100"/>
      <c r="S1020" s="125"/>
      <c r="T1020" s="100"/>
      <c r="U1020" s="125"/>
    </row>
    <row r="1021" spans="1:21" ht="18.75" x14ac:dyDescent="0.3">
      <c r="A1021" s="92"/>
      <c r="B1021" s="165"/>
      <c r="C1021" s="165"/>
      <c r="D1021" s="210"/>
      <c r="E1021" s="122" t="s">
        <v>164</v>
      </c>
      <c r="F1021" s="100"/>
      <c r="G1021" s="125"/>
      <c r="H1021" s="100"/>
      <c r="I1021" s="125"/>
      <c r="J1021" s="93"/>
      <c r="K1021" s="1"/>
      <c r="L1021" s="91"/>
      <c r="M1021" s="92"/>
      <c r="N1021" s="165"/>
      <c r="O1021" s="165"/>
      <c r="P1021" s="210"/>
      <c r="Q1021" s="122" t="s">
        <v>164</v>
      </c>
      <c r="R1021" s="100"/>
      <c r="S1021" s="125"/>
      <c r="T1021" s="100"/>
      <c r="U1021" s="125"/>
    </row>
    <row r="1022" spans="1:21" x14ac:dyDescent="0.25">
      <c r="A1022" s="92"/>
      <c r="B1022" s="209"/>
      <c r="C1022" s="209"/>
      <c r="D1022" s="209"/>
      <c r="E1022" s="209"/>
      <c r="F1022" s="209"/>
      <c r="G1022" s="209"/>
      <c r="H1022" s="209"/>
      <c r="I1022" s="209"/>
      <c r="J1022" s="93"/>
      <c r="K1022" s="1"/>
      <c r="L1022" s="91"/>
      <c r="M1022" s="92"/>
      <c r="N1022" s="209"/>
      <c r="O1022" s="209"/>
      <c r="P1022" s="209"/>
      <c r="Q1022" s="209"/>
      <c r="R1022" s="209"/>
      <c r="S1022" s="209"/>
      <c r="T1022" s="209"/>
      <c r="U1022" s="209"/>
    </row>
    <row r="1023" spans="1:21" ht="18.75" x14ac:dyDescent="0.3">
      <c r="A1023" s="92"/>
      <c r="B1023" s="219" t="s">
        <v>165</v>
      </c>
      <c r="C1023" s="219"/>
      <c r="D1023" s="219"/>
      <c r="E1023" s="219"/>
      <c r="F1023" s="219"/>
      <c r="G1023" s="219"/>
      <c r="H1023" s="219"/>
      <c r="I1023" s="219"/>
      <c r="J1023" s="93"/>
      <c r="K1023" s="1"/>
      <c r="L1023" s="91"/>
      <c r="M1023" s="92"/>
      <c r="N1023" s="219" t="s">
        <v>165</v>
      </c>
      <c r="O1023" s="219"/>
      <c r="P1023" s="219"/>
      <c r="Q1023" s="219"/>
      <c r="R1023" s="219"/>
      <c r="S1023" s="219"/>
      <c r="T1023" s="219"/>
      <c r="U1023" s="219"/>
    </row>
    <row r="1024" spans="1:21" ht="15.75" thickBot="1" x14ac:dyDescent="0.3">
      <c r="A1024" s="92"/>
      <c r="B1024" s="209"/>
      <c r="C1024" s="209"/>
      <c r="D1024" s="209"/>
      <c r="E1024" s="209"/>
      <c r="F1024" s="209"/>
      <c r="G1024" s="209"/>
      <c r="H1024" s="209"/>
      <c r="I1024" s="209"/>
      <c r="J1024" s="93"/>
      <c r="K1024" s="1"/>
      <c r="L1024" s="91"/>
      <c r="M1024" s="92"/>
      <c r="N1024" s="209"/>
      <c r="O1024" s="209"/>
      <c r="P1024" s="209"/>
      <c r="Q1024" s="209"/>
      <c r="R1024" s="209"/>
      <c r="S1024" s="209"/>
      <c r="T1024" s="209"/>
      <c r="U1024" s="209"/>
    </row>
    <row r="1025" spans="1:21" x14ac:dyDescent="0.25">
      <c r="A1025" s="92"/>
      <c r="B1025" s="252" t="s">
        <v>202</v>
      </c>
      <c r="C1025" s="253">
        <v>22</v>
      </c>
      <c r="D1025" s="254">
        <f t="shared" ref="D1025:E1025" si="587">C1025+1</f>
        <v>23</v>
      </c>
      <c r="E1025" s="254">
        <f t="shared" si="587"/>
        <v>24</v>
      </c>
      <c r="F1025" s="254">
        <f t="shared" ref="F1025" si="588">E1025+1</f>
        <v>25</v>
      </c>
      <c r="G1025" s="254">
        <f t="shared" ref="G1025" si="589">F1025+1</f>
        <v>26</v>
      </c>
      <c r="H1025" s="254">
        <f t="shared" ref="H1025" si="590">G1025+1</f>
        <v>27</v>
      </c>
      <c r="I1025" s="255">
        <f t="shared" ref="I1025" si="591">H1025+1</f>
        <v>28</v>
      </c>
      <c r="J1025" s="93"/>
      <c r="K1025" s="1"/>
      <c r="L1025" s="91"/>
      <c r="M1025" s="92"/>
      <c r="N1025" s="252" t="s">
        <v>202</v>
      </c>
      <c r="O1025" s="254">
        <v>22</v>
      </c>
      <c r="P1025" s="254">
        <f t="shared" ref="P1025:Q1025" si="592">O1025+1</f>
        <v>23</v>
      </c>
      <c r="Q1025" s="254">
        <f t="shared" si="592"/>
        <v>24</v>
      </c>
      <c r="R1025" s="254">
        <f t="shared" ref="R1025" si="593">Q1025+1</f>
        <v>25</v>
      </c>
      <c r="S1025" s="254">
        <f t="shared" ref="S1025" si="594">R1025+1</f>
        <v>26</v>
      </c>
      <c r="T1025" s="254">
        <f t="shared" ref="T1025" si="595">S1025+1</f>
        <v>27</v>
      </c>
      <c r="U1025" s="255">
        <f t="shared" ref="U1025" si="596">T1025+1</f>
        <v>28</v>
      </c>
    </row>
    <row r="1026" spans="1:21" ht="15.75" thickBot="1" x14ac:dyDescent="0.3">
      <c r="A1026" s="92"/>
      <c r="B1026" s="256"/>
      <c r="C1026" s="257"/>
      <c r="D1026" s="258"/>
      <c r="E1026" s="258"/>
      <c r="F1026" s="258"/>
      <c r="G1026" s="258"/>
      <c r="H1026" s="258"/>
      <c r="I1026" s="259"/>
      <c r="J1026" s="93"/>
      <c r="K1026" s="1"/>
      <c r="L1026" s="91"/>
      <c r="M1026" s="92"/>
      <c r="N1026" s="256"/>
      <c r="O1026" s="258"/>
      <c r="P1026" s="258"/>
      <c r="Q1026" s="258"/>
      <c r="R1026" s="258"/>
      <c r="S1026" s="258"/>
      <c r="T1026" s="258"/>
      <c r="U1026" s="259"/>
    </row>
    <row r="1027" spans="1:21" x14ac:dyDescent="0.25">
      <c r="A1027" s="92"/>
      <c r="B1027" s="260">
        <f t="shared" ref="B1027" si="597">I1025+1</f>
        <v>29</v>
      </c>
      <c r="C1027" s="258">
        <f t="shared" ref="C1027" si="598">B1027+1</f>
        <v>30</v>
      </c>
      <c r="D1027" s="258">
        <f t="shared" ref="D1027" si="599">C1027+1</f>
        <v>31</v>
      </c>
      <c r="E1027" s="258">
        <f t="shared" ref="E1027" si="600">D1027+1</f>
        <v>32</v>
      </c>
      <c r="F1027" s="258">
        <f t="shared" ref="F1027" si="601">E1027+1</f>
        <v>33</v>
      </c>
      <c r="G1027" s="258">
        <f t="shared" ref="G1027" si="602">F1027+1</f>
        <v>34</v>
      </c>
      <c r="H1027" s="258">
        <f t="shared" ref="H1027" si="603">G1027+1</f>
        <v>35</v>
      </c>
      <c r="I1027" s="259">
        <f t="shared" ref="I1027" si="604">H1027+1</f>
        <v>36</v>
      </c>
      <c r="J1027" s="93"/>
      <c r="K1027" s="1"/>
      <c r="L1027" s="91"/>
      <c r="M1027" s="92"/>
      <c r="N1027" s="261">
        <f t="shared" ref="N1027" si="605">U1025+1</f>
        <v>29</v>
      </c>
      <c r="O1027" s="258">
        <f t="shared" ref="O1027" si="606">N1027+1</f>
        <v>30</v>
      </c>
      <c r="P1027" s="258">
        <f t="shared" ref="P1027" si="607">O1027+1</f>
        <v>31</v>
      </c>
      <c r="Q1027" s="258">
        <f t="shared" ref="Q1027" si="608">P1027+1</f>
        <v>32</v>
      </c>
      <c r="R1027" s="258">
        <f t="shared" ref="R1027" si="609">Q1027+1</f>
        <v>33</v>
      </c>
      <c r="S1027" s="258">
        <f t="shared" ref="S1027" si="610">R1027+1</f>
        <v>34</v>
      </c>
      <c r="T1027" s="258">
        <f t="shared" ref="T1027" si="611">S1027+1</f>
        <v>35</v>
      </c>
      <c r="U1027" s="259">
        <f t="shared" ref="U1027" si="612">T1027+1</f>
        <v>36</v>
      </c>
    </row>
    <row r="1028" spans="1:21" ht="15.75" thickBot="1" x14ac:dyDescent="0.3">
      <c r="A1028" s="92"/>
      <c r="B1028" s="262"/>
      <c r="C1028" s="263"/>
      <c r="D1028" s="263"/>
      <c r="E1028" s="263"/>
      <c r="F1028" s="263"/>
      <c r="G1028" s="263"/>
      <c r="H1028" s="263"/>
      <c r="I1028" s="264"/>
      <c r="J1028" s="93"/>
      <c r="K1028" s="1"/>
      <c r="L1028" s="91"/>
      <c r="M1028" s="92"/>
      <c r="N1028" s="262"/>
      <c r="O1028" s="263"/>
      <c r="P1028" s="263"/>
      <c r="Q1028" s="263"/>
      <c r="R1028" s="263"/>
      <c r="S1028" s="263"/>
      <c r="T1028" s="263"/>
      <c r="U1028" s="264"/>
    </row>
    <row r="1029" spans="1:21" x14ac:dyDescent="0.25">
      <c r="A1029" s="92"/>
      <c r="B1029" s="265" t="s">
        <v>203</v>
      </c>
      <c r="C1029" s="266"/>
      <c r="D1029" s="267"/>
      <c r="E1029" s="268"/>
      <c r="F1029" s="268"/>
      <c r="G1029" s="268"/>
      <c r="H1029" s="268"/>
      <c r="I1029" s="269"/>
      <c r="J1029" s="93"/>
      <c r="K1029" s="1"/>
      <c r="L1029" s="91"/>
      <c r="M1029" s="92"/>
      <c r="N1029" s="265" t="s">
        <v>203</v>
      </c>
      <c r="O1029" s="266"/>
      <c r="P1029" s="267"/>
      <c r="Q1029" s="268"/>
      <c r="R1029" s="268"/>
      <c r="S1029" s="268"/>
      <c r="T1029" s="268"/>
      <c r="U1029" s="269"/>
    </row>
    <row r="1030" spans="1:21" ht="15.75" thickBot="1" x14ac:dyDescent="0.3">
      <c r="A1030" s="92"/>
      <c r="B1030" s="216"/>
      <c r="C1030" s="270"/>
      <c r="D1030" s="271"/>
      <c r="E1030" s="272"/>
      <c r="F1030" s="272"/>
      <c r="G1030" s="272"/>
      <c r="H1030" s="272"/>
      <c r="I1030" s="273"/>
      <c r="J1030" s="93"/>
      <c r="K1030" s="1"/>
      <c r="L1030" s="91"/>
      <c r="M1030" s="92"/>
      <c r="N1030" s="216"/>
      <c r="O1030" s="270"/>
      <c r="P1030" s="271"/>
      <c r="Q1030" s="272"/>
      <c r="R1030" s="272"/>
      <c r="S1030" s="272"/>
      <c r="T1030" s="272"/>
      <c r="U1030" s="273"/>
    </row>
    <row r="1031" spans="1:21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</row>
    <row r="1032" spans="1:21" x14ac:dyDescent="0.25">
      <c r="A1032" s="92"/>
      <c r="B1032" s="231" t="s">
        <v>169</v>
      </c>
      <c r="C1032" s="207" t="s">
        <v>170</v>
      </c>
      <c r="D1032" s="208"/>
      <c r="E1032" s="208"/>
      <c r="F1032" s="208"/>
      <c r="G1032" s="208"/>
      <c r="H1032" s="194"/>
      <c r="I1032" s="195"/>
      <c r="J1032" s="93"/>
      <c r="K1032" s="1"/>
      <c r="L1032" s="91"/>
      <c r="M1032" s="92"/>
      <c r="N1032" s="231" t="s">
        <v>169</v>
      </c>
      <c r="O1032" s="207" t="s">
        <v>170</v>
      </c>
      <c r="P1032" s="208"/>
      <c r="Q1032" s="208"/>
      <c r="R1032" s="208"/>
      <c r="S1032" s="208"/>
      <c r="T1032" s="194"/>
      <c r="U1032" s="195"/>
    </row>
    <row r="1033" spans="1:21" x14ac:dyDescent="0.25">
      <c r="A1033" s="92"/>
      <c r="B1033" s="232"/>
      <c r="C1033" s="180" t="s">
        <v>171</v>
      </c>
      <c r="D1033" s="181"/>
      <c r="E1033" s="181"/>
      <c r="F1033" s="181"/>
      <c r="G1033" s="181"/>
      <c r="H1033" s="182"/>
      <c r="I1033" s="183"/>
      <c r="J1033" s="93"/>
      <c r="K1033" s="1"/>
      <c r="L1033" s="91"/>
      <c r="M1033" s="92"/>
      <c r="N1033" s="232"/>
      <c r="O1033" s="180" t="s">
        <v>171</v>
      </c>
      <c r="P1033" s="181"/>
      <c r="Q1033" s="181"/>
      <c r="R1033" s="181"/>
      <c r="S1033" s="181"/>
      <c r="T1033" s="182"/>
      <c r="U1033" s="183"/>
    </row>
    <row r="1034" spans="1:21" x14ac:dyDescent="0.25">
      <c r="A1034" s="92"/>
      <c r="B1034" s="232"/>
      <c r="C1034" s="180" t="s">
        <v>172</v>
      </c>
      <c r="D1034" s="181"/>
      <c r="E1034" s="181"/>
      <c r="F1034" s="181"/>
      <c r="G1034" s="181"/>
      <c r="H1034" s="182"/>
      <c r="I1034" s="183"/>
      <c r="J1034" s="93"/>
      <c r="K1034" s="1"/>
      <c r="L1034" s="91"/>
      <c r="M1034" s="92"/>
      <c r="N1034" s="232"/>
      <c r="O1034" s="180" t="s">
        <v>172</v>
      </c>
      <c r="P1034" s="181"/>
      <c r="Q1034" s="181"/>
      <c r="R1034" s="181"/>
      <c r="S1034" s="181"/>
      <c r="T1034" s="182"/>
      <c r="U1034" s="183"/>
    </row>
    <row r="1035" spans="1:21" x14ac:dyDescent="0.25">
      <c r="A1035" s="92"/>
      <c r="B1035" s="232"/>
      <c r="C1035" s="180" t="s">
        <v>173</v>
      </c>
      <c r="D1035" s="181"/>
      <c r="E1035" s="181"/>
      <c r="F1035" s="181"/>
      <c r="G1035" s="181"/>
      <c r="H1035" s="182"/>
      <c r="I1035" s="183"/>
      <c r="J1035" s="93"/>
      <c r="K1035" s="1"/>
      <c r="L1035" s="91"/>
      <c r="M1035" s="92"/>
      <c r="N1035" s="232"/>
      <c r="O1035" s="180" t="s">
        <v>173</v>
      </c>
      <c r="P1035" s="181"/>
      <c r="Q1035" s="181"/>
      <c r="R1035" s="181"/>
      <c r="S1035" s="181"/>
      <c r="T1035" s="182"/>
      <c r="U1035" s="183"/>
    </row>
    <row r="1036" spans="1:21" x14ac:dyDescent="0.25">
      <c r="A1036" s="92"/>
      <c r="B1036" s="232"/>
      <c r="C1036" s="180" t="s">
        <v>174</v>
      </c>
      <c r="D1036" s="181"/>
      <c r="E1036" s="181"/>
      <c r="F1036" s="181"/>
      <c r="G1036" s="181"/>
      <c r="H1036" s="182"/>
      <c r="I1036" s="183"/>
      <c r="J1036" s="93"/>
      <c r="K1036" s="1"/>
      <c r="L1036" s="91"/>
      <c r="M1036" s="92"/>
      <c r="N1036" s="232"/>
      <c r="O1036" s="180" t="s">
        <v>174</v>
      </c>
      <c r="P1036" s="181"/>
      <c r="Q1036" s="181"/>
      <c r="R1036" s="181"/>
      <c r="S1036" s="181"/>
      <c r="T1036" s="182"/>
      <c r="U1036" s="183"/>
    </row>
    <row r="1037" spans="1:21" x14ac:dyDescent="0.25">
      <c r="A1037" s="92"/>
      <c r="B1037" s="232"/>
      <c r="C1037" s="180" t="s">
        <v>175</v>
      </c>
      <c r="D1037" s="181"/>
      <c r="E1037" s="181"/>
      <c r="F1037" s="181"/>
      <c r="G1037" s="181"/>
      <c r="H1037" s="182"/>
      <c r="I1037" s="183"/>
      <c r="J1037" s="93"/>
      <c r="K1037" s="1"/>
      <c r="L1037" s="91"/>
      <c r="M1037" s="92"/>
      <c r="N1037" s="232"/>
      <c r="O1037" s="180" t="s">
        <v>175</v>
      </c>
      <c r="P1037" s="181"/>
      <c r="Q1037" s="181"/>
      <c r="R1037" s="181"/>
      <c r="S1037" s="181"/>
      <c r="T1037" s="182"/>
      <c r="U1037" s="183"/>
    </row>
    <row r="1038" spans="1:21" ht="15.75" thickBot="1" x14ac:dyDescent="0.3">
      <c r="A1038" s="92"/>
      <c r="B1038" s="233"/>
      <c r="C1038" s="199" t="s">
        <v>198</v>
      </c>
      <c r="D1038" s="200"/>
      <c r="E1038" s="200"/>
      <c r="F1038" s="200"/>
      <c r="G1038" s="200"/>
      <c r="H1038" s="166"/>
      <c r="I1038" s="167"/>
      <c r="J1038" s="93"/>
      <c r="K1038" s="1"/>
      <c r="L1038" s="91"/>
      <c r="M1038" s="92"/>
      <c r="N1038" s="233"/>
      <c r="O1038" s="199" t="s">
        <v>198</v>
      </c>
      <c r="P1038" s="200"/>
      <c r="Q1038" s="200"/>
      <c r="R1038" s="200"/>
      <c r="S1038" s="200"/>
      <c r="T1038" s="166"/>
      <c r="U1038" s="167"/>
    </row>
    <row r="1039" spans="1:21" x14ac:dyDescent="0.25">
      <c r="A1039" s="92"/>
      <c r="B1039" s="274" t="s">
        <v>176</v>
      </c>
      <c r="C1039" s="203" t="s">
        <v>177</v>
      </c>
      <c r="D1039" s="204"/>
      <c r="E1039" s="204"/>
      <c r="F1039" s="204"/>
      <c r="G1039" s="204"/>
      <c r="H1039" s="205"/>
      <c r="I1039" s="206"/>
      <c r="J1039" s="93"/>
      <c r="K1039" s="1"/>
      <c r="L1039" s="91"/>
      <c r="M1039" s="92"/>
      <c r="N1039" s="274" t="s">
        <v>176</v>
      </c>
      <c r="O1039" s="203" t="s">
        <v>177</v>
      </c>
      <c r="P1039" s="204"/>
      <c r="Q1039" s="204"/>
      <c r="R1039" s="204"/>
      <c r="S1039" s="204"/>
      <c r="T1039" s="205"/>
      <c r="U1039" s="206"/>
    </row>
    <row r="1040" spans="1:21" x14ac:dyDescent="0.25">
      <c r="A1040" s="92"/>
      <c r="B1040" s="274"/>
      <c r="C1040" s="180" t="s">
        <v>178</v>
      </c>
      <c r="D1040" s="181"/>
      <c r="E1040" s="181"/>
      <c r="F1040" s="181"/>
      <c r="G1040" s="181"/>
      <c r="H1040" s="182"/>
      <c r="I1040" s="183"/>
      <c r="J1040" s="93"/>
      <c r="K1040" s="1"/>
      <c r="L1040" s="91"/>
      <c r="M1040" s="92"/>
      <c r="N1040" s="274"/>
      <c r="O1040" s="180" t="s">
        <v>178</v>
      </c>
      <c r="P1040" s="181"/>
      <c r="Q1040" s="181"/>
      <c r="R1040" s="181"/>
      <c r="S1040" s="181"/>
      <c r="T1040" s="182"/>
      <c r="U1040" s="183"/>
    </row>
    <row r="1041" spans="1:21" x14ac:dyDescent="0.25">
      <c r="A1041" s="92"/>
      <c r="B1041" s="274"/>
      <c r="C1041" s="180" t="s">
        <v>179</v>
      </c>
      <c r="D1041" s="181"/>
      <c r="E1041" s="181"/>
      <c r="F1041" s="181"/>
      <c r="G1041" s="181"/>
      <c r="H1041" s="182"/>
      <c r="I1041" s="183"/>
      <c r="J1041" s="93"/>
      <c r="K1041" s="1"/>
      <c r="L1041" s="91"/>
      <c r="M1041" s="92"/>
      <c r="N1041" s="274"/>
      <c r="O1041" s="180" t="s">
        <v>179</v>
      </c>
      <c r="P1041" s="181"/>
      <c r="Q1041" s="181"/>
      <c r="R1041" s="181"/>
      <c r="S1041" s="181"/>
      <c r="T1041" s="182"/>
      <c r="U1041" s="183"/>
    </row>
    <row r="1042" spans="1:21" x14ac:dyDescent="0.25">
      <c r="A1042" s="92"/>
      <c r="B1042" s="274"/>
      <c r="C1042" s="180" t="s">
        <v>180</v>
      </c>
      <c r="D1042" s="181"/>
      <c r="E1042" s="181"/>
      <c r="F1042" s="181"/>
      <c r="G1042" s="181"/>
      <c r="H1042" s="182"/>
      <c r="I1042" s="183"/>
      <c r="J1042" s="93"/>
      <c r="K1042" s="1"/>
      <c r="L1042" s="91"/>
      <c r="M1042" s="92"/>
      <c r="N1042" s="274"/>
      <c r="O1042" s="180" t="s">
        <v>180</v>
      </c>
      <c r="P1042" s="181"/>
      <c r="Q1042" s="181"/>
      <c r="R1042" s="181"/>
      <c r="S1042" s="181"/>
      <c r="T1042" s="182"/>
      <c r="U1042" s="183"/>
    </row>
    <row r="1043" spans="1:21" x14ac:dyDescent="0.25">
      <c r="A1043" s="92"/>
      <c r="B1043" s="274"/>
      <c r="C1043" s="180" t="s">
        <v>181</v>
      </c>
      <c r="D1043" s="181"/>
      <c r="E1043" s="181"/>
      <c r="F1043" s="181"/>
      <c r="G1043" s="181"/>
      <c r="H1043" s="182"/>
      <c r="I1043" s="183"/>
      <c r="J1043" s="93"/>
      <c r="K1043" s="1"/>
      <c r="L1043" s="91"/>
      <c r="M1043" s="92"/>
      <c r="N1043" s="274"/>
      <c r="O1043" s="180" t="s">
        <v>181</v>
      </c>
      <c r="P1043" s="181"/>
      <c r="Q1043" s="181"/>
      <c r="R1043" s="181"/>
      <c r="S1043" s="181"/>
      <c r="T1043" s="182"/>
      <c r="U1043" s="183"/>
    </row>
    <row r="1044" spans="1:21" x14ac:dyDescent="0.25">
      <c r="A1044" s="92"/>
      <c r="B1044" s="274"/>
      <c r="C1044" s="180" t="s">
        <v>182</v>
      </c>
      <c r="D1044" s="181"/>
      <c r="E1044" s="181"/>
      <c r="F1044" s="181"/>
      <c r="G1044" s="181"/>
      <c r="H1044" s="182"/>
      <c r="I1044" s="183"/>
      <c r="J1044" s="93"/>
      <c r="K1044" s="1"/>
      <c r="L1044" s="91"/>
      <c r="M1044" s="92"/>
      <c r="N1044" s="274"/>
      <c r="O1044" s="180" t="s">
        <v>182</v>
      </c>
      <c r="P1044" s="181"/>
      <c r="Q1044" s="181"/>
      <c r="R1044" s="181"/>
      <c r="S1044" s="181"/>
      <c r="T1044" s="182"/>
      <c r="U1044" s="183"/>
    </row>
    <row r="1045" spans="1:21" ht="15.75" thickBot="1" x14ac:dyDescent="0.3">
      <c r="A1045" s="92"/>
      <c r="B1045" s="275"/>
      <c r="C1045" s="199" t="s">
        <v>183</v>
      </c>
      <c r="D1045" s="200"/>
      <c r="E1045" s="200"/>
      <c r="F1045" s="200"/>
      <c r="G1045" s="200"/>
      <c r="H1045" s="166"/>
      <c r="I1045" s="167"/>
      <c r="J1045" s="93"/>
      <c r="K1045" s="1"/>
      <c r="L1045" s="91"/>
      <c r="M1045" s="92"/>
      <c r="N1045" s="275"/>
      <c r="O1045" s="199" t="s">
        <v>183</v>
      </c>
      <c r="P1045" s="200"/>
      <c r="Q1045" s="200"/>
      <c r="R1045" s="200"/>
      <c r="S1045" s="200"/>
      <c r="T1045" s="166"/>
      <c r="U1045" s="167"/>
    </row>
    <row r="1046" spans="1:21" x14ac:dyDescent="0.25">
      <c r="A1046" s="92"/>
      <c r="B1046" s="232" t="s">
        <v>184</v>
      </c>
      <c r="C1046" s="246" t="s">
        <v>189</v>
      </c>
      <c r="D1046" s="247"/>
      <c r="E1046" s="203"/>
      <c r="F1046" s="60" t="s">
        <v>190</v>
      </c>
      <c r="G1046" s="60"/>
      <c r="H1046" s="205"/>
      <c r="I1046" s="206"/>
      <c r="J1046" s="93"/>
      <c r="K1046" s="1"/>
      <c r="L1046" s="91"/>
      <c r="M1046" s="92"/>
      <c r="N1046" s="232" t="s">
        <v>184</v>
      </c>
      <c r="O1046" s="246" t="s">
        <v>189</v>
      </c>
      <c r="P1046" s="247"/>
      <c r="Q1046" s="203"/>
      <c r="R1046" s="60" t="s">
        <v>190</v>
      </c>
      <c r="S1046" s="60"/>
      <c r="T1046" s="205"/>
      <c r="U1046" s="206"/>
    </row>
    <row r="1047" spans="1:21" x14ac:dyDescent="0.25">
      <c r="A1047" s="92"/>
      <c r="B1047" s="232"/>
      <c r="C1047" s="117" t="s">
        <v>191</v>
      </c>
      <c r="D1047" s="118"/>
      <c r="E1047" s="118"/>
      <c r="F1047" s="59" t="s">
        <v>192</v>
      </c>
      <c r="G1047" s="59"/>
      <c r="H1047" s="182"/>
      <c r="I1047" s="183"/>
      <c r="J1047" s="93"/>
      <c r="K1047" s="1"/>
      <c r="L1047" s="91"/>
      <c r="M1047" s="92"/>
      <c r="N1047" s="232"/>
      <c r="O1047" s="117" t="s">
        <v>191</v>
      </c>
      <c r="P1047" s="118"/>
      <c r="Q1047" s="118"/>
      <c r="R1047" s="59" t="s">
        <v>192</v>
      </c>
      <c r="S1047" s="59"/>
      <c r="T1047" s="182"/>
      <c r="U1047" s="183"/>
    </row>
    <row r="1048" spans="1:21" ht="15.75" thickBot="1" x14ac:dyDescent="0.3">
      <c r="A1048" s="92"/>
      <c r="B1048" s="233"/>
      <c r="C1048" s="119" t="s">
        <v>193</v>
      </c>
      <c r="D1048" s="120"/>
      <c r="E1048" s="120"/>
      <c r="F1048" s="111" t="s">
        <v>192</v>
      </c>
      <c r="G1048" s="111"/>
      <c r="H1048" s="166"/>
      <c r="I1048" s="167"/>
      <c r="J1048" s="93"/>
      <c r="K1048" s="1"/>
      <c r="L1048" s="91"/>
      <c r="M1048" s="92"/>
      <c r="N1048" s="233"/>
      <c r="O1048" s="119" t="s">
        <v>193</v>
      </c>
      <c r="P1048" s="120"/>
      <c r="Q1048" s="120"/>
      <c r="R1048" s="111" t="s">
        <v>192</v>
      </c>
      <c r="S1048" s="111"/>
      <c r="T1048" s="166"/>
      <c r="U1048" s="167"/>
    </row>
    <row r="1049" spans="1:21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</row>
    <row r="1050" spans="1:21" ht="18.75" x14ac:dyDescent="0.3">
      <c r="A1050" s="92"/>
      <c r="B1050" s="168" t="s">
        <v>194</v>
      </c>
      <c r="C1050" s="169"/>
      <c r="D1050" s="169"/>
      <c r="E1050" s="169"/>
      <c r="F1050" s="169"/>
      <c r="G1050" s="169"/>
      <c r="H1050" s="169"/>
      <c r="I1050" s="170"/>
      <c r="J1050" s="93"/>
      <c r="K1050" s="1"/>
      <c r="L1050" s="91"/>
      <c r="M1050" s="92"/>
      <c r="N1050" s="168" t="s">
        <v>194</v>
      </c>
      <c r="O1050" s="169"/>
      <c r="P1050" s="169"/>
      <c r="Q1050" s="169"/>
      <c r="R1050" s="169"/>
      <c r="S1050" s="169"/>
      <c r="T1050" s="169"/>
      <c r="U1050" s="170"/>
    </row>
    <row r="1051" spans="1:21" x14ac:dyDescent="0.25">
      <c r="A1051" s="92"/>
      <c r="B1051" s="171"/>
      <c r="C1051" s="172"/>
      <c r="D1051" s="172"/>
      <c r="E1051" s="172"/>
      <c r="F1051" s="172"/>
      <c r="G1051" s="172"/>
      <c r="H1051" s="172"/>
      <c r="I1051" s="173"/>
      <c r="J1051" s="93"/>
      <c r="K1051" s="1"/>
      <c r="L1051" s="91"/>
      <c r="M1051" s="92"/>
      <c r="N1051" s="171"/>
      <c r="O1051" s="172"/>
      <c r="P1051" s="172"/>
      <c r="Q1051" s="172"/>
      <c r="R1051" s="172"/>
      <c r="S1051" s="172"/>
      <c r="T1051" s="172"/>
      <c r="U1051" s="173"/>
    </row>
    <row r="1052" spans="1:21" x14ac:dyDescent="0.25">
      <c r="A1052" s="92"/>
      <c r="B1052" s="174"/>
      <c r="C1052" s="175"/>
      <c r="D1052" s="175"/>
      <c r="E1052" s="175"/>
      <c r="F1052" s="175"/>
      <c r="G1052" s="175"/>
      <c r="H1052" s="175"/>
      <c r="I1052" s="176"/>
      <c r="J1052" s="93"/>
      <c r="K1052" s="1"/>
      <c r="L1052" s="91"/>
      <c r="M1052" s="92"/>
      <c r="N1052" s="174"/>
      <c r="O1052" s="175"/>
      <c r="P1052" s="175"/>
      <c r="Q1052" s="175"/>
      <c r="R1052" s="175"/>
      <c r="S1052" s="175"/>
      <c r="T1052" s="175"/>
      <c r="U1052" s="176"/>
    </row>
    <row r="1053" spans="1:21" x14ac:dyDescent="0.25">
      <c r="A1053" s="92"/>
      <c r="B1053" s="174"/>
      <c r="C1053" s="175"/>
      <c r="D1053" s="175"/>
      <c r="E1053" s="175"/>
      <c r="F1053" s="175"/>
      <c r="G1053" s="175"/>
      <c r="H1053" s="175"/>
      <c r="I1053" s="176"/>
      <c r="J1053" s="93"/>
      <c r="K1053" s="1"/>
      <c r="L1053" s="91"/>
      <c r="M1053" s="92"/>
      <c r="N1053" s="174"/>
      <c r="O1053" s="175"/>
      <c r="P1053" s="175"/>
      <c r="Q1053" s="175"/>
      <c r="R1053" s="175"/>
      <c r="S1053" s="175"/>
      <c r="T1053" s="175"/>
      <c r="U1053" s="176"/>
    </row>
    <row r="1054" spans="1:21" ht="15.75" thickBot="1" x14ac:dyDescent="0.3">
      <c r="A1054" s="92"/>
      <c r="B1054" s="177"/>
      <c r="C1054" s="178"/>
      <c r="D1054" s="178"/>
      <c r="E1054" s="178"/>
      <c r="F1054" s="178"/>
      <c r="G1054" s="178"/>
      <c r="H1054" s="178"/>
      <c r="I1054" s="179"/>
      <c r="J1054" s="93"/>
      <c r="K1054" s="1"/>
      <c r="L1054" s="91"/>
      <c r="M1054" s="92"/>
      <c r="N1054" s="177"/>
      <c r="O1054" s="178"/>
      <c r="P1054" s="178"/>
      <c r="Q1054" s="178"/>
      <c r="R1054" s="178"/>
      <c r="S1054" s="178"/>
      <c r="T1054" s="178"/>
      <c r="U1054" s="179"/>
    </row>
    <row r="1055" spans="1:21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</row>
    <row r="1056" spans="1:21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</row>
    <row r="1057" spans="1:21" x14ac:dyDescent="0.25">
      <c r="A1057" s="88">
        <v>22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" si="613">A1057+1</f>
        <v>23</v>
      </c>
      <c r="N1057" s="89"/>
      <c r="O1057" s="89"/>
      <c r="P1057" s="89"/>
      <c r="Q1057" s="89"/>
      <c r="R1057" s="89"/>
      <c r="S1057" s="89"/>
      <c r="T1057" s="89"/>
      <c r="U1057" s="89"/>
    </row>
    <row r="1058" spans="1:21" ht="23.25" x14ac:dyDescent="0.35">
      <c r="A1058" s="92"/>
      <c r="B1058" s="165" t="s">
        <v>145</v>
      </c>
      <c r="C1058" s="165"/>
      <c r="D1058" s="164" t="s">
        <v>226</v>
      </c>
      <c r="E1058" s="164"/>
      <c r="F1058" s="164"/>
      <c r="G1058" s="164"/>
      <c r="H1058" s="164"/>
      <c r="I1058" s="164"/>
      <c r="J1058" s="93"/>
      <c r="K1058" s="1"/>
      <c r="L1058" s="91"/>
      <c r="M1058" s="92"/>
      <c r="N1058" s="165" t="s">
        <v>145</v>
      </c>
      <c r="O1058" s="165"/>
      <c r="P1058" s="164"/>
      <c r="Q1058" s="164"/>
      <c r="R1058" s="164"/>
      <c r="S1058" s="164"/>
      <c r="T1058" s="164"/>
      <c r="U1058" s="164"/>
    </row>
    <row r="1059" spans="1:21" x14ac:dyDescent="0.25">
      <c r="A1059" s="92"/>
      <c r="B1059" s="209"/>
      <c r="C1059" s="209"/>
      <c r="D1059" s="209"/>
      <c r="E1059" s="209"/>
      <c r="F1059" s="209"/>
      <c r="G1059" s="209"/>
      <c r="H1059" s="209"/>
      <c r="I1059" s="209"/>
      <c r="J1059" s="93"/>
      <c r="K1059" s="1"/>
      <c r="L1059" s="91"/>
      <c r="M1059" s="92"/>
      <c r="N1059" s="209"/>
      <c r="O1059" s="209"/>
      <c r="P1059" s="209"/>
      <c r="Q1059" s="209"/>
      <c r="R1059" s="209"/>
      <c r="S1059" s="209"/>
      <c r="T1059" s="209"/>
      <c r="U1059" s="209"/>
    </row>
    <row r="1060" spans="1:21" ht="21" x14ac:dyDescent="0.35">
      <c r="A1060" s="92"/>
      <c r="B1060" s="165" t="s">
        <v>0</v>
      </c>
      <c r="C1060" s="165"/>
      <c r="D1060" s="227"/>
      <c r="E1060" s="227"/>
      <c r="F1060" s="218" t="s">
        <v>143</v>
      </c>
      <c r="G1060" s="218"/>
      <c r="H1060" s="227"/>
      <c r="I1060" s="227"/>
      <c r="J1060" s="93"/>
      <c r="K1060" s="1"/>
      <c r="L1060" s="91"/>
      <c r="M1060" s="92"/>
      <c r="N1060" s="165" t="s">
        <v>0</v>
      </c>
      <c r="O1060" s="165"/>
      <c r="P1060" s="227"/>
      <c r="Q1060" s="227"/>
      <c r="R1060" s="218" t="s">
        <v>143</v>
      </c>
      <c r="S1060" s="218"/>
      <c r="T1060" s="227"/>
      <c r="U1060" s="227"/>
    </row>
    <row r="1061" spans="1:21" ht="23.25" x14ac:dyDescent="0.35">
      <c r="A1061" s="92"/>
      <c r="B1061" s="165" t="s">
        <v>14</v>
      </c>
      <c r="C1061" s="165"/>
      <c r="D1061" s="224"/>
      <c r="E1061" s="224"/>
      <c r="F1061" s="218" t="s">
        <v>15</v>
      </c>
      <c r="G1061" s="218"/>
      <c r="H1061" s="225"/>
      <c r="I1061" s="225"/>
      <c r="J1061" s="93"/>
      <c r="K1061" s="1"/>
      <c r="L1061" s="91"/>
      <c r="M1061" s="92"/>
      <c r="N1061" s="165" t="s">
        <v>14</v>
      </c>
      <c r="O1061" s="165"/>
      <c r="P1061" s="224"/>
      <c r="Q1061" s="224"/>
      <c r="R1061" s="218" t="s">
        <v>15</v>
      </c>
      <c r="S1061" s="218"/>
      <c r="T1061" s="225"/>
      <c r="U1061" s="225"/>
    </row>
    <row r="1062" spans="1:21" ht="18.75" x14ac:dyDescent="0.3">
      <c r="A1062" s="92"/>
      <c r="B1062" s="123" t="s">
        <v>159</v>
      </c>
      <c r="C1062" s="123"/>
      <c r="D1062" s="226"/>
      <c r="E1062" s="226"/>
      <c r="F1062" s="221" t="s">
        <v>160</v>
      </c>
      <c r="G1062" s="221"/>
      <c r="H1062" s="226"/>
      <c r="I1062" s="226"/>
      <c r="J1062" s="93"/>
      <c r="K1062" s="1"/>
      <c r="L1062" s="91"/>
      <c r="M1062" s="92"/>
      <c r="N1062" s="123" t="s">
        <v>159</v>
      </c>
      <c r="O1062" s="123"/>
      <c r="P1062" s="226"/>
      <c r="Q1062" s="226"/>
      <c r="R1062" s="221" t="s">
        <v>160</v>
      </c>
      <c r="S1062" s="221"/>
      <c r="T1062" s="226"/>
      <c r="U1062" s="226"/>
    </row>
    <row r="1063" spans="1:21" ht="18.75" x14ac:dyDescent="0.3">
      <c r="A1063" s="92"/>
      <c r="B1063" s="220" t="s">
        <v>1</v>
      </c>
      <c r="C1063" s="220"/>
      <c r="D1063" s="221" t="s">
        <v>10</v>
      </c>
      <c r="E1063" s="221"/>
      <c r="F1063" s="222"/>
      <c r="G1063" s="222"/>
      <c r="H1063" s="222"/>
      <c r="I1063" s="222"/>
      <c r="J1063" s="93"/>
      <c r="K1063" s="1"/>
      <c r="L1063" s="91"/>
      <c r="M1063" s="92"/>
      <c r="N1063" s="220" t="s">
        <v>1</v>
      </c>
      <c r="O1063" s="220"/>
      <c r="P1063" s="221" t="s">
        <v>10</v>
      </c>
      <c r="Q1063" s="221"/>
      <c r="R1063" s="222"/>
      <c r="S1063" s="222"/>
      <c r="T1063" s="222"/>
      <c r="U1063" s="222"/>
    </row>
    <row r="1064" spans="1:21" ht="18.75" x14ac:dyDescent="0.3">
      <c r="A1064" s="92"/>
      <c r="B1064" s="220"/>
      <c r="C1064" s="220"/>
      <c r="D1064" s="221" t="s">
        <v>11</v>
      </c>
      <c r="E1064" s="221"/>
      <c r="F1064" s="222"/>
      <c r="G1064" s="222"/>
      <c r="H1064" s="222"/>
      <c r="I1064" s="222"/>
      <c r="J1064" s="93"/>
      <c r="K1064" s="1"/>
      <c r="L1064" s="91"/>
      <c r="M1064" s="92"/>
      <c r="N1064" s="220"/>
      <c r="O1064" s="220"/>
      <c r="P1064" s="221" t="s">
        <v>11</v>
      </c>
      <c r="Q1064" s="221"/>
      <c r="R1064" s="222"/>
      <c r="S1064" s="222"/>
      <c r="T1064" s="222"/>
      <c r="U1064" s="222"/>
    </row>
    <row r="1065" spans="1:21" ht="18.75" x14ac:dyDescent="0.3">
      <c r="A1065" s="92"/>
      <c r="B1065" s="220"/>
      <c r="C1065" s="220"/>
      <c r="D1065" s="221" t="s">
        <v>161</v>
      </c>
      <c r="E1065" s="221"/>
      <c r="F1065" s="222"/>
      <c r="G1065" s="222"/>
      <c r="H1065" s="222"/>
      <c r="I1065" s="222"/>
      <c r="J1065" s="93"/>
      <c r="K1065" s="1"/>
      <c r="L1065" s="91"/>
      <c r="M1065" s="92"/>
      <c r="N1065" s="220"/>
      <c r="O1065" s="220"/>
      <c r="P1065" s="221" t="s">
        <v>161</v>
      </c>
      <c r="Q1065" s="221"/>
      <c r="R1065" s="222"/>
      <c r="S1065" s="222"/>
      <c r="T1065" s="222"/>
      <c r="U1065" s="222"/>
    </row>
    <row r="1066" spans="1:21" ht="21" x14ac:dyDescent="0.35">
      <c r="A1066" s="92"/>
      <c r="B1066" s="220"/>
      <c r="C1066" s="220"/>
      <c r="D1066" s="221" t="s">
        <v>9</v>
      </c>
      <c r="E1066" s="221"/>
      <c r="F1066" s="223"/>
      <c r="G1066" s="223"/>
      <c r="H1066" s="223"/>
      <c r="I1066" s="223"/>
      <c r="J1066" s="93"/>
      <c r="K1066" s="1"/>
      <c r="L1066" s="91"/>
      <c r="M1066" s="92"/>
      <c r="N1066" s="220"/>
      <c r="O1066" s="220"/>
      <c r="P1066" s="221" t="s">
        <v>9</v>
      </c>
      <c r="Q1066" s="221"/>
      <c r="R1066" s="223"/>
      <c r="S1066" s="223"/>
      <c r="T1066" s="223"/>
      <c r="U1066" s="223"/>
    </row>
    <row r="1067" spans="1:21" ht="21" x14ac:dyDescent="0.35">
      <c r="A1067" s="92"/>
      <c r="B1067" s="165" t="s">
        <v>148</v>
      </c>
      <c r="C1067" s="165"/>
      <c r="D1067" s="218" t="str">
        <f t="shared" ref="D1067" si="614">IF(D1058="","",IF(OR(D1058="DWF",D1058="DNF"),"Distance","Temps"))</f>
        <v>Temps</v>
      </c>
      <c r="E1067" s="218"/>
      <c r="F1067" s="96"/>
      <c r="G1067" s="124"/>
      <c r="H1067" s="98"/>
      <c r="I1067" s="124"/>
      <c r="J1067" s="93"/>
      <c r="K1067" s="1"/>
      <c r="L1067" s="91"/>
      <c r="M1067" s="92"/>
      <c r="N1067" s="165" t="s">
        <v>148</v>
      </c>
      <c r="O1067" s="165"/>
      <c r="P1067" s="218" t="str">
        <f t="shared" ref="P1067" si="615">IF(P1058="","",IF(OR(P1058="DWF",P1058="DNF"),"Distance","Temps"))</f>
        <v/>
      </c>
      <c r="Q1067" s="218"/>
      <c r="R1067" s="96"/>
      <c r="S1067" s="124"/>
      <c r="T1067" s="98"/>
      <c r="U1067" s="124"/>
    </row>
    <row r="1068" spans="1:21" ht="18.75" x14ac:dyDescent="0.3">
      <c r="A1068" s="92"/>
      <c r="B1068" s="165"/>
      <c r="C1068" s="165"/>
      <c r="D1068" s="210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165"/>
      <c r="O1068" s="165"/>
      <c r="P1068" s="210" t="s">
        <v>162</v>
      </c>
      <c r="Q1068" s="122" t="s">
        <v>163</v>
      </c>
      <c r="R1068" s="100"/>
      <c r="S1068" s="125"/>
      <c r="T1068" s="100"/>
      <c r="U1068" s="125"/>
    </row>
    <row r="1069" spans="1:21" ht="18.75" x14ac:dyDescent="0.3">
      <c r="A1069" s="92"/>
      <c r="B1069" s="165"/>
      <c r="C1069" s="165"/>
      <c r="D1069" s="210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165"/>
      <c r="O1069" s="165"/>
      <c r="P1069" s="210"/>
      <c r="Q1069" s="122" t="s">
        <v>164</v>
      </c>
      <c r="R1069" s="100"/>
      <c r="S1069" s="125"/>
      <c r="T1069" s="100"/>
      <c r="U1069" s="125"/>
    </row>
    <row r="1070" spans="1:21" x14ac:dyDescent="0.25">
      <c r="A1070" s="92"/>
      <c r="B1070" s="209"/>
      <c r="C1070" s="209"/>
      <c r="D1070" s="209"/>
      <c r="E1070" s="209"/>
      <c r="F1070" s="209"/>
      <c r="G1070" s="209"/>
      <c r="H1070" s="209"/>
      <c r="I1070" s="209"/>
      <c r="J1070" s="93"/>
      <c r="K1070" s="1"/>
      <c r="L1070" s="91"/>
      <c r="M1070" s="92"/>
      <c r="N1070" s="209"/>
      <c r="O1070" s="209"/>
      <c r="P1070" s="209"/>
      <c r="Q1070" s="209"/>
      <c r="R1070" s="209"/>
      <c r="S1070" s="209"/>
      <c r="T1070" s="209"/>
      <c r="U1070" s="209"/>
    </row>
    <row r="1071" spans="1:21" ht="18.75" x14ac:dyDescent="0.3">
      <c r="A1071" s="92"/>
      <c r="B1071" s="219" t="s">
        <v>165</v>
      </c>
      <c r="C1071" s="219"/>
      <c r="D1071" s="219"/>
      <c r="E1071" s="219"/>
      <c r="F1071" s="219"/>
      <c r="G1071" s="219"/>
      <c r="H1071" s="219"/>
      <c r="I1071" s="219"/>
      <c r="J1071" s="93"/>
      <c r="K1071" s="1"/>
      <c r="L1071" s="91"/>
      <c r="M1071" s="92"/>
      <c r="N1071" s="219" t="s">
        <v>165</v>
      </c>
      <c r="O1071" s="219"/>
      <c r="P1071" s="219"/>
      <c r="Q1071" s="219"/>
      <c r="R1071" s="219"/>
      <c r="S1071" s="219"/>
      <c r="T1071" s="219"/>
      <c r="U1071" s="219"/>
    </row>
    <row r="1072" spans="1:21" ht="15.75" thickBot="1" x14ac:dyDescent="0.3">
      <c r="A1072" s="92"/>
      <c r="B1072" s="209"/>
      <c r="C1072" s="209"/>
      <c r="D1072" s="209"/>
      <c r="E1072" s="209"/>
      <c r="F1072" s="209"/>
      <c r="G1072" s="209"/>
      <c r="H1072" s="209"/>
      <c r="I1072" s="209"/>
      <c r="J1072" s="93"/>
      <c r="K1072" s="1"/>
      <c r="L1072" s="91"/>
      <c r="M1072" s="92"/>
      <c r="N1072" s="209"/>
      <c r="O1072" s="209"/>
      <c r="P1072" s="209"/>
      <c r="Q1072" s="209"/>
      <c r="R1072" s="209"/>
      <c r="S1072" s="209"/>
      <c r="T1072" s="209"/>
      <c r="U1072" s="209"/>
    </row>
    <row r="1073" spans="1:21" x14ac:dyDescent="0.25">
      <c r="A1073" s="92"/>
      <c r="B1073" s="252" t="s">
        <v>202</v>
      </c>
      <c r="C1073" s="253">
        <v>23</v>
      </c>
      <c r="D1073" s="254">
        <f t="shared" ref="D1073:E1073" si="616">C1073+1</f>
        <v>24</v>
      </c>
      <c r="E1073" s="254">
        <f t="shared" si="616"/>
        <v>25</v>
      </c>
      <c r="F1073" s="254">
        <f t="shared" ref="F1073" si="617">E1073+1</f>
        <v>26</v>
      </c>
      <c r="G1073" s="254">
        <f t="shared" ref="G1073" si="618">F1073+1</f>
        <v>27</v>
      </c>
      <c r="H1073" s="254">
        <f t="shared" ref="H1073" si="619">G1073+1</f>
        <v>28</v>
      </c>
      <c r="I1073" s="255">
        <f t="shared" ref="I1073" si="620">H1073+1</f>
        <v>29</v>
      </c>
      <c r="J1073" s="93"/>
      <c r="K1073" s="1"/>
      <c r="L1073" s="91"/>
      <c r="M1073" s="92"/>
      <c r="N1073" s="252" t="s">
        <v>202</v>
      </c>
      <c r="O1073" s="254">
        <v>23</v>
      </c>
      <c r="P1073" s="254">
        <f t="shared" ref="P1073:Q1073" si="621">O1073+1</f>
        <v>24</v>
      </c>
      <c r="Q1073" s="254">
        <f t="shared" si="621"/>
        <v>25</v>
      </c>
      <c r="R1073" s="254">
        <f t="shared" ref="R1073" si="622">Q1073+1</f>
        <v>26</v>
      </c>
      <c r="S1073" s="254">
        <f t="shared" ref="S1073" si="623">R1073+1</f>
        <v>27</v>
      </c>
      <c r="T1073" s="254">
        <f t="shared" ref="T1073" si="624">S1073+1</f>
        <v>28</v>
      </c>
      <c r="U1073" s="255">
        <f t="shared" ref="U1073" si="625">T1073+1</f>
        <v>29</v>
      </c>
    </row>
    <row r="1074" spans="1:21" ht="15.75" thickBot="1" x14ac:dyDescent="0.3">
      <c r="A1074" s="92"/>
      <c r="B1074" s="256"/>
      <c r="C1074" s="257"/>
      <c r="D1074" s="258"/>
      <c r="E1074" s="258"/>
      <c r="F1074" s="258"/>
      <c r="G1074" s="258"/>
      <c r="H1074" s="258"/>
      <c r="I1074" s="259"/>
      <c r="J1074" s="93"/>
      <c r="K1074" s="1"/>
      <c r="L1074" s="91"/>
      <c r="M1074" s="92"/>
      <c r="N1074" s="256"/>
      <c r="O1074" s="258"/>
      <c r="P1074" s="258"/>
      <c r="Q1074" s="258"/>
      <c r="R1074" s="258"/>
      <c r="S1074" s="258"/>
      <c r="T1074" s="258"/>
      <c r="U1074" s="259"/>
    </row>
    <row r="1075" spans="1:21" x14ac:dyDescent="0.25">
      <c r="A1075" s="92"/>
      <c r="B1075" s="260">
        <f t="shared" ref="B1075" si="626">I1073+1</f>
        <v>30</v>
      </c>
      <c r="C1075" s="258">
        <f t="shared" ref="C1075" si="627">B1075+1</f>
        <v>31</v>
      </c>
      <c r="D1075" s="258">
        <f t="shared" ref="D1075" si="628">C1075+1</f>
        <v>32</v>
      </c>
      <c r="E1075" s="258">
        <f t="shared" ref="E1075" si="629">D1075+1</f>
        <v>33</v>
      </c>
      <c r="F1075" s="258">
        <f t="shared" ref="F1075" si="630">E1075+1</f>
        <v>34</v>
      </c>
      <c r="G1075" s="258">
        <f t="shared" ref="G1075" si="631">F1075+1</f>
        <v>35</v>
      </c>
      <c r="H1075" s="258">
        <f t="shared" ref="H1075" si="632">G1075+1</f>
        <v>36</v>
      </c>
      <c r="I1075" s="259">
        <f t="shared" ref="I1075" si="633">H1075+1</f>
        <v>37</v>
      </c>
      <c r="J1075" s="93"/>
      <c r="K1075" s="1"/>
      <c r="L1075" s="91"/>
      <c r="M1075" s="92"/>
      <c r="N1075" s="261">
        <f t="shared" ref="N1075" si="634">U1073+1</f>
        <v>30</v>
      </c>
      <c r="O1075" s="258">
        <f t="shared" ref="O1075" si="635">N1075+1</f>
        <v>31</v>
      </c>
      <c r="P1075" s="258">
        <f t="shared" ref="P1075" si="636">O1075+1</f>
        <v>32</v>
      </c>
      <c r="Q1075" s="258">
        <f t="shared" ref="Q1075" si="637">P1075+1</f>
        <v>33</v>
      </c>
      <c r="R1075" s="258">
        <f t="shared" ref="R1075" si="638">Q1075+1</f>
        <v>34</v>
      </c>
      <c r="S1075" s="258">
        <f t="shared" ref="S1075" si="639">R1075+1</f>
        <v>35</v>
      </c>
      <c r="T1075" s="258">
        <f t="shared" ref="T1075" si="640">S1075+1</f>
        <v>36</v>
      </c>
      <c r="U1075" s="259">
        <f t="shared" ref="U1075" si="641">T1075+1</f>
        <v>37</v>
      </c>
    </row>
    <row r="1076" spans="1:21" ht="15.75" thickBot="1" x14ac:dyDescent="0.3">
      <c r="A1076" s="92"/>
      <c r="B1076" s="262"/>
      <c r="C1076" s="263"/>
      <c r="D1076" s="263"/>
      <c r="E1076" s="263"/>
      <c r="F1076" s="263"/>
      <c r="G1076" s="263"/>
      <c r="H1076" s="263"/>
      <c r="I1076" s="264"/>
      <c r="J1076" s="93"/>
      <c r="K1076" s="1"/>
      <c r="L1076" s="91"/>
      <c r="M1076" s="92"/>
      <c r="N1076" s="262"/>
      <c r="O1076" s="263"/>
      <c r="P1076" s="263"/>
      <c r="Q1076" s="263"/>
      <c r="R1076" s="263"/>
      <c r="S1076" s="263"/>
      <c r="T1076" s="263"/>
      <c r="U1076" s="264"/>
    </row>
    <row r="1077" spans="1:21" x14ac:dyDescent="0.25">
      <c r="A1077" s="92"/>
      <c r="B1077" s="265" t="s">
        <v>203</v>
      </c>
      <c r="C1077" s="266"/>
      <c r="D1077" s="267"/>
      <c r="E1077" s="268"/>
      <c r="F1077" s="268"/>
      <c r="G1077" s="268"/>
      <c r="H1077" s="268"/>
      <c r="I1077" s="269"/>
      <c r="J1077" s="93"/>
      <c r="K1077" s="1"/>
      <c r="L1077" s="91"/>
      <c r="M1077" s="92"/>
      <c r="N1077" s="265" t="s">
        <v>203</v>
      </c>
      <c r="O1077" s="266"/>
      <c r="P1077" s="267"/>
      <c r="Q1077" s="268"/>
      <c r="R1077" s="268"/>
      <c r="S1077" s="268"/>
      <c r="T1077" s="268"/>
      <c r="U1077" s="269"/>
    </row>
    <row r="1078" spans="1:21" ht="15.75" thickBot="1" x14ac:dyDescent="0.3">
      <c r="A1078" s="92"/>
      <c r="B1078" s="216"/>
      <c r="C1078" s="270"/>
      <c r="D1078" s="271"/>
      <c r="E1078" s="272"/>
      <c r="F1078" s="272"/>
      <c r="G1078" s="272"/>
      <c r="H1078" s="272"/>
      <c r="I1078" s="273"/>
      <c r="J1078" s="93"/>
      <c r="K1078" s="1"/>
      <c r="L1078" s="91"/>
      <c r="M1078" s="92"/>
      <c r="N1078" s="216"/>
      <c r="O1078" s="270"/>
      <c r="P1078" s="271"/>
      <c r="Q1078" s="272"/>
      <c r="R1078" s="272"/>
      <c r="S1078" s="272"/>
      <c r="T1078" s="272"/>
      <c r="U1078" s="273"/>
    </row>
    <row r="1079" spans="1:21" ht="15.75" thickBot="1" x14ac:dyDescent="0.3">
      <c r="A1079" s="92"/>
      <c r="B1079" s="81"/>
      <c r="C1079" s="81"/>
      <c r="D1079" s="81"/>
      <c r="E1079" s="81"/>
      <c r="F1079" s="81"/>
      <c r="G1079" s="81"/>
      <c r="H1079" s="81"/>
      <c r="I1079" s="81"/>
      <c r="J1079" s="93"/>
      <c r="K1079" s="1"/>
      <c r="L1079" s="91"/>
      <c r="M1079" s="92"/>
      <c r="N1079" s="81"/>
      <c r="O1079" s="81"/>
      <c r="P1079" s="81"/>
      <c r="Q1079" s="81"/>
      <c r="R1079" s="81"/>
      <c r="S1079" s="81"/>
      <c r="T1079" s="81"/>
      <c r="U1079" s="81"/>
    </row>
    <row r="1080" spans="1:21" x14ac:dyDescent="0.25">
      <c r="A1080" s="92"/>
      <c r="B1080" s="231" t="s">
        <v>169</v>
      </c>
      <c r="C1080" s="207" t="s">
        <v>170</v>
      </c>
      <c r="D1080" s="208"/>
      <c r="E1080" s="208"/>
      <c r="F1080" s="208"/>
      <c r="G1080" s="208"/>
      <c r="H1080" s="194"/>
      <c r="I1080" s="195"/>
      <c r="J1080" s="93"/>
      <c r="K1080" s="1"/>
      <c r="L1080" s="91"/>
      <c r="M1080" s="92"/>
      <c r="N1080" s="231" t="s">
        <v>169</v>
      </c>
      <c r="O1080" s="207" t="s">
        <v>170</v>
      </c>
      <c r="P1080" s="208"/>
      <c r="Q1080" s="208"/>
      <c r="R1080" s="208"/>
      <c r="S1080" s="208"/>
      <c r="T1080" s="194"/>
      <c r="U1080" s="195"/>
    </row>
    <row r="1081" spans="1:21" x14ac:dyDescent="0.25">
      <c r="A1081" s="92"/>
      <c r="B1081" s="232"/>
      <c r="C1081" s="180" t="s">
        <v>171</v>
      </c>
      <c r="D1081" s="181"/>
      <c r="E1081" s="181"/>
      <c r="F1081" s="181"/>
      <c r="G1081" s="181"/>
      <c r="H1081" s="182"/>
      <c r="I1081" s="183"/>
      <c r="J1081" s="93"/>
      <c r="K1081" s="1"/>
      <c r="L1081" s="91"/>
      <c r="M1081" s="92"/>
      <c r="N1081" s="232"/>
      <c r="O1081" s="180" t="s">
        <v>171</v>
      </c>
      <c r="P1081" s="181"/>
      <c r="Q1081" s="181"/>
      <c r="R1081" s="181"/>
      <c r="S1081" s="181"/>
      <c r="T1081" s="182"/>
      <c r="U1081" s="183"/>
    </row>
    <row r="1082" spans="1:21" x14ac:dyDescent="0.25">
      <c r="A1082" s="92"/>
      <c r="B1082" s="232"/>
      <c r="C1082" s="180" t="s">
        <v>172</v>
      </c>
      <c r="D1082" s="181"/>
      <c r="E1082" s="181"/>
      <c r="F1082" s="181"/>
      <c r="G1082" s="181"/>
      <c r="H1082" s="182"/>
      <c r="I1082" s="183"/>
      <c r="J1082" s="93"/>
      <c r="K1082" s="1"/>
      <c r="L1082" s="91"/>
      <c r="M1082" s="92"/>
      <c r="N1082" s="232"/>
      <c r="O1082" s="180" t="s">
        <v>172</v>
      </c>
      <c r="P1082" s="181"/>
      <c r="Q1082" s="181"/>
      <c r="R1082" s="181"/>
      <c r="S1082" s="181"/>
      <c r="T1082" s="182"/>
      <c r="U1082" s="183"/>
    </row>
    <row r="1083" spans="1:21" x14ac:dyDescent="0.25">
      <c r="A1083" s="92"/>
      <c r="B1083" s="232"/>
      <c r="C1083" s="180" t="s">
        <v>173</v>
      </c>
      <c r="D1083" s="181"/>
      <c r="E1083" s="181"/>
      <c r="F1083" s="181"/>
      <c r="G1083" s="181"/>
      <c r="H1083" s="182"/>
      <c r="I1083" s="183"/>
      <c r="J1083" s="93"/>
      <c r="K1083" s="1"/>
      <c r="L1083" s="91"/>
      <c r="M1083" s="92"/>
      <c r="N1083" s="232"/>
      <c r="O1083" s="180" t="s">
        <v>173</v>
      </c>
      <c r="P1083" s="181"/>
      <c r="Q1083" s="181"/>
      <c r="R1083" s="181"/>
      <c r="S1083" s="181"/>
      <c r="T1083" s="182"/>
      <c r="U1083" s="183"/>
    </row>
    <row r="1084" spans="1:21" x14ac:dyDescent="0.25">
      <c r="A1084" s="92"/>
      <c r="B1084" s="232"/>
      <c r="C1084" s="180" t="s">
        <v>174</v>
      </c>
      <c r="D1084" s="181"/>
      <c r="E1084" s="181"/>
      <c r="F1084" s="181"/>
      <c r="G1084" s="181"/>
      <c r="H1084" s="182"/>
      <c r="I1084" s="183"/>
      <c r="J1084" s="93"/>
      <c r="K1084" s="1"/>
      <c r="L1084" s="91"/>
      <c r="M1084" s="92"/>
      <c r="N1084" s="232"/>
      <c r="O1084" s="180" t="s">
        <v>174</v>
      </c>
      <c r="P1084" s="181"/>
      <c r="Q1084" s="181"/>
      <c r="R1084" s="181"/>
      <c r="S1084" s="181"/>
      <c r="T1084" s="182"/>
      <c r="U1084" s="183"/>
    </row>
    <row r="1085" spans="1:21" x14ac:dyDescent="0.25">
      <c r="A1085" s="92"/>
      <c r="B1085" s="232"/>
      <c r="C1085" s="180" t="s">
        <v>175</v>
      </c>
      <c r="D1085" s="181"/>
      <c r="E1085" s="181"/>
      <c r="F1085" s="181"/>
      <c r="G1085" s="181"/>
      <c r="H1085" s="182"/>
      <c r="I1085" s="183"/>
      <c r="J1085" s="93"/>
      <c r="K1085" s="1"/>
      <c r="L1085" s="91"/>
      <c r="M1085" s="92"/>
      <c r="N1085" s="232"/>
      <c r="O1085" s="180" t="s">
        <v>175</v>
      </c>
      <c r="P1085" s="181"/>
      <c r="Q1085" s="181"/>
      <c r="R1085" s="181"/>
      <c r="S1085" s="181"/>
      <c r="T1085" s="182"/>
      <c r="U1085" s="183"/>
    </row>
    <row r="1086" spans="1:21" ht="15.75" thickBot="1" x14ac:dyDescent="0.3">
      <c r="A1086" s="92"/>
      <c r="B1086" s="233"/>
      <c r="C1086" s="199" t="s">
        <v>198</v>
      </c>
      <c r="D1086" s="200"/>
      <c r="E1086" s="200"/>
      <c r="F1086" s="200"/>
      <c r="G1086" s="200"/>
      <c r="H1086" s="166"/>
      <c r="I1086" s="167"/>
      <c r="J1086" s="93"/>
      <c r="K1086" s="1"/>
      <c r="L1086" s="91"/>
      <c r="M1086" s="92"/>
      <c r="N1086" s="233"/>
      <c r="O1086" s="199" t="s">
        <v>198</v>
      </c>
      <c r="P1086" s="200"/>
      <c r="Q1086" s="200"/>
      <c r="R1086" s="200"/>
      <c r="S1086" s="200"/>
      <c r="T1086" s="166"/>
      <c r="U1086" s="167"/>
    </row>
    <row r="1087" spans="1:21" x14ac:dyDescent="0.25">
      <c r="A1087" s="92"/>
      <c r="B1087" s="274" t="s">
        <v>176</v>
      </c>
      <c r="C1087" s="203" t="s">
        <v>177</v>
      </c>
      <c r="D1087" s="204"/>
      <c r="E1087" s="204"/>
      <c r="F1087" s="204"/>
      <c r="G1087" s="204"/>
      <c r="H1087" s="205"/>
      <c r="I1087" s="206"/>
      <c r="J1087" s="93"/>
      <c r="K1087" s="1"/>
      <c r="L1087" s="91"/>
      <c r="M1087" s="92"/>
      <c r="N1087" s="274" t="s">
        <v>176</v>
      </c>
      <c r="O1087" s="203" t="s">
        <v>177</v>
      </c>
      <c r="P1087" s="204"/>
      <c r="Q1087" s="204"/>
      <c r="R1087" s="204"/>
      <c r="S1087" s="204"/>
      <c r="T1087" s="205"/>
      <c r="U1087" s="206"/>
    </row>
    <row r="1088" spans="1:21" x14ac:dyDescent="0.25">
      <c r="A1088" s="92"/>
      <c r="B1088" s="274"/>
      <c r="C1088" s="180" t="s">
        <v>178</v>
      </c>
      <c r="D1088" s="181"/>
      <c r="E1088" s="181"/>
      <c r="F1088" s="181"/>
      <c r="G1088" s="181"/>
      <c r="H1088" s="182"/>
      <c r="I1088" s="183"/>
      <c r="J1088" s="93"/>
      <c r="K1088" s="1"/>
      <c r="L1088" s="91"/>
      <c r="M1088" s="92"/>
      <c r="N1088" s="274"/>
      <c r="O1088" s="180" t="s">
        <v>178</v>
      </c>
      <c r="P1088" s="181"/>
      <c r="Q1088" s="181"/>
      <c r="R1088" s="181"/>
      <c r="S1088" s="181"/>
      <c r="T1088" s="182"/>
      <c r="U1088" s="183"/>
    </row>
    <row r="1089" spans="1:21" x14ac:dyDescent="0.25">
      <c r="A1089" s="92"/>
      <c r="B1089" s="274"/>
      <c r="C1089" s="180" t="s">
        <v>179</v>
      </c>
      <c r="D1089" s="181"/>
      <c r="E1089" s="181"/>
      <c r="F1089" s="181"/>
      <c r="G1089" s="181"/>
      <c r="H1089" s="182"/>
      <c r="I1089" s="183"/>
      <c r="J1089" s="93"/>
      <c r="K1089" s="1"/>
      <c r="L1089" s="91"/>
      <c r="M1089" s="92"/>
      <c r="N1089" s="274"/>
      <c r="O1089" s="180" t="s">
        <v>179</v>
      </c>
      <c r="P1089" s="181"/>
      <c r="Q1089" s="181"/>
      <c r="R1089" s="181"/>
      <c r="S1089" s="181"/>
      <c r="T1089" s="182"/>
      <c r="U1089" s="183"/>
    </row>
    <row r="1090" spans="1:21" x14ac:dyDescent="0.25">
      <c r="A1090" s="92"/>
      <c r="B1090" s="274"/>
      <c r="C1090" s="180" t="s">
        <v>180</v>
      </c>
      <c r="D1090" s="181"/>
      <c r="E1090" s="181"/>
      <c r="F1090" s="181"/>
      <c r="G1090" s="181"/>
      <c r="H1090" s="182"/>
      <c r="I1090" s="183"/>
      <c r="J1090" s="93"/>
      <c r="K1090" s="1"/>
      <c r="L1090" s="91"/>
      <c r="M1090" s="92"/>
      <c r="N1090" s="274"/>
      <c r="O1090" s="180" t="s">
        <v>180</v>
      </c>
      <c r="P1090" s="181"/>
      <c r="Q1090" s="181"/>
      <c r="R1090" s="181"/>
      <c r="S1090" s="181"/>
      <c r="T1090" s="182"/>
      <c r="U1090" s="183"/>
    </row>
    <row r="1091" spans="1:21" x14ac:dyDescent="0.25">
      <c r="A1091" s="92"/>
      <c r="B1091" s="274"/>
      <c r="C1091" s="180" t="s">
        <v>181</v>
      </c>
      <c r="D1091" s="181"/>
      <c r="E1091" s="181"/>
      <c r="F1091" s="181"/>
      <c r="G1091" s="181"/>
      <c r="H1091" s="182"/>
      <c r="I1091" s="183"/>
      <c r="J1091" s="93"/>
      <c r="K1091" s="1"/>
      <c r="L1091" s="91"/>
      <c r="M1091" s="92"/>
      <c r="N1091" s="274"/>
      <c r="O1091" s="180" t="s">
        <v>181</v>
      </c>
      <c r="P1091" s="181"/>
      <c r="Q1091" s="181"/>
      <c r="R1091" s="181"/>
      <c r="S1091" s="181"/>
      <c r="T1091" s="182"/>
      <c r="U1091" s="183"/>
    </row>
    <row r="1092" spans="1:21" x14ac:dyDescent="0.25">
      <c r="A1092" s="92"/>
      <c r="B1092" s="274"/>
      <c r="C1092" s="180" t="s">
        <v>182</v>
      </c>
      <c r="D1092" s="181"/>
      <c r="E1092" s="181"/>
      <c r="F1092" s="181"/>
      <c r="G1092" s="181"/>
      <c r="H1092" s="182"/>
      <c r="I1092" s="183"/>
      <c r="J1092" s="93"/>
      <c r="K1092" s="1"/>
      <c r="L1092" s="91"/>
      <c r="M1092" s="92"/>
      <c r="N1092" s="274"/>
      <c r="O1092" s="180" t="s">
        <v>182</v>
      </c>
      <c r="P1092" s="181"/>
      <c r="Q1092" s="181"/>
      <c r="R1092" s="181"/>
      <c r="S1092" s="181"/>
      <c r="T1092" s="182"/>
      <c r="U1092" s="183"/>
    </row>
    <row r="1093" spans="1:21" ht="15.75" thickBot="1" x14ac:dyDescent="0.3">
      <c r="A1093" s="92"/>
      <c r="B1093" s="275"/>
      <c r="C1093" s="199" t="s">
        <v>183</v>
      </c>
      <c r="D1093" s="200"/>
      <c r="E1093" s="200"/>
      <c r="F1093" s="200"/>
      <c r="G1093" s="200"/>
      <c r="H1093" s="166"/>
      <c r="I1093" s="167"/>
      <c r="J1093" s="93"/>
      <c r="K1093" s="1"/>
      <c r="L1093" s="91"/>
      <c r="M1093" s="92"/>
      <c r="N1093" s="275"/>
      <c r="O1093" s="199" t="s">
        <v>183</v>
      </c>
      <c r="P1093" s="200"/>
      <c r="Q1093" s="200"/>
      <c r="R1093" s="200"/>
      <c r="S1093" s="200"/>
      <c r="T1093" s="166"/>
      <c r="U1093" s="167"/>
    </row>
    <row r="1094" spans="1:21" x14ac:dyDescent="0.25">
      <c r="A1094" s="92"/>
      <c r="B1094" s="232" t="s">
        <v>184</v>
      </c>
      <c r="C1094" s="246" t="s">
        <v>189</v>
      </c>
      <c r="D1094" s="247"/>
      <c r="E1094" s="203"/>
      <c r="F1094" s="60" t="s">
        <v>190</v>
      </c>
      <c r="G1094" s="60"/>
      <c r="H1094" s="205"/>
      <c r="I1094" s="206"/>
      <c r="J1094" s="93"/>
      <c r="K1094" s="1"/>
      <c r="L1094" s="91"/>
      <c r="M1094" s="92"/>
      <c r="N1094" s="232" t="s">
        <v>184</v>
      </c>
      <c r="O1094" s="246" t="s">
        <v>189</v>
      </c>
      <c r="P1094" s="247"/>
      <c r="Q1094" s="203"/>
      <c r="R1094" s="60" t="s">
        <v>190</v>
      </c>
      <c r="S1094" s="60"/>
      <c r="T1094" s="205"/>
      <c r="U1094" s="206"/>
    </row>
    <row r="1095" spans="1:21" x14ac:dyDescent="0.25">
      <c r="A1095" s="92"/>
      <c r="B1095" s="232"/>
      <c r="C1095" s="117" t="s">
        <v>191</v>
      </c>
      <c r="D1095" s="118"/>
      <c r="E1095" s="118"/>
      <c r="F1095" s="59" t="s">
        <v>192</v>
      </c>
      <c r="G1095" s="59"/>
      <c r="H1095" s="182"/>
      <c r="I1095" s="183"/>
      <c r="J1095" s="93"/>
      <c r="K1095" s="1"/>
      <c r="L1095" s="91"/>
      <c r="M1095" s="92"/>
      <c r="N1095" s="232"/>
      <c r="O1095" s="117" t="s">
        <v>191</v>
      </c>
      <c r="P1095" s="118"/>
      <c r="Q1095" s="118"/>
      <c r="R1095" s="59" t="s">
        <v>192</v>
      </c>
      <c r="S1095" s="59"/>
      <c r="T1095" s="182"/>
      <c r="U1095" s="183"/>
    </row>
    <row r="1096" spans="1:21" ht="15.75" thickBot="1" x14ac:dyDescent="0.3">
      <c r="A1096" s="92"/>
      <c r="B1096" s="233"/>
      <c r="C1096" s="119" t="s">
        <v>193</v>
      </c>
      <c r="D1096" s="120"/>
      <c r="E1096" s="120"/>
      <c r="F1096" s="111" t="s">
        <v>192</v>
      </c>
      <c r="G1096" s="111"/>
      <c r="H1096" s="166"/>
      <c r="I1096" s="167"/>
      <c r="J1096" s="93"/>
      <c r="K1096" s="1"/>
      <c r="L1096" s="91"/>
      <c r="M1096" s="92"/>
      <c r="N1096" s="233"/>
      <c r="O1096" s="119" t="s">
        <v>193</v>
      </c>
      <c r="P1096" s="120"/>
      <c r="Q1096" s="120"/>
      <c r="R1096" s="111" t="s">
        <v>192</v>
      </c>
      <c r="S1096" s="111"/>
      <c r="T1096" s="166"/>
      <c r="U1096" s="167"/>
    </row>
    <row r="1097" spans="1:21" ht="15.75" thickBot="1" x14ac:dyDescent="0.3">
      <c r="A1097" s="92"/>
      <c r="B1097" s="81"/>
      <c r="C1097" s="81"/>
      <c r="D1097" s="81"/>
      <c r="E1097" s="81"/>
      <c r="F1097" s="81"/>
      <c r="G1097" s="81"/>
      <c r="H1097" s="81"/>
      <c r="I1097" s="81"/>
      <c r="J1097" s="93"/>
      <c r="K1097" s="1"/>
      <c r="L1097" s="91"/>
      <c r="M1097" s="92"/>
      <c r="N1097" s="81"/>
      <c r="O1097" s="81"/>
      <c r="P1097" s="81"/>
      <c r="Q1097" s="81"/>
      <c r="R1097" s="81"/>
      <c r="S1097" s="81"/>
      <c r="T1097" s="81"/>
      <c r="U1097" s="81"/>
    </row>
    <row r="1098" spans="1:21" ht="18.75" x14ac:dyDescent="0.3">
      <c r="A1098" s="92"/>
      <c r="B1098" s="168" t="s">
        <v>194</v>
      </c>
      <c r="C1098" s="169"/>
      <c r="D1098" s="169"/>
      <c r="E1098" s="169"/>
      <c r="F1098" s="169"/>
      <c r="G1098" s="169"/>
      <c r="H1098" s="169"/>
      <c r="I1098" s="170"/>
      <c r="J1098" s="93"/>
      <c r="K1098" s="1"/>
      <c r="L1098" s="91"/>
      <c r="M1098" s="92"/>
      <c r="N1098" s="168" t="s">
        <v>194</v>
      </c>
      <c r="O1098" s="169"/>
      <c r="P1098" s="169"/>
      <c r="Q1098" s="169"/>
      <c r="R1098" s="169"/>
      <c r="S1098" s="169"/>
      <c r="T1098" s="169"/>
      <c r="U1098" s="170"/>
    </row>
    <row r="1099" spans="1:21" x14ac:dyDescent="0.25">
      <c r="A1099" s="92"/>
      <c r="B1099" s="171"/>
      <c r="C1099" s="172"/>
      <c r="D1099" s="172"/>
      <c r="E1099" s="172"/>
      <c r="F1099" s="172"/>
      <c r="G1099" s="172"/>
      <c r="H1099" s="172"/>
      <c r="I1099" s="173"/>
      <c r="J1099" s="93"/>
      <c r="K1099" s="1"/>
      <c r="L1099" s="91"/>
      <c r="M1099" s="92"/>
      <c r="N1099" s="171"/>
      <c r="O1099" s="172"/>
      <c r="P1099" s="172"/>
      <c r="Q1099" s="172"/>
      <c r="R1099" s="172"/>
      <c r="S1099" s="172"/>
      <c r="T1099" s="172"/>
      <c r="U1099" s="173"/>
    </row>
    <row r="1100" spans="1:21" x14ac:dyDescent="0.25">
      <c r="A1100" s="92"/>
      <c r="B1100" s="174"/>
      <c r="C1100" s="175"/>
      <c r="D1100" s="175"/>
      <c r="E1100" s="175"/>
      <c r="F1100" s="175"/>
      <c r="G1100" s="175"/>
      <c r="H1100" s="175"/>
      <c r="I1100" s="176"/>
      <c r="J1100" s="93"/>
      <c r="K1100" s="1"/>
      <c r="L1100" s="91"/>
      <c r="M1100" s="92"/>
      <c r="N1100" s="174"/>
      <c r="O1100" s="175"/>
      <c r="P1100" s="175"/>
      <c r="Q1100" s="175"/>
      <c r="R1100" s="175"/>
      <c r="S1100" s="175"/>
      <c r="T1100" s="175"/>
      <c r="U1100" s="176"/>
    </row>
    <row r="1101" spans="1:21" x14ac:dyDescent="0.25">
      <c r="A1101" s="92"/>
      <c r="B1101" s="174"/>
      <c r="C1101" s="175"/>
      <c r="D1101" s="175"/>
      <c r="E1101" s="175"/>
      <c r="F1101" s="175"/>
      <c r="G1101" s="175"/>
      <c r="H1101" s="175"/>
      <c r="I1101" s="176"/>
      <c r="J1101" s="93"/>
      <c r="K1101" s="1"/>
      <c r="L1101" s="91"/>
      <c r="M1101" s="92"/>
      <c r="N1101" s="174"/>
      <c r="O1101" s="175"/>
      <c r="P1101" s="175"/>
      <c r="Q1101" s="175"/>
      <c r="R1101" s="175"/>
      <c r="S1101" s="175"/>
      <c r="T1101" s="175"/>
      <c r="U1101" s="176"/>
    </row>
    <row r="1102" spans="1:21" ht="15.75" thickBot="1" x14ac:dyDescent="0.3">
      <c r="A1102" s="92"/>
      <c r="B1102" s="177"/>
      <c r="C1102" s="178"/>
      <c r="D1102" s="178"/>
      <c r="E1102" s="178"/>
      <c r="F1102" s="178"/>
      <c r="G1102" s="178"/>
      <c r="H1102" s="178"/>
      <c r="I1102" s="179"/>
      <c r="J1102" s="93"/>
      <c r="K1102" s="1"/>
      <c r="L1102" s="91"/>
      <c r="M1102" s="92"/>
      <c r="N1102" s="177"/>
      <c r="O1102" s="178"/>
      <c r="P1102" s="178"/>
      <c r="Q1102" s="178"/>
      <c r="R1102" s="178"/>
      <c r="S1102" s="178"/>
      <c r="T1102" s="178"/>
      <c r="U1102" s="179"/>
    </row>
    <row r="1103" spans="1:21" ht="15.75" thickBot="1" x14ac:dyDescent="0.3">
      <c r="A1103" s="112"/>
      <c r="B1103" s="113"/>
      <c r="C1103" s="113"/>
      <c r="D1103" s="113"/>
      <c r="E1103" s="113"/>
      <c r="F1103" s="113"/>
      <c r="G1103" s="113"/>
      <c r="H1103" s="113"/>
      <c r="I1103" s="113"/>
      <c r="J1103" s="114"/>
      <c r="K1103" s="1"/>
      <c r="L1103" s="91"/>
      <c r="M1103" s="112"/>
      <c r="N1103" s="113"/>
      <c r="O1103" s="113"/>
      <c r="P1103" s="113"/>
      <c r="Q1103" s="113"/>
      <c r="R1103" s="113"/>
      <c r="S1103" s="113"/>
      <c r="T1103" s="113"/>
      <c r="U1103" s="113"/>
    </row>
    <row r="1104" spans="1:21" ht="15.75" thickBot="1" x14ac:dyDescent="0.3">
      <c r="A1104" s="115"/>
      <c r="B1104" s="115"/>
      <c r="C1104" s="115"/>
      <c r="D1104" s="115"/>
      <c r="E1104" s="115"/>
      <c r="F1104" s="115"/>
      <c r="G1104" s="115"/>
      <c r="H1104" s="115"/>
      <c r="I1104" s="115"/>
      <c r="J1104" s="115"/>
      <c r="K1104" s="115"/>
      <c r="L1104" s="116"/>
      <c r="M1104" s="115"/>
      <c r="N1104" s="115"/>
      <c r="O1104" s="115"/>
      <c r="P1104" s="115"/>
      <c r="Q1104" s="115"/>
      <c r="R1104" s="115"/>
      <c r="S1104" s="115"/>
      <c r="T1104" s="115"/>
      <c r="U1104" s="115"/>
    </row>
    <row r="1105" spans="1:21" x14ac:dyDescent="0.25">
      <c r="A1105" s="88">
        <v>23</v>
      </c>
      <c r="B1105" s="89"/>
      <c r="C1105" s="89"/>
      <c r="D1105" s="89"/>
      <c r="E1105" s="89"/>
      <c r="F1105" s="89"/>
      <c r="G1105" s="89"/>
      <c r="H1105" s="89"/>
      <c r="I1105" s="89"/>
      <c r="J1105" s="90"/>
      <c r="K1105" s="1"/>
      <c r="L1105" s="91"/>
      <c r="M1105" s="88">
        <f t="shared" ref="M1105" si="642">A1105+1</f>
        <v>24</v>
      </c>
      <c r="N1105" s="89"/>
      <c r="O1105" s="89"/>
      <c r="P1105" s="89"/>
      <c r="Q1105" s="89"/>
      <c r="R1105" s="89"/>
      <c r="S1105" s="89"/>
      <c r="T1105" s="89"/>
      <c r="U1105" s="89"/>
    </row>
    <row r="1106" spans="1:21" ht="23.25" x14ac:dyDescent="0.35">
      <c r="A1106" s="92"/>
      <c r="B1106" s="165" t="s">
        <v>145</v>
      </c>
      <c r="C1106" s="165"/>
      <c r="D1106" s="164" t="s">
        <v>227</v>
      </c>
      <c r="E1106" s="164"/>
      <c r="F1106" s="164"/>
      <c r="G1106" s="164"/>
      <c r="H1106" s="164"/>
      <c r="I1106" s="164"/>
      <c r="J1106" s="93"/>
      <c r="K1106" s="1"/>
      <c r="L1106" s="91"/>
      <c r="M1106" s="92"/>
      <c r="N1106" s="165" t="s">
        <v>145</v>
      </c>
      <c r="O1106" s="165"/>
      <c r="P1106" s="164"/>
      <c r="Q1106" s="164"/>
      <c r="R1106" s="164"/>
      <c r="S1106" s="164"/>
      <c r="T1106" s="164"/>
      <c r="U1106" s="164"/>
    </row>
    <row r="1107" spans="1:21" x14ac:dyDescent="0.25">
      <c r="A1107" s="92"/>
      <c r="B1107" s="209"/>
      <c r="C1107" s="209"/>
      <c r="D1107" s="209"/>
      <c r="E1107" s="209"/>
      <c r="F1107" s="209"/>
      <c r="G1107" s="209"/>
      <c r="H1107" s="209"/>
      <c r="I1107" s="209"/>
      <c r="J1107" s="93"/>
      <c r="K1107" s="1"/>
      <c r="L1107" s="91"/>
      <c r="M1107" s="92"/>
      <c r="N1107" s="209"/>
      <c r="O1107" s="209"/>
      <c r="P1107" s="209"/>
      <c r="Q1107" s="209"/>
      <c r="R1107" s="209"/>
      <c r="S1107" s="209"/>
      <c r="T1107" s="209"/>
      <c r="U1107" s="209"/>
    </row>
    <row r="1108" spans="1:21" ht="21" x14ac:dyDescent="0.35">
      <c r="A1108" s="92"/>
      <c r="B1108" s="165" t="s">
        <v>0</v>
      </c>
      <c r="C1108" s="165"/>
      <c r="D1108" s="227"/>
      <c r="E1108" s="227"/>
      <c r="F1108" s="218" t="s">
        <v>143</v>
      </c>
      <c r="G1108" s="218"/>
      <c r="H1108" s="227"/>
      <c r="I1108" s="227"/>
      <c r="J1108" s="93"/>
      <c r="K1108" s="1"/>
      <c r="L1108" s="91"/>
      <c r="M1108" s="92"/>
      <c r="N1108" s="165" t="s">
        <v>0</v>
      </c>
      <c r="O1108" s="165"/>
      <c r="P1108" s="227"/>
      <c r="Q1108" s="227"/>
      <c r="R1108" s="218" t="s">
        <v>143</v>
      </c>
      <c r="S1108" s="218"/>
      <c r="T1108" s="227"/>
      <c r="U1108" s="227"/>
    </row>
    <row r="1109" spans="1:21" ht="23.25" x14ac:dyDescent="0.35">
      <c r="A1109" s="92"/>
      <c r="B1109" s="165" t="s">
        <v>14</v>
      </c>
      <c r="C1109" s="165"/>
      <c r="D1109" s="224"/>
      <c r="E1109" s="224"/>
      <c r="F1109" s="218" t="s">
        <v>15</v>
      </c>
      <c r="G1109" s="218"/>
      <c r="H1109" s="225"/>
      <c r="I1109" s="225"/>
      <c r="J1109" s="93"/>
      <c r="K1109" s="1"/>
      <c r="L1109" s="91"/>
      <c r="M1109" s="92"/>
      <c r="N1109" s="165" t="s">
        <v>14</v>
      </c>
      <c r="O1109" s="165"/>
      <c r="P1109" s="224"/>
      <c r="Q1109" s="224"/>
      <c r="R1109" s="218" t="s">
        <v>15</v>
      </c>
      <c r="S1109" s="218"/>
      <c r="T1109" s="225"/>
      <c r="U1109" s="225"/>
    </row>
    <row r="1110" spans="1:21" ht="18.75" x14ac:dyDescent="0.3">
      <c r="A1110" s="92"/>
      <c r="B1110" s="123" t="s">
        <v>159</v>
      </c>
      <c r="C1110" s="123"/>
      <c r="D1110" s="226"/>
      <c r="E1110" s="226"/>
      <c r="F1110" s="221" t="s">
        <v>160</v>
      </c>
      <c r="G1110" s="221"/>
      <c r="H1110" s="226"/>
      <c r="I1110" s="226"/>
      <c r="J1110" s="93"/>
      <c r="K1110" s="1"/>
      <c r="L1110" s="91"/>
      <c r="M1110" s="92"/>
      <c r="N1110" s="123" t="s">
        <v>159</v>
      </c>
      <c r="O1110" s="123"/>
      <c r="P1110" s="226"/>
      <c r="Q1110" s="226"/>
      <c r="R1110" s="221" t="s">
        <v>160</v>
      </c>
      <c r="S1110" s="221"/>
      <c r="T1110" s="226"/>
      <c r="U1110" s="226"/>
    </row>
    <row r="1111" spans="1:21" ht="18.75" x14ac:dyDescent="0.3">
      <c r="A1111" s="92"/>
      <c r="B1111" s="220" t="s">
        <v>1</v>
      </c>
      <c r="C1111" s="220"/>
      <c r="D1111" s="221" t="s">
        <v>10</v>
      </c>
      <c r="E1111" s="221"/>
      <c r="F1111" s="222"/>
      <c r="G1111" s="222"/>
      <c r="H1111" s="222"/>
      <c r="I1111" s="222"/>
      <c r="J1111" s="93"/>
      <c r="K1111" s="1"/>
      <c r="L1111" s="91"/>
      <c r="M1111" s="92"/>
      <c r="N1111" s="220" t="s">
        <v>1</v>
      </c>
      <c r="O1111" s="220"/>
      <c r="P1111" s="221" t="s">
        <v>10</v>
      </c>
      <c r="Q1111" s="221"/>
      <c r="R1111" s="222"/>
      <c r="S1111" s="222"/>
      <c r="T1111" s="222"/>
      <c r="U1111" s="222"/>
    </row>
    <row r="1112" spans="1:21" ht="18.75" x14ac:dyDescent="0.3">
      <c r="A1112" s="92"/>
      <c r="B1112" s="220"/>
      <c r="C1112" s="220"/>
      <c r="D1112" s="221" t="s">
        <v>11</v>
      </c>
      <c r="E1112" s="221"/>
      <c r="F1112" s="222"/>
      <c r="G1112" s="222"/>
      <c r="H1112" s="222"/>
      <c r="I1112" s="222"/>
      <c r="J1112" s="93"/>
      <c r="K1112" s="1"/>
      <c r="L1112" s="91"/>
      <c r="M1112" s="92"/>
      <c r="N1112" s="220"/>
      <c r="O1112" s="220"/>
      <c r="P1112" s="221" t="s">
        <v>11</v>
      </c>
      <c r="Q1112" s="221"/>
      <c r="R1112" s="222"/>
      <c r="S1112" s="222"/>
      <c r="T1112" s="222"/>
      <c r="U1112" s="222"/>
    </row>
    <row r="1113" spans="1:21" ht="18.75" x14ac:dyDescent="0.3">
      <c r="A1113" s="92"/>
      <c r="B1113" s="220"/>
      <c r="C1113" s="220"/>
      <c r="D1113" s="221" t="s">
        <v>161</v>
      </c>
      <c r="E1113" s="221"/>
      <c r="F1113" s="222"/>
      <c r="G1113" s="222"/>
      <c r="H1113" s="222"/>
      <c r="I1113" s="222"/>
      <c r="J1113" s="93"/>
      <c r="K1113" s="1"/>
      <c r="L1113" s="91"/>
      <c r="M1113" s="92"/>
      <c r="N1113" s="220"/>
      <c r="O1113" s="220"/>
      <c r="P1113" s="221" t="s">
        <v>161</v>
      </c>
      <c r="Q1113" s="221"/>
      <c r="R1113" s="222"/>
      <c r="S1113" s="222"/>
      <c r="T1113" s="222"/>
      <c r="U1113" s="222"/>
    </row>
    <row r="1114" spans="1:21" ht="21" x14ac:dyDescent="0.35">
      <c r="A1114" s="92"/>
      <c r="B1114" s="220"/>
      <c r="C1114" s="220"/>
      <c r="D1114" s="221" t="s">
        <v>9</v>
      </c>
      <c r="E1114" s="221"/>
      <c r="F1114" s="223"/>
      <c r="G1114" s="223"/>
      <c r="H1114" s="223"/>
      <c r="I1114" s="223"/>
      <c r="J1114" s="93"/>
      <c r="K1114" s="1"/>
      <c r="L1114" s="91"/>
      <c r="M1114" s="92"/>
      <c r="N1114" s="220"/>
      <c r="O1114" s="220"/>
      <c r="P1114" s="221" t="s">
        <v>9</v>
      </c>
      <c r="Q1114" s="221"/>
      <c r="R1114" s="223"/>
      <c r="S1114" s="223"/>
      <c r="T1114" s="223"/>
      <c r="U1114" s="223"/>
    </row>
    <row r="1115" spans="1:21" ht="21" x14ac:dyDescent="0.35">
      <c r="A1115" s="92"/>
      <c r="B1115" s="165" t="s">
        <v>148</v>
      </c>
      <c r="C1115" s="165"/>
      <c r="D1115" s="218" t="str">
        <f t="shared" ref="D1115" si="643">IF(D1106="","",IF(OR(D1106="DWF",D1106="DNF"),"Distance","Temps"))</f>
        <v>Temps</v>
      </c>
      <c r="E1115" s="218"/>
      <c r="F1115" s="96"/>
      <c r="G1115" s="124"/>
      <c r="H1115" s="98"/>
      <c r="I1115" s="124"/>
      <c r="J1115" s="93"/>
      <c r="K1115" s="1"/>
      <c r="L1115" s="91"/>
      <c r="M1115" s="92"/>
      <c r="N1115" s="165" t="s">
        <v>148</v>
      </c>
      <c r="O1115" s="165"/>
      <c r="P1115" s="218" t="str">
        <f t="shared" ref="P1115" si="644">IF(P1106="","",IF(OR(P1106="DWF",P1106="DNF"),"Distance","Temps"))</f>
        <v/>
      </c>
      <c r="Q1115" s="218"/>
      <c r="R1115" s="96"/>
      <c r="S1115" s="124"/>
      <c r="T1115" s="98"/>
      <c r="U1115" s="124"/>
    </row>
    <row r="1116" spans="1:21" ht="18.75" x14ac:dyDescent="0.3">
      <c r="A1116" s="92"/>
      <c r="B1116" s="165"/>
      <c r="C1116" s="165"/>
      <c r="D1116" s="210" t="s">
        <v>162</v>
      </c>
      <c r="E1116" s="122" t="s">
        <v>163</v>
      </c>
      <c r="F1116" s="100"/>
      <c r="G1116" s="125"/>
      <c r="H1116" s="100"/>
      <c r="I1116" s="125"/>
      <c r="J1116" s="93"/>
      <c r="K1116" s="1"/>
      <c r="L1116" s="91"/>
      <c r="M1116" s="92"/>
      <c r="N1116" s="165"/>
      <c r="O1116" s="165"/>
      <c r="P1116" s="210" t="s">
        <v>162</v>
      </c>
      <c r="Q1116" s="122" t="s">
        <v>163</v>
      </c>
      <c r="R1116" s="100"/>
      <c r="S1116" s="125"/>
      <c r="T1116" s="100"/>
      <c r="U1116" s="125"/>
    </row>
    <row r="1117" spans="1:21" ht="18.75" x14ac:dyDescent="0.3">
      <c r="A1117" s="92"/>
      <c r="B1117" s="165"/>
      <c r="C1117" s="165"/>
      <c r="D1117" s="210"/>
      <c r="E1117" s="122" t="s">
        <v>164</v>
      </c>
      <c r="F1117" s="100"/>
      <c r="G1117" s="125"/>
      <c r="H1117" s="100"/>
      <c r="I1117" s="125"/>
      <c r="J1117" s="93"/>
      <c r="K1117" s="1"/>
      <c r="L1117" s="91"/>
      <c r="M1117" s="92"/>
      <c r="N1117" s="165"/>
      <c r="O1117" s="165"/>
      <c r="P1117" s="210"/>
      <c r="Q1117" s="122" t="s">
        <v>164</v>
      </c>
      <c r="R1117" s="100"/>
      <c r="S1117" s="125"/>
      <c r="T1117" s="100"/>
      <c r="U1117" s="125"/>
    </row>
    <row r="1118" spans="1:21" x14ac:dyDescent="0.25">
      <c r="A1118" s="92"/>
      <c r="B1118" s="209"/>
      <c r="C1118" s="209"/>
      <c r="D1118" s="209"/>
      <c r="E1118" s="209"/>
      <c r="F1118" s="209"/>
      <c r="G1118" s="209"/>
      <c r="H1118" s="209"/>
      <c r="I1118" s="209"/>
      <c r="J1118" s="93"/>
      <c r="K1118" s="1"/>
      <c r="L1118" s="91"/>
      <c r="M1118" s="92"/>
      <c r="N1118" s="209"/>
      <c r="O1118" s="209"/>
      <c r="P1118" s="209"/>
      <c r="Q1118" s="209"/>
      <c r="R1118" s="209"/>
      <c r="S1118" s="209"/>
      <c r="T1118" s="209"/>
      <c r="U1118" s="209"/>
    </row>
    <row r="1119" spans="1:21" ht="18.75" x14ac:dyDescent="0.3">
      <c r="A1119" s="92"/>
      <c r="B1119" s="219" t="s">
        <v>165</v>
      </c>
      <c r="C1119" s="219"/>
      <c r="D1119" s="219"/>
      <c r="E1119" s="219"/>
      <c r="F1119" s="219"/>
      <c r="G1119" s="219"/>
      <c r="H1119" s="219"/>
      <c r="I1119" s="219"/>
      <c r="J1119" s="93"/>
      <c r="K1119" s="1"/>
      <c r="L1119" s="91"/>
      <c r="M1119" s="92"/>
      <c r="N1119" s="219" t="s">
        <v>165</v>
      </c>
      <c r="O1119" s="219"/>
      <c r="P1119" s="219"/>
      <c r="Q1119" s="219"/>
      <c r="R1119" s="219"/>
      <c r="S1119" s="219"/>
      <c r="T1119" s="219"/>
      <c r="U1119" s="219"/>
    </row>
    <row r="1120" spans="1:21" ht="15.75" thickBot="1" x14ac:dyDescent="0.3">
      <c r="A1120" s="92"/>
      <c r="B1120" s="209"/>
      <c r="C1120" s="209"/>
      <c r="D1120" s="209"/>
      <c r="E1120" s="209"/>
      <c r="F1120" s="209"/>
      <c r="G1120" s="209"/>
      <c r="H1120" s="209"/>
      <c r="I1120" s="209"/>
      <c r="J1120" s="93"/>
      <c r="K1120" s="1"/>
      <c r="L1120" s="91"/>
      <c r="M1120" s="92"/>
      <c r="N1120" s="209"/>
      <c r="O1120" s="209"/>
      <c r="P1120" s="209"/>
      <c r="Q1120" s="209"/>
      <c r="R1120" s="209"/>
      <c r="S1120" s="209"/>
      <c r="T1120" s="209"/>
      <c r="U1120" s="209"/>
    </row>
    <row r="1121" spans="1:21" x14ac:dyDescent="0.25">
      <c r="A1121" s="92"/>
      <c r="B1121" s="252" t="s">
        <v>202</v>
      </c>
      <c r="C1121" s="253">
        <v>24</v>
      </c>
      <c r="D1121" s="254">
        <f t="shared" ref="D1121:E1121" si="645">C1121+1</f>
        <v>25</v>
      </c>
      <c r="E1121" s="254">
        <f t="shared" si="645"/>
        <v>26</v>
      </c>
      <c r="F1121" s="254">
        <f t="shared" ref="F1121" si="646">E1121+1</f>
        <v>27</v>
      </c>
      <c r="G1121" s="254">
        <f t="shared" ref="G1121" si="647">F1121+1</f>
        <v>28</v>
      </c>
      <c r="H1121" s="254">
        <f t="shared" ref="H1121" si="648">G1121+1</f>
        <v>29</v>
      </c>
      <c r="I1121" s="255">
        <f t="shared" ref="I1121" si="649">H1121+1</f>
        <v>30</v>
      </c>
      <c r="J1121" s="93"/>
      <c r="K1121" s="1"/>
      <c r="L1121" s="91"/>
      <c r="M1121" s="92"/>
      <c r="N1121" s="252" t="s">
        <v>202</v>
      </c>
      <c r="O1121" s="254">
        <v>24</v>
      </c>
      <c r="P1121" s="254">
        <f t="shared" ref="P1121:Q1121" si="650">O1121+1</f>
        <v>25</v>
      </c>
      <c r="Q1121" s="254">
        <f t="shared" si="650"/>
        <v>26</v>
      </c>
      <c r="R1121" s="254">
        <f t="shared" ref="R1121" si="651">Q1121+1</f>
        <v>27</v>
      </c>
      <c r="S1121" s="254">
        <f t="shared" ref="S1121" si="652">R1121+1</f>
        <v>28</v>
      </c>
      <c r="T1121" s="254">
        <f t="shared" ref="T1121" si="653">S1121+1</f>
        <v>29</v>
      </c>
      <c r="U1121" s="255">
        <f t="shared" ref="U1121" si="654">T1121+1</f>
        <v>30</v>
      </c>
    </row>
    <row r="1122" spans="1:21" ht="15.75" thickBot="1" x14ac:dyDescent="0.3">
      <c r="A1122" s="92"/>
      <c r="B1122" s="256"/>
      <c r="C1122" s="257"/>
      <c r="D1122" s="258"/>
      <c r="E1122" s="258"/>
      <c r="F1122" s="258"/>
      <c r="G1122" s="258"/>
      <c r="H1122" s="258"/>
      <c r="I1122" s="259"/>
      <c r="J1122" s="93"/>
      <c r="K1122" s="1"/>
      <c r="L1122" s="91"/>
      <c r="M1122" s="92"/>
      <c r="N1122" s="256"/>
      <c r="O1122" s="258"/>
      <c r="P1122" s="258"/>
      <c r="Q1122" s="258"/>
      <c r="R1122" s="258"/>
      <c r="S1122" s="258"/>
      <c r="T1122" s="258"/>
      <c r="U1122" s="259"/>
    </row>
    <row r="1123" spans="1:21" x14ac:dyDescent="0.25">
      <c r="A1123" s="92"/>
      <c r="B1123" s="260">
        <f t="shared" ref="B1123" si="655">I1121+1</f>
        <v>31</v>
      </c>
      <c r="C1123" s="258">
        <f t="shared" ref="C1123" si="656">B1123+1</f>
        <v>32</v>
      </c>
      <c r="D1123" s="258">
        <f t="shared" ref="D1123" si="657">C1123+1</f>
        <v>33</v>
      </c>
      <c r="E1123" s="258">
        <f t="shared" ref="E1123" si="658">D1123+1</f>
        <v>34</v>
      </c>
      <c r="F1123" s="258">
        <f t="shared" ref="F1123" si="659">E1123+1</f>
        <v>35</v>
      </c>
      <c r="G1123" s="258">
        <f t="shared" ref="G1123" si="660">F1123+1</f>
        <v>36</v>
      </c>
      <c r="H1123" s="258">
        <f t="shared" ref="H1123" si="661">G1123+1</f>
        <v>37</v>
      </c>
      <c r="I1123" s="259">
        <f t="shared" ref="I1123" si="662">H1123+1</f>
        <v>38</v>
      </c>
      <c r="J1123" s="93"/>
      <c r="K1123" s="1"/>
      <c r="L1123" s="91"/>
      <c r="M1123" s="92"/>
      <c r="N1123" s="261">
        <f t="shared" ref="N1123" si="663">U1121+1</f>
        <v>31</v>
      </c>
      <c r="O1123" s="258">
        <f t="shared" ref="O1123" si="664">N1123+1</f>
        <v>32</v>
      </c>
      <c r="P1123" s="258">
        <f t="shared" ref="P1123" si="665">O1123+1</f>
        <v>33</v>
      </c>
      <c r="Q1123" s="258">
        <f t="shared" ref="Q1123" si="666">P1123+1</f>
        <v>34</v>
      </c>
      <c r="R1123" s="258">
        <f t="shared" ref="R1123" si="667">Q1123+1</f>
        <v>35</v>
      </c>
      <c r="S1123" s="258">
        <f t="shared" ref="S1123" si="668">R1123+1</f>
        <v>36</v>
      </c>
      <c r="T1123" s="258">
        <f t="shared" ref="T1123" si="669">S1123+1</f>
        <v>37</v>
      </c>
      <c r="U1123" s="259">
        <f t="shared" ref="U1123" si="670">T1123+1</f>
        <v>38</v>
      </c>
    </row>
    <row r="1124" spans="1:21" ht="15.75" thickBot="1" x14ac:dyDescent="0.3">
      <c r="A1124" s="92"/>
      <c r="B1124" s="262"/>
      <c r="C1124" s="263"/>
      <c r="D1124" s="263"/>
      <c r="E1124" s="263"/>
      <c r="F1124" s="263"/>
      <c r="G1124" s="263"/>
      <c r="H1124" s="263"/>
      <c r="I1124" s="264"/>
      <c r="J1124" s="93"/>
      <c r="K1124" s="1"/>
      <c r="L1124" s="91"/>
      <c r="M1124" s="92"/>
      <c r="N1124" s="262"/>
      <c r="O1124" s="263"/>
      <c r="P1124" s="263"/>
      <c r="Q1124" s="263"/>
      <c r="R1124" s="263"/>
      <c r="S1124" s="263"/>
      <c r="T1124" s="263"/>
      <c r="U1124" s="264"/>
    </row>
    <row r="1125" spans="1:21" x14ac:dyDescent="0.25">
      <c r="A1125" s="92"/>
      <c r="B1125" s="265" t="s">
        <v>203</v>
      </c>
      <c r="C1125" s="266"/>
      <c r="D1125" s="267"/>
      <c r="E1125" s="268"/>
      <c r="F1125" s="268"/>
      <c r="G1125" s="268"/>
      <c r="H1125" s="268"/>
      <c r="I1125" s="269"/>
      <c r="J1125" s="93"/>
      <c r="K1125" s="1"/>
      <c r="L1125" s="91"/>
      <c r="M1125" s="92"/>
      <c r="N1125" s="265" t="s">
        <v>203</v>
      </c>
      <c r="O1125" s="266"/>
      <c r="P1125" s="267"/>
      <c r="Q1125" s="268"/>
      <c r="R1125" s="268"/>
      <c r="S1125" s="268"/>
      <c r="T1125" s="268"/>
      <c r="U1125" s="269"/>
    </row>
    <row r="1126" spans="1:21" ht="15.75" thickBot="1" x14ac:dyDescent="0.3">
      <c r="A1126" s="92"/>
      <c r="B1126" s="216"/>
      <c r="C1126" s="270"/>
      <c r="D1126" s="271"/>
      <c r="E1126" s="272"/>
      <c r="F1126" s="272"/>
      <c r="G1126" s="272"/>
      <c r="H1126" s="272"/>
      <c r="I1126" s="273"/>
      <c r="J1126" s="93"/>
      <c r="K1126" s="1"/>
      <c r="L1126" s="91"/>
      <c r="M1126" s="92"/>
      <c r="N1126" s="216"/>
      <c r="O1126" s="270"/>
      <c r="P1126" s="271"/>
      <c r="Q1126" s="272"/>
      <c r="R1126" s="272"/>
      <c r="S1126" s="272"/>
      <c r="T1126" s="272"/>
      <c r="U1126" s="273"/>
    </row>
    <row r="1127" spans="1:21" ht="15.75" thickBot="1" x14ac:dyDescent="0.3">
      <c r="A1127" s="92"/>
      <c r="B1127" s="81"/>
      <c r="C1127" s="81"/>
      <c r="D1127" s="81"/>
      <c r="E1127" s="81"/>
      <c r="F1127" s="81"/>
      <c r="G1127" s="81"/>
      <c r="H1127" s="81"/>
      <c r="I1127" s="81"/>
      <c r="J1127" s="93"/>
      <c r="K1127" s="1"/>
      <c r="L1127" s="91"/>
      <c r="M1127" s="92"/>
      <c r="N1127" s="81"/>
      <c r="O1127" s="81"/>
      <c r="P1127" s="81"/>
      <c r="Q1127" s="81"/>
      <c r="R1127" s="81"/>
      <c r="S1127" s="81"/>
      <c r="T1127" s="81"/>
      <c r="U1127" s="81"/>
    </row>
    <row r="1128" spans="1:21" x14ac:dyDescent="0.25">
      <c r="A1128" s="92"/>
      <c r="B1128" s="231" t="s">
        <v>169</v>
      </c>
      <c r="C1128" s="207" t="s">
        <v>170</v>
      </c>
      <c r="D1128" s="208"/>
      <c r="E1128" s="208"/>
      <c r="F1128" s="208"/>
      <c r="G1128" s="208"/>
      <c r="H1128" s="194"/>
      <c r="I1128" s="195"/>
      <c r="J1128" s="93"/>
      <c r="K1128" s="1"/>
      <c r="L1128" s="91"/>
      <c r="M1128" s="92"/>
      <c r="N1128" s="231" t="s">
        <v>169</v>
      </c>
      <c r="O1128" s="207" t="s">
        <v>170</v>
      </c>
      <c r="P1128" s="208"/>
      <c r="Q1128" s="208"/>
      <c r="R1128" s="208"/>
      <c r="S1128" s="208"/>
      <c r="T1128" s="194"/>
      <c r="U1128" s="195"/>
    </row>
    <row r="1129" spans="1:21" x14ac:dyDescent="0.25">
      <c r="A1129" s="92"/>
      <c r="B1129" s="232"/>
      <c r="C1129" s="180" t="s">
        <v>171</v>
      </c>
      <c r="D1129" s="181"/>
      <c r="E1129" s="181"/>
      <c r="F1129" s="181"/>
      <c r="G1129" s="181"/>
      <c r="H1129" s="182"/>
      <c r="I1129" s="183"/>
      <c r="J1129" s="93"/>
      <c r="K1129" s="1"/>
      <c r="L1129" s="91"/>
      <c r="M1129" s="92"/>
      <c r="N1129" s="232"/>
      <c r="O1129" s="180" t="s">
        <v>171</v>
      </c>
      <c r="P1129" s="181"/>
      <c r="Q1129" s="181"/>
      <c r="R1129" s="181"/>
      <c r="S1129" s="181"/>
      <c r="T1129" s="182"/>
      <c r="U1129" s="183"/>
    </row>
    <row r="1130" spans="1:21" x14ac:dyDescent="0.25">
      <c r="A1130" s="92"/>
      <c r="B1130" s="232"/>
      <c r="C1130" s="180" t="s">
        <v>172</v>
      </c>
      <c r="D1130" s="181"/>
      <c r="E1130" s="181"/>
      <c r="F1130" s="181"/>
      <c r="G1130" s="181"/>
      <c r="H1130" s="182"/>
      <c r="I1130" s="183"/>
      <c r="J1130" s="93"/>
      <c r="K1130" s="1"/>
      <c r="L1130" s="91"/>
      <c r="M1130" s="92"/>
      <c r="N1130" s="232"/>
      <c r="O1130" s="180" t="s">
        <v>172</v>
      </c>
      <c r="P1130" s="181"/>
      <c r="Q1130" s="181"/>
      <c r="R1130" s="181"/>
      <c r="S1130" s="181"/>
      <c r="T1130" s="182"/>
      <c r="U1130" s="183"/>
    </row>
    <row r="1131" spans="1:21" x14ac:dyDescent="0.25">
      <c r="A1131" s="92"/>
      <c r="B1131" s="232"/>
      <c r="C1131" s="180" t="s">
        <v>173</v>
      </c>
      <c r="D1131" s="181"/>
      <c r="E1131" s="181"/>
      <c r="F1131" s="181"/>
      <c r="G1131" s="181"/>
      <c r="H1131" s="182"/>
      <c r="I1131" s="183"/>
      <c r="J1131" s="93"/>
      <c r="K1131" s="1"/>
      <c r="L1131" s="91"/>
      <c r="M1131" s="92"/>
      <c r="N1131" s="232"/>
      <c r="O1131" s="180" t="s">
        <v>173</v>
      </c>
      <c r="P1131" s="181"/>
      <c r="Q1131" s="181"/>
      <c r="R1131" s="181"/>
      <c r="S1131" s="181"/>
      <c r="T1131" s="182"/>
      <c r="U1131" s="183"/>
    </row>
    <row r="1132" spans="1:21" x14ac:dyDescent="0.25">
      <c r="A1132" s="92"/>
      <c r="B1132" s="232"/>
      <c r="C1132" s="180" t="s">
        <v>174</v>
      </c>
      <c r="D1132" s="181"/>
      <c r="E1132" s="181"/>
      <c r="F1132" s="181"/>
      <c r="G1132" s="181"/>
      <c r="H1132" s="182"/>
      <c r="I1132" s="183"/>
      <c r="J1132" s="93"/>
      <c r="K1132" s="1"/>
      <c r="L1132" s="91"/>
      <c r="M1132" s="92"/>
      <c r="N1132" s="232"/>
      <c r="O1132" s="180" t="s">
        <v>174</v>
      </c>
      <c r="P1132" s="181"/>
      <c r="Q1132" s="181"/>
      <c r="R1132" s="181"/>
      <c r="S1132" s="181"/>
      <c r="T1132" s="182"/>
      <c r="U1132" s="183"/>
    </row>
    <row r="1133" spans="1:21" x14ac:dyDescent="0.25">
      <c r="A1133" s="92"/>
      <c r="B1133" s="232"/>
      <c r="C1133" s="180" t="s">
        <v>175</v>
      </c>
      <c r="D1133" s="181"/>
      <c r="E1133" s="181"/>
      <c r="F1133" s="181"/>
      <c r="G1133" s="181"/>
      <c r="H1133" s="182"/>
      <c r="I1133" s="183"/>
      <c r="J1133" s="93"/>
      <c r="K1133" s="1"/>
      <c r="L1133" s="91"/>
      <c r="M1133" s="92"/>
      <c r="N1133" s="232"/>
      <c r="O1133" s="180" t="s">
        <v>175</v>
      </c>
      <c r="P1133" s="181"/>
      <c r="Q1133" s="181"/>
      <c r="R1133" s="181"/>
      <c r="S1133" s="181"/>
      <c r="T1133" s="182"/>
      <c r="U1133" s="183"/>
    </row>
    <row r="1134" spans="1:21" ht="15.75" thickBot="1" x14ac:dyDescent="0.3">
      <c r="A1134" s="92"/>
      <c r="B1134" s="233"/>
      <c r="C1134" s="199" t="s">
        <v>198</v>
      </c>
      <c r="D1134" s="200"/>
      <c r="E1134" s="200"/>
      <c r="F1134" s="200"/>
      <c r="G1134" s="200"/>
      <c r="H1134" s="166"/>
      <c r="I1134" s="167"/>
      <c r="J1134" s="93"/>
      <c r="K1134" s="1"/>
      <c r="L1134" s="91"/>
      <c r="M1134" s="92"/>
      <c r="N1134" s="233"/>
      <c r="O1134" s="199" t="s">
        <v>198</v>
      </c>
      <c r="P1134" s="200"/>
      <c r="Q1134" s="200"/>
      <c r="R1134" s="200"/>
      <c r="S1134" s="200"/>
      <c r="T1134" s="166"/>
      <c r="U1134" s="167"/>
    </row>
    <row r="1135" spans="1:21" x14ac:dyDescent="0.25">
      <c r="A1135" s="92"/>
      <c r="B1135" s="274" t="s">
        <v>176</v>
      </c>
      <c r="C1135" s="203" t="s">
        <v>177</v>
      </c>
      <c r="D1135" s="204"/>
      <c r="E1135" s="204"/>
      <c r="F1135" s="204"/>
      <c r="G1135" s="204"/>
      <c r="H1135" s="205"/>
      <c r="I1135" s="206"/>
      <c r="J1135" s="93"/>
      <c r="K1135" s="1"/>
      <c r="L1135" s="91"/>
      <c r="M1135" s="92"/>
      <c r="N1135" s="274" t="s">
        <v>176</v>
      </c>
      <c r="O1135" s="203" t="s">
        <v>177</v>
      </c>
      <c r="P1135" s="204"/>
      <c r="Q1135" s="204"/>
      <c r="R1135" s="204"/>
      <c r="S1135" s="204"/>
      <c r="T1135" s="205"/>
      <c r="U1135" s="206"/>
    </row>
    <row r="1136" spans="1:21" x14ac:dyDescent="0.25">
      <c r="A1136" s="92"/>
      <c r="B1136" s="274"/>
      <c r="C1136" s="180" t="s">
        <v>178</v>
      </c>
      <c r="D1136" s="181"/>
      <c r="E1136" s="181"/>
      <c r="F1136" s="181"/>
      <c r="G1136" s="181"/>
      <c r="H1136" s="182"/>
      <c r="I1136" s="183"/>
      <c r="J1136" s="93"/>
      <c r="K1136" s="1"/>
      <c r="L1136" s="91"/>
      <c r="M1136" s="92"/>
      <c r="N1136" s="274"/>
      <c r="O1136" s="180" t="s">
        <v>178</v>
      </c>
      <c r="P1136" s="181"/>
      <c r="Q1136" s="181"/>
      <c r="R1136" s="181"/>
      <c r="S1136" s="181"/>
      <c r="T1136" s="182"/>
      <c r="U1136" s="183"/>
    </row>
    <row r="1137" spans="1:21" x14ac:dyDescent="0.25">
      <c r="A1137" s="92"/>
      <c r="B1137" s="274"/>
      <c r="C1137" s="180" t="s">
        <v>179</v>
      </c>
      <c r="D1137" s="181"/>
      <c r="E1137" s="181"/>
      <c r="F1137" s="181"/>
      <c r="G1137" s="181"/>
      <c r="H1137" s="182"/>
      <c r="I1137" s="183"/>
      <c r="J1137" s="93"/>
      <c r="K1137" s="1"/>
      <c r="L1137" s="91"/>
      <c r="M1137" s="92"/>
      <c r="N1137" s="274"/>
      <c r="O1137" s="180" t="s">
        <v>179</v>
      </c>
      <c r="P1137" s="181"/>
      <c r="Q1137" s="181"/>
      <c r="R1137" s="181"/>
      <c r="S1137" s="181"/>
      <c r="T1137" s="182"/>
      <c r="U1137" s="183"/>
    </row>
    <row r="1138" spans="1:21" x14ac:dyDescent="0.25">
      <c r="A1138" s="92"/>
      <c r="B1138" s="274"/>
      <c r="C1138" s="180" t="s">
        <v>180</v>
      </c>
      <c r="D1138" s="181"/>
      <c r="E1138" s="181"/>
      <c r="F1138" s="181"/>
      <c r="G1138" s="181"/>
      <c r="H1138" s="182"/>
      <c r="I1138" s="183"/>
      <c r="J1138" s="93"/>
      <c r="K1138" s="1"/>
      <c r="L1138" s="91"/>
      <c r="M1138" s="92"/>
      <c r="N1138" s="274"/>
      <c r="O1138" s="180" t="s">
        <v>180</v>
      </c>
      <c r="P1138" s="181"/>
      <c r="Q1138" s="181"/>
      <c r="R1138" s="181"/>
      <c r="S1138" s="181"/>
      <c r="T1138" s="182"/>
      <c r="U1138" s="183"/>
    </row>
    <row r="1139" spans="1:21" x14ac:dyDescent="0.25">
      <c r="A1139" s="92"/>
      <c r="B1139" s="274"/>
      <c r="C1139" s="180" t="s">
        <v>181</v>
      </c>
      <c r="D1139" s="181"/>
      <c r="E1139" s="181"/>
      <c r="F1139" s="181"/>
      <c r="G1139" s="181"/>
      <c r="H1139" s="182"/>
      <c r="I1139" s="183"/>
      <c r="J1139" s="93"/>
      <c r="K1139" s="1"/>
      <c r="L1139" s="91"/>
      <c r="M1139" s="92"/>
      <c r="N1139" s="274"/>
      <c r="O1139" s="180" t="s">
        <v>181</v>
      </c>
      <c r="P1139" s="181"/>
      <c r="Q1139" s="181"/>
      <c r="R1139" s="181"/>
      <c r="S1139" s="181"/>
      <c r="T1139" s="182"/>
      <c r="U1139" s="183"/>
    </row>
    <row r="1140" spans="1:21" x14ac:dyDescent="0.25">
      <c r="A1140" s="92"/>
      <c r="B1140" s="274"/>
      <c r="C1140" s="180" t="s">
        <v>182</v>
      </c>
      <c r="D1140" s="181"/>
      <c r="E1140" s="181"/>
      <c r="F1140" s="181"/>
      <c r="G1140" s="181"/>
      <c r="H1140" s="182"/>
      <c r="I1140" s="183"/>
      <c r="J1140" s="93"/>
      <c r="K1140" s="1"/>
      <c r="L1140" s="91"/>
      <c r="M1140" s="92"/>
      <c r="N1140" s="274"/>
      <c r="O1140" s="180" t="s">
        <v>182</v>
      </c>
      <c r="P1140" s="181"/>
      <c r="Q1140" s="181"/>
      <c r="R1140" s="181"/>
      <c r="S1140" s="181"/>
      <c r="T1140" s="182"/>
      <c r="U1140" s="183"/>
    </row>
    <row r="1141" spans="1:21" ht="15.75" thickBot="1" x14ac:dyDescent="0.3">
      <c r="A1141" s="92"/>
      <c r="B1141" s="275"/>
      <c r="C1141" s="199" t="s">
        <v>183</v>
      </c>
      <c r="D1141" s="200"/>
      <c r="E1141" s="200"/>
      <c r="F1141" s="200"/>
      <c r="G1141" s="200"/>
      <c r="H1141" s="166"/>
      <c r="I1141" s="167"/>
      <c r="J1141" s="93"/>
      <c r="K1141" s="1"/>
      <c r="L1141" s="91"/>
      <c r="M1141" s="92"/>
      <c r="N1141" s="275"/>
      <c r="O1141" s="199" t="s">
        <v>183</v>
      </c>
      <c r="P1141" s="200"/>
      <c r="Q1141" s="200"/>
      <c r="R1141" s="200"/>
      <c r="S1141" s="200"/>
      <c r="T1141" s="166"/>
      <c r="U1141" s="167"/>
    </row>
    <row r="1142" spans="1:21" x14ac:dyDescent="0.25">
      <c r="A1142" s="92"/>
      <c r="B1142" s="232" t="s">
        <v>184</v>
      </c>
      <c r="C1142" s="246" t="s">
        <v>189</v>
      </c>
      <c r="D1142" s="247"/>
      <c r="E1142" s="203"/>
      <c r="F1142" s="60" t="s">
        <v>190</v>
      </c>
      <c r="G1142" s="60"/>
      <c r="H1142" s="205"/>
      <c r="I1142" s="206"/>
      <c r="J1142" s="93"/>
      <c r="K1142" s="1"/>
      <c r="L1142" s="91"/>
      <c r="M1142" s="92"/>
      <c r="N1142" s="232" t="s">
        <v>184</v>
      </c>
      <c r="O1142" s="246" t="s">
        <v>189</v>
      </c>
      <c r="P1142" s="247"/>
      <c r="Q1142" s="203"/>
      <c r="R1142" s="60" t="s">
        <v>190</v>
      </c>
      <c r="S1142" s="60"/>
      <c r="T1142" s="205"/>
      <c r="U1142" s="206"/>
    </row>
    <row r="1143" spans="1:21" x14ac:dyDescent="0.25">
      <c r="A1143" s="92"/>
      <c r="B1143" s="232"/>
      <c r="C1143" s="117" t="s">
        <v>191</v>
      </c>
      <c r="D1143" s="118"/>
      <c r="E1143" s="118"/>
      <c r="F1143" s="59" t="s">
        <v>192</v>
      </c>
      <c r="G1143" s="59"/>
      <c r="H1143" s="182"/>
      <c r="I1143" s="183"/>
      <c r="J1143" s="93"/>
      <c r="K1143" s="1"/>
      <c r="L1143" s="91"/>
      <c r="M1143" s="92"/>
      <c r="N1143" s="232"/>
      <c r="O1143" s="117" t="s">
        <v>191</v>
      </c>
      <c r="P1143" s="118"/>
      <c r="Q1143" s="118"/>
      <c r="R1143" s="59" t="s">
        <v>192</v>
      </c>
      <c r="S1143" s="59"/>
      <c r="T1143" s="182"/>
      <c r="U1143" s="183"/>
    </row>
    <row r="1144" spans="1:21" ht="15.75" thickBot="1" x14ac:dyDescent="0.3">
      <c r="A1144" s="92"/>
      <c r="B1144" s="233"/>
      <c r="C1144" s="119" t="s">
        <v>193</v>
      </c>
      <c r="D1144" s="120"/>
      <c r="E1144" s="120"/>
      <c r="F1144" s="111" t="s">
        <v>192</v>
      </c>
      <c r="G1144" s="111"/>
      <c r="H1144" s="166"/>
      <c r="I1144" s="167"/>
      <c r="J1144" s="93"/>
      <c r="K1144" s="1"/>
      <c r="L1144" s="91"/>
      <c r="M1144" s="92"/>
      <c r="N1144" s="233"/>
      <c r="O1144" s="119" t="s">
        <v>193</v>
      </c>
      <c r="P1144" s="120"/>
      <c r="Q1144" s="120"/>
      <c r="R1144" s="111" t="s">
        <v>192</v>
      </c>
      <c r="S1144" s="111"/>
      <c r="T1144" s="166"/>
      <c r="U1144" s="167"/>
    </row>
    <row r="1145" spans="1:21" ht="15.75" thickBot="1" x14ac:dyDescent="0.3">
      <c r="A1145" s="92"/>
      <c r="B1145" s="81"/>
      <c r="C1145" s="81"/>
      <c r="D1145" s="81"/>
      <c r="E1145" s="81"/>
      <c r="F1145" s="81"/>
      <c r="G1145" s="81"/>
      <c r="H1145" s="81"/>
      <c r="I1145" s="81"/>
      <c r="J1145" s="93"/>
      <c r="K1145" s="1"/>
      <c r="L1145" s="91"/>
      <c r="M1145" s="92"/>
      <c r="N1145" s="81"/>
      <c r="O1145" s="81"/>
      <c r="P1145" s="81"/>
      <c r="Q1145" s="81"/>
      <c r="R1145" s="81"/>
      <c r="S1145" s="81"/>
      <c r="T1145" s="81"/>
      <c r="U1145" s="81"/>
    </row>
    <row r="1146" spans="1:21" ht="18.75" x14ac:dyDescent="0.3">
      <c r="A1146" s="92"/>
      <c r="B1146" s="168" t="s">
        <v>194</v>
      </c>
      <c r="C1146" s="169"/>
      <c r="D1146" s="169"/>
      <c r="E1146" s="169"/>
      <c r="F1146" s="169"/>
      <c r="G1146" s="169"/>
      <c r="H1146" s="169"/>
      <c r="I1146" s="170"/>
      <c r="J1146" s="93"/>
      <c r="K1146" s="1"/>
      <c r="L1146" s="91"/>
      <c r="M1146" s="92"/>
      <c r="N1146" s="168" t="s">
        <v>194</v>
      </c>
      <c r="O1146" s="169"/>
      <c r="P1146" s="169"/>
      <c r="Q1146" s="169"/>
      <c r="R1146" s="169"/>
      <c r="S1146" s="169"/>
      <c r="T1146" s="169"/>
      <c r="U1146" s="170"/>
    </row>
    <row r="1147" spans="1:21" x14ac:dyDescent="0.25">
      <c r="A1147" s="92"/>
      <c r="B1147" s="171"/>
      <c r="C1147" s="172"/>
      <c r="D1147" s="172"/>
      <c r="E1147" s="172"/>
      <c r="F1147" s="172"/>
      <c r="G1147" s="172"/>
      <c r="H1147" s="172"/>
      <c r="I1147" s="173"/>
      <c r="J1147" s="93"/>
      <c r="K1147" s="1"/>
      <c r="L1147" s="91"/>
      <c r="M1147" s="92"/>
      <c r="N1147" s="171"/>
      <c r="O1147" s="172"/>
      <c r="P1147" s="172"/>
      <c r="Q1147" s="172"/>
      <c r="R1147" s="172"/>
      <c r="S1147" s="172"/>
      <c r="T1147" s="172"/>
      <c r="U1147" s="173"/>
    </row>
    <row r="1148" spans="1:21" x14ac:dyDescent="0.25">
      <c r="A1148" s="92"/>
      <c r="B1148" s="174"/>
      <c r="C1148" s="175"/>
      <c r="D1148" s="175"/>
      <c r="E1148" s="175"/>
      <c r="F1148" s="175"/>
      <c r="G1148" s="175"/>
      <c r="H1148" s="175"/>
      <c r="I1148" s="176"/>
      <c r="J1148" s="93"/>
      <c r="K1148" s="1"/>
      <c r="L1148" s="91"/>
      <c r="M1148" s="92"/>
      <c r="N1148" s="174"/>
      <c r="O1148" s="175"/>
      <c r="P1148" s="175"/>
      <c r="Q1148" s="175"/>
      <c r="R1148" s="175"/>
      <c r="S1148" s="175"/>
      <c r="T1148" s="175"/>
      <c r="U1148" s="176"/>
    </row>
    <row r="1149" spans="1:21" x14ac:dyDescent="0.25">
      <c r="A1149" s="92"/>
      <c r="B1149" s="174"/>
      <c r="C1149" s="175"/>
      <c r="D1149" s="175"/>
      <c r="E1149" s="175"/>
      <c r="F1149" s="175"/>
      <c r="G1149" s="175"/>
      <c r="H1149" s="175"/>
      <c r="I1149" s="176"/>
      <c r="J1149" s="93"/>
      <c r="K1149" s="1"/>
      <c r="L1149" s="91"/>
      <c r="M1149" s="92"/>
      <c r="N1149" s="174"/>
      <c r="O1149" s="175"/>
      <c r="P1149" s="175"/>
      <c r="Q1149" s="175"/>
      <c r="R1149" s="175"/>
      <c r="S1149" s="175"/>
      <c r="T1149" s="175"/>
      <c r="U1149" s="176"/>
    </row>
    <row r="1150" spans="1:21" ht="15.75" thickBot="1" x14ac:dyDescent="0.3">
      <c r="A1150" s="92"/>
      <c r="B1150" s="177"/>
      <c r="C1150" s="178"/>
      <c r="D1150" s="178"/>
      <c r="E1150" s="178"/>
      <c r="F1150" s="178"/>
      <c r="G1150" s="178"/>
      <c r="H1150" s="178"/>
      <c r="I1150" s="179"/>
      <c r="J1150" s="93"/>
      <c r="K1150" s="1"/>
      <c r="L1150" s="91"/>
      <c r="M1150" s="92"/>
      <c r="N1150" s="177"/>
      <c r="O1150" s="178"/>
      <c r="P1150" s="178"/>
      <c r="Q1150" s="178"/>
      <c r="R1150" s="178"/>
      <c r="S1150" s="178"/>
      <c r="T1150" s="178"/>
      <c r="U1150" s="179"/>
    </row>
    <row r="1151" spans="1:21" ht="15.75" thickBot="1" x14ac:dyDescent="0.3">
      <c r="A1151" s="112"/>
      <c r="B1151" s="113"/>
      <c r="C1151" s="113"/>
      <c r="D1151" s="113"/>
      <c r="E1151" s="113"/>
      <c r="F1151" s="113"/>
      <c r="G1151" s="113"/>
      <c r="H1151" s="113"/>
      <c r="I1151" s="113"/>
      <c r="J1151" s="114"/>
      <c r="K1151" s="1"/>
      <c r="L1151" s="91"/>
      <c r="M1151" s="112"/>
      <c r="N1151" s="113"/>
      <c r="O1151" s="113"/>
      <c r="P1151" s="113"/>
      <c r="Q1151" s="113"/>
      <c r="R1151" s="113"/>
      <c r="S1151" s="113"/>
      <c r="T1151" s="113"/>
      <c r="U1151" s="113"/>
    </row>
    <row r="1152" spans="1:21" ht="15.75" thickBot="1" x14ac:dyDescent="0.3">
      <c r="A1152" s="115"/>
      <c r="B1152" s="115"/>
      <c r="C1152" s="115"/>
      <c r="D1152" s="115"/>
      <c r="E1152" s="115"/>
      <c r="F1152" s="115"/>
      <c r="G1152" s="115"/>
      <c r="H1152" s="115"/>
      <c r="I1152" s="115"/>
      <c r="J1152" s="115"/>
      <c r="K1152" s="115"/>
      <c r="L1152" s="116"/>
      <c r="M1152" s="115"/>
      <c r="N1152" s="115"/>
      <c r="O1152" s="115"/>
      <c r="P1152" s="115"/>
      <c r="Q1152" s="115"/>
      <c r="R1152" s="115"/>
      <c r="S1152" s="115"/>
      <c r="T1152" s="115"/>
      <c r="U1152" s="115"/>
    </row>
    <row r="1153" spans="1:21" x14ac:dyDescent="0.25">
      <c r="A1153" s="88">
        <v>24</v>
      </c>
      <c r="B1153" s="89"/>
      <c r="C1153" s="89"/>
      <c r="D1153" s="89"/>
      <c r="E1153" s="89"/>
      <c r="F1153" s="89"/>
      <c r="G1153" s="89"/>
      <c r="H1153" s="89"/>
      <c r="I1153" s="89"/>
      <c r="J1153" s="90"/>
      <c r="K1153" s="1"/>
      <c r="L1153" s="91"/>
      <c r="M1153" s="88">
        <f t="shared" ref="M1153" si="671">A1153+1</f>
        <v>25</v>
      </c>
      <c r="N1153" s="89"/>
      <c r="O1153" s="89"/>
      <c r="P1153" s="89"/>
      <c r="Q1153" s="89"/>
      <c r="R1153" s="89"/>
      <c r="S1153" s="89"/>
      <c r="T1153" s="89"/>
      <c r="U1153" s="89"/>
    </row>
    <row r="1154" spans="1:21" ht="23.25" x14ac:dyDescent="0.35">
      <c r="A1154" s="92"/>
      <c r="B1154" s="165" t="s">
        <v>145</v>
      </c>
      <c r="C1154" s="165"/>
      <c r="D1154" s="164" t="s">
        <v>228</v>
      </c>
      <c r="E1154" s="164"/>
      <c r="F1154" s="164"/>
      <c r="G1154" s="164"/>
      <c r="H1154" s="164"/>
      <c r="I1154" s="164"/>
      <c r="J1154" s="93"/>
      <c r="K1154" s="1"/>
      <c r="L1154" s="91"/>
      <c r="M1154" s="92"/>
      <c r="N1154" s="165" t="s">
        <v>145</v>
      </c>
      <c r="O1154" s="165"/>
      <c r="P1154" s="164"/>
      <c r="Q1154" s="164"/>
      <c r="R1154" s="164"/>
      <c r="S1154" s="164"/>
      <c r="T1154" s="164"/>
      <c r="U1154" s="164"/>
    </row>
    <row r="1155" spans="1:21" x14ac:dyDescent="0.25">
      <c r="A1155" s="92"/>
      <c r="B1155" s="209"/>
      <c r="C1155" s="209"/>
      <c r="D1155" s="209"/>
      <c r="E1155" s="209"/>
      <c r="F1155" s="209"/>
      <c r="G1155" s="209"/>
      <c r="H1155" s="209"/>
      <c r="I1155" s="209"/>
      <c r="J1155" s="93"/>
      <c r="K1155" s="1"/>
      <c r="L1155" s="91"/>
      <c r="M1155" s="92"/>
      <c r="N1155" s="209"/>
      <c r="O1155" s="209"/>
      <c r="P1155" s="209"/>
      <c r="Q1155" s="209"/>
      <c r="R1155" s="209"/>
      <c r="S1155" s="209"/>
      <c r="T1155" s="209"/>
      <c r="U1155" s="209"/>
    </row>
    <row r="1156" spans="1:21" ht="21" x14ac:dyDescent="0.35">
      <c r="A1156" s="92"/>
      <c r="B1156" s="165" t="s">
        <v>0</v>
      </c>
      <c r="C1156" s="165"/>
      <c r="D1156" s="227"/>
      <c r="E1156" s="227"/>
      <c r="F1156" s="218" t="s">
        <v>143</v>
      </c>
      <c r="G1156" s="218"/>
      <c r="H1156" s="227"/>
      <c r="I1156" s="227"/>
      <c r="J1156" s="93"/>
      <c r="K1156" s="1"/>
      <c r="L1156" s="91"/>
      <c r="M1156" s="92"/>
      <c r="N1156" s="165" t="s">
        <v>0</v>
      </c>
      <c r="O1156" s="165"/>
      <c r="P1156" s="227"/>
      <c r="Q1156" s="227"/>
      <c r="R1156" s="218" t="s">
        <v>143</v>
      </c>
      <c r="S1156" s="218"/>
      <c r="T1156" s="227"/>
      <c r="U1156" s="227"/>
    </row>
    <row r="1157" spans="1:21" ht="23.25" x14ac:dyDescent="0.35">
      <c r="A1157" s="92"/>
      <c r="B1157" s="165" t="s">
        <v>14</v>
      </c>
      <c r="C1157" s="165"/>
      <c r="D1157" s="224"/>
      <c r="E1157" s="224"/>
      <c r="F1157" s="218" t="s">
        <v>15</v>
      </c>
      <c r="G1157" s="218"/>
      <c r="H1157" s="225"/>
      <c r="I1157" s="225"/>
      <c r="J1157" s="93"/>
      <c r="K1157" s="1"/>
      <c r="L1157" s="91"/>
      <c r="M1157" s="92"/>
      <c r="N1157" s="165" t="s">
        <v>14</v>
      </c>
      <c r="O1157" s="165"/>
      <c r="P1157" s="224"/>
      <c r="Q1157" s="224"/>
      <c r="R1157" s="218" t="s">
        <v>15</v>
      </c>
      <c r="S1157" s="218"/>
      <c r="T1157" s="225"/>
      <c r="U1157" s="225"/>
    </row>
    <row r="1158" spans="1:21" ht="18.75" x14ac:dyDescent="0.3">
      <c r="A1158" s="92"/>
      <c r="B1158" s="123" t="s">
        <v>159</v>
      </c>
      <c r="C1158" s="123"/>
      <c r="D1158" s="226"/>
      <c r="E1158" s="226"/>
      <c r="F1158" s="221" t="s">
        <v>160</v>
      </c>
      <c r="G1158" s="221"/>
      <c r="H1158" s="226"/>
      <c r="I1158" s="226"/>
      <c r="J1158" s="93"/>
      <c r="K1158" s="1"/>
      <c r="L1158" s="91"/>
      <c r="M1158" s="92"/>
      <c r="N1158" s="123" t="s">
        <v>159</v>
      </c>
      <c r="O1158" s="123"/>
      <c r="P1158" s="226"/>
      <c r="Q1158" s="226"/>
      <c r="R1158" s="221" t="s">
        <v>160</v>
      </c>
      <c r="S1158" s="221"/>
      <c r="T1158" s="226"/>
      <c r="U1158" s="226"/>
    </row>
    <row r="1159" spans="1:21" ht="18.75" x14ac:dyDescent="0.3">
      <c r="A1159" s="92"/>
      <c r="B1159" s="220" t="s">
        <v>1</v>
      </c>
      <c r="C1159" s="220"/>
      <c r="D1159" s="221" t="s">
        <v>10</v>
      </c>
      <c r="E1159" s="221"/>
      <c r="F1159" s="222"/>
      <c r="G1159" s="222"/>
      <c r="H1159" s="222"/>
      <c r="I1159" s="222"/>
      <c r="J1159" s="93"/>
      <c r="K1159" s="1"/>
      <c r="L1159" s="91"/>
      <c r="M1159" s="92"/>
      <c r="N1159" s="220" t="s">
        <v>1</v>
      </c>
      <c r="O1159" s="220"/>
      <c r="P1159" s="221" t="s">
        <v>10</v>
      </c>
      <c r="Q1159" s="221"/>
      <c r="R1159" s="222"/>
      <c r="S1159" s="222"/>
      <c r="T1159" s="222"/>
      <c r="U1159" s="222"/>
    </row>
    <row r="1160" spans="1:21" ht="18.75" x14ac:dyDescent="0.3">
      <c r="A1160" s="92"/>
      <c r="B1160" s="220"/>
      <c r="C1160" s="220"/>
      <c r="D1160" s="221" t="s">
        <v>11</v>
      </c>
      <c r="E1160" s="221"/>
      <c r="F1160" s="222"/>
      <c r="G1160" s="222"/>
      <c r="H1160" s="222"/>
      <c r="I1160" s="222"/>
      <c r="J1160" s="93"/>
      <c r="K1160" s="1"/>
      <c r="L1160" s="91"/>
      <c r="M1160" s="92"/>
      <c r="N1160" s="220"/>
      <c r="O1160" s="220"/>
      <c r="P1160" s="221" t="s">
        <v>11</v>
      </c>
      <c r="Q1160" s="221"/>
      <c r="R1160" s="222"/>
      <c r="S1160" s="222"/>
      <c r="T1160" s="222"/>
      <c r="U1160" s="222"/>
    </row>
    <row r="1161" spans="1:21" ht="18.75" x14ac:dyDescent="0.3">
      <c r="A1161" s="92"/>
      <c r="B1161" s="220"/>
      <c r="C1161" s="220"/>
      <c r="D1161" s="221" t="s">
        <v>161</v>
      </c>
      <c r="E1161" s="221"/>
      <c r="F1161" s="222"/>
      <c r="G1161" s="222"/>
      <c r="H1161" s="222"/>
      <c r="I1161" s="222"/>
      <c r="J1161" s="93"/>
      <c r="K1161" s="1"/>
      <c r="L1161" s="91"/>
      <c r="M1161" s="92"/>
      <c r="N1161" s="220"/>
      <c r="O1161" s="220"/>
      <c r="P1161" s="221" t="s">
        <v>161</v>
      </c>
      <c r="Q1161" s="221"/>
      <c r="R1161" s="222"/>
      <c r="S1161" s="222"/>
      <c r="T1161" s="222"/>
      <c r="U1161" s="222"/>
    </row>
    <row r="1162" spans="1:21" ht="21" x14ac:dyDescent="0.35">
      <c r="A1162" s="92"/>
      <c r="B1162" s="220"/>
      <c r="C1162" s="220"/>
      <c r="D1162" s="221" t="s">
        <v>9</v>
      </c>
      <c r="E1162" s="221"/>
      <c r="F1162" s="223"/>
      <c r="G1162" s="223"/>
      <c r="H1162" s="223"/>
      <c r="I1162" s="223"/>
      <c r="J1162" s="93"/>
      <c r="K1162" s="1"/>
      <c r="L1162" s="91"/>
      <c r="M1162" s="92"/>
      <c r="N1162" s="220"/>
      <c r="O1162" s="220"/>
      <c r="P1162" s="221" t="s">
        <v>9</v>
      </c>
      <c r="Q1162" s="221"/>
      <c r="R1162" s="223"/>
      <c r="S1162" s="223"/>
      <c r="T1162" s="223"/>
      <c r="U1162" s="223"/>
    </row>
    <row r="1163" spans="1:21" ht="21" x14ac:dyDescent="0.35">
      <c r="A1163" s="92"/>
      <c r="B1163" s="165" t="s">
        <v>148</v>
      </c>
      <c r="C1163" s="165"/>
      <c r="D1163" s="218" t="str">
        <f t="shared" ref="D1163" si="672">IF(D1154="","",IF(OR(D1154="DWF",D1154="DNF"),"Distance","Temps"))</f>
        <v>Temps</v>
      </c>
      <c r="E1163" s="218"/>
      <c r="F1163" s="96"/>
      <c r="G1163" s="124"/>
      <c r="H1163" s="98"/>
      <c r="I1163" s="124"/>
      <c r="J1163" s="93"/>
      <c r="K1163" s="1"/>
      <c r="L1163" s="91"/>
      <c r="M1163" s="92"/>
      <c r="N1163" s="165" t="s">
        <v>148</v>
      </c>
      <c r="O1163" s="165"/>
      <c r="P1163" s="218" t="str">
        <f t="shared" ref="P1163" si="673">IF(P1154="","",IF(OR(P1154="DWF",P1154="DNF"),"Distance","Temps"))</f>
        <v/>
      </c>
      <c r="Q1163" s="218"/>
      <c r="R1163" s="96"/>
      <c r="S1163" s="124"/>
      <c r="T1163" s="98"/>
      <c r="U1163" s="124"/>
    </row>
    <row r="1164" spans="1:21" ht="18.75" x14ac:dyDescent="0.3">
      <c r="A1164" s="92"/>
      <c r="B1164" s="165"/>
      <c r="C1164" s="165"/>
      <c r="D1164" s="210" t="s">
        <v>162</v>
      </c>
      <c r="E1164" s="122" t="s">
        <v>163</v>
      </c>
      <c r="F1164" s="100"/>
      <c r="G1164" s="125"/>
      <c r="H1164" s="100"/>
      <c r="I1164" s="125"/>
      <c r="J1164" s="93"/>
      <c r="K1164" s="1"/>
      <c r="L1164" s="91"/>
      <c r="M1164" s="92"/>
      <c r="N1164" s="165"/>
      <c r="O1164" s="165"/>
      <c r="P1164" s="210" t="s">
        <v>162</v>
      </c>
      <c r="Q1164" s="122" t="s">
        <v>163</v>
      </c>
      <c r="R1164" s="100"/>
      <c r="S1164" s="125"/>
      <c r="T1164" s="100"/>
      <c r="U1164" s="125"/>
    </row>
    <row r="1165" spans="1:21" ht="18.75" x14ac:dyDescent="0.3">
      <c r="A1165" s="92"/>
      <c r="B1165" s="165"/>
      <c r="C1165" s="165"/>
      <c r="D1165" s="210"/>
      <c r="E1165" s="122" t="s">
        <v>164</v>
      </c>
      <c r="F1165" s="100"/>
      <c r="G1165" s="125"/>
      <c r="H1165" s="100"/>
      <c r="I1165" s="125"/>
      <c r="J1165" s="93"/>
      <c r="K1165" s="1"/>
      <c r="L1165" s="91"/>
      <c r="M1165" s="92"/>
      <c r="N1165" s="165"/>
      <c r="O1165" s="165"/>
      <c r="P1165" s="210"/>
      <c r="Q1165" s="122" t="s">
        <v>164</v>
      </c>
      <c r="R1165" s="100"/>
      <c r="S1165" s="125"/>
      <c r="T1165" s="100"/>
      <c r="U1165" s="125"/>
    </row>
    <row r="1166" spans="1:21" x14ac:dyDescent="0.25">
      <c r="A1166" s="92"/>
      <c r="B1166" s="209"/>
      <c r="C1166" s="209"/>
      <c r="D1166" s="209"/>
      <c r="E1166" s="209"/>
      <c r="F1166" s="209"/>
      <c r="G1166" s="209"/>
      <c r="H1166" s="209"/>
      <c r="I1166" s="209"/>
      <c r="J1166" s="93"/>
      <c r="K1166" s="1"/>
      <c r="L1166" s="91"/>
      <c r="M1166" s="92"/>
      <c r="N1166" s="209"/>
      <c r="O1166" s="209"/>
      <c r="P1166" s="209"/>
      <c r="Q1166" s="209"/>
      <c r="R1166" s="209"/>
      <c r="S1166" s="209"/>
      <c r="T1166" s="209"/>
      <c r="U1166" s="209"/>
    </row>
    <row r="1167" spans="1:21" ht="18.75" x14ac:dyDescent="0.3">
      <c r="A1167" s="92"/>
      <c r="B1167" s="219" t="s">
        <v>165</v>
      </c>
      <c r="C1167" s="219"/>
      <c r="D1167" s="219"/>
      <c r="E1167" s="219"/>
      <c r="F1167" s="219"/>
      <c r="G1167" s="219"/>
      <c r="H1167" s="219"/>
      <c r="I1167" s="219"/>
      <c r="J1167" s="93"/>
      <c r="K1167" s="1"/>
      <c r="L1167" s="91"/>
      <c r="M1167" s="92"/>
      <c r="N1167" s="219" t="s">
        <v>165</v>
      </c>
      <c r="O1167" s="219"/>
      <c r="P1167" s="219"/>
      <c r="Q1167" s="219"/>
      <c r="R1167" s="219"/>
      <c r="S1167" s="219"/>
      <c r="T1167" s="219"/>
      <c r="U1167" s="219"/>
    </row>
    <row r="1168" spans="1:21" ht="15.75" thickBot="1" x14ac:dyDescent="0.3">
      <c r="A1168" s="92"/>
      <c r="B1168" s="209"/>
      <c r="C1168" s="209"/>
      <c r="D1168" s="209"/>
      <c r="E1168" s="209"/>
      <c r="F1168" s="209"/>
      <c r="G1168" s="209"/>
      <c r="H1168" s="209"/>
      <c r="I1168" s="209"/>
      <c r="J1168" s="93"/>
      <c r="K1168" s="1"/>
      <c r="L1168" s="91"/>
      <c r="M1168" s="92"/>
      <c r="N1168" s="209"/>
      <c r="O1168" s="209"/>
      <c r="P1168" s="209"/>
      <c r="Q1168" s="209"/>
      <c r="R1168" s="209"/>
      <c r="S1168" s="209"/>
      <c r="T1168" s="209"/>
      <c r="U1168" s="209"/>
    </row>
    <row r="1169" spans="1:21" x14ac:dyDescent="0.25">
      <c r="A1169" s="92"/>
      <c r="B1169" s="252" t="s">
        <v>202</v>
      </c>
      <c r="C1169" s="253">
        <v>25</v>
      </c>
      <c r="D1169" s="254">
        <f t="shared" ref="D1169:E1169" si="674">C1169+1</f>
        <v>26</v>
      </c>
      <c r="E1169" s="254">
        <f t="shared" si="674"/>
        <v>27</v>
      </c>
      <c r="F1169" s="254">
        <f t="shared" ref="F1169" si="675">E1169+1</f>
        <v>28</v>
      </c>
      <c r="G1169" s="254">
        <f t="shared" ref="G1169" si="676">F1169+1</f>
        <v>29</v>
      </c>
      <c r="H1169" s="254">
        <f t="shared" ref="H1169" si="677">G1169+1</f>
        <v>30</v>
      </c>
      <c r="I1169" s="255">
        <f t="shared" ref="I1169" si="678">H1169+1</f>
        <v>31</v>
      </c>
      <c r="J1169" s="93"/>
      <c r="K1169" s="1"/>
      <c r="L1169" s="91"/>
      <c r="M1169" s="92"/>
      <c r="N1169" s="252" t="s">
        <v>202</v>
      </c>
      <c r="O1169" s="254">
        <v>25</v>
      </c>
      <c r="P1169" s="254">
        <f t="shared" ref="P1169:Q1169" si="679">O1169+1</f>
        <v>26</v>
      </c>
      <c r="Q1169" s="254">
        <f t="shared" si="679"/>
        <v>27</v>
      </c>
      <c r="R1169" s="254">
        <f t="shared" ref="R1169" si="680">Q1169+1</f>
        <v>28</v>
      </c>
      <c r="S1169" s="254">
        <f t="shared" ref="S1169" si="681">R1169+1</f>
        <v>29</v>
      </c>
      <c r="T1169" s="254">
        <f t="shared" ref="T1169" si="682">S1169+1</f>
        <v>30</v>
      </c>
      <c r="U1169" s="255">
        <f t="shared" ref="U1169" si="683">T1169+1</f>
        <v>31</v>
      </c>
    </row>
    <row r="1170" spans="1:21" ht="15.75" thickBot="1" x14ac:dyDescent="0.3">
      <c r="A1170" s="92"/>
      <c r="B1170" s="256"/>
      <c r="C1170" s="257"/>
      <c r="D1170" s="258"/>
      <c r="E1170" s="258"/>
      <c r="F1170" s="258"/>
      <c r="G1170" s="258"/>
      <c r="H1170" s="258"/>
      <c r="I1170" s="259"/>
      <c r="J1170" s="93"/>
      <c r="K1170" s="1"/>
      <c r="L1170" s="91"/>
      <c r="M1170" s="92"/>
      <c r="N1170" s="256"/>
      <c r="O1170" s="258"/>
      <c r="P1170" s="258"/>
      <c r="Q1170" s="258"/>
      <c r="R1170" s="258"/>
      <c r="S1170" s="258"/>
      <c r="T1170" s="258"/>
      <c r="U1170" s="259"/>
    </row>
    <row r="1171" spans="1:21" x14ac:dyDescent="0.25">
      <c r="A1171" s="92"/>
      <c r="B1171" s="260">
        <f t="shared" ref="B1171" si="684">I1169+1</f>
        <v>32</v>
      </c>
      <c r="C1171" s="258">
        <f t="shared" ref="C1171" si="685">B1171+1</f>
        <v>33</v>
      </c>
      <c r="D1171" s="258">
        <f t="shared" ref="D1171" si="686">C1171+1</f>
        <v>34</v>
      </c>
      <c r="E1171" s="258">
        <f t="shared" ref="E1171" si="687">D1171+1</f>
        <v>35</v>
      </c>
      <c r="F1171" s="258">
        <f t="shared" ref="F1171" si="688">E1171+1</f>
        <v>36</v>
      </c>
      <c r="G1171" s="258">
        <f t="shared" ref="G1171" si="689">F1171+1</f>
        <v>37</v>
      </c>
      <c r="H1171" s="258">
        <f t="shared" ref="H1171" si="690">G1171+1</f>
        <v>38</v>
      </c>
      <c r="I1171" s="259">
        <f t="shared" ref="I1171" si="691">H1171+1</f>
        <v>39</v>
      </c>
      <c r="J1171" s="93"/>
      <c r="K1171" s="1"/>
      <c r="L1171" s="91"/>
      <c r="M1171" s="92"/>
      <c r="N1171" s="261">
        <f t="shared" ref="N1171" si="692">U1169+1</f>
        <v>32</v>
      </c>
      <c r="O1171" s="258">
        <f t="shared" ref="O1171" si="693">N1171+1</f>
        <v>33</v>
      </c>
      <c r="P1171" s="258">
        <f t="shared" ref="P1171" si="694">O1171+1</f>
        <v>34</v>
      </c>
      <c r="Q1171" s="258">
        <f t="shared" ref="Q1171" si="695">P1171+1</f>
        <v>35</v>
      </c>
      <c r="R1171" s="258">
        <f t="shared" ref="R1171" si="696">Q1171+1</f>
        <v>36</v>
      </c>
      <c r="S1171" s="258">
        <f t="shared" ref="S1171" si="697">R1171+1</f>
        <v>37</v>
      </c>
      <c r="T1171" s="258">
        <f t="shared" ref="T1171" si="698">S1171+1</f>
        <v>38</v>
      </c>
      <c r="U1171" s="259">
        <f t="shared" ref="U1171" si="699">T1171+1</f>
        <v>39</v>
      </c>
    </row>
    <row r="1172" spans="1:21" ht="15.75" thickBot="1" x14ac:dyDescent="0.3">
      <c r="A1172" s="92"/>
      <c r="B1172" s="262"/>
      <c r="C1172" s="263"/>
      <c r="D1172" s="263"/>
      <c r="E1172" s="263"/>
      <c r="F1172" s="263"/>
      <c r="G1172" s="263"/>
      <c r="H1172" s="263"/>
      <c r="I1172" s="264"/>
      <c r="J1172" s="93"/>
      <c r="K1172" s="1"/>
      <c r="L1172" s="91"/>
      <c r="M1172" s="92"/>
      <c r="N1172" s="262"/>
      <c r="O1172" s="263"/>
      <c r="P1172" s="263"/>
      <c r="Q1172" s="263"/>
      <c r="R1172" s="263"/>
      <c r="S1172" s="263"/>
      <c r="T1172" s="263"/>
      <c r="U1172" s="264"/>
    </row>
    <row r="1173" spans="1:21" x14ac:dyDescent="0.25">
      <c r="A1173" s="92"/>
      <c r="B1173" s="265" t="s">
        <v>203</v>
      </c>
      <c r="C1173" s="266"/>
      <c r="D1173" s="267"/>
      <c r="E1173" s="268"/>
      <c r="F1173" s="268"/>
      <c r="G1173" s="268"/>
      <c r="H1173" s="268"/>
      <c r="I1173" s="269"/>
      <c r="J1173" s="93"/>
      <c r="K1173" s="1"/>
      <c r="L1173" s="91"/>
      <c r="M1173" s="92"/>
      <c r="N1173" s="265" t="s">
        <v>203</v>
      </c>
      <c r="O1173" s="266"/>
      <c r="P1173" s="267"/>
      <c r="Q1173" s="268"/>
      <c r="R1173" s="268"/>
      <c r="S1173" s="268"/>
      <c r="T1173" s="268"/>
      <c r="U1173" s="269"/>
    </row>
    <row r="1174" spans="1:21" ht="15.75" thickBot="1" x14ac:dyDescent="0.3">
      <c r="A1174" s="92"/>
      <c r="B1174" s="216"/>
      <c r="C1174" s="270"/>
      <c r="D1174" s="271"/>
      <c r="E1174" s="272"/>
      <c r="F1174" s="272"/>
      <c r="G1174" s="272"/>
      <c r="H1174" s="272"/>
      <c r="I1174" s="273"/>
      <c r="J1174" s="93"/>
      <c r="K1174" s="1"/>
      <c r="L1174" s="91"/>
      <c r="M1174" s="92"/>
      <c r="N1174" s="216"/>
      <c r="O1174" s="270"/>
      <c r="P1174" s="271"/>
      <c r="Q1174" s="272"/>
      <c r="R1174" s="272"/>
      <c r="S1174" s="272"/>
      <c r="T1174" s="272"/>
      <c r="U1174" s="273"/>
    </row>
    <row r="1175" spans="1:21" ht="15.75" thickBot="1" x14ac:dyDescent="0.3">
      <c r="A1175" s="92"/>
      <c r="B1175" s="81"/>
      <c r="C1175" s="81"/>
      <c r="D1175" s="81"/>
      <c r="E1175" s="81"/>
      <c r="F1175" s="81"/>
      <c r="G1175" s="81"/>
      <c r="H1175" s="81"/>
      <c r="I1175" s="81"/>
      <c r="J1175" s="93"/>
      <c r="K1175" s="1"/>
      <c r="L1175" s="91"/>
      <c r="M1175" s="92"/>
      <c r="N1175" s="81"/>
      <c r="O1175" s="81"/>
      <c r="P1175" s="81"/>
      <c r="Q1175" s="81"/>
      <c r="R1175" s="81"/>
      <c r="S1175" s="81"/>
      <c r="T1175" s="81"/>
      <c r="U1175" s="81"/>
    </row>
    <row r="1176" spans="1:21" x14ac:dyDescent="0.25">
      <c r="A1176" s="92"/>
      <c r="B1176" s="231" t="s">
        <v>169</v>
      </c>
      <c r="C1176" s="207" t="s">
        <v>170</v>
      </c>
      <c r="D1176" s="208"/>
      <c r="E1176" s="208"/>
      <c r="F1176" s="208"/>
      <c r="G1176" s="208"/>
      <c r="H1176" s="194"/>
      <c r="I1176" s="195"/>
      <c r="J1176" s="93"/>
      <c r="K1176" s="1"/>
      <c r="L1176" s="91"/>
      <c r="M1176" s="92"/>
      <c r="N1176" s="231" t="s">
        <v>169</v>
      </c>
      <c r="O1176" s="207" t="s">
        <v>170</v>
      </c>
      <c r="P1176" s="208"/>
      <c r="Q1176" s="208"/>
      <c r="R1176" s="208"/>
      <c r="S1176" s="208"/>
      <c r="T1176" s="194"/>
      <c r="U1176" s="195"/>
    </row>
    <row r="1177" spans="1:21" x14ac:dyDescent="0.25">
      <c r="A1177" s="92"/>
      <c r="B1177" s="232"/>
      <c r="C1177" s="180" t="s">
        <v>171</v>
      </c>
      <c r="D1177" s="181"/>
      <c r="E1177" s="181"/>
      <c r="F1177" s="181"/>
      <c r="G1177" s="181"/>
      <c r="H1177" s="182"/>
      <c r="I1177" s="183"/>
      <c r="J1177" s="93"/>
      <c r="K1177" s="1"/>
      <c r="L1177" s="91"/>
      <c r="M1177" s="92"/>
      <c r="N1177" s="232"/>
      <c r="O1177" s="180" t="s">
        <v>171</v>
      </c>
      <c r="P1177" s="181"/>
      <c r="Q1177" s="181"/>
      <c r="R1177" s="181"/>
      <c r="S1177" s="181"/>
      <c r="T1177" s="182"/>
      <c r="U1177" s="183"/>
    </row>
    <row r="1178" spans="1:21" x14ac:dyDescent="0.25">
      <c r="A1178" s="92"/>
      <c r="B1178" s="232"/>
      <c r="C1178" s="180" t="s">
        <v>172</v>
      </c>
      <c r="D1178" s="181"/>
      <c r="E1178" s="181"/>
      <c r="F1178" s="181"/>
      <c r="G1178" s="181"/>
      <c r="H1178" s="182"/>
      <c r="I1178" s="183"/>
      <c r="J1178" s="93"/>
      <c r="K1178" s="1"/>
      <c r="L1178" s="91"/>
      <c r="M1178" s="92"/>
      <c r="N1178" s="232"/>
      <c r="O1178" s="180" t="s">
        <v>172</v>
      </c>
      <c r="P1178" s="181"/>
      <c r="Q1178" s="181"/>
      <c r="R1178" s="181"/>
      <c r="S1178" s="181"/>
      <c r="T1178" s="182"/>
      <c r="U1178" s="183"/>
    </row>
    <row r="1179" spans="1:21" x14ac:dyDescent="0.25">
      <c r="A1179" s="92"/>
      <c r="B1179" s="232"/>
      <c r="C1179" s="180" t="s">
        <v>173</v>
      </c>
      <c r="D1179" s="181"/>
      <c r="E1179" s="181"/>
      <c r="F1179" s="181"/>
      <c r="G1179" s="181"/>
      <c r="H1179" s="182"/>
      <c r="I1179" s="183"/>
      <c r="J1179" s="93"/>
      <c r="K1179" s="1"/>
      <c r="L1179" s="91"/>
      <c r="M1179" s="92"/>
      <c r="N1179" s="232"/>
      <c r="O1179" s="180" t="s">
        <v>173</v>
      </c>
      <c r="P1179" s="181"/>
      <c r="Q1179" s="181"/>
      <c r="R1179" s="181"/>
      <c r="S1179" s="181"/>
      <c r="T1179" s="182"/>
      <c r="U1179" s="183"/>
    </row>
    <row r="1180" spans="1:21" x14ac:dyDescent="0.25">
      <c r="A1180" s="92"/>
      <c r="B1180" s="232"/>
      <c r="C1180" s="180" t="s">
        <v>174</v>
      </c>
      <c r="D1180" s="181"/>
      <c r="E1180" s="181"/>
      <c r="F1180" s="181"/>
      <c r="G1180" s="181"/>
      <c r="H1180" s="182"/>
      <c r="I1180" s="183"/>
      <c r="J1180" s="93"/>
      <c r="K1180" s="1"/>
      <c r="L1180" s="91"/>
      <c r="M1180" s="92"/>
      <c r="N1180" s="232"/>
      <c r="O1180" s="180" t="s">
        <v>174</v>
      </c>
      <c r="P1180" s="181"/>
      <c r="Q1180" s="181"/>
      <c r="R1180" s="181"/>
      <c r="S1180" s="181"/>
      <c r="T1180" s="182"/>
      <c r="U1180" s="183"/>
    </row>
    <row r="1181" spans="1:21" x14ac:dyDescent="0.25">
      <c r="A1181" s="92"/>
      <c r="B1181" s="232"/>
      <c r="C1181" s="180" t="s">
        <v>175</v>
      </c>
      <c r="D1181" s="181"/>
      <c r="E1181" s="181"/>
      <c r="F1181" s="181"/>
      <c r="G1181" s="181"/>
      <c r="H1181" s="182"/>
      <c r="I1181" s="183"/>
      <c r="J1181" s="93"/>
      <c r="K1181" s="1"/>
      <c r="L1181" s="91"/>
      <c r="M1181" s="92"/>
      <c r="N1181" s="232"/>
      <c r="O1181" s="180" t="s">
        <v>175</v>
      </c>
      <c r="P1181" s="181"/>
      <c r="Q1181" s="181"/>
      <c r="R1181" s="181"/>
      <c r="S1181" s="181"/>
      <c r="T1181" s="182"/>
      <c r="U1181" s="183"/>
    </row>
    <row r="1182" spans="1:21" ht="15.75" thickBot="1" x14ac:dyDescent="0.3">
      <c r="A1182" s="92"/>
      <c r="B1182" s="233"/>
      <c r="C1182" s="199" t="s">
        <v>198</v>
      </c>
      <c r="D1182" s="200"/>
      <c r="E1182" s="200"/>
      <c r="F1182" s="200"/>
      <c r="G1182" s="200"/>
      <c r="H1182" s="166"/>
      <c r="I1182" s="167"/>
      <c r="J1182" s="93"/>
      <c r="K1182" s="1"/>
      <c r="L1182" s="91"/>
      <c r="M1182" s="92"/>
      <c r="N1182" s="233"/>
      <c r="O1182" s="199" t="s">
        <v>198</v>
      </c>
      <c r="P1182" s="200"/>
      <c r="Q1182" s="200"/>
      <c r="R1182" s="200"/>
      <c r="S1182" s="200"/>
      <c r="T1182" s="166"/>
      <c r="U1182" s="167"/>
    </row>
    <row r="1183" spans="1:21" x14ac:dyDescent="0.25">
      <c r="A1183" s="92"/>
      <c r="B1183" s="274" t="s">
        <v>176</v>
      </c>
      <c r="C1183" s="203" t="s">
        <v>177</v>
      </c>
      <c r="D1183" s="204"/>
      <c r="E1183" s="204"/>
      <c r="F1183" s="204"/>
      <c r="G1183" s="204"/>
      <c r="H1183" s="205"/>
      <c r="I1183" s="206"/>
      <c r="J1183" s="93"/>
      <c r="K1183" s="1"/>
      <c r="L1183" s="91"/>
      <c r="M1183" s="92"/>
      <c r="N1183" s="274" t="s">
        <v>176</v>
      </c>
      <c r="O1183" s="203" t="s">
        <v>177</v>
      </c>
      <c r="P1183" s="204"/>
      <c r="Q1183" s="204"/>
      <c r="R1183" s="204"/>
      <c r="S1183" s="204"/>
      <c r="T1183" s="205"/>
      <c r="U1183" s="206"/>
    </row>
    <row r="1184" spans="1:21" x14ac:dyDescent="0.25">
      <c r="A1184" s="92"/>
      <c r="B1184" s="274"/>
      <c r="C1184" s="180" t="s">
        <v>178</v>
      </c>
      <c r="D1184" s="181"/>
      <c r="E1184" s="181"/>
      <c r="F1184" s="181"/>
      <c r="G1184" s="181"/>
      <c r="H1184" s="182"/>
      <c r="I1184" s="183"/>
      <c r="J1184" s="93"/>
      <c r="K1184" s="1"/>
      <c r="L1184" s="91"/>
      <c r="M1184" s="92"/>
      <c r="N1184" s="274"/>
      <c r="O1184" s="180" t="s">
        <v>178</v>
      </c>
      <c r="P1184" s="181"/>
      <c r="Q1184" s="181"/>
      <c r="R1184" s="181"/>
      <c r="S1184" s="181"/>
      <c r="T1184" s="182"/>
      <c r="U1184" s="183"/>
    </row>
    <row r="1185" spans="1:21" x14ac:dyDescent="0.25">
      <c r="A1185" s="92"/>
      <c r="B1185" s="274"/>
      <c r="C1185" s="180" t="s">
        <v>179</v>
      </c>
      <c r="D1185" s="181"/>
      <c r="E1185" s="181"/>
      <c r="F1185" s="181"/>
      <c r="G1185" s="181"/>
      <c r="H1185" s="182"/>
      <c r="I1185" s="183"/>
      <c r="J1185" s="93"/>
      <c r="K1185" s="1"/>
      <c r="L1185" s="91"/>
      <c r="M1185" s="92"/>
      <c r="N1185" s="274"/>
      <c r="O1185" s="180" t="s">
        <v>179</v>
      </c>
      <c r="P1185" s="181"/>
      <c r="Q1185" s="181"/>
      <c r="R1185" s="181"/>
      <c r="S1185" s="181"/>
      <c r="T1185" s="182"/>
      <c r="U1185" s="183"/>
    </row>
    <row r="1186" spans="1:21" x14ac:dyDescent="0.25">
      <c r="A1186" s="92"/>
      <c r="B1186" s="274"/>
      <c r="C1186" s="180" t="s">
        <v>180</v>
      </c>
      <c r="D1186" s="181"/>
      <c r="E1186" s="181"/>
      <c r="F1186" s="181"/>
      <c r="G1186" s="181"/>
      <c r="H1186" s="182"/>
      <c r="I1186" s="183"/>
      <c r="J1186" s="93"/>
      <c r="K1186" s="1"/>
      <c r="L1186" s="91"/>
      <c r="M1186" s="92"/>
      <c r="N1186" s="274"/>
      <c r="O1186" s="180" t="s">
        <v>180</v>
      </c>
      <c r="P1186" s="181"/>
      <c r="Q1186" s="181"/>
      <c r="R1186" s="181"/>
      <c r="S1186" s="181"/>
      <c r="T1186" s="182"/>
      <c r="U1186" s="183"/>
    </row>
    <row r="1187" spans="1:21" x14ac:dyDescent="0.25">
      <c r="A1187" s="92"/>
      <c r="B1187" s="274"/>
      <c r="C1187" s="180" t="s">
        <v>181</v>
      </c>
      <c r="D1187" s="181"/>
      <c r="E1187" s="181"/>
      <c r="F1187" s="181"/>
      <c r="G1187" s="181"/>
      <c r="H1187" s="182"/>
      <c r="I1187" s="183"/>
      <c r="J1187" s="93"/>
      <c r="K1187" s="1"/>
      <c r="L1187" s="91"/>
      <c r="M1187" s="92"/>
      <c r="N1187" s="274"/>
      <c r="O1187" s="180" t="s">
        <v>181</v>
      </c>
      <c r="P1187" s="181"/>
      <c r="Q1187" s="181"/>
      <c r="R1187" s="181"/>
      <c r="S1187" s="181"/>
      <c r="T1187" s="182"/>
      <c r="U1187" s="183"/>
    </row>
    <row r="1188" spans="1:21" x14ac:dyDescent="0.25">
      <c r="A1188" s="92"/>
      <c r="B1188" s="274"/>
      <c r="C1188" s="180" t="s">
        <v>182</v>
      </c>
      <c r="D1188" s="181"/>
      <c r="E1188" s="181"/>
      <c r="F1188" s="181"/>
      <c r="G1188" s="181"/>
      <c r="H1188" s="182"/>
      <c r="I1188" s="183"/>
      <c r="J1188" s="93"/>
      <c r="K1188" s="1"/>
      <c r="L1188" s="91"/>
      <c r="M1188" s="92"/>
      <c r="N1188" s="274"/>
      <c r="O1188" s="180" t="s">
        <v>182</v>
      </c>
      <c r="P1188" s="181"/>
      <c r="Q1188" s="181"/>
      <c r="R1188" s="181"/>
      <c r="S1188" s="181"/>
      <c r="T1188" s="182"/>
      <c r="U1188" s="183"/>
    </row>
    <row r="1189" spans="1:21" ht="15.75" thickBot="1" x14ac:dyDescent="0.3">
      <c r="A1189" s="92"/>
      <c r="B1189" s="275"/>
      <c r="C1189" s="199" t="s">
        <v>183</v>
      </c>
      <c r="D1189" s="200"/>
      <c r="E1189" s="200"/>
      <c r="F1189" s="200"/>
      <c r="G1189" s="200"/>
      <c r="H1189" s="166"/>
      <c r="I1189" s="167"/>
      <c r="J1189" s="93"/>
      <c r="K1189" s="1"/>
      <c r="L1189" s="91"/>
      <c r="M1189" s="92"/>
      <c r="N1189" s="275"/>
      <c r="O1189" s="199" t="s">
        <v>183</v>
      </c>
      <c r="P1189" s="200"/>
      <c r="Q1189" s="200"/>
      <c r="R1189" s="200"/>
      <c r="S1189" s="200"/>
      <c r="T1189" s="166"/>
      <c r="U1189" s="167"/>
    </row>
    <row r="1190" spans="1:21" x14ac:dyDescent="0.25">
      <c r="A1190" s="92"/>
      <c r="B1190" s="232" t="s">
        <v>184</v>
      </c>
      <c r="C1190" s="246" t="s">
        <v>189</v>
      </c>
      <c r="D1190" s="247"/>
      <c r="E1190" s="203"/>
      <c r="F1190" s="60" t="s">
        <v>190</v>
      </c>
      <c r="G1190" s="60"/>
      <c r="H1190" s="205"/>
      <c r="I1190" s="206"/>
      <c r="J1190" s="93"/>
      <c r="K1190" s="1"/>
      <c r="L1190" s="91"/>
      <c r="M1190" s="92"/>
      <c r="N1190" s="232" t="s">
        <v>184</v>
      </c>
      <c r="O1190" s="246" t="s">
        <v>189</v>
      </c>
      <c r="P1190" s="247"/>
      <c r="Q1190" s="203"/>
      <c r="R1190" s="60" t="s">
        <v>190</v>
      </c>
      <c r="S1190" s="60"/>
      <c r="T1190" s="205"/>
      <c r="U1190" s="206"/>
    </row>
    <row r="1191" spans="1:21" x14ac:dyDescent="0.25">
      <c r="A1191" s="92"/>
      <c r="B1191" s="232"/>
      <c r="C1191" s="117" t="s">
        <v>191</v>
      </c>
      <c r="D1191" s="118"/>
      <c r="E1191" s="118"/>
      <c r="F1191" s="59" t="s">
        <v>192</v>
      </c>
      <c r="G1191" s="59"/>
      <c r="H1191" s="182"/>
      <c r="I1191" s="183"/>
      <c r="J1191" s="93"/>
      <c r="K1191" s="1"/>
      <c r="L1191" s="91"/>
      <c r="M1191" s="92"/>
      <c r="N1191" s="232"/>
      <c r="O1191" s="117" t="s">
        <v>191</v>
      </c>
      <c r="P1191" s="118"/>
      <c r="Q1191" s="118"/>
      <c r="R1191" s="59" t="s">
        <v>192</v>
      </c>
      <c r="S1191" s="59"/>
      <c r="T1191" s="182"/>
      <c r="U1191" s="183"/>
    </row>
    <row r="1192" spans="1:21" ht="15.75" thickBot="1" x14ac:dyDescent="0.3">
      <c r="A1192" s="92"/>
      <c r="B1192" s="233"/>
      <c r="C1192" s="119" t="s">
        <v>193</v>
      </c>
      <c r="D1192" s="120"/>
      <c r="E1192" s="120"/>
      <c r="F1192" s="111" t="s">
        <v>192</v>
      </c>
      <c r="G1192" s="111"/>
      <c r="H1192" s="166"/>
      <c r="I1192" s="167"/>
      <c r="J1192" s="93"/>
      <c r="K1192" s="1"/>
      <c r="L1192" s="91"/>
      <c r="M1192" s="92"/>
      <c r="N1192" s="233"/>
      <c r="O1192" s="119" t="s">
        <v>193</v>
      </c>
      <c r="P1192" s="120"/>
      <c r="Q1192" s="120"/>
      <c r="R1192" s="111" t="s">
        <v>192</v>
      </c>
      <c r="S1192" s="111"/>
      <c r="T1192" s="166"/>
      <c r="U1192" s="167"/>
    </row>
    <row r="1193" spans="1:21" ht="15.75" thickBot="1" x14ac:dyDescent="0.3">
      <c r="A1193" s="92"/>
      <c r="B1193" s="81"/>
      <c r="C1193" s="81"/>
      <c r="D1193" s="81"/>
      <c r="E1193" s="81"/>
      <c r="F1193" s="81"/>
      <c r="G1193" s="81"/>
      <c r="H1193" s="81"/>
      <c r="I1193" s="81"/>
      <c r="J1193" s="93"/>
      <c r="K1193" s="1"/>
      <c r="L1193" s="91"/>
      <c r="M1193" s="92"/>
      <c r="N1193" s="81"/>
      <c r="O1193" s="81"/>
      <c r="P1193" s="81"/>
      <c r="Q1193" s="81"/>
      <c r="R1193" s="81"/>
      <c r="S1193" s="81"/>
      <c r="T1193" s="81"/>
      <c r="U1193" s="81"/>
    </row>
    <row r="1194" spans="1:21" ht="18.75" x14ac:dyDescent="0.3">
      <c r="A1194" s="92"/>
      <c r="B1194" s="168" t="s">
        <v>194</v>
      </c>
      <c r="C1194" s="169"/>
      <c r="D1194" s="169"/>
      <c r="E1194" s="169"/>
      <c r="F1194" s="169"/>
      <c r="G1194" s="169"/>
      <c r="H1194" s="169"/>
      <c r="I1194" s="170"/>
      <c r="J1194" s="93"/>
      <c r="K1194" s="1"/>
      <c r="L1194" s="91"/>
      <c r="M1194" s="92"/>
      <c r="N1194" s="168" t="s">
        <v>194</v>
      </c>
      <c r="O1194" s="169"/>
      <c r="P1194" s="169"/>
      <c r="Q1194" s="169"/>
      <c r="R1194" s="169"/>
      <c r="S1194" s="169"/>
      <c r="T1194" s="169"/>
      <c r="U1194" s="170"/>
    </row>
    <row r="1195" spans="1:21" x14ac:dyDescent="0.25">
      <c r="A1195" s="92"/>
      <c r="B1195" s="171"/>
      <c r="C1195" s="172"/>
      <c r="D1195" s="172"/>
      <c r="E1195" s="172"/>
      <c r="F1195" s="172"/>
      <c r="G1195" s="172"/>
      <c r="H1195" s="172"/>
      <c r="I1195" s="173"/>
      <c r="J1195" s="93"/>
      <c r="K1195" s="1"/>
      <c r="L1195" s="91"/>
      <c r="M1195" s="92"/>
      <c r="N1195" s="171"/>
      <c r="O1195" s="172"/>
      <c r="P1195" s="172"/>
      <c r="Q1195" s="172"/>
      <c r="R1195" s="172"/>
      <c r="S1195" s="172"/>
      <c r="T1195" s="172"/>
      <c r="U1195" s="173"/>
    </row>
    <row r="1196" spans="1:21" x14ac:dyDescent="0.25">
      <c r="A1196" s="92"/>
      <c r="B1196" s="174"/>
      <c r="C1196" s="175"/>
      <c r="D1196" s="175"/>
      <c r="E1196" s="175"/>
      <c r="F1196" s="175"/>
      <c r="G1196" s="175"/>
      <c r="H1196" s="175"/>
      <c r="I1196" s="176"/>
      <c r="J1196" s="93"/>
      <c r="K1196" s="1"/>
      <c r="L1196" s="91"/>
      <c r="M1196" s="92"/>
      <c r="N1196" s="174"/>
      <c r="O1196" s="175"/>
      <c r="P1196" s="175"/>
      <c r="Q1196" s="175"/>
      <c r="R1196" s="175"/>
      <c r="S1196" s="175"/>
      <c r="T1196" s="175"/>
      <c r="U1196" s="176"/>
    </row>
    <row r="1197" spans="1:21" x14ac:dyDescent="0.25">
      <c r="A1197" s="92"/>
      <c r="B1197" s="174"/>
      <c r="C1197" s="175"/>
      <c r="D1197" s="175"/>
      <c r="E1197" s="175"/>
      <c r="F1197" s="175"/>
      <c r="G1197" s="175"/>
      <c r="H1197" s="175"/>
      <c r="I1197" s="176"/>
      <c r="J1197" s="93"/>
      <c r="K1197" s="1"/>
      <c r="L1197" s="91"/>
      <c r="M1197" s="92"/>
      <c r="N1197" s="174"/>
      <c r="O1197" s="175"/>
      <c r="P1197" s="175"/>
      <c r="Q1197" s="175"/>
      <c r="R1197" s="175"/>
      <c r="S1197" s="175"/>
      <c r="T1197" s="175"/>
      <c r="U1197" s="176"/>
    </row>
    <row r="1198" spans="1:21" ht="15.75" thickBot="1" x14ac:dyDescent="0.3">
      <c r="A1198" s="92"/>
      <c r="B1198" s="177"/>
      <c r="C1198" s="178"/>
      <c r="D1198" s="178"/>
      <c r="E1198" s="178"/>
      <c r="F1198" s="178"/>
      <c r="G1198" s="178"/>
      <c r="H1198" s="178"/>
      <c r="I1198" s="179"/>
      <c r="J1198" s="93"/>
      <c r="K1198" s="1"/>
      <c r="L1198" s="91"/>
      <c r="M1198" s="92"/>
      <c r="N1198" s="177"/>
      <c r="O1198" s="178"/>
      <c r="P1198" s="178"/>
      <c r="Q1198" s="178"/>
      <c r="R1198" s="178"/>
      <c r="S1198" s="178"/>
      <c r="T1198" s="178"/>
      <c r="U1198" s="179"/>
    </row>
    <row r="1199" spans="1:21" ht="15.75" thickBot="1" x14ac:dyDescent="0.3">
      <c r="A1199" s="112"/>
      <c r="B1199" s="113"/>
      <c r="C1199" s="113"/>
      <c r="D1199" s="113"/>
      <c r="E1199" s="113"/>
      <c r="F1199" s="113"/>
      <c r="G1199" s="113"/>
      <c r="H1199" s="113"/>
      <c r="I1199" s="113"/>
      <c r="J1199" s="114"/>
      <c r="K1199" s="1"/>
      <c r="L1199" s="91"/>
      <c r="M1199" s="112"/>
      <c r="N1199" s="113"/>
      <c r="O1199" s="113"/>
      <c r="P1199" s="113"/>
      <c r="Q1199" s="113"/>
      <c r="R1199" s="113"/>
      <c r="S1199" s="113"/>
      <c r="T1199" s="113"/>
      <c r="U1199" s="113"/>
    </row>
    <row r="1200" spans="1:21" ht="15.75" thickBot="1" x14ac:dyDescent="0.3">
      <c r="A1200" s="115"/>
      <c r="B1200" s="115"/>
      <c r="C1200" s="115"/>
      <c r="D1200" s="115"/>
      <c r="E1200" s="115"/>
      <c r="F1200" s="115"/>
      <c r="G1200" s="115"/>
      <c r="H1200" s="115"/>
      <c r="I1200" s="115"/>
      <c r="J1200" s="115"/>
      <c r="K1200" s="115"/>
      <c r="L1200" s="116"/>
      <c r="M1200" s="115"/>
      <c r="N1200" s="115"/>
      <c r="O1200" s="115"/>
      <c r="P1200" s="115"/>
      <c r="Q1200" s="115"/>
      <c r="R1200" s="115"/>
      <c r="S1200" s="115"/>
      <c r="T1200" s="115"/>
      <c r="U1200" s="115"/>
    </row>
    <row r="1201" spans="1:21" x14ac:dyDescent="0.25">
      <c r="A1201" s="88">
        <v>25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>
        <f t="shared" ref="M1201" si="700">A1201+1</f>
        <v>26</v>
      </c>
      <c r="N1201" s="89"/>
      <c r="O1201" s="89"/>
      <c r="P1201" s="89"/>
      <c r="Q1201" s="89"/>
      <c r="R1201" s="89"/>
      <c r="S1201" s="89"/>
      <c r="T1201" s="89"/>
      <c r="U1201" s="89"/>
    </row>
    <row r="1202" spans="1:21" ht="23.25" x14ac:dyDescent="0.35">
      <c r="A1202" s="92"/>
      <c r="B1202" s="165" t="s">
        <v>145</v>
      </c>
      <c r="C1202" s="165"/>
      <c r="D1202" s="164" t="s">
        <v>229</v>
      </c>
      <c r="E1202" s="164"/>
      <c r="F1202" s="164"/>
      <c r="G1202" s="164"/>
      <c r="H1202" s="164"/>
      <c r="I1202" s="164"/>
      <c r="J1202" s="93"/>
      <c r="K1202" s="1"/>
      <c r="L1202" s="91"/>
      <c r="M1202" s="92"/>
      <c r="N1202" s="165" t="s">
        <v>145</v>
      </c>
      <c r="O1202" s="165"/>
      <c r="P1202" s="164"/>
      <c r="Q1202" s="164"/>
      <c r="R1202" s="164"/>
      <c r="S1202" s="164"/>
      <c r="T1202" s="164"/>
      <c r="U1202" s="164"/>
    </row>
    <row r="1203" spans="1:21" x14ac:dyDescent="0.25">
      <c r="A1203" s="92"/>
      <c r="B1203" s="209"/>
      <c r="C1203" s="209"/>
      <c r="D1203" s="209"/>
      <c r="E1203" s="209"/>
      <c r="F1203" s="209"/>
      <c r="G1203" s="209"/>
      <c r="H1203" s="209"/>
      <c r="I1203" s="209"/>
      <c r="J1203" s="93"/>
      <c r="K1203" s="1"/>
      <c r="L1203" s="91"/>
      <c r="M1203" s="92"/>
      <c r="N1203" s="209"/>
      <c r="O1203" s="209"/>
      <c r="P1203" s="209"/>
      <c r="Q1203" s="209"/>
      <c r="R1203" s="209"/>
      <c r="S1203" s="209"/>
      <c r="T1203" s="209"/>
      <c r="U1203" s="209"/>
    </row>
    <row r="1204" spans="1:21" ht="21" x14ac:dyDescent="0.35">
      <c r="A1204" s="92"/>
      <c r="B1204" s="165" t="s">
        <v>0</v>
      </c>
      <c r="C1204" s="165"/>
      <c r="D1204" s="227"/>
      <c r="E1204" s="227"/>
      <c r="F1204" s="218" t="s">
        <v>143</v>
      </c>
      <c r="G1204" s="218"/>
      <c r="H1204" s="227"/>
      <c r="I1204" s="227"/>
      <c r="J1204" s="93"/>
      <c r="K1204" s="1"/>
      <c r="L1204" s="91"/>
      <c r="M1204" s="92"/>
      <c r="N1204" s="165" t="s">
        <v>0</v>
      </c>
      <c r="O1204" s="165"/>
      <c r="P1204" s="227"/>
      <c r="Q1204" s="227"/>
      <c r="R1204" s="218" t="s">
        <v>143</v>
      </c>
      <c r="S1204" s="218"/>
      <c r="T1204" s="227"/>
      <c r="U1204" s="227"/>
    </row>
    <row r="1205" spans="1:21" ht="23.25" x14ac:dyDescent="0.35">
      <c r="A1205" s="92"/>
      <c r="B1205" s="165" t="s">
        <v>14</v>
      </c>
      <c r="C1205" s="165"/>
      <c r="D1205" s="224"/>
      <c r="E1205" s="224"/>
      <c r="F1205" s="218" t="s">
        <v>15</v>
      </c>
      <c r="G1205" s="218"/>
      <c r="H1205" s="225"/>
      <c r="I1205" s="225"/>
      <c r="J1205" s="93"/>
      <c r="K1205" s="1"/>
      <c r="L1205" s="91"/>
      <c r="M1205" s="92"/>
      <c r="N1205" s="165" t="s">
        <v>14</v>
      </c>
      <c r="O1205" s="165"/>
      <c r="P1205" s="224"/>
      <c r="Q1205" s="224"/>
      <c r="R1205" s="218" t="s">
        <v>15</v>
      </c>
      <c r="S1205" s="218"/>
      <c r="T1205" s="225"/>
      <c r="U1205" s="225"/>
    </row>
    <row r="1206" spans="1:21" ht="18.75" x14ac:dyDescent="0.3">
      <c r="A1206" s="92"/>
      <c r="B1206" s="123" t="s">
        <v>159</v>
      </c>
      <c r="C1206" s="123"/>
      <c r="D1206" s="226"/>
      <c r="E1206" s="226"/>
      <c r="F1206" s="221" t="s">
        <v>160</v>
      </c>
      <c r="G1206" s="221"/>
      <c r="H1206" s="226"/>
      <c r="I1206" s="226"/>
      <c r="J1206" s="93"/>
      <c r="K1206" s="1"/>
      <c r="L1206" s="91"/>
      <c r="M1206" s="92"/>
      <c r="N1206" s="123" t="s">
        <v>159</v>
      </c>
      <c r="O1206" s="123"/>
      <c r="P1206" s="226"/>
      <c r="Q1206" s="226"/>
      <c r="R1206" s="221" t="s">
        <v>160</v>
      </c>
      <c r="S1206" s="221"/>
      <c r="T1206" s="226"/>
      <c r="U1206" s="226"/>
    </row>
    <row r="1207" spans="1:21" ht="18.75" x14ac:dyDescent="0.3">
      <c r="A1207" s="92"/>
      <c r="B1207" s="220" t="s">
        <v>1</v>
      </c>
      <c r="C1207" s="220"/>
      <c r="D1207" s="221" t="s">
        <v>10</v>
      </c>
      <c r="E1207" s="221"/>
      <c r="F1207" s="222"/>
      <c r="G1207" s="222"/>
      <c r="H1207" s="222"/>
      <c r="I1207" s="222"/>
      <c r="J1207" s="93"/>
      <c r="K1207" s="1"/>
      <c r="L1207" s="91"/>
      <c r="M1207" s="92"/>
      <c r="N1207" s="220" t="s">
        <v>1</v>
      </c>
      <c r="O1207" s="220"/>
      <c r="P1207" s="221" t="s">
        <v>10</v>
      </c>
      <c r="Q1207" s="221"/>
      <c r="R1207" s="222"/>
      <c r="S1207" s="222"/>
      <c r="T1207" s="222"/>
      <c r="U1207" s="222"/>
    </row>
    <row r="1208" spans="1:21" ht="18.75" x14ac:dyDescent="0.3">
      <c r="A1208" s="92"/>
      <c r="B1208" s="220"/>
      <c r="C1208" s="220"/>
      <c r="D1208" s="221" t="s">
        <v>11</v>
      </c>
      <c r="E1208" s="221"/>
      <c r="F1208" s="222"/>
      <c r="G1208" s="222"/>
      <c r="H1208" s="222"/>
      <c r="I1208" s="222"/>
      <c r="J1208" s="93"/>
      <c r="K1208" s="1"/>
      <c r="L1208" s="91"/>
      <c r="M1208" s="92"/>
      <c r="N1208" s="220"/>
      <c r="O1208" s="220"/>
      <c r="P1208" s="221" t="s">
        <v>11</v>
      </c>
      <c r="Q1208" s="221"/>
      <c r="R1208" s="222"/>
      <c r="S1208" s="222"/>
      <c r="T1208" s="222"/>
      <c r="U1208" s="222"/>
    </row>
    <row r="1209" spans="1:21" ht="18.75" x14ac:dyDescent="0.3">
      <c r="A1209" s="92"/>
      <c r="B1209" s="220"/>
      <c r="C1209" s="220"/>
      <c r="D1209" s="221" t="s">
        <v>161</v>
      </c>
      <c r="E1209" s="221"/>
      <c r="F1209" s="222"/>
      <c r="G1209" s="222"/>
      <c r="H1209" s="222"/>
      <c r="I1209" s="222"/>
      <c r="J1209" s="93"/>
      <c r="K1209" s="1"/>
      <c r="L1209" s="91"/>
      <c r="M1209" s="92"/>
      <c r="N1209" s="220"/>
      <c r="O1209" s="220"/>
      <c r="P1209" s="221" t="s">
        <v>161</v>
      </c>
      <c r="Q1209" s="221"/>
      <c r="R1209" s="222"/>
      <c r="S1209" s="222"/>
      <c r="T1209" s="222"/>
      <c r="U1209" s="222"/>
    </row>
    <row r="1210" spans="1:21" ht="21" x14ac:dyDescent="0.35">
      <c r="A1210" s="92"/>
      <c r="B1210" s="220"/>
      <c r="C1210" s="220"/>
      <c r="D1210" s="221" t="s">
        <v>9</v>
      </c>
      <c r="E1210" s="221"/>
      <c r="F1210" s="223"/>
      <c r="G1210" s="223"/>
      <c r="H1210" s="223"/>
      <c r="I1210" s="223"/>
      <c r="J1210" s="93"/>
      <c r="K1210" s="1"/>
      <c r="L1210" s="91"/>
      <c r="M1210" s="92"/>
      <c r="N1210" s="220"/>
      <c r="O1210" s="220"/>
      <c r="P1210" s="221" t="s">
        <v>9</v>
      </c>
      <c r="Q1210" s="221"/>
      <c r="R1210" s="223"/>
      <c r="S1210" s="223"/>
      <c r="T1210" s="223"/>
      <c r="U1210" s="223"/>
    </row>
    <row r="1211" spans="1:21" ht="21" x14ac:dyDescent="0.35">
      <c r="A1211" s="92"/>
      <c r="B1211" s="165" t="s">
        <v>148</v>
      </c>
      <c r="C1211" s="165"/>
      <c r="D1211" s="218" t="str">
        <f t="shared" ref="D1211" si="701">IF(D1202="","",IF(OR(D1202="DWF",D1202="DNF"),"Distance","Temps"))</f>
        <v>Temps</v>
      </c>
      <c r="E1211" s="218"/>
      <c r="F1211" s="96"/>
      <c r="G1211" s="124"/>
      <c r="H1211" s="98"/>
      <c r="I1211" s="124"/>
      <c r="J1211" s="93"/>
      <c r="K1211" s="1"/>
      <c r="L1211" s="91"/>
      <c r="M1211" s="92"/>
      <c r="N1211" s="165" t="s">
        <v>148</v>
      </c>
      <c r="O1211" s="165"/>
      <c r="P1211" s="218" t="str">
        <f t="shared" ref="P1211" si="702">IF(P1202="","",IF(OR(P1202="DWF",P1202="DNF"),"Distance","Temps"))</f>
        <v/>
      </c>
      <c r="Q1211" s="218"/>
      <c r="R1211" s="96"/>
      <c r="S1211" s="124"/>
      <c r="T1211" s="98"/>
      <c r="U1211" s="124"/>
    </row>
    <row r="1212" spans="1:21" ht="18.75" x14ac:dyDescent="0.3">
      <c r="A1212" s="92"/>
      <c r="B1212" s="165"/>
      <c r="C1212" s="165"/>
      <c r="D1212" s="210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165"/>
      <c r="O1212" s="165"/>
      <c r="P1212" s="210" t="s">
        <v>162</v>
      </c>
      <c r="Q1212" s="122" t="s">
        <v>163</v>
      </c>
      <c r="R1212" s="100"/>
      <c r="S1212" s="125"/>
      <c r="T1212" s="100"/>
      <c r="U1212" s="125"/>
    </row>
    <row r="1213" spans="1:21" ht="18.75" x14ac:dyDescent="0.3">
      <c r="A1213" s="92"/>
      <c r="B1213" s="165"/>
      <c r="C1213" s="165"/>
      <c r="D1213" s="210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165"/>
      <c r="O1213" s="165"/>
      <c r="P1213" s="210"/>
      <c r="Q1213" s="122" t="s">
        <v>164</v>
      </c>
      <c r="R1213" s="100"/>
      <c r="S1213" s="125"/>
      <c r="T1213" s="100"/>
      <c r="U1213" s="125"/>
    </row>
    <row r="1214" spans="1:21" x14ac:dyDescent="0.25">
      <c r="A1214" s="92"/>
      <c r="B1214" s="209"/>
      <c r="C1214" s="209"/>
      <c r="D1214" s="209"/>
      <c r="E1214" s="209"/>
      <c r="F1214" s="209"/>
      <c r="G1214" s="209"/>
      <c r="H1214" s="209"/>
      <c r="I1214" s="209"/>
      <c r="J1214" s="93"/>
      <c r="K1214" s="1"/>
      <c r="L1214" s="91"/>
      <c r="M1214" s="92"/>
      <c r="N1214" s="209"/>
      <c r="O1214" s="209"/>
      <c r="P1214" s="209"/>
      <c r="Q1214" s="209"/>
      <c r="R1214" s="209"/>
      <c r="S1214" s="209"/>
      <c r="T1214" s="209"/>
      <c r="U1214" s="209"/>
    </row>
    <row r="1215" spans="1:21" ht="18.75" x14ac:dyDescent="0.3">
      <c r="A1215" s="92"/>
      <c r="B1215" s="219" t="s">
        <v>165</v>
      </c>
      <c r="C1215" s="219"/>
      <c r="D1215" s="219"/>
      <c r="E1215" s="219"/>
      <c r="F1215" s="219"/>
      <c r="G1215" s="219"/>
      <c r="H1215" s="219"/>
      <c r="I1215" s="219"/>
      <c r="J1215" s="93"/>
      <c r="K1215" s="1"/>
      <c r="L1215" s="91"/>
      <c r="M1215" s="92"/>
      <c r="N1215" s="219" t="s">
        <v>165</v>
      </c>
      <c r="O1215" s="219"/>
      <c r="P1215" s="219"/>
      <c r="Q1215" s="219"/>
      <c r="R1215" s="219"/>
      <c r="S1215" s="219"/>
      <c r="T1215" s="219"/>
      <c r="U1215" s="219"/>
    </row>
    <row r="1216" spans="1:21" ht="15.75" thickBot="1" x14ac:dyDescent="0.3">
      <c r="A1216" s="92"/>
      <c r="B1216" s="209"/>
      <c r="C1216" s="209"/>
      <c r="D1216" s="209"/>
      <c r="E1216" s="209"/>
      <c r="F1216" s="209"/>
      <c r="G1216" s="209"/>
      <c r="H1216" s="209"/>
      <c r="I1216" s="209"/>
      <c r="J1216" s="93"/>
      <c r="K1216" s="1"/>
      <c r="L1216" s="91"/>
      <c r="M1216" s="92"/>
      <c r="N1216" s="209"/>
      <c r="O1216" s="209"/>
      <c r="P1216" s="209"/>
      <c r="Q1216" s="209"/>
      <c r="R1216" s="209"/>
      <c r="S1216" s="209"/>
      <c r="T1216" s="209"/>
      <c r="U1216" s="209"/>
    </row>
    <row r="1217" spans="1:21" x14ac:dyDescent="0.25">
      <c r="A1217" s="92"/>
      <c r="B1217" s="252" t="s">
        <v>202</v>
      </c>
      <c r="C1217" s="253">
        <v>26</v>
      </c>
      <c r="D1217" s="254">
        <f t="shared" ref="D1217:E1217" si="703">C1217+1</f>
        <v>27</v>
      </c>
      <c r="E1217" s="254">
        <f t="shared" si="703"/>
        <v>28</v>
      </c>
      <c r="F1217" s="254">
        <f t="shared" ref="F1217" si="704">E1217+1</f>
        <v>29</v>
      </c>
      <c r="G1217" s="254">
        <f t="shared" ref="G1217" si="705">F1217+1</f>
        <v>30</v>
      </c>
      <c r="H1217" s="254">
        <f t="shared" ref="H1217" si="706">G1217+1</f>
        <v>31</v>
      </c>
      <c r="I1217" s="255">
        <f t="shared" ref="I1217" si="707">H1217+1</f>
        <v>32</v>
      </c>
      <c r="J1217" s="93"/>
      <c r="K1217" s="1"/>
      <c r="L1217" s="91"/>
      <c r="M1217" s="92"/>
      <c r="N1217" s="252" t="s">
        <v>202</v>
      </c>
      <c r="O1217" s="254">
        <v>26</v>
      </c>
      <c r="P1217" s="254">
        <f t="shared" ref="P1217:Q1217" si="708">O1217+1</f>
        <v>27</v>
      </c>
      <c r="Q1217" s="254">
        <f t="shared" si="708"/>
        <v>28</v>
      </c>
      <c r="R1217" s="254">
        <f t="shared" ref="R1217" si="709">Q1217+1</f>
        <v>29</v>
      </c>
      <c r="S1217" s="254">
        <f t="shared" ref="S1217" si="710">R1217+1</f>
        <v>30</v>
      </c>
      <c r="T1217" s="254">
        <f t="shared" ref="T1217" si="711">S1217+1</f>
        <v>31</v>
      </c>
      <c r="U1217" s="255">
        <f t="shared" ref="U1217" si="712">T1217+1</f>
        <v>32</v>
      </c>
    </row>
    <row r="1218" spans="1:21" ht="15.75" thickBot="1" x14ac:dyDescent="0.3">
      <c r="A1218" s="92"/>
      <c r="B1218" s="256"/>
      <c r="C1218" s="257"/>
      <c r="D1218" s="258"/>
      <c r="E1218" s="258"/>
      <c r="F1218" s="258"/>
      <c r="G1218" s="258"/>
      <c r="H1218" s="258"/>
      <c r="I1218" s="259"/>
      <c r="J1218" s="93"/>
      <c r="K1218" s="1"/>
      <c r="L1218" s="91"/>
      <c r="M1218" s="92"/>
      <c r="N1218" s="256"/>
      <c r="O1218" s="258"/>
      <c r="P1218" s="258"/>
      <c r="Q1218" s="258"/>
      <c r="R1218" s="258"/>
      <c r="S1218" s="258"/>
      <c r="T1218" s="258"/>
      <c r="U1218" s="259"/>
    </row>
    <row r="1219" spans="1:21" x14ac:dyDescent="0.25">
      <c r="A1219" s="92"/>
      <c r="B1219" s="260">
        <f t="shared" ref="B1219" si="713">I1217+1</f>
        <v>33</v>
      </c>
      <c r="C1219" s="258">
        <f t="shared" ref="C1219" si="714">B1219+1</f>
        <v>34</v>
      </c>
      <c r="D1219" s="258">
        <f t="shared" ref="D1219" si="715">C1219+1</f>
        <v>35</v>
      </c>
      <c r="E1219" s="258">
        <f t="shared" ref="E1219" si="716">D1219+1</f>
        <v>36</v>
      </c>
      <c r="F1219" s="258">
        <f t="shared" ref="F1219" si="717">E1219+1</f>
        <v>37</v>
      </c>
      <c r="G1219" s="258">
        <f t="shared" ref="G1219" si="718">F1219+1</f>
        <v>38</v>
      </c>
      <c r="H1219" s="258">
        <f t="shared" ref="H1219" si="719">G1219+1</f>
        <v>39</v>
      </c>
      <c r="I1219" s="259">
        <f t="shared" ref="I1219" si="720">H1219+1</f>
        <v>40</v>
      </c>
      <c r="J1219" s="93"/>
      <c r="K1219" s="1"/>
      <c r="L1219" s="91"/>
      <c r="M1219" s="92"/>
      <c r="N1219" s="261">
        <f t="shared" ref="N1219" si="721">U1217+1</f>
        <v>33</v>
      </c>
      <c r="O1219" s="258">
        <f t="shared" ref="O1219" si="722">N1219+1</f>
        <v>34</v>
      </c>
      <c r="P1219" s="258">
        <f t="shared" ref="P1219" si="723">O1219+1</f>
        <v>35</v>
      </c>
      <c r="Q1219" s="258">
        <f t="shared" ref="Q1219" si="724">P1219+1</f>
        <v>36</v>
      </c>
      <c r="R1219" s="258">
        <f t="shared" ref="R1219" si="725">Q1219+1</f>
        <v>37</v>
      </c>
      <c r="S1219" s="258">
        <f t="shared" ref="S1219" si="726">R1219+1</f>
        <v>38</v>
      </c>
      <c r="T1219" s="258">
        <f t="shared" ref="T1219" si="727">S1219+1</f>
        <v>39</v>
      </c>
      <c r="U1219" s="259">
        <f t="shared" ref="U1219" si="728">T1219+1</f>
        <v>40</v>
      </c>
    </row>
    <row r="1220" spans="1:21" ht="15.75" thickBot="1" x14ac:dyDescent="0.3">
      <c r="A1220" s="92"/>
      <c r="B1220" s="262"/>
      <c r="C1220" s="263"/>
      <c r="D1220" s="263"/>
      <c r="E1220" s="263"/>
      <c r="F1220" s="263"/>
      <c r="G1220" s="263"/>
      <c r="H1220" s="263"/>
      <c r="I1220" s="264"/>
      <c r="J1220" s="93"/>
      <c r="K1220" s="1"/>
      <c r="L1220" s="91"/>
      <c r="M1220" s="92"/>
      <c r="N1220" s="262"/>
      <c r="O1220" s="263"/>
      <c r="P1220" s="263"/>
      <c r="Q1220" s="263"/>
      <c r="R1220" s="263"/>
      <c r="S1220" s="263"/>
      <c r="T1220" s="263"/>
      <c r="U1220" s="264"/>
    </row>
    <row r="1221" spans="1:21" x14ac:dyDescent="0.25">
      <c r="A1221" s="92"/>
      <c r="B1221" s="265" t="s">
        <v>203</v>
      </c>
      <c r="C1221" s="266"/>
      <c r="D1221" s="267"/>
      <c r="E1221" s="268"/>
      <c r="F1221" s="268"/>
      <c r="G1221" s="268"/>
      <c r="H1221" s="268"/>
      <c r="I1221" s="269"/>
      <c r="J1221" s="93"/>
      <c r="K1221" s="1"/>
      <c r="L1221" s="91"/>
      <c r="M1221" s="92"/>
      <c r="N1221" s="265" t="s">
        <v>203</v>
      </c>
      <c r="O1221" s="266"/>
      <c r="P1221" s="267"/>
      <c r="Q1221" s="268"/>
      <c r="R1221" s="268"/>
      <c r="S1221" s="268"/>
      <c r="T1221" s="268"/>
      <c r="U1221" s="269"/>
    </row>
    <row r="1222" spans="1:21" ht="15.75" thickBot="1" x14ac:dyDescent="0.3">
      <c r="A1222" s="92"/>
      <c r="B1222" s="216"/>
      <c r="C1222" s="270"/>
      <c r="D1222" s="271"/>
      <c r="E1222" s="272"/>
      <c r="F1222" s="272"/>
      <c r="G1222" s="272"/>
      <c r="H1222" s="272"/>
      <c r="I1222" s="273"/>
      <c r="J1222" s="93"/>
      <c r="K1222" s="1"/>
      <c r="L1222" s="91"/>
      <c r="M1222" s="92"/>
      <c r="N1222" s="216"/>
      <c r="O1222" s="270"/>
      <c r="P1222" s="271"/>
      <c r="Q1222" s="272"/>
      <c r="R1222" s="272"/>
      <c r="S1222" s="272"/>
      <c r="T1222" s="272"/>
      <c r="U1222" s="273"/>
    </row>
    <row r="1223" spans="1:21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</row>
    <row r="1224" spans="1:21" x14ac:dyDescent="0.25">
      <c r="A1224" s="92"/>
      <c r="B1224" s="231" t="s">
        <v>169</v>
      </c>
      <c r="C1224" s="207" t="s">
        <v>170</v>
      </c>
      <c r="D1224" s="208"/>
      <c r="E1224" s="208"/>
      <c r="F1224" s="208"/>
      <c r="G1224" s="208"/>
      <c r="H1224" s="194"/>
      <c r="I1224" s="195"/>
      <c r="J1224" s="93"/>
      <c r="K1224" s="1"/>
      <c r="L1224" s="91"/>
      <c r="M1224" s="92"/>
      <c r="N1224" s="231" t="s">
        <v>169</v>
      </c>
      <c r="O1224" s="207" t="s">
        <v>170</v>
      </c>
      <c r="P1224" s="208"/>
      <c r="Q1224" s="208"/>
      <c r="R1224" s="208"/>
      <c r="S1224" s="208"/>
      <c r="T1224" s="194"/>
      <c r="U1224" s="195"/>
    </row>
    <row r="1225" spans="1:21" x14ac:dyDescent="0.25">
      <c r="A1225" s="92"/>
      <c r="B1225" s="232"/>
      <c r="C1225" s="180" t="s">
        <v>171</v>
      </c>
      <c r="D1225" s="181"/>
      <c r="E1225" s="181"/>
      <c r="F1225" s="181"/>
      <c r="G1225" s="181"/>
      <c r="H1225" s="182"/>
      <c r="I1225" s="183"/>
      <c r="J1225" s="93"/>
      <c r="K1225" s="1"/>
      <c r="L1225" s="91"/>
      <c r="M1225" s="92"/>
      <c r="N1225" s="232"/>
      <c r="O1225" s="180" t="s">
        <v>171</v>
      </c>
      <c r="P1225" s="181"/>
      <c r="Q1225" s="181"/>
      <c r="R1225" s="181"/>
      <c r="S1225" s="181"/>
      <c r="T1225" s="182"/>
      <c r="U1225" s="183"/>
    </row>
    <row r="1226" spans="1:21" x14ac:dyDescent="0.25">
      <c r="A1226" s="92"/>
      <c r="B1226" s="232"/>
      <c r="C1226" s="180" t="s">
        <v>172</v>
      </c>
      <c r="D1226" s="181"/>
      <c r="E1226" s="181"/>
      <c r="F1226" s="181"/>
      <c r="G1226" s="181"/>
      <c r="H1226" s="182"/>
      <c r="I1226" s="183"/>
      <c r="J1226" s="93"/>
      <c r="K1226" s="1"/>
      <c r="L1226" s="91"/>
      <c r="M1226" s="92"/>
      <c r="N1226" s="232"/>
      <c r="O1226" s="180" t="s">
        <v>172</v>
      </c>
      <c r="P1226" s="181"/>
      <c r="Q1226" s="181"/>
      <c r="R1226" s="181"/>
      <c r="S1226" s="181"/>
      <c r="T1226" s="182"/>
      <c r="U1226" s="183"/>
    </row>
    <row r="1227" spans="1:21" x14ac:dyDescent="0.25">
      <c r="A1227" s="92"/>
      <c r="B1227" s="232"/>
      <c r="C1227" s="180" t="s">
        <v>173</v>
      </c>
      <c r="D1227" s="181"/>
      <c r="E1227" s="181"/>
      <c r="F1227" s="181"/>
      <c r="G1227" s="181"/>
      <c r="H1227" s="182"/>
      <c r="I1227" s="183"/>
      <c r="J1227" s="93"/>
      <c r="K1227" s="1"/>
      <c r="L1227" s="91"/>
      <c r="M1227" s="92"/>
      <c r="N1227" s="232"/>
      <c r="O1227" s="180" t="s">
        <v>173</v>
      </c>
      <c r="P1227" s="181"/>
      <c r="Q1227" s="181"/>
      <c r="R1227" s="181"/>
      <c r="S1227" s="181"/>
      <c r="T1227" s="182"/>
      <c r="U1227" s="183"/>
    </row>
    <row r="1228" spans="1:21" x14ac:dyDescent="0.25">
      <c r="A1228" s="92"/>
      <c r="B1228" s="232"/>
      <c r="C1228" s="180" t="s">
        <v>174</v>
      </c>
      <c r="D1228" s="181"/>
      <c r="E1228" s="181"/>
      <c r="F1228" s="181"/>
      <c r="G1228" s="181"/>
      <c r="H1228" s="182"/>
      <c r="I1228" s="183"/>
      <c r="J1228" s="93"/>
      <c r="K1228" s="1"/>
      <c r="L1228" s="91"/>
      <c r="M1228" s="92"/>
      <c r="N1228" s="232"/>
      <c r="O1228" s="180" t="s">
        <v>174</v>
      </c>
      <c r="P1228" s="181"/>
      <c r="Q1228" s="181"/>
      <c r="R1228" s="181"/>
      <c r="S1228" s="181"/>
      <c r="T1228" s="182"/>
      <c r="U1228" s="183"/>
    </row>
    <row r="1229" spans="1:21" x14ac:dyDescent="0.25">
      <c r="A1229" s="92"/>
      <c r="B1229" s="232"/>
      <c r="C1229" s="180" t="s">
        <v>175</v>
      </c>
      <c r="D1229" s="181"/>
      <c r="E1229" s="181"/>
      <c r="F1229" s="181"/>
      <c r="G1229" s="181"/>
      <c r="H1229" s="182"/>
      <c r="I1229" s="183"/>
      <c r="J1229" s="93"/>
      <c r="K1229" s="1"/>
      <c r="L1229" s="91"/>
      <c r="M1229" s="92"/>
      <c r="N1229" s="232"/>
      <c r="O1229" s="180" t="s">
        <v>175</v>
      </c>
      <c r="P1229" s="181"/>
      <c r="Q1229" s="181"/>
      <c r="R1229" s="181"/>
      <c r="S1229" s="181"/>
      <c r="T1229" s="182"/>
      <c r="U1229" s="183"/>
    </row>
    <row r="1230" spans="1:21" ht="15.75" thickBot="1" x14ac:dyDescent="0.3">
      <c r="A1230" s="92"/>
      <c r="B1230" s="233"/>
      <c r="C1230" s="199" t="s">
        <v>198</v>
      </c>
      <c r="D1230" s="200"/>
      <c r="E1230" s="200"/>
      <c r="F1230" s="200"/>
      <c r="G1230" s="200"/>
      <c r="H1230" s="166"/>
      <c r="I1230" s="167"/>
      <c r="J1230" s="93"/>
      <c r="K1230" s="1"/>
      <c r="L1230" s="91"/>
      <c r="M1230" s="92"/>
      <c r="N1230" s="233"/>
      <c r="O1230" s="199" t="s">
        <v>198</v>
      </c>
      <c r="P1230" s="200"/>
      <c r="Q1230" s="200"/>
      <c r="R1230" s="200"/>
      <c r="S1230" s="200"/>
      <c r="T1230" s="166"/>
      <c r="U1230" s="167"/>
    </row>
    <row r="1231" spans="1:21" x14ac:dyDescent="0.25">
      <c r="A1231" s="92"/>
      <c r="B1231" s="274" t="s">
        <v>176</v>
      </c>
      <c r="C1231" s="203" t="s">
        <v>177</v>
      </c>
      <c r="D1231" s="204"/>
      <c r="E1231" s="204"/>
      <c r="F1231" s="204"/>
      <c r="G1231" s="204"/>
      <c r="H1231" s="205"/>
      <c r="I1231" s="206"/>
      <c r="J1231" s="93"/>
      <c r="K1231" s="1"/>
      <c r="L1231" s="91"/>
      <c r="M1231" s="92"/>
      <c r="N1231" s="274" t="s">
        <v>176</v>
      </c>
      <c r="O1231" s="203" t="s">
        <v>177</v>
      </c>
      <c r="P1231" s="204"/>
      <c r="Q1231" s="204"/>
      <c r="R1231" s="204"/>
      <c r="S1231" s="204"/>
      <c r="T1231" s="205"/>
      <c r="U1231" s="206"/>
    </row>
    <row r="1232" spans="1:21" x14ac:dyDescent="0.25">
      <c r="A1232" s="92"/>
      <c r="B1232" s="274"/>
      <c r="C1232" s="180" t="s">
        <v>178</v>
      </c>
      <c r="D1232" s="181"/>
      <c r="E1232" s="181"/>
      <c r="F1232" s="181"/>
      <c r="G1232" s="181"/>
      <c r="H1232" s="182"/>
      <c r="I1232" s="183"/>
      <c r="J1232" s="93"/>
      <c r="K1232" s="1"/>
      <c r="L1232" s="91"/>
      <c r="M1232" s="92"/>
      <c r="N1232" s="274"/>
      <c r="O1232" s="180" t="s">
        <v>178</v>
      </c>
      <c r="P1232" s="181"/>
      <c r="Q1232" s="181"/>
      <c r="R1232" s="181"/>
      <c r="S1232" s="181"/>
      <c r="T1232" s="182"/>
      <c r="U1232" s="183"/>
    </row>
    <row r="1233" spans="1:21" x14ac:dyDescent="0.25">
      <c r="A1233" s="92"/>
      <c r="B1233" s="274"/>
      <c r="C1233" s="180" t="s">
        <v>179</v>
      </c>
      <c r="D1233" s="181"/>
      <c r="E1233" s="181"/>
      <c r="F1233" s="181"/>
      <c r="G1233" s="181"/>
      <c r="H1233" s="182"/>
      <c r="I1233" s="183"/>
      <c r="J1233" s="93"/>
      <c r="K1233" s="1"/>
      <c r="L1233" s="91"/>
      <c r="M1233" s="92"/>
      <c r="N1233" s="274"/>
      <c r="O1233" s="180" t="s">
        <v>179</v>
      </c>
      <c r="P1233" s="181"/>
      <c r="Q1233" s="181"/>
      <c r="R1233" s="181"/>
      <c r="S1233" s="181"/>
      <c r="T1233" s="182"/>
      <c r="U1233" s="183"/>
    </row>
    <row r="1234" spans="1:21" x14ac:dyDescent="0.25">
      <c r="A1234" s="92"/>
      <c r="B1234" s="274"/>
      <c r="C1234" s="180" t="s">
        <v>180</v>
      </c>
      <c r="D1234" s="181"/>
      <c r="E1234" s="181"/>
      <c r="F1234" s="181"/>
      <c r="G1234" s="181"/>
      <c r="H1234" s="182"/>
      <c r="I1234" s="183"/>
      <c r="J1234" s="93"/>
      <c r="K1234" s="1"/>
      <c r="L1234" s="91"/>
      <c r="M1234" s="92"/>
      <c r="N1234" s="274"/>
      <c r="O1234" s="180" t="s">
        <v>180</v>
      </c>
      <c r="P1234" s="181"/>
      <c r="Q1234" s="181"/>
      <c r="R1234" s="181"/>
      <c r="S1234" s="181"/>
      <c r="T1234" s="182"/>
      <c r="U1234" s="183"/>
    </row>
    <row r="1235" spans="1:21" x14ac:dyDescent="0.25">
      <c r="A1235" s="92"/>
      <c r="B1235" s="274"/>
      <c r="C1235" s="180" t="s">
        <v>181</v>
      </c>
      <c r="D1235" s="181"/>
      <c r="E1235" s="181"/>
      <c r="F1235" s="181"/>
      <c r="G1235" s="181"/>
      <c r="H1235" s="182"/>
      <c r="I1235" s="183"/>
      <c r="J1235" s="93"/>
      <c r="K1235" s="1"/>
      <c r="L1235" s="91"/>
      <c r="M1235" s="92"/>
      <c r="N1235" s="274"/>
      <c r="O1235" s="180" t="s">
        <v>181</v>
      </c>
      <c r="P1235" s="181"/>
      <c r="Q1235" s="181"/>
      <c r="R1235" s="181"/>
      <c r="S1235" s="181"/>
      <c r="T1235" s="182"/>
      <c r="U1235" s="183"/>
    </row>
    <row r="1236" spans="1:21" x14ac:dyDescent="0.25">
      <c r="A1236" s="92"/>
      <c r="B1236" s="274"/>
      <c r="C1236" s="180" t="s">
        <v>182</v>
      </c>
      <c r="D1236" s="181"/>
      <c r="E1236" s="181"/>
      <c r="F1236" s="181"/>
      <c r="G1236" s="181"/>
      <c r="H1236" s="182"/>
      <c r="I1236" s="183"/>
      <c r="J1236" s="93"/>
      <c r="K1236" s="1"/>
      <c r="L1236" s="91"/>
      <c r="M1236" s="92"/>
      <c r="N1236" s="274"/>
      <c r="O1236" s="180" t="s">
        <v>182</v>
      </c>
      <c r="P1236" s="181"/>
      <c r="Q1236" s="181"/>
      <c r="R1236" s="181"/>
      <c r="S1236" s="181"/>
      <c r="T1236" s="182"/>
      <c r="U1236" s="183"/>
    </row>
    <row r="1237" spans="1:21" ht="15.75" thickBot="1" x14ac:dyDescent="0.3">
      <c r="A1237" s="92"/>
      <c r="B1237" s="275"/>
      <c r="C1237" s="199" t="s">
        <v>183</v>
      </c>
      <c r="D1237" s="200"/>
      <c r="E1237" s="200"/>
      <c r="F1237" s="200"/>
      <c r="G1237" s="200"/>
      <c r="H1237" s="166"/>
      <c r="I1237" s="167"/>
      <c r="J1237" s="93"/>
      <c r="K1237" s="1"/>
      <c r="L1237" s="91"/>
      <c r="M1237" s="92"/>
      <c r="N1237" s="275"/>
      <c r="O1237" s="199" t="s">
        <v>183</v>
      </c>
      <c r="P1237" s="200"/>
      <c r="Q1237" s="200"/>
      <c r="R1237" s="200"/>
      <c r="S1237" s="200"/>
      <c r="T1237" s="166"/>
      <c r="U1237" s="167"/>
    </row>
    <row r="1238" spans="1:21" x14ac:dyDescent="0.25">
      <c r="A1238" s="92"/>
      <c r="B1238" s="232" t="s">
        <v>184</v>
      </c>
      <c r="C1238" s="246" t="s">
        <v>189</v>
      </c>
      <c r="D1238" s="247"/>
      <c r="E1238" s="203"/>
      <c r="F1238" s="60" t="s">
        <v>190</v>
      </c>
      <c r="G1238" s="60"/>
      <c r="H1238" s="205"/>
      <c r="I1238" s="206"/>
      <c r="J1238" s="93"/>
      <c r="K1238" s="1"/>
      <c r="L1238" s="91"/>
      <c r="M1238" s="92"/>
      <c r="N1238" s="232" t="s">
        <v>184</v>
      </c>
      <c r="O1238" s="246" t="s">
        <v>189</v>
      </c>
      <c r="P1238" s="247"/>
      <c r="Q1238" s="203"/>
      <c r="R1238" s="60" t="s">
        <v>190</v>
      </c>
      <c r="S1238" s="60"/>
      <c r="T1238" s="205"/>
      <c r="U1238" s="206"/>
    </row>
    <row r="1239" spans="1:21" x14ac:dyDescent="0.25">
      <c r="A1239" s="92"/>
      <c r="B1239" s="232"/>
      <c r="C1239" s="117" t="s">
        <v>191</v>
      </c>
      <c r="D1239" s="118"/>
      <c r="E1239" s="118"/>
      <c r="F1239" s="59" t="s">
        <v>192</v>
      </c>
      <c r="G1239" s="59"/>
      <c r="H1239" s="182"/>
      <c r="I1239" s="183"/>
      <c r="J1239" s="93"/>
      <c r="K1239" s="1"/>
      <c r="L1239" s="91"/>
      <c r="M1239" s="92"/>
      <c r="N1239" s="232"/>
      <c r="O1239" s="117" t="s">
        <v>191</v>
      </c>
      <c r="P1239" s="118"/>
      <c r="Q1239" s="118"/>
      <c r="R1239" s="59" t="s">
        <v>192</v>
      </c>
      <c r="S1239" s="59"/>
      <c r="T1239" s="182"/>
      <c r="U1239" s="183"/>
    </row>
    <row r="1240" spans="1:21" ht="15.75" thickBot="1" x14ac:dyDescent="0.3">
      <c r="A1240" s="92"/>
      <c r="B1240" s="233"/>
      <c r="C1240" s="119" t="s">
        <v>193</v>
      </c>
      <c r="D1240" s="120"/>
      <c r="E1240" s="120"/>
      <c r="F1240" s="111" t="s">
        <v>192</v>
      </c>
      <c r="G1240" s="111"/>
      <c r="H1240" s="166"/>
      <c r="I1240" s="167"/>
      <c r="J1240" s="93"/>
      <c r="K1240" s="1"/>
      <c r="L1240" s="91"/>
      <c r="M1240" s="92"/>
      <c r="N1240" s="233"/>
      <c r="O1240" s="119" t="s">
        <v>193</v>
      </c>
      <c r="P1240" s="120"/>
      <c r="Q1240" s="120"/>
      <c r="R1240" s="111" t="s">
        <v>192</v>
      </c>
      <c r="S1240" s="111"/>
      <c r="T1240" s="166"/>
      <c r="U1240" s="167"/>
    </row>
    <row r="1241" spans="1:21" ht="15.75" thickBot="1" x14ac:dyDescent="0.3">
      <c r="A1241" s="92"/>
      <c r="B1241" s="81"/>
      <c r="C1241" s="81"/>
      <c r="D1241" s="81"/>
      <c r="E1241" s="81"/>
      <c r="F1241" s="81"/>
      <c r="G1241" s="81"/>
      <c r="H1241" s="81"/>
      <c r="I1241" s="81"/>
      <c r="J1241" s="93"/>
      <c r="K1241" s="1"/>
      <c r="L1241" s="91"/>
      <c r="M1241" s="92"/>
      <c r="N1241" s="81"/>
      <c r="O1241" s="81"/>
      <c r="P1241" s="81"/>
      <c r="Q1241" s="81"/>
      <c r="R1241" s="81"/>
      <c r="S1241" s="81"/>
      <c r="T1241" s="81"/>
      <c r="U1241" s="81"/>
    </row>
    <row r="1242" spans="1:21" ht="18.75" x14ac:dyDescent="0.3">
      <c r="A1242" s="92"/>
      <c r="B1242" s="168" t="s">
        <v>194</v>
      </c>
      <c r="C1242" s="169"/>
      <c r="D1242" s="169"/>
      <c r="E1242" s="169"/>
      <c r="F1242" s="169"/>
      <c r="G1242" s="169"/>
      <c r="H1242" s="169"/>
      <c r="I1242" s="170"/>
      <c r="J1242" s="93"/>
      <c r="K1242" s="1"/>
      <c r="L1242" s="91"/>
      <c r="M1242" s="92"/>
      <c r="N1242" s="168" t="s">
        <v>194</v>
      </c>
      <c r="O1242" s="169"/>
      <c r="P1242" s="169"/>
      <c r="Q1242" s="169"/>
      <c r="R1242" s="169"/>
      <c r="S1242" s="169"/>
      <c r="T1242" s="169"/>
      <c r="U1242" s="170"/>
    </row>
    <row r="1243" spans="1:21" x14ac:dyDescent="0.25">
      <c r="A1243" s="92"/>
      <c r="B1243" s="171"/>
      <c r="C1243" s="172"/>
      <c r="D1243" s="172"/>
      <c r="E1243" s="172"/>
      <c r="F1243" s="172"/>
      <c r="G1243" s="172"/>
      <c r="H1243" s="172"/>
      <c r="I1243" s="173"/>
      <c r="J1243" s="93"/>
      <c r="K1243" s="1"/>
      <c r="L1243" s="91"/>
      <c r="M1243" s="92"/>
      <c r="N1243" s="171"/>
      <c r="O1243" s="172"/>
      <c r="P1243" s="172"/>
      <c r="Q1243" s="172"/>
      <c r="R1243" s="172"/>
      <c r="S1243" s="172"/>
      <c r="T1243" s="172"/>
      <c r="U1243" s="173"/>
    </row>
    <row r="1244" spans="1:21" x14ac:dyDescent="0.25">
      <c r="A1244" s="92"/>
      <c r="B1244" s="174"/>
      <c r="C1244" s="175"/>
      <c r="D1244" s="175"/>
      <c r="E1244" s="175"/>
      <c r="F1244" s="175"/>
      <c r="G1244" s="175"/>
      <c r="H1244" s="175"/>
      <c r="I1244" s="176"/>
      <c r="J1244" s="93"/>
      <c r="K1244" s="1"/>
      <c r="L1244" s="91"/>
      <c r="M1244" s="92"/>
      <c r="N1244" s="174"/>
      <c r="O1244" s="175"/>
      <c r="P1244" s="175"/>
      <c r="Q1244" s="175"/>
      <c r="R1244" s="175"/>
      <c r="S1244" s="175"/>
      <c r="T1244" s="175"/>
      <c r="U1244" s="176"/>
    </row>
    <row r="1245" spans="1:21" x14ac:dyDescent="0.25">
      <c r="A1245" s="92"/>
      <c r="B1245" s="174"/>
      <c r="C1245" s="175"/>
      <c r="D1245" s="175"/>
      <c r="E1245" s="175"/>
      <c r="F1245" s="175"/>
      <c r="G1245" s="175"/>
      <c r="H1245" s="175"/>
      <c r="I1245" s="176"/>
      <c r="J1245" s="93"/>
      <c r="K1245" s="1"/>
      <c r="L1245" s="91"/>
      <c r="M1245" s="92"/>
      <c r="N1245" s="174"/>
      <c r="O1245" s="175"/>
      <c r="P1245" s="175"/>
      <c r="Q1245" s="175"/>
      <c r="R1245" s="175"/>
      <c r="S1245" s="175"/>
      <c r="T1245" s="175"/>
      <c r="U1245" s="176"/>
    </row>
    <row r="1246" spans="1:21" ht="15.75" thickBot="1" x14ac:dyDescent="0.3">
      <c r="A1246" s="92"/>
      <c r="B1246" s="177"/>
      <c r="C1246" s="178"/>
      <c r="D1246" s="178"/>
      <c r="E1246" s="178"/>
      <c r="F1246" s="178"/>
      <c r="G1246" s="178"/>
      <c r="H1246" s="178"/>
      <c r="I1246" s="179"/>
      <c r="J1246" s="93"/>
      <c r="K1246" s="1"/>
      <c r="L1246" s="91"/>
      <c r="M1246" s="92"/>
      <c r="N1246" s="177"/>
      <c r="O1246" s="178"/>
      <c r="P1246" s="178"/>
      <c r="Q1246" s="178"/>
      <c r="R1246" s="178"/>
      <c r="S1246" s="178"/>
      <c r="T1246" s="178"/>
      <c r="U1246" s="179"/>
    </row>
    <row r="1247" spans="1:21" ht="15.75" thickBot="1" x14ac:dyDescent="0.3">
      <c r="A1247" s="112"/>
      <c r="B1247" s="113"/>
      <c r="C1247" s="113"/>
      <c r="D1247" s="113"/>
      <c r="E1247" s="113"/>
      <c r="F1247" s="113"/>
      <c r="G1247" s="113"/>
      <c r="H1247" s="113"/>
      <c r="I1247" s="113"/>
      <c r="J1247" s="114"/>
      <c r="K1247" s="1"/>
      <c r="L1247" s="91"/>
      <c r="M1247" s="112"/>
      <c r="N1247" s="113"/>
      <c r="O1247" s="113"/>
      <c r="P1247" s="113"/>
      <c r="Q1247" s="113"/>
      <c r="R1247" s="113"/>
      <c r="S1247" s="113"/>
      <c r="T1247" s="113"/>
      <c r="U1247" s="113"/>
    </row>
    <row r="1248" spans="1:21" ht="15.75" thickBot="1" x14ac:dyDescent="0.3">
      <c r="A1248" s="115"/>
      <c r="B1248" s="115"/>
      <c r="C1248" s="115"/>
      <c r="D1248" s="115"/>
      <c r="E1248" s="115"/>
      <c r="F1248" s="115"/>
      <c r="G1248" s="115"/>
      <c r="H1248" s="115"/>
      <c r="I1248" s="115"/>
      <c r="J1248" s="115"/>
      <c r="K1248" s="115"/>
      <c r="L1248" s="116"/>
      <c r="M1248" s="115"/>
      <c r="N1248" s="115"/>
      <c r="O1248" s="115"/>
      <c r="P1248" s="115"/>
      <c r="Q1248" s="115"/>
      <c r="R1248" s="115"/>
      <c r="S1248" s="115"/>
      <c r="T1248" s="115"/>
      <c r="U1248" s="115"/>
    </row>
    <row r="1249" spans="1:21" x14ac:dyDescent="0.25">
      <c r="A1249" s="88">
        <v>26</v>
      </c>
      <c r="B1249" s="89"/>
      <c r="C1249" s="89"/>
      <c r="D1249" s="89"/>
      <c r="E1249" s="89"/>
      <c r="F1249" s="89"/>
      <c r="G1249" s="89"/>
      <c r="H1249" s="89"/>
      <c r="I1249" s="89"/>
      <c r="J1249" s="90"/>
      <c r="K1249" s="1"/>
      <c r="L1249" s="91"/>
      <c r="M1249" s="88">
        <f t="shared" ref="M1249" si="729">A1249+1</f>
        <v>27</v>
      </c>
      <c r="N1249" s="89"/>
      <c r="O1249" s="89"/>
      <c r="P1249" s="89"/>
      <c r="Q1249" s="89"/>
      <c r="R1249" s="89"/>
      <c r="S1249" s="89"/>
      <c r="T1249" s="89"/>
      <c r="U1249" s="89"/>
    </row>
    <row r="1250" spans="1:21" ht="23.25" x14ac:dyDescent="0.35">
      <c r="A1250" s="92"/>
      <c r="B1250" s="165" t="s">
        <v>145</v>
      </c>
      <c r="C1250" s="165"/>
      <c r="D1250" s="164" t="s">
        <v>230</v>
      </c>
      <c r="E1250" s="164"/>
      <c r="F1250" s="164"/>
      <c r="G1250" s="164"/>
      <c r="H1250" s="164"/>
      <c r="I1250" s="164"/>
      <c r="J1250" s="93"/>
      <c r="K1250" s="1"/>
      <c r="L1250" s="91"/>
      <c r="M1250" s="92"/>
      <c r="N1250" s="165" t="s">
        <v>145</v>
      </c>
      <c r="O1250" s="165"/>
      <c r="P1250" s="164"/>
      <c r="Q1250" s="164"/>
      <c r="R1250" s="164"/>
      <c r="S1250" s="164"/>
      <c r="T1250" s="164"/>
      <c r="U1250" s="164"/>
    </row>
    <row r="1251" spans="1:21" x14ac:dyDescent="0.25">
      <c r="A1251" s="92"/>
      <c r="B1251" s="209"/>
      <c r="C1251" s="209"/>
      <c r="D1251" s="209"/>
      <c r="E1251" s="209"/>
      <c r="F1251" s="209"/>
      <c r="G1251" s="209"/>
      <c r="H1251" s="209"/>
      <c r="I1251" s="209"/>
      <c r="J1251" s="93"/>
      <c r="K1251" s="1"/>
      <c r="L1251" s="91"/>
      <c r="M1251" s="92"/>
      <c r="N1251" s="209"/>
      <c r="O1251" s="209"/>
      <c r="P1251" s="209"/>
      <c r="Q1251" s="209"/>
      <c r="R1251" s="209"/>
      <c r="S1251" s="209"/>
      <c r="T1251" s="209"/>
      <c r="U1251" s="209"/>
    </row>
    <row r="1252" spans="1:21" ht="21" x14ac:dyDescent="0.35">
      <c r="A1252" s="92"/>
      <c r="B1252" s="165" t="s">
        <v>0</v>
      </c>
      <c r="C1252" s="165"/>
      <c r="D1252" s="227"/>
      <c r="E1252" s="227"/>
      <c r="F1252" s="218" t="s">
        <v>143</v>
      </c>
      <c r="G1252" s="218"/>
      <c r="H1252" s="227"/>
      <c r="I1252" s="227"/>
      <c r="J1252" s="93"/>
      <c r="K1252" s="1"/>
      <c r="L1252" s="91"/>
      <c r="M1252" s="92"/>
      <c r="N1252" s="165" t="s">
        <v>0</v>
      </c>
      <c r="O1252" s="165"/>
      <c r="P1252" s="227"/>
      <c r="Q1252" s="227"/>
      <c r="R1252" s="218" t="s">
        <v>143</v>
      </c>
      <c r="S1252" s="218"/>
      <c r="T1252" s="227"/>
      <c r="U1252" s="227"/>
    </row>
    <row r="1253" spans="1:21" ht="23.25" x14ac:dyDescent="0.35">
      <c r="A1253" s="92"/>
      <c r="B1253" s="165" t="s">
        <v>14</v>
      </c>
      <c r="C1253" s="165"/>
      <c r="D1253" s="224"/>
      <c r="E1253" s="224"/>
      <c r="F1253" s="218" t="s">
        <v>15</v>
      </c>
      <c r="G1253" s="218"/>
      <c r="H1253" s="225"/>
      <c r="I1253" s="225"/>
      <c r="J1253" s="93"/>
      <c r="K1253" s="1"/>
      <c r="L1253" s="91"/>
      <c r="M1253" s="92"/>
      <c r="N1253" s="165" t="s">
        <v>14</v>
      </c>
      <c r="O1253" s="165"/>
      <c r="P1253" s="224"/>
      <c r="Q1253" s="224"/>
      <c r="R1253" s="218" t="s">
        <v>15</v>
      </c>
      <c r="S1253" s="218"/>
      <c r="T1253" s="225"/>
      <c r="U1253" s="225"/>
    </row>
    <row r="1254" spans="1:21" ht="18.75" x14ac:dyDescent="0.3">
      <c r="A1254" s="92"/>
      <c r="B1254" s="123" t="s">
        <v>159</v>
      </c>
      <c r="C1254" s="123"/>
      <c r="D1254" s="226"/>
      <c r="E1254" s="226"/>
      <c r="F1254" s="221" t="s">
        <v>160</v>
      </c>
      <c r="G1254" s="221"/>
      <c r="H1254" s="226"/>
      <c r="I1254" s="226"/>
      <c r="J1254" s="93"/>
      <c r="K1254" s="1"/>
      <c r="L1254" s="91"/>
      <c r="M1254" s="92"/>
      <c r="N1254" s="123" t="s">
        <v>159</v>
      </c>
      <c r="O1254" s="123"/>
      <c r="P1254" s="226"/>
      <c r="Q1254" s="226"/>
      <c r="R1254" s="221" t="s">
        <v>160</v>
      </c>
      <c r="S1254" s="221"/>
      <c r="T1254" s="226"/>
      <c r="U1254" s="226"/>
    </row>
    <row r="1255" spans="1:21" ht="18.75" x14ac:dyDescent="0.3">
      <c r="A1255" s="92"/>
      <c r="B1255" s="220" t="s">
        <v>1</v>
      </c>
      <c r="C1255" s="220"/>
      <c r="D1255" s="221" t="s">
        <v>10</v>
      </c>
      <c r="E1255" s="221"/>
      <c r="F1255" s="222"/>
      <c r="G1255" s="222"/>
      <c r="H1255" s="222"/>
      <c r="I1255" s="222"/>
      <c r="J1255" s="93"/>
      <c r="K1255" s="1"/>
      <c r="L1255" s="91"/>
      <c r="M1255" s="92"/>
      <c r="N1255" s="220" t="s">
        <v>1</v>
      </c>
      <c r="O1255" s="220"/>
      <c r="P1255" s="221" t="s">
        <v>10</v>
      </c>
      <c r="Q1255" s="221"/>
      <c r="R1255" s="222"/>
      <c r="S1255" s="222"/>
      <c r="T1255" s="222"/>
      <c r="U1255" s="222"/>
    </row>
    <row r="1256" spans="1:21" ht="18.75" x14ac:dyDescent="0.3">
      <c r="A1256" s="92"/>
      <c r="B1256" s="220"/>
      <c r="C1256" s="220"/>
      <c r="D1256" s="221" t="s">
        <v>11</v>
      </c>
      <c r="E1256" s="221"/>
      <c r="F1256" s="222"/>
      <c r="G1256" s="222"/>
      <c r="H1256" s="222"/>
      <c r="I1256" s="222"/>
      <c r="J1256" s="93"/>
      <c r="K1256" s="1"/>
      <c r="L1256" s="91"/>
      <c r="M1256" s="92"/>
      <c r="N1256" s="220"/>
      <c r="O1256" s="220"/>
      <c r="P1256" s="221" t="s">
        <v>11</v>
      </c>
      <c r="Q1256" s="221"/>
      <c r="R1256" s="222"/>
      <c r="S1256" s="222"/>
      <c r="T1256" s="222"/>
      <c r="U1256" s="222"/>
    </row>
    <row r="1257" spans="1:21" ht="18.75" x14ac:dyDescent="0.3">
      <c r="A1257" s="92"/>
      <c r="B1257" s="220"/>
      <c r="C1257" s="220"/>
      <c r="D1257" s="221" t="s">
        <v>161</v>
      </c>
      <c r="E1257" s="221"/>
      <c r="F1257" s="222"/>
      <c r="G1257" s="222"/>
      <c r="H1257" s="222"/>
      <c r="I1257" s="222"/>
      <c r="J1257" s="93"/>
      <c r="K1257" s="1"/>
      <c r="L1257" s="91"/>
      <c r="M1257" s="92"/>
      <c r="N1257" s="220"/>
      <c r="O1257" s="220"/>
      <c r="P1257" s="221" t="s">
        <v>161</v>
      </c>
      <c r="Q1257" s="221"/>
      <c r="R1257" s="222"/>
      <c r="S1257" s="222"/>
      <c r="T1257" s="222"/>
      <c r="U1257" s="222"/>
    </row>
    <row r="1258" spans="1:21" ht="21" x14ac:dyDescent="0.35">
      <c r="A1258" s="92"/>
      <c r="B1258" s="220"/>
      <c r="C1258" s="220"/>
      <c r="D1258" s="221" t="s">
        <v>9</v>
      </c>
      <c r="E1258" s="221"/>
      <c r="F1258" s="223"/>
      <c r="G1258" s="223"/>
      <c r="H1258" s="223"/>
      <c r="I1258" s="223"/>
      <c r="J1258" s="93"/>
      <c r="K1258" s="1"/>
      <c r="L1258" s="91"/>
      <c r="M1258" s="92"/>
      <c r="N1258" s="220"/>
      <c r="O1258" s="220"/>
      <c r="P1258" s="221" t="s">
        <v>9</v>
      </c>
      <c r="Q1258" s="221"/>
      <c r="R1258" s="223"/>
      <c r="S1258" s="223"/>
      <c r="T1258" s="223"/>
      <c r="U1258" s="223"/>
    </row>
    <row r="1259" spans="1:21" ht="21" x14ac:dyDescent="0.35">
      <c r="A1259" s="92"/>
      <c r="B1259" s="165" t="s">
        <v>148</v>
      </c>
      <c r="C1259" s="165"/>
      <c r="D1259" s="218" t="str">
        <f t="shared" ref="D1259" si="730">IF(D1250="","",IF(OR(D1250="DWF",D1250="DNF"),"Distance","Temps"))</f>
        <v>Temps</v>
      </c>
      <c r="E1259" s="218"/>
      <c r="F1259" s="96"/>
      <c r="G1259" s="124"/>
      <c r="H1259" s="98"/>
      <c r="I1259" s="124"/>
      <c r="J1259" s="93"/>
      <c r="K1259" s="1"/>
      <c r="L1259" s="91"/>
      <c r="M1259" s="92"/>
      <c r="N1259" s="165" t="s">
        <v>148</v>
      </c>
      <c r="O1259" s="165"/>
      <c r="P1259" s="218" t="str">
        <f t="shared" ref="P1259" si="731">IF(P1250="","",IF(OR(P1250="DWF",P1250="DNF"),"Distance","Temps"))</f>
        <v/>
      </c>
      <c r="Q1259" s="218"/>
      <c r="R1259" s="96"/>
      <c r="S1259" s="124"/>
      <c r="T1259" s="98"/>
      <c r="U1259" s="124"/>
    </row>
    <row r="1260" spans="1:21" ht="18.75" x14ac:dyDescent="0.3">
      <c r="A1260" s="92"/>
      <c r="B1260" s="165"/>
      <c r="C1260" s="165"/>
      <c r="D1260" s="210" t="s">
        <v>162</v>
      </c>
      <c r="E1260" s="122" t="s">
        <v>163</v>
      </c>
      <c r="F1260" s="100"/>
      <c r="G1260" s="125"/>
      <c r="H1260" s="100"/>
      <c r="I1260" s="125"/>
      <c r="J1260" s="93"/>
      <c r="K1260" s="1"/>
      <c r="L1260" s="91"/>
      <c r="M1260" s="92"/>
      <c r="N1260" s="165"/>
      <c r="O1260" s="165"/>
      <c r="P1260" s="210" t="s">
        <v>162</v>
      </c>
      <c r="Q1260" s="122" t="s">
        <v>163</v>
      </c>
      <c r="R1260" s="100"/>
      <c r="S1260" s="125"/>
      <c r="T1260" s="100"/>
      <c r="U1260" s="125"/>
    </row>
    <row r="1261" spans="1:21" ht="18.75" x14ac:dyDescent="0.3">
      <c r="A1261" s="92"/>
      <c r="B1261" s="165"/>
      <c r="C1261" s="165"/>
      <c r="D1261" s="210"/>
      <c r="E1261" s="122" t="s">
        <v>164</v>
      </c>
      <c r="F1261" s="100"/>
      <c r="G1261" s="125"/>
      <c r="H1261" s="100"/>
      <c r="I1261" s="125"/>
      <c r="J1261" s="93"/>
      <c r="K1261" s="1"/>
      <c r="L1261" s="91"/>
      <c r="M1261" s="92"/>
      <c r="N1261" s="165"/>
      <c r="O1261" s="165"/>
      <c r="P1261" s="210"/>
      <c r="Q1261" s="122" t="s">
        <v>164</v>
      </c>
      <c r="R1261" s="100"/>
      <c r="S1261" s="125"/>
      <c r="T1261" s="100"/>
      <c r="U1261" s="125"/>
    </row>
    <row r="1262" spans="1:21" x14ac:dyDescent="0.25">
      <c r="A1262" s="92"/>
      <c r="B1262" s="209"/>
      <c r="C1262" s="209"/>
      <c r="D1262" s="209"/>
      <c r="E1262" s="209"/>
      <c r="F1262" s="209"/>
      <c r="G1262" s="209"/>
      <c r="H1262" s="209"/>
      <c r="I1262" s="209"/>
      <c r="J1262" s="93"/>
      <c r="K1262" s="1"/>
      <c r="L1262" s="91"/>
      <c r="M1262" s="92"/>
      <c r="N1262" s="209"/>
      <c r="O1262" s="209"/>
      <c r="P1262" s="209"/>
      <c r="Q1262" s="209"/>
      <c r="R1262" s="209"/>
      <c r="S1262" s="209"/>
      <c r="T1262" s="209"/>
      <c r="U1262" s="209"/>
    </row>
    <row r="1263" spans="1:21" ht="18.75" x14ac:dyDescent="0.3">
      <c r="A1263" s="92"/>
      <c r="B1263" s="219" t="s">
        <v>165</v>
      </c>
      <c r="C1263" s="219"/>
      <c r="D1263" s="219"/>
      <c r="E1263" s="219"/>
      <c r="F1263" s="219"/>
      <c r="G1263" s="219"/>
      <c r="H1263" s="219"/>
      <c r="I1263" s="219"/>
      <c r="J1263" s="93"/>
      <c r="K1263" s="1"/>
      <c r="L1263" s="91"/>
      <c r="M1263" s="92"/>
      <c r="N1263" s="219" t="s">
        <v>165</v>
      </c>
      <c r="O1263" s="219"/>
      <c r="P1263" s="219"/>
      <c r="Q1263" s="219"/>
      <c r="R1263" s="219"/>
      <c r="S1263" s="219"/>
      <c r="T1263" s="219"/>
      <c r="U1263" s="219"/>
    </row>
    <row r="1264" spans="1:21" ht="15.75" thickBot="1" x14ac:dyDescent="0.3">
      <c r="A1264" s="92"/>
      <c r="B1264" s="209"/>
      <c r="C1264" s="209"/>
      <c r="D1264" s="209"/>
      <c r="E1264" s="209"/>
      <c r="F1264" s="209"/>
      <c r="G1264" s="209"/>
      <c r="H1264" s="209"/>
      <c r="I1264" s="209"/>
      <c r="J1264" s="93"/>
      <c r="K1264" s="1"/>
      <c r="L1264" s="91"/>
      <c r="M1264" s="92"/>
      <c r="N1264" s="209"/>
      <c r="O1264" s="209"/>
      <c r="P1264" s="209"/>
      <c r="Q1264" s="209"/>
      <c r="R1264" s="209"/>
      <c r="S1264" s="209"/>
      <c r="T1264" s="209"/>
      <c r="U1264" s="209"/>
    </row>
    <row r="1265" spans="1:21" x14ac:dyDescent="0.25">
      <c r="A1265" s="92"/>
      <c r="B1265" s="252" t="s">
        <v>202</v>
      </c>
      <c r="C1265" s="253">
        <v>27</v>
      </c>
      <c r="D1265" s="254">
        <f t="shared" ref="D1265:E1265" si="732">C1265+1</f>
        <v>28</v>
      </c>
      <c r="E1265" s="254">
        <f t="shared" si="732"/>
        <v>29</v>
      </c>
      <c r="F1265" s="254">
        <f t="shared" ref="F1265" si="733">E1265+1</f>
        <v>30</v>
      </c>
      <c r="G1265" s="254">
        <f t="shared" ref="G1265" si="734">F1265+1</f>
        <v>31</v>
      </c>
      <c r="H1265" s="254">
        <f t="shared" ref="H1265" si="735">G1265+1</f>
        <v>32</v>
      </c>
      <c r="I1265" s="255">
        <f t="shared" ref="I1265" si="736">H1265+1</f>
        <v>33</v>
      </c>
      <c r="J1265" s="93"/>
      <c r="K1265" s="1"/>
      <c r="L1265" s="91"/>
      <c r="M1265" s="92"/>
      <c r="N1265" s="252" t="s">
        <v>202</v>
      </c>
      <c r="O1265" s="254">
        <v>27</v>
      </c>
      <c r="P1265" s="254">
        <f t="shared" ref="P1265:Q1265" si="737">O1265+1</f>
        <v>28</v>
      </c>
      <c r="Q1265" s="254">
        <f t="shared" si="737"/>
        <v>29</v>
      </c>
      <c r="R1265" s="254">
        <f t="shared" ref="R1265" si="738">Q1265+1</f>
        <v>30</v>
      </c>
      <c r="S1265" s="254">
        <f t="shared" ref="S1265" si="739">R1265+1</f>
        <v>31</v>
      </c>
      <c r="T1265" s="254">
        <f t="shared" ref="T1265" si="740">S1265+1</f>
        <v>32</v>
      </c>
      <c r="U1265" s="255">
        <f t="shared" ref="U1265" si="741">T1265+1</f>
        <v>33</v>
      </c>
    </row>
    <row r="1266" spans="1:21" ht="15.75" thickBot="1" x14ac:dyDescent="0.3">
      <c r="A1266" s="92"/>
      <c r="B1266" s="256"/>
      <c r="C1266" s="257"/>
      <c r="D1266" s="258"/>
      <c r="E1266" s="258"/>
      <c r="F1266" s="258"/>
      <c r="G1266" s="258"/>
      <c r="H1266" s="258"/>
      <c r="I1266" s="259"/>
      <c r="J1266" s="93"/>
      <c r="K1266" s="1"/>
      <c r="L1266" s="91"/>
      <c r="M1266" s="92"/>
      <c r="N1266" s="256"/>
      <c r="O1266" s="258"/>
      <c r="P1266" s="258"/>
      <c r="Q1266" s="258"/>
      <c r="R1266" s="258"/>
      <c r="S1266" s="258"/>
      <c r="T1266" s="258"/>
      <c r="U1266" s="259"/>
    </row>
    <row r="1267" spans="1:21" x14ac:dyDescent="0.25">
      <c r="A1267" s="92"/>
      <c r="B1267" s="260">
        <f t="shared" ref="B1267" si="742">I1265+1</f>
        <v>34</v>
      </c>
      <c r="C1267" s="258">
        <f t="shared" ref="C1267" si="743">B1267+1</f>
        <v>35</v>
      </c>
      <c r="D1267" s="258">
        <f t="shared" ref="D1267" si="744">C1267+1</f>
        <v>36</v>
      </c>
      <c r="E1267" s="258">
        <f t="shared" ref="E1267" si="745">D1267+1</f>
        <v>37</v>
      </c>
      <c r="F1267" s="258">
        <f t="shared" ref="F1267" si="746">E1267+1</f>
        <v>38</v>
      </c>
      <c r="G1267" s="258">
        <f t="shared" ref="G1267" si="747">F1267+1</f>
        <v>39</v>
      </c>
      <c r="H1267" s="258">
        <f t="shared" ref="H1267" si="748">G1267+1</f>
        <v>40</v>
      </c>
      <c r="I1267" s="259">
        <f t="shared" ref="I1267" si="749">H1267+1</f>
        <v>41</v>
      </c>
      <c r="J1267" s="93"/>
      <c r="K1267" s="1"/>
      <c r="L1267" s="91"/>
      <c r="M1267" s="92"/>
      <c r="N1267" s="261">
        <f t="shared" ref="N1267" si="750">U1265+1</f>
        <v>34</v>
      </c>
      <c r="O1267" s="258">
        <f t="shared" ref="O1267" si="751">N1267+1</f>
        <v>35</v>
      </c>
      <c r="P1267" s="258">
        <f t="shared" ref="P1267" si="752">O1267+1</f>
        <v>36</v>
      </c>
      <c r="Q1267" s="258">
        <f t="shared" ref="Q1267" si="753">P1267+1</f>
        <v>37</v>
      </c>
      <c r="R1267" s="258">
        <f t="shared" ref="R1267" si="754">Q1267+1</f>
        <v>38</v>
      </c>
      <c r="S1267" s="258">
        <f t="shared" ref="S1267" si="755">R1267+1</f>
        <v>39</v>
      </c>
      <c r="T1267" s="258">
        <f t="shared" ref="T1267" si="756">S1267+1</f>
        <v>40</v>
      </c>
      <c r="U1267" s="259">
        <f t="shared" ref="U1267" si="757">T1267+1</f>
        <v>41</v>
      </c>
    </row>
    <row r="1268" spans="1:21" ht="15.75" thickBot="1" x14ac:dyDescent="0.3">
      <c r="A1268" s="92"/>
      <c r="B1268" s="262"/>
      <c r="C1268" s="263"/>
      <c r="D1268" s="263"/>
      <c r="E1268" s="263"/>
      <c r="F1268" s="263"/>
      <c r="G1268" s="263"/>
      <c r="H1268" s="263"/>
      <c r="I1268" s="264"/>
      <c r="J1268" s="93"/>
      <c r="K1268" s="1"/>
      <c r="L1268" s="91"/>
      <c r="M1268" s="92"/>
      <c r="N1268" s="262"/>
      <c r="O1268" s="263"/>
      <c r="P1268" s="263"/>
      <c r="Q1268" s="263"/>
      <c r="R1268" s="263"/>
      <c r="S1268" s="263"/>
      <c r="T1268" s="263"/>
      <c r="U1268" s="264"/>
    </row>
    <row r="1269" spans="1:21" x14ac:dyDescent="0.25">
      <c r="A1269" s="92"/>
      <c r="B1269" s="265" t="s">
        <v>203</v>
      </c>
      <c r="C1269" s="266"/>
      <c r="D1269" s="267"/>
      <c r="E1269" s="268"/>
      <c r="F1269" s="268"/>
      <c r="G1269" s="268"/>
      <c r="H1269" s="268"/>
      <c r="I1269" s="269"/>
      <c r="J1269" s="93"/>
      <c r="K1269" s="1"/>
      <c r="L1269" s="91"/>
      <c r="M1269" s="92"/>
      <c r="N1269" s="265" t="s">
        <v>203</v>
      </c>
      <c r="O1269" s="266"/>
      <c r="P1269" s="267"/>
      <c r="Q1269" s="268"/>
      <c r="R1269" s="268"/>
      <c r="S1269" s="268"/>
      <c r="T1269" s="268"/>
      <c r="U1269" s="269"/>
    </row>
    <row r="1270" spans="1:21" ht="15.75" thickBot="1" x14ac:dyDescent="0.3">
      <c r="A1270" s="92"/>
      <c r="B1270" s="216"/>
      <c r="C1270" s="270"/>
      <c r="D1270" s="271"/>
      <c r="E1270" s="272"/>
      <c r="F1270" s="272"/>
      <c r="G1270" s="272"/>
      <c r="H1270" s="272"/>
      <c r="I1270" s="273"/>
      <c r="J1270" s="93"/>
      <c r="K1270" s="1"/>
      <c r="L1270" s="91"/>
      <c r="M1270" s="92"/>
      <c r="N1270" s="216"/>
      <c r="O1270" s="270"/>
      <c r="P1270" s="271"/>
      <c r="Q1270" s="272"/>
      <c r="R1270" s="272"/>
      <c r="S1270" s="272"/>
      <c r="T1270" s="272"/>
      <c r="U1270" s="273"/>
    </row>
    <row r="1271" spans="1:21" ht="15.75" thickBot="1" x14ac:dyDescent="0.3">
      <c r="A1271" s="92"/>
      <c r="B1271" s="81"/>
      <c r="C1271" s="81"/>
      <c r="D1271" s="81"/>
      <c r="E1271" s="81"/>
      <c r="F1271" s="81"/>
      <c r="G1271" s="81"/>
      <c r="H1271" s="81"/>
      <c r="I1271" s="81"/>
      <c r="J1271" s="93"/>
      <c r="K1271" s="1"/>
      <c r="L1271" s="91"/>
      <c r="M1271" s="92"/>
      <c r="N1271" s="81"/>
      <c r="O1271" s="81"/>
      <c r="P1271" s="81"/>
      <c r="Q1271" s="81"/>
      <c r="R1271" s="81"/>
      <c r="S1271" s="81"/>
      <c r="T1271" s="81"/>
      <c r="U1271" s="81"/>
    </row>
    <row r="1272" spans="1:21" x14ac:dyDescent="0.25">
      <c r="A1272" s="92"/>
      <c r="B1272" s="231" t="s">
        <v>169</v>
      </c>
      <c r="C1272" s="207" t="s">
        <v>170</v>
      </c>
      <c r="D1272" s="208"/>
      <c r="E1272" s="208"/>
      <c r="F1272" s="208"/>
      <c r="G1272" s="208"/>
      <c r="H1272" s="194"/>
      <c r="I1272" s="195"/>
      <c r="J1272" s="93"/>
      <c r="K1272" s="1"/>
      <c r="L1272" s="91"/>
      <c r="M1272" s="92"/>
      <c r="N1272" s="231" t="s">
        <v>169</v>
      </c>
      <c r="O1272" s="207" t="s">
        <v>170</v>
      </c>
      <c r="P1272" s="208"/>
      <c r="Q1272" s="208"/>
      <c r="R1272" s="208"/>
      <c r="S1272" s="208"/>
      <c r="T1272" s="194"/>
      <c r="U1272" s="195"/>
    </row>
    <row r="1273" spans="1:21" x14ac:dyDescent="0.25">
      <c r="A1273" s="92"/>
      <c r="B1273" s="232"/>
      <c r="C1273" s="180" t="s">
        <v>171</v>
      </c>
      <c r="D1273" s="181"/>
      <c r="E1273" s="181"/>
      <c r="F1273" s="181"/>
      <c r="G1273" s="181"/>
      <c r="H1273" s="182"/>
      <c r="I1273" s="183"/>
      <c r="J1273" s="93"/>
      <c r="K1273" s="1"/>
      <c r="L1273" s="91"/>
      <c r="M1273" s="92"/>
      <c r="N1273" s="232"/>
      <c r="O1273" s="180" t="s">
        <v>171</v>
      </c>
      <c r="P1273" s="181"/>
      <c r="Q1273" s="181"/>
      <c r="R1273" s="181"/>
      <c r="S1273" s="181"/>
      <c r="T1273" s="182"/>
      <c r="U1273" s="183"/>
    </row>
    <row r="1274" spans="1:21" x14ac:dyDescent="0.25">
      <c r="A1274" s="92"/>
      <c r="B1274" s="232"/>
      <c r="C1274" s="180" t="s">
        <v>172</v>
      </c>
      <c r="D1274" s="181"/>
      <c r="E1274" s="181"/>
      <c r="F1274" s="181"/>
      <c r="G1274" s="181"/>
      <c r="H1274" s="182"/>
      <c r="I1274" s="183"/>
      <c r="J1274" s="93"/>
      <c r="K1274" s="1"/>
      <c r="L1274" s="91"/>
      <c r="M1274" s="92"/>
      <c r="N1274" s="232"/>
      <c r="O1274" s="180" t="s">
        <v>172</v>
      </c>
      <c r="P1274" s="181"/>
      <c r="Q1274" s="181"/>
      <c r="R1274" s="181"/>
      <c r="S1274" s="181"/>
      <c r="T1274" s="182"/>
      <c r="U1274" s="183"/>
    </row>
    <row r="1275" spans="1:21" x14ac:dyDescent="0.25">
      <c r="A1275" s="92"/>
      <c r="B1275" s="232"/>
      <c r="C1275" s="180" t="s">
        <v>173</v>
      </c>
      <c r="D1275" s="181"/>
      <c r="E1275" s="181"/>
      <c r="F1275" s="181"/>
      <c r="G1275" s="181"/>
      <c r="H1275" s="182"/>
      <c r="I1275" s="183"/>
      <c r="J1275" s="93"/>
      <c r="K1275" s="1"/>
      <c r="L1275" s="91"/>
      <c r="M1275" s="92"/>
      <c r="N1275" s="232"/>
      <c r="O1275" s="180" t="s">
        <v>173</v>
      </c>
      <c r="P1275" s="181"/>
      <c r="Q1275" s="181"/>
      <c r="R1275" s="181"/>
      <c r="S1275" s="181"/>
      <c r="T1275" s="182"/>
      <c r="U1275" s="183"/>
    </row>
    <row r="1276" spans="1:21" x14ac:dyDescent="0.25">
      <c r="A1276" s="92"/>
      <c r="B1276" s="232"/>
      <c r="C1276" s="180" t="s">
        <v>174</v>
      </c>
      <c r="D1276" s="181"/>
      <c r="E1276" s="181"/>
      <c r="F1276" s="181"/>
      <c r="G1276" s="181"/>
      <c r="H1276" s="182"/>
      <c r="I1276" s="183"/>
      <c r="J1276" s="93"/>
      <c r="K1276" s="1"/>
      <c r="L1276" s="91"/>
      <c r="M1276" s="92"/>
      <c r="N1276" s="232"/>
      <c r="O1276" s="180" t="s">
        <v>174</v>
      </c>
      <c r="P1276" s="181"/>
      <c r="Q1276" s="181"/>
      <c r="R1276" s="181"/>
      <c r="S1276" s="181"/>
      <c r="T1276" s="182"/>
      <c r="U1276" s="183"/>
    </row>
    <row r="1277" spans="1:21" x14ac:dyDescent="0.25">
      <c r="A1277" s="92"/>
      <c r="B1277" s="232"/>
      <c r="C1277" s="180" t="s">
        <v>175</v>
      </c>
      <c r="D1277" s="181"/>
      <c r="E1277" s="181"/>
      <c r="F1277" s="181"/>
      <c r="G1277" s="181"/>
      <c r="H1277" s="182"/>
      <c r="I1277" s="183"/>
      <c r="J1277" s="93"/>
      <c r="K1277" s="1"/>
      <c r="L1277" s="91"/>
      <c r="M1277" s="92"/>
      <c r="N1277" s="232"/>
      <c r="O1277" s="180" t="s">
        <v>175</v>
      </c>
      <c r="P1277" s="181"/>
      <c r="Q1277" s="181"/>
      <c r="R1277" s="181"/>
      <c r="S1277" s="181"/>
      <c r="T1277" s="182"/>
      <c r="U1277" s="183"/>
    </row>
    <row r="1278" spans="1:21" ht="15.75" thickBot="1" x14ac:dyDescent="0.3">
      <c r="A1278" s="92"/>
      <c r="B1278" s="233"/>
      <c r="C1278" s="199" t="s">
        <v>198</v>
      </c>
      <c r="D1278" s="200"/>
      <c r="E1278" s="200"/>
      <c r="F1278" s="200"/>
      <c r="G1278" s="200"/>
      <c r="H1278" s="166"/>
      <c r="I1278" s="167"/>
      <c r="J1278" s="93"/>
      <c r="K1278" s="1"/>
      <c r="L1278" s="91"/>
      <c r="M1278" s="92"/>
      <c r="N1278" s="233"/>
      <c r="O1278" s="199" t="s">
        <v>198</v>
      </c>
      <c r="P1278" s="200"/>
      <c r="Q1278" s="200"/>
      <c r="R1278" s="200"/>
      <c r="S1278" s="200"/>
      <c r="T1278" s="166"/>
      <c r="U1278" s="167"/>
    </row>
    <row r="1279" spans="1:21" x14ac:dyDescent="0.25">
      <c r="A1279" s="92"/>
      <c r="B1279" s="274" t="s">
        <v>176</v>
      </c>
      <c r="C1279" s="203" t="s">
        <v>177</v>
      </c>
      <c r="D1279" s="204"/>
      <c r="E1279" s="204"/>
      <c r="F1279" s="204"/>
      <c r="G1279" s="204"/>
      <c r="H1279" s="205"/>
      <c r="I1279" s="206"/>
      <c r="J1279" s="93"/>
      <c r="K1279" s="1"/>
      <c r="L1279" s="91"/>
      <c r="M1279" s="92"/>
      <c r="N1279" s="274" t="s">
        <v>176</v>
      </c>
      <c r="O1279" s="203" t="s">
        <v>177</v>
      </c>
      <c r="P1279" s="204"/>
      <c r="Q1279" s="204"/>
      <c r="R1279" s="204"/>
      <c r="S1279" s="204"/>
      <c r="T1279" s="205"/>
      <c r="U1279" s="206"/>
    </row>
    <row r="1280" spans="1:21" x14ac:dyDescent="0.25">
      <c r="A1280" s="92"/>
      <c r="B1280" s="274"/>
      <c r="C1280" s="180" t="s">
        <v>178</v>
      </c>
      <c r="D1280" s="181"/>
      <c r="E1280" s="181"/>
      <c r="F1280" s="181"/>
      <c r="G1280" s="181"/>
      <c r="H1280" s="182"/>
      <c r="I1280" s="183"/>
      <c r="J1280" s="93"/>
      <c r="K1280" s="1"/>
      <c r="L1280" s="91"/>
      <c r="M1280" s="92"/>
      <c r="N1280" s="274"/>
      <c r="O1280" s="180" t="s">
        <v>178</v>
      </c>
      <c r="P1280" s="181"/>
      <c r="Q1280" s="181"/>
      <c r="R1280" s="181"/>
      <c r="S1280" s="181"/>
      <c r="T1280" s="182"/>
      <c r="U1280" s="183"/>
    </row>
    <row r="1281" spans="1:21" x14ac:dyDescent="0.25">
      <c r="A1281" s="92"/>
      <c r="B1281" s="274"/>
      <c r="C1281" s="180" t="s">
        <v>179</v>
      </c>
      <c r="D1281" s="181"/>
      <c r="E1281" s="181"/>
      <c r="F1281" s="181"/>
      <c r="G1281" s="181"/>
      <c r="H1281" s="182"/>
      <c r="I1281" s="183"/>
      <c r="J1281" s="93"/>
      <c r="K1281" s="1"/>
      <c r="L1281" s="91"/>
      <c r="M1281" s="92"/>
      <c r="N1281" s="274"/>
      <c r="O1281" s="180" t="s">
        <v>179</v>
      </c>
      <c r="P1281" s="181"/>
      <c r="Q1281" s="181"/>
      <c r="R1281" s="181"/>
      <c r="S1281" s="181"/>
      <c r="T1281" s="182"/>
      <c r="U1281" s="183"/>
    </row>
    <row r="1282" spans="1:21" x14ac:dyDescent="0.25">
      <c r="A1282" s="92"/>
      <c r="B1282" s="274"/>
      <c r="C1282" s="180" t="s">
        <v>180</v>
      </c>
      <c r="D1282" s="181"/>
      <c r="E1282" s="181"/>
      <c r="F1282" s="181"/>
      <c r="G1282" s="181"/>
      <c r="H1282" s="182"/>
      <c r="I1282" s="183"/>
      <c r="J1282" s="93"/>
      <c r="K1282" s="1"/>
      <c r="L1282" s="91"/>
      <c r="M1282" s="92"/>
      <c r="N1282" s="274"/>
      <c r="O1282" s="180" t="s">
        <v>180</v>
      </c>
      <c r="P1282" s="181"/>
      <c r="Q1282" s="181"/>
      <c r="R1282" s="181"/>
      <c r="S1282" s="181"/>
      <c r="T1282" s="182"/>
      <c r="U1282" s="183"/>
    </row>
    <row r="1283" spans="1:21" x14ac:dyDescent="0.25">
      <c r="A1283" s="92"/>
      <c r="B1283" s="274"/>
      <c r="C1283" s="180" t="s">
        <v>181</v>
      </c>
      <c r="D1283" s="181"/>
      <c r="E1283" s="181"/>
      <c r="F1283" s="181"/>
      <c r="G1283" s="181"/>
      <c r="H1283" s="182"/>
      <c r="I1283" s="183"/>
      <c r="J1283" s="93"/>
      <c r="K1283" s="1"/>
      <c r="L1283" s="91"/>
      <c r="M1283" s="92"/>
      <c r="N1283" s="274"/>
      <c r="O1283" s="180" t="s">
        <v>181</v>
      </c>
      <c r="P1283" s="181"/>
      <c r="Q1283" s="181"/>
      <c r="R1283" s="181"/>
      <c r="S1283" s="181"/>
      <c r="T1283" s="182"/>
      <c r="U1283" s="183"/>
    </row>
    <row r="1284" spans="1:21" x14ac:dyDescent="0.25">
      <c r="A1284" s="92"/>
      <c r="B1284" s="274"/>
      <c r="C1284" s="180" t="s">
        <v>182</v>
      </c>
      <c r="D1284" s="181"/>
      <c r="E1284" s="181"/>
      <c r="F1284" s="181"/>
      <c r="G1284" s="181"/>
      <c r="H1284" s="182"/>
      <c r="I1284" s="183"/>
      <c r="J1284" s="93"/>
      <c r="K1284" s="1"/>
      <c r="L1284" s="91"/>
      <c r="M1284" s="92"/>
      <c r="N1284" s="274"/>
      <c r="O1284" s="180" t="s">
        <v>182</v>
      </c>
      <c r="P1284" s="181"/>
      <c r="Q1284" s="181"/>
      <c r="R1284" s="181"/>
      <c r="S1284" s="181"/>
      <c r="T1284" s="182"/>
      <c r="U1284" s="183"/>
    </row>
    <row r="1285" spans="1:21" ht="15.75" thickBot="1" x14ac:dyDescent="0.3">
      <c r="A1285" s="92"/>
      <c r="B1285" s="275"/>
      <c r="C1285" s="199" t="s">
        <v>183</v>
      </c>
      <c r="D1285" s="200"/>
      <c r="E1285" s="200"/>
      <c r="F1285" s="200"/>
      <c r="G1285" s="200"/>
      <c r="H1285" s="166"/>
      <c r="I1285" s="167"/>
      <c r="J1285" s="93"/>
      <c r="K1285" s="1"/>
      <c r="L1285" s="91"/>
      <c r="M1285" s="92"/>
      <c r="N1285" s="275"/>
      <c r="O1285" s="199" t="s">
        <v>183</v>
      </c>
      <c r="P1285" s="200"/>
      <c r="Q1285" s="200"/>
      <c r="R1285" s="200"/>
      <c r="S1285" s="200"/>
      <c r="T1285" s="166"/>
      <c r="U1285" s="167"/>
    </row>
    <row r="1286" spans="1:21" x14ac:dyDescent="0.25">
      <c r="A1286" s="92"/>
      <c r="B1286" s="232" t="s">
        <v>184</v>
      </c>
      <c r="C1286" s="246" t="s">
        <v>189</v>
      </c>
      <c r="D1286" s="247"/>
      <c r="E1286" s="203"/>
      <c r="F1286" s="60" t="s">
        <v>190</v>
      </c>
      <c r="G1286" s="60"/>
      <c r="H1286" s="205"/>
      <c r="I1286" s="206"/>
      <c r="J1286" s="93"/>
      <c r="K1286" s="1"/>
      <c r="L1286" s="91"/>
      <c r="M1286" s="92"/>
      <c r="N1286" s="232" t="s">
        <v>184</v>
      </c>
      <c r="O1286" s="246" t="s">
        <v>189</v>
      </c>
      <c r="P1286" s="247"/>
      <c r="Q1286" s="203"/>
      <c r="R1286" s="60" t="s">
        <v>190</v>
      </c>
      <c r="S1286" s="60"/>
      <c r="T1286" s="205"/>
      <c r="U1286" s="206"/>
    </row>
    <row r="1287" spans="1:21" x14ac:dyDescent="0.25">
      <c r="A1287" s="92"/>
      <c r="B1287" s="232"/>
      <c r="C1287" s="117" t="s">
        <v>191</v>
      </c>
      <c r="D1287" s="118"/>
      <c r="E1287" s="118"/>
      <c r="F1287" s="59" t="s">
        <v>192</v>
      </c>
      <c r="G1287" s="59"/>
      <c r="H1287" s="182"/>
      <c r="I1287" s="183"/>
      <c r="J1287" s="93"/>
      <c r="K1287" s="1"/>
      <c r="L1287" s="91"/>
      <c r="M1287" s="92"/>
      <c r="N1287" s="232"/>
      <c r="O1287" s="117" t="s">
        <v>191</v>
      </c>
      <c r="P1287" s="118"/>
      <c r="Q1287" s="118"/>
      <c r="R1287" s="59" t="s">
        <v>192</v>
      </c>
      <c r="S1287" s="59"/>
      <c r="T1287" s="182"/>
      <c r="U1287" s="183"/>
    </row>
    <row r="1288" spans="1:21" ht="15.75" thickBot="1" x14ac:dyDescent="0.3">
      <c r="A1288" s="92"/>
      <c r="B1288" s="233"/>
      <c r="C1288" s="119" t="s">
        <v>193</v>
      </c>
      <c r="D1288" s="120"/>
      <c r="E1288" s="120"/>
      <c r="F1288" s="111" t="s">
        <v>192</v>
      </c>
      <c r="G1288" s="111"/>
      <c r="H1288" s="166"/>
      <c r="I1288" s="167"/>
      <c r="J1288" s="93"/>
      <c r="K1288" s="1"/>
      <c r="L1288" s="91"/>
      <c r="M1288" s="92"/>
      <c r="N1288" s="233"/>
      <c r="O1288" s="119" t="s">
        <v>193</v>
      </c>
      <c r="P1288" s="120"/>
      <c r="Q1288" s="120"/>
      <c r="R1288" s="111" t="s">
        <v>192</v>
      </c>
      <c r="S1288" s="111"/>
      <c r="T1288" s="166"/>
      <c r="U1288" s="167"/>
    </row>
    <row r="1289" spans="1:21" ht="15.75" thickBot="1" x14ac:dyDescent="0.3">
      <c r="A1289" s="92"/>
      <c r="B1289" s="81"/>
      <c r="C1289" s="81"/>
      <c r="D1289" s="81"/>
      <c r="E1289" s="81"/>
      <c r="F1289" s="81"/>
      <c r="G1289" s="81"/>
      <c r="H1289" s="81"/>
      <c r="I1289" s="81"/>
      <c r="J1289" s="93"/>
      <c r="K1289" s="1"/>
      <c r="L1289" s="91"/>
      <c r="M1289" s="92"/>
      <c r="N1289" s="81"/>
      <c r="O1289" s="81"/>
      <c r="P1289" s="81"/>
      <c r="Q1289" s="81"/>
      <c r="R1289" s="81"/>
      <c r="S1289" s="81"/>
      <c r="T1289" s="81"/>
      <c r="U1289" s="81"/>
    </row>
    <row r="1290" spans="1:21" ht="18.75" x14ac:dyDescent="0.3">
      <c r="A1290" s="92"/>
      <c r="B1290" s="168" t="s">
        <v>194</v>
      </c>
      <c r="C1290" s="169"/>
      <c r="D1290" s="169"/>
      <c r="E1290" s="169"/>
      <c r="F1290" s="169"/>
      <c r="G1290" s="169"/>
      <c r="H1290" s="169"/>
      <c r="I1290" s="170"/>
      <c r="J1290" s="93"/>
      <c r="K1290" s="1"/>
      <c r="L1290" s="91"/>
      <c r="M1290" s="92"/>
      <c r="N1290" s="168" t="s">
        <v>194</v>
      </c>
      <c r="O1290" s="169"/>
      <c r="P1290" s="169"/>
      <c r="Q1290" s="169"/>
      <c r="R1290" s="169"/>
      <c r="S1290" s="169"/>
      <c r="T1290" s="169"/>
      <c r="U1290" s="170"/>
    </row>
    <row r="1291" spans="1:21" x14ac:dyDescent="0.25">
      <c r="A1291" s="92"/>
      <c r="B1291" s="171"/>
      <c r="C1291" s="172"/>
      <c r="D1291" s="172"/>
      <c r="E1291" s="172"/>
      <c r="F1291" s="172"/>
      <c r="G1291" s="172"/>
      <c r="H1291" s="172"/>
      <c r="I1291" s="173"/>
      <c r="J1291" s="93"/>
      <c r="K1291" s="1"/>
      <c r="L1291" s="91"/>
      <c r="M1291" s="92"/>
      <c r="N1291" s="171"/>
      <c r="O1291" s="172"/>
      <c r="P1291" s="172"/>
      <c r="Q1291" s="172"/>
      <c r="R1291" s="172"/>
      <c r="S1291" s="172"/>
      <c r="T1291" s="172"/>
      <c r="U1291" s="173"/>
    </row>
    <row r="1292" spans="1:21" x14ac:dyDescent="0.25">
      <c r="A1292" s="92"/>
      <c r="B1292" s="174"/>
      <c r="C1292" s="175"/>
      <c r="D1292" s="175"/>
      <c r="E1292" s="175"/>
      <c r="F1292" s="175"/>
      <c r="G1292" s="175"/>
      <c r="H1292" s="175"/>
      <c r="I1292" s="176"/>
      <c r="J1292" s="93"/>
      <c r="K1292" s="1"/>
      <c r="L1292" s="91"/>
      <c r="M1292" s="92"/>
      <c r="N1292" s="174"/>
      <c r="O1292" s="175"/>
      <c r="P1292" s="175"/>
      <c r="Q1292" s="175"/>
      <c r="R1292" s="175"/>
      <c r="S1292" s="175"/>
      <c r="T1292" s="175"/>
      <c r="U1292" s="176"/>
    </row>
    <row r="1293" spans="1:21" x14ac:dyDescent="0.25">
      <c r="A1293" s="92"/>
      <c r="B1293" s="174"/>
      <c r="C1293" s="175"/>
      <c r="D1293" s="175"/>
      <c r="E1293" s="175"/>
      <c r="F1293" s="175"/>
      <c r="G1293" s="175"/>
      <c r="H1293" s="175"/>
      <c r="I1293" s="176"/>
      <c r="J1293" s="93"/>
      <c r="K1293" s="1"/>
      <c r="L1293" s="91"/>
      <c r="M1293" s="92"/>
      <c r="N1293" s="174"/>
      <c r="O1293" s="175"/>
      <c r="P1293" s="175"/>
      <c r="Q1293" s="175"/>
      <c r="R1293" s="175"/>
      <c r="S1293" s="175"/>
      <c r="T1293" s="175"/>
      <c r="U1293" s="176"/>
    </row>
    <row r="1294" spans="1:21" ht="15.75" thickBot="1" x14ac:dyDescent="0.3">
      <c r="A1294" s="92"/>
      <c r="B1294" s="177"/>
      <c r="C1294" s="178"/>
      <c r="D1294" s="178"/>
      <c r="E1294" s="178"/>
      <c r="F1294" s="178"/>
      <c r="G1294" s="178"/>
      <c r="H1294" s="178"/>
      <c r="I1294" s="179"/>
      <c r="J1294" s="93"/>
      <c r="K1294" s="1"/>
      <c r="L1294" s="91"/>
      <c r="M1294" s="92"/>
      <c r="N1294" s="177"/>
      <c r="O1294" s="178"/>
      <c r="P1294" s="178"/>
      <c r="Q1294" s="178"/>
      <c r="R1294" s="178"/>
      <c r="S1294" s="178"/>
      <c r="T1294" s="178"/>
      <c r="U1294" s="179"/>
    </row>
    <row r="1295" spans="1:21" ht="15.75" thickBot="1" x14ac:dyDescent="0.3">
      <c r="A1295" s="112"/>
      <c r="B1295" s="113"/>
      <c r="C1295" s="113"/>
      <c r="D1295" s="113"/>
      <c r="E1295" s="113"/>
      <c r="F1295" s="113"/>
      <c r="G1295" s="113"/>
      <c r="H1295" s="113"/>
      <c r="I1295" s="113"/>
      <c r="J1295" s="114"/>
      <c r="K1295" s="1"/>
      <c r="L1295" s="91"/>
      <c r="M1295" s="112"/>
      <c r="N1295" s="113"/>
      <c r="O1295" s="113"/>
      <c r="P1295" s="113"/>
      <c r="Q1295" s="113"/>
      <c r="R1295" s="113"/>
      <c r="S1295" s="113"/>
      <c r="T1295" s="113"/>
      <c r="U1295" s="113"/>
    </row>
    <row r="1296" spans="1:21" ht="15.75" thickBot="1" x14ac:dyDescent="0.3">
      <c r="A1296" s="115"/>
      <c r="B1296" s="115"/>
      <c r="C1296" s="115"/>
      <c r="D1296" s="115"/>
      <c r="E1296" s="115"/>
      <c r="F1296" s="115"/>
      <c r="G1296" s="115"/>
      <c r="H1296" s="115"/>
      <c r="I1296" s="115"/>
      <c r="J1296" s="115"/>
      <c r="K1296" s="115"/>
      <c r="L1296" s="116"/>
      <c r="M1296" s="115"/>
      <c r="N1296" s="115"/>
      <c r="O1296" s="115"/>
      <c r="P1296" s="115"/>
      <c r="Q1296" s="115"/>
      <c r="R1296" s="115"/>
      <c r="S1296" s="115"/>
      <c r="T1296" s="115"/>
      <c r="U1296" s="115"/>
    </row>
    <row r="1297" spans="1:21" x14ac:dyDescent="0.25">
      <c r="A1297" s="88">
        <v>27</v>
      </c>
      <c r="B1297" s="89"/>
      <c r="C1297" s="89"/>
      <c r="D1297" s="89"/>
      <c r="E1297" s="89"/>
      <c r="F1297" s="89"/>
      <c r="G1297" s="89"/>
      <c r="H1297" s="89"/>
      <c r="I1297" s="89"/>
      <c r="J1297" s="90"/>
      <c r="K1297" s="1"/>
      <c r="L1297" s="91"/>
      <c r="M1297" s="88">
        <f t="shared" ref="M1297" si="758">A1297+1</f>
        <v>28</v>
      </c>
      <c r="N1297" s="89"/>
      <c r="O1297" s="89"/>
      <c r="P1297" s="89"/>
      <c r="Q1297" s="89"/>
      <c r="R1297" s="89"/>
      <c r="S1297" s="89"/>
      <c r="T1297" s="89"/>
      <c r="U1297" s="89"/>
    </row>
    <row r="1298" spans="1:21" ht="23.25" x14ac:dyDescent="0.35">
      <c r="A1298" s="92"/>
      <c r="B1298" s="165" t="s">
        <v>145</v>
      </c>
      <c r="C1298" s="165"/>
      <c r="D1298" s="164" t="s">
        <v>231</v>
      </c>
      <c r="E1298" s="164"/>
      <c r="F1298" s="164"/>
      <c r="G1298" s="164"/>
      <c r="H1298" s="164"/>
      <c r="I1298" s="164"/>
      <c r="J1298" s="93"/>
      <c r="K1298" s="1"/>
      <c r="L1298" s="91"/>
      <c r="M1298" s="92"/>
      <c r="N1298" s="165" t="s">
        <v>145</v>
      </c>
      <c r="O1298" s="165"/>
      <c r="P1298" s="164"/>
      <c r="Q1298" s="164"/>
      <c r="R1298" s="164"/>
      <c r="S1298" s="164"/>
      <c r="T1298" s="164"/>
      <c r="U1298" s="164"/>
    </row>
    <row r="1299" spans="1:21" x14ac:dyDescent="0.25">
      <c r="A1299" s="92"/>
      <c r="B1299" s="209"/>
      <c r="C1299" s="209"/>
      <c r="D1299" s="209"/>
      <c r="E1299" s="209"/>
      <c r="F1299" s="209"/>
      <c r="G1299" s="209"/>
      <c r="H1299" s="209"/>
      <c r="I1299" s="209"/>
      <c r="J1299" s="93"/>
      <c r="K1299" s="1"/>
      <c r="L1299" s="91"/>
      <c r="M1299" s="92"/>
      <c r="N1299" s="209"/>
      <c r="O1299" s="209"/>
      <c r="P1299" s="209"/>
      <c r="Q1299" s="209"/>
      <c r="R1299" s="209"/>
      <c r="S1299" s="209"/>
      <c r="T1299" s="209"/>
      <c r="U1299" s="209"/>
    </row>
    <row r="1300" spans="1:21" ht="21" x14ac:dyDescent="0.35">
      <c r="A1300" s="92"/>
      <c r="B1300" s="165" t="s">
        <v>0</v>
      </c>
      <c r="C1300" s="165"/>
      <c r="D1300" s="227"/>
      <c r="E1300" s="227"/>
      <c r="F1300" s="218" t="s">
        <v>143</v>
      </c>
      <c r="G1300" s="218"/>
      <c r="H1300" s="227"/>
      <c r="I1300" s="227"/>
      <c r="J1300" s="93"/>
      <c r="K1300" s="1"/>
      <c r="L1300" s="91"/>
      <c r="M1300" s="92"/>
      <c r="N1300" s="165" t="s">
        <v>0</v>
      </c>
      <c r="O1300" s="165"/>
      <c r="P1300" s="227"/>
      <c r="Q1300" s="227"/>
      <c r="R1300" s="218" t="s">
        <v>143</v>
      </c>
      <c r="S1300" s="218"/>
      <c r="T1300" s="227"/>
      <c r="U1300" s="227"/>
    </row>
    <row r="1301" spans="1:21" ht="23.25" x14ac:dyDescent="0.35">
      <c r="A1301" s="92"/>
      <c r="B1301" s="165" t="s">
        <v>14</v>
      </c>
      <c r="C1301" s="165"/>
      <c r="D1301" s="224"/>
      <c r="E1301" s="224"/>
      <c r="F1301" s="218" t="s">
        <v>15</v>
      </c>
      <c r="G1301" s="218"/>
      <c r="H1301" s="225"/>
      <c r="I1301" s="225"/>
      <c r="J1301" s="93"/>
      <c r="K1301" s="1"/>
      <c r="L1301" s="91"/>
      <c r="M1301" s="92"/>
      <c r="N1301" s="165" t="s">
        <v>14</v>
      </c>
      <c r="O1301" s="165"/>
      <c r="P1301" s="224"/>
      <c r="Q1301" s="224"/>
      <c r="R1301" s="218" t="s">
        <v>15</v>
      </c>
      <c r="S1301" s="218"/>
      <c r="T1301" s="225"/>
      <c r="U1301" s="225"/>
    </row>
    <row r="1302" spans="1:21" ht="18.75" x14ac:dyDescent="0.3">
      <c r="A1302" s="92"/>
      <c r="B1302" s="123" t="s">
        <v>159</v>
      </c>
      <c r="C1302" s="123"/>
      <c r="D1302" s="226"/>
      <c r="E1302" s="226"/>
      <c r="F1302" s="221" t="s">
        <v>160</v>
      </c>
      <c r="G1302" s="221"/>
      <c r="H1302" s="226"/>
      <c r="I1302" s="226"/>
      <c r="J1302" s="93"/>
      <c r="K1302" s="1"/>
      <c r="L1302" s="91"/>
      <c r="M1302" s="92"/>
      <c r="N1302" s="123" t="s">
        <v>159</v>
      </c>
      <c r="O1302" s="123"/>
      <c r="P1302" s="226"/>
      <c r="Q1302" s="226"/>
      <c r="R1302" s="221" t="s">
        <v>160</v>
      </c>
      <c r="S1302" s="221"/>
      <c r="T1302" s="226"/>
      <c r="U1302" s="226"/>
    </row>
    <row r="1303" spans="1:21" ht="18.75" x14ac:dyDescent="0.3">
      <c r="A1303" s="92"/>
      <c r="B1303" s="220" t="s">
        <v>1</v>
      </c>
      <c r="C1303" s="220"/>
      <c r="D1303" s="221" t="s">
        <v>10</v>
      </c>
      <c r="E1303" s="221"/>
      <c r="F1303" s="222"/>
      <c r="G1303" s="222"/>
      <c r="H1303" s="222"/>
      <c r="I1303" s="222"/>
      <c r="J1303" s="93"/>
      <c r="K1303" s="1"/>
      <c r="L1303" s="91"/>
      <c r="M1303" s="92"/>
      <c r="N1303" s="220" t="s">
        <v>1</v>
      </c>
      <c r="O1303" s="220"/>
      <c r="P1303" s="221" t="s">
        <v>10</v>
      </c>
      <c r="Q1303" s="221"/>
      <c r="R1303" s="222"/>
      <c r="S1303" s="222"/>
      <c r="T1303" s="222"/>
      <c r="U1303" s="222"/>
    </row>
    <row r="1304" spans="1:21" ht="18.75" x14ac:dyDescent="0.3">
      <c r="A1304" s="92"/>
      <c r="B1304" s="220"/>
      <c r="C1304" s="220"/>
      <c r="D1304" s="221" t="s">
        <v>11</v>
      </c>
      <c r="E1304" s="221"/>
      <c r="F1304" s="222"/>
      <c r="G1304" s="222"/>
      <c r="H1304" s="222"/>
      <c r="I1304" s="222"/>
      <c r="J1304" s="93"/>
      <c r="K1304" s="1"/>
      <c r="L1304" s="91"/>
      <c r="M1304" s="92"/>
      <c r="N1304" s="220"/>
      <c r="O1304" s="220"/>
      <c r="P1304" s="221" t="s">
        <v>11</v>
      </c>
      <c r="Q1304" s="221"/>
      <c r="R1304" s="222"/>
      <c r="S1304" s="222"/>
      <c r="T1304" s="222"/>
      <c r="U1304" s="222"/>
    </row>
    <row r="1305" spans="1:21" ht="18.75" x14ac:dyDescent="0.3">
      <c r="A1305" s="92"/>
      <c r="B1305" s="220"/>
      <c r="C1305" s="220"/>
      <c r="D1305" s="221" t="s">
        <v>161</v>
      </c>
      <c r="E1305" s="221"/>
      <c r="F1305" s="222"/>
      <c r="G1305" s="222"/>
      <c r="H1305" s="222"/>
      <c r="I1305" s="222"/>
      <c r="J1305" s="93"/>
      <c r="K1305" s="1"/>
      <c r="L1305" s="91"/>
      <c r="M1305" s="92"/>
      <c r="N1305" s="220"/>
      <c r="O1305" s="220"/>
      <c r="P1305" s="221" t="s">
        <v>161</v>
      </c>
      <c r="Q1305" s="221"/>
      <c r="R1305" s="222"/>
      <c r="S1305" s="222"/>
      <c r="T1305" s="222"/>
      <c r="U1305" s="222"/>
    </row>
    <row r="1306" spans="1:21" ht="21" x14ac:dyDescent="0.35">
      <c r="A1306" s="92"/>
      <c r="B1306" s="220"/>
      <c r="C1306" s="220"/>
      <c r="D1306" s="221" t="s">
        <v>9</v>
      </c>
      <c r="E1306" s="221"/>
      <c r="F1306" s="223"/>
      <c r="G1306" s="223"/>
      <c r="H1306" s="223"/>
      <c r="I1306" s="223"/>
      <c r="J1306" s="93"/>
      <c r="K1306" s="1"/>
      <c r="L1306" s="91"/>
      <c r="M1306" s="92"/>
      <c r="N1306" s="220"/>
      <c r="O1306" s="220"/>
      <c r="P1306" s="221" t="s">
        <v>9</v>
      </c>
      <c r="Q1306" s="221"/>
      <c r="R1306" s="223"/>
      <c r="S1306" s="223"/>
      <c r="T1306" s="223"/>
      <c r="U1306" s="223"/>
    </row>
    <row r="1307" spans="1:21" ht="21" x14ac:dyDescent="0.35">
      <c r="A1307" s="92"/>
      <c r="B1307" s="165" t="s">
        <v>148</v>
      </c>
      <c r="C1307" s="165"/>
      <c r="D1307" s="218" t="str">
        <f t="shared" ref="D1307" si="759">IF(D1298="","",IF(OR(D1298="DWF",D1298="DNF"),"Distance","Temps"))</f>
        <v>Temps</v>
      </c>
      <c r="E1307" s="218"/>
      <c r="F1307" s="96"/>
      <c r="G1307" s="124"/>
      <c r="H1307" s="98"/>
      <c r="I1307" s="124"/>
      <c r="J1307" s="93"/>
      <c r="K1307" s="1"/>
      <c r="L1307" s="91"/>
      <c r="M1307" s="92"/>
      <c r="N1307" s="165" t="s">
        <v>148</v>
      </c>
      <c r="O1307" s="165"/>
      <c r="P1307" s="218" t="str">
        <f t="shared" ref="P1307" si="760">IF(P1298="","",IF(OR(P1298="DWF",P1298="DNF"),"Distance","Temps"))</f>
        <v/>
      </c>
      <c r="Q1307" s="218"/>
      <c r="R1307" s="96"/>
      <c r="S1307" s="124"/>
      <c r="T1307" s="98"/>
      <c r="U1307" s="124"/>
    </row>
    <row r="1308" spans="1:21" ht="18.75" x14ac:dyDescent="0.3">
      <c r="A1308" s="92"/>
      <c r="B1308" s="165"/>
      <c r="C1308" s="165"/>
      <c r="D1308" s="210" t="s">
        <v>162</v>
      </c>
      <c r="E1308" s="122" t="s">
        <v>163</v>
      </c>
      <c r="F1308" s="100"/>
      <c r="G1308" s="125"/>
      <c r="H1308" s="100"/>
      <c r="I1308" s="125"/>
      <c r="J1308" s="93"/>
      <c r="K1308" s="1"/>
      <c r="L1308" s="91"/>
      <c r="M1308" s="92"/>
      <c r="N1308" s="165"/>
      <c r="O1308" s="165"/>
      <c r="P1308" s="210" t="s">
        <v>162</v>
      </c>
      <c r="Q1308" s="122" t="s">
        <v>163</v>
      </c>
      <c r="R1308" s="100"/>
      <c r="S1308" s="125"/>
      <c r="T1308" s="100"/>
      <c r="U1308" s="125"/>
    </row>
    <row r="1309" spans="1:21" ht="18.75" x14ac:dyDescent="0.3">
      <c r="A1309" s="92"/>
      <c r="B1309" s="165"/>
      <c r="C1309" s="165"/>
      <c r="D1309" s="210"/>
      <c r="E1309" s="122" t="s">
        <v>164</v>
      </c>
      <c r="F1309" s="100"/>
      <c r="G1309" s="125"/>
      <c r="H1309" s="100"/>
      <c r="I1309" s="125"/>
      <c r="J1309" s="93"/>
      <c r="K1309" s="1"/>
      <c r="L1309" s="91"/>
      <c r="M1309" s="92"/>
      <c r="N1309" s="165"/>
      <c r="O1309" s="165"/>
      <c r="P1309" s="210"/>
      <c r="Q1309" s="122" t="s">
        <v>164</v>
      </c>
      <c r="R1309" s="100"/>
      <c r="S1309" s="125"/>
      <c r="T1309" s="100"/>
      <c r="U1309" s="125"/>
    </row>
    <row r="1310" spans="1:21" x14ac:dyDescent="0.25">
      <c r="A1310" s="92"/>
      <c r="B1310" s="209"/>
      <c r="C1310" s="209"/>
      <c r="D1310" s="209"/>
      <c r="E1310" s="209"/>
      <c r="F1310" s="209"/>
      <c r="G1310" s="209"/>
      <c r="H1310" s="209"/>
      <c r="I1310" s="209"/>
      <c r="J1310" s="93"/>
      <c r="K1310" s="1"/>
      <c r="L1310" s="91"/>
      <c r="M1310" s="92"/>
      <c r="N1310" s="209"/>
      <c r="O1310" s="209"/>
      <c r="P1310" s="209"/>
      <c r="Q1310" s="209"/>
      <c r="R1310" s="209"/>
      <c r="S1310" s="209"/>
      <c r="T1310" s="209"/>
      <c r="U1310" s="209"/>
    </row>
    <row r="1311" spans="1:21" ht="18.75" x14ac:dyDescent="0.3">
      <c r="A1311" s="92"/>
      <c r="B1311" s="219" t="s">
        <v>165</v>
      </c>
      <c r="C1311" s="219"/>
      <c r="D1311" s="219"/>
      <c r="E1311" s="219"/>
      <c r="F1311" s="219"/>
      <c r="G1311" s="219"/>
      <c r="H1311" s="219"/>
      <c r="I1311" s="219"/>
      <c r="J1311" s="93"/>
      <c r="K1311" s="1"/>
      <c r="L1311" s="91"/>
      <c r="M1311" s="92"/>
      <c r="N1311" s="219" t="s">
        <v>165</v>
      </c>
      <c r="O1311" s="219"/>
      <c r="P1311" s="219"/>
      <c r="Q1311" s="219"/>
      <c r="R1311" s="219"/>
      <c r="S1311" s="219"/>
      <c r="T1311" s="219"/>
      <c r="U1311" s="219"/>
    </row>
    <row r="1312" spans="1:21" ht="15.75" thickBot="1" x14ac:dyDescent="0.3">
      <c r="A1312" s="92"/>
      <c r="B1312" s="209"/>
      <c r="C1312" s="209"/>
      <c r="D1312" s="209"/>
      <c r="E1312" s="209"/>
      <c r="F1312" s="209"/>
      <c r="G1312" s="209"/>
      <c r="H1312" s="209"/>
      <c r="I1312" s="209"/>
      <c r="J1312" s="93"/>
      <c r="K1312" s="1"/>
      <c r="L1312" s="91"/>
      <c r="M1312" s="92"/>
      <c r="N1312" s="209"/>
      <c r="O1312" s="209"/>
      <c r="P1312" s="209"/>
      <c r="Q1312" s="209"/>
      <c r="R1312" s="209"/>
      <c r="S1312" s="209"/>
      <c r="T1312" s="209"/>
      <c r="U1312" s="209"/>
    </row>
    <row r="1313" spans="1:21" x14ac:dyDescent="0.25">
      <c r="A1313" s="92"/>
      <c r="B1313" s="252" t="s">
        <v>202</v>
      </c>
      <c r="C1313" s="253">
        <v>28</v>
      </c>
      <c r="D1313" s="254">
        <f t="shared" ref="D1313:E1313" si="761">C1313+1</f>
        <v>29</v>
      </c>
      <c r="E1313" s="254">
        <f t="shared" si="761"/>
        <v>30</v>
      </c>
      <c r="F1313" s="254">
        <f t="shared" ref="F1313" si="762">E1313+1</f>
        <v>31</v>
      </c>
      <c r="G1313" s="254">
        <f t="shared" ref="G1313" si="763">F1313+1</f>
        <v>32</v>
      </c>
      <c r="H1313" s="254">
        <f t="shared" ref="H1313" si="764">G1313+1</f>
        <v>33</v>
      </c>
      <c r="I1313" s="255">
        <f t="shared" ref="I1313" si="765">H1313+1</f>
        <v>34</v>
      </c>
      <c r="J1313" s="93"/>
      <c r="K1313" s="1"/>
      <c r="L1313" s="91"/>
      <c r="M1313" s="92"/>
      <c r="N1313" s="252" t="s">
        <v>202</v>
      </c>
      <c r="O1313" s="254">
        <v>28</v>
      </c>
      <c r="P1313" s="254">
        <f t="shared" ref="P1313:Q1313" si="766">O1313+1</f>
        <v>29</v>
      </c>
      <c r="Q1313" s="254">
        <f t="shared" si="766"/>
        <v>30</v>
      </c>
      <c r="R1313" s="254">
        <f t="shared" ref="R1313" si="767">Q1313+1</f>
        <v>31</v>
      </c>
      <c r="S1313" s="254">
        <f t="shared" ref="S1313" si="768">R1313+1</f>
        <v>32</v>
      </c>
      <c r="T1313" s="254">
        <f t="shared" ref="T1313" si="769">S1313+1</f>
        <v>33</v>
      </c>
      <c r="U1313" s="255">
        <f t="shared" ref="U1313" si="770">T1313+1</f>
        <v>34</v>
      </c>
    </row>
    <row r="1314" spans="1:21" ht="15.75" thickBot="1" x14ac:dyDescent="0.3">
      <c r="A1314" s="92"/>
      <c r="B1314" s="256"/>
      <c r="C1314" s="257"/>
      <c r="D1314" s="258"/>
      <c r="E1314" s="258"/>
      <c r="F1314" s="258"/>
      <c r="G1314" s="258"/>
      <c r="H1314" s="258"/>
      <c r="I1314" s="259"/>
      <c r="J1314" s="93"/>
      <c r="K1314" s="1"/>
      <c r="L1314" s="91"/>
      <c r="M1314" s="92"/>
      <c r="N1314" s="256"/>
      <c r="O1314" s="258"/>
      <c r="P1314" s="258"/>
      <c r="Q1314" s="258"/>
      <c r="R1314" s="258"/>
      <c r="S1314" s="258"/>
      <c r="T1314" s="258"/>
      <c r="U1314" s="259"/>
    </row>
    <row r="1315" spans="1:21" x14ac:dyDescent="0.25">
      <c r="A1315" s="92"/>
      <c r="B1315" s="260">
        <f t="shared" ref="B1315" si="771">I1313+1</f>
        <v>35</v>
      </c>
      <c r="C1315" s="258">
        <f t="shared" ref="C1315" si="772">B1315+1</f>
        <v>36</v>
      </c>
      <c r="D1315" s="258">
        <f t="shared" ref="D1315" si="773">C1315+1</f>
        <v>37</v>
      </c>
      <c r="E1315" s="258">
        <f t="shared" ref="E1315" si="774">D1315+1</f>
        <v>38</v>
      </c>
      <c r="F1315" s="258">
        <f t="shared" ref="F1315" si="775">E1315+1</f>
        <v>39</v>
      </c>
      <c r="G1315" s="258">
        <f t="shared" ref="G1315" si="776">F1315+1</f>
        <v>40</v>
      </c>
      <c r="H1315" s="258">
        <f t="shared" ref="H1315" si="777">G1315+1</f>
        <v>41</v>
      </c>
      <c r="I1315" s="259">
        <f t="shared" ref="I1315" si="778">H1315+1</f>
        <v>42</v>
      </c>
      <c r="J1315" s="93"/>
      <c r="K1315" s="1"/>
      <c r="L1315" s="91"/>
      <c r="M1315" s="92"/>
      <c r="N1315" s="261">
        <f t="shared" ref="N1315" si="779">U1313+1</f>
        <v>35</v>
      </c>
      <c r="O1315" s="258">
        <f t="shared" ref="O1315" si="780">N1315+1</f>
        <v>36</v>
      </c>
      <c r="P1315" s="258">
        <f t="shared" ref="P1315" si="781">O1315+1</f>
        <v>37</v>
      </c>
      <c r="Q1315" s="258">
        <f t="shared" ref="Q1315" si="782">P1315+1</f>
        <v>38</v>
      </c>
      <c r="R1315" s="258">
        <f t="shared" ref="R1315" si="783">Q1315+1</f>
        <v>39</v>
      </c>
      <c r="S1315" s="258">
        <f t="shared" ref="S1315" si="784">R1315+1</f>
        <v>40</v>
      </c>
      <c r="T1315" s="258">
        <f t="shared" ref="T1315" si="785">S1315+1</f>
        <v>41</v>
      </c>
      <c r="U1315" s="259">
        <f t="shared" ref="U1315" si="786">T1315+1</f>
        <v>42</v>
      </c>
    </row>
    <row r="1316" spans="1:21" ht="15.75" thickBot="1" x14ac:dyDescent="0.3">
      <c r="A1316" s="92"/>
      <c r="B1316" s="262"/>
      <c r="C1316" s="263"/>
      <c r="D1316" s="263"/>
      <c r="E1316" s="263"/>
      <c r="F1316" s="263"/>
      <c r="G1316" s="263"/>
      <c r="H1316" s="263"/>
      <c r="I1316" s="264"/>
      <c r="J1316" s="93"/>
      <c r="K1316" s="1"/>
      <c r="L1316" s="91"/>
      <c r="M1316" s="92"/>
      <c r="N1316" s="262"/>
      <c r="O1316" s="263"/>
      <c r="P1316" s="263"/>
      <c r="Q1316" s="263"/>
      <c r="R1316" s="263"/>
      <c r="S1316" s="263"/>
      <c r="T1316" s="263"/>
      <c r="U1316" s="264"/>
    </row>
    <row r="1317" spans="1:21" x14ac:dyDescent="0.25">
      <c r="A1317" s="92"/>
      <c r="B1317" s="265" t="s">
        <v>203</v>
      </c>
      <c r="C1317" s="266"/>
      <c r="D1317" s="267"/>
      <c r="E1317" s="268"/>
      <c r="F1317" s="268"/>
      <c r="G1317" s="268"/>
      <c r="H1317" s="268"/>
      <c r="I1317" s="269"/>
      <c r="J1317" s="93"/>
      <c r="K1317" s="1"/>
      <c r="L1317" s="91"/>
      <c r="M1317" s="92"/>
      <c r="N1317" s="265" t="s">
        <v>203</v>
      </c>
      <c r="O1317" s="266"/>
      <c r="P1317" s="267"/>
      <c r="Q1317" s="268"/>
      <c r="R1317" s="268"/>
      <c r="S1317" s="268"/>
      <c r="T1317" s="268"/>
      <c r="U1317" s="269"/>
    </row>
    <row r="1318" spans="1:21" ht="15.75" thickBot="1" x14ac:dyDescent="0.3">
      <c r="A1318" s="92"/>
      <c r="B1318" s="216"/>
      <c r="C1318" s="270"/>
      <c r="D1318" s="271"/>
      <c r="E1318" s="272"/>
      <c r="F1318" s="272"/>
      <c r="G1318" s="272"/>
      <c r="H1318" s="272"/>
      <c r="I1318" s="273"/>
      <c r="J1318" s="93"/>
      <c r="K1318" s="1"/>
      <c r="L1318" s="91"/>
      <c r="M1318" s="92"/>
      <c r="N1318" s="216"/>
      <c r="O1318" s="270"/>
      <c r="P1318" s="271"/>
      <c r="Q1318" s="272"/>
      <c r="R1318" s="272"/>
      <c r="S1318" s="272"/>
      <c r="T1318" s="272"/>
      <c r="U1318" s="273"/>
    </row>
    <row r="1319" spans="1:21" ht="15.75" thickBot="1" x14ac:dyDescent="0.3">
      <c r="A1319" s="92"/>
      <c r="B1319" s="81"/>
      <c r="C1319" s="81"/>
      <c r="D1319" s="81"/>
      <c r="E1319" s="81"/>
      <c r="F1319" s="81"/>
      <c r="G1319" s="81"/>
      <c r="H1319" s="81"/>
      <c r="I1319" s="81"/>
      <c r="J1319" s="93"/>
      <c r="K1319" s="1"/>
      <c r="L1319" s="91"/>
      <c r="M1319" s="92"/>
      <c r="N1319" s="81"/>
      <c r="O1319" s="81"/>
      <c r="P1319" s="81"/>
      <c r="Q1319" s="81"/>
      <c r="R1319" s="81"/>
      <c r="S1319" s="81"/>
      <c r="T1319" s="81"/>
      <c r="U1319" s="81"/>
    </row>
    <row r="1320" spans="1:21" x14ac:dyDescent="0.25">
      <c r="A1320" s="92"/>
      <c r="B1320" s="231" t="s">
        <v>169</v>
      </c>
      <c r="C1320" s="207" t="s">
        <v>170</v>
      </c>
      <c r="D1320" s="208"/>
      <c r="E1320" s="208"/>
      <c r="F1320" s="208"/>
      <c r="G1320" s="208"/>
      <c r="H1320" s="194"/>
      <c r="I1320" s="195"/>
      <c r="J1320" s="93"/>
      <c r="K1320" s="1"/>
      <c r="L1320" s="91"/>
      <c r="M1320" s="92"/>
      <c r="N1320" s="231" t="s">
        <v>169</v>
      </c>
      <c r="O1320" s="207" t="s">
        <v>170</v>
      </c>
      <c r="P1320" s="208"/>
      <c r="Q1320" s="208"/>
      <c r="R1320" s="208"/>
      <c r="S1320" s="208"/>
      <c r="T1320" s="194"/>
      <c r="U1320" s="195"/>
    </row>
    <row r="1321" spans="1:21" x14ac:dyDescent="0.25">
      <c r="A1321" s="92"/>
      <c r="B1321" s="232"/>
      <c r="C1321" s="180" t="s">
        <v>171</v>
      </c>
      <c r="D1321" s="181"/>
      <c r="E1321" s="181"/>
      <c r="F1321" s="181"/>
      <c r="G1321" s="181"/>
      <c r="H1321" s="182"/>
      <c r="I1321" s="183"/>
      <c r="J1321" s="93"/>
      <c r="K1321" s="1"/>
      <c r="L1321" s="91"/>
      <c r="M1321" s="92"/>
      <c r="N1321" s="232"/>
      <c r="O1321" s="180" t="s">
        <v>171</v>
      </c>
      <c r="P1321" s="181"/>
      <c r="Q1321" s="181"/>
      <c r="R1321" s="181"/>
      <c r="S1321" s="181"/>
      <c r="T1321" s="182"/>
      <c r="U1321" s="183"/>
    </row>
    <row r="1322" spans="1:21" x14ac:dyDescent="0.25">
      <c r="A1322" s="92"/>
      <c r="B1322" s="232"/>
      <c r="C1322" s="180" t="s">
        <v>172</v>
      </c>
      <c r="D1322" s="181"/>
      <c r="E1322" s="181"/>
      <c r="F1322" s="181"/>
      <c r="G1322" s="181"/>
      <c r="H1322" s="182"/>
      <c r="I1322" s="183"/>
      <c r="J1322" s="93"/>
      <c r="K1322" s="1"/>
      <c r="L1322" s="91"/>
      <c r="M1322" s="92"/>
      <c r="N1322" s="232"/>
      <c r="O1322" s="180" t="s">
        <v>172</v>
      </c>
      <c r="P1322" s="181"/>
      <c r="Q1322" s="181"/>
      <c r="R1322" s="181"/>
      <c r="S1322" s="181"/>
      <c r="T1322" s="182"/>
      <c r="U1322" s="183"/>
    </row>
    <row r="1323" spans="1:21" x14ac:dyDescent="0.25">
      <c r="A1323" s="92"/>
      <c r="B1323" s="232"/>
      <c r="C1323" s="180" t="s">
        <v>173</v>
      </c>
      <c r="D1323" s="181"/>
      <c r="E1323" s="181"/>
      <c r="F1323" s="181"/>
      <c r="G1323" s="181"/>
      <c r="H1323" s="182"/>
      <c r="I1323" s="183"/>
      <c r="J1323" s="93"/>
      <c r="K1323" s="1"/>
      <c r="L1323" s="91"/>
      <c r="M1323" s="92"/>
      <c r="N1323" s="232"/>
      <c r="O1323" s="180" t="s">
        <v>173</v>
      </c>
      <c r="P1323" s="181"/>
      <c r="Q1323" s="181"/>
      <c r="R1323" s="181"/>
      <c r="S1323" s="181"/>
      <c r="T1323" s="182"/>
      <c r="U1323" s="183"/>
    </row>
    <row r="1324" spans="1:21" x14ac:dyDescent="0.25">
      <c r="A1324" s="92"/>
      <c r="B1324" s="232"/>
      <c r="C1324" s="180" t="s">
        <v>174</v>
      </c>
      <c r="D1324" s="181"/>
      <c r="E1324" s="181"/>
      <c r="F1324" s="181"/>
      <c r="G1324" s="181"/>
      <c r="H1324" s="182"/>
      <c r="I1324" s="183"/>
      <c r="J1324" s="93"/>
      <c r="K1324" s="1"/>
      <c r="L1324" s="91"/>
      <c r="M1324" s="92"/>
      <c r="N1324" s="232"/>
      <c r="O1324" s="180" t="s">
        <v>174</v>
      </c>
      <c r="P1324" s="181"/>
      <c r="Q1324" s="181"/>
      <c r="R1324" s="181"/>
      <c r="S1324" s="181"/>
      <c r="T1324" s="182"/>
      <c r="U1324" s="183"/>
    </row>
    <row r="1325" spans="1:21" x14ac:dyDescent="0.25">
      <c r="A1325" s="92"/>
      <c r="B1325" s="232"/>
      <c r="C1325" s="180" t="s">
        <v>175</v>
      </c>
      <c r="D1325" s="181"/>
      <c r="E1325" s="181"/>
      <c r="F1325" s="181"/>
      <c r="G1325" s="181"/>
      <c r="H1325" s="182"/>
      <c r="I1325" s="183"/>
      <c r="J1325" s="93"/>
      <c r="K1325" s="1"/>
      <c r="L1325" s="91"/>
      <c r="M1325" s="92"/>
      <c r="N1325" s="232"/>
      <c r="O1325" s="180" t="s">
        <v>175</v>
      </c>
      <c r="P1325" s="181"/>
      <c r="Q1325" s="181"/>
      <c r="R1325" s="181"/>
      <c r="S1325" s="181"/>
      <c r="T1325" s="182"/>
      <c r="U1325" s="183"/>
    </row>
    <row r="1326" spans="1:21" ht="15.75" thickBot="1" x14ac:dyDescent="0.3">
      <c r="A1326" s="92"/>
      <c r="B1326" s="233"/>
      <c r="C1326" s="199" t="s">
        <v>198</v>
      </c>
      <c r="D1326" s="200"/>
      <c r="E1326" s="200"/>
      <c r="F1326" s="200"/>
      <c r="G1326" s="200"/>
      <c r="H1326" s="166"/>
      <c r="I1326" s="167"/>
      <c r="J1326" s="93"/>
      <c r="K1326" s="1"/>
      <c r="L1326" s="91"/>
      <c r="M1326" s="92"/>
      <c r="N1326" s="233"/>
      <c r="O1326" s="199" t="s">
        <v>198</v>
      </c>
      <c r="P1326" s="200"/>
      <c r="Q1326" s="200"/>
      <c r="R1326" s="200"/>
      <c r="S1326" s="200"/>
      <c r="T1326" s="166"/>
      <c r="U1326" s="167"/>
    </row>
    <row r="1327" spans="1:21" x14ac:dyDescent="0.25">
      <c r="A1327" s="92"/>
      <c r="B1327" s="274" t="s">
        <v>176</v>
      </c>
      <c r="C1327" s="203" t="s">
        <v>177</v>
      </c>
      <c r="D1327" s="204"/>
      <c r="E1327" s="204"/>
      <c r="F1327" s="204"/>
      <c r="G1327" s="204"/>
      <c r="H1327" s="205"/>
      <c r="I1327" s="206"/>
      <c r="J1327" s="93"/>
      <c r="K1327" s="1"/>
      <c r="L1327" s="91"/>
      <c r="M1327" s="92"/>
      <c r="N1327" s="274" t="s">
        <v>176</v>
      </c>
      <c r="O1327" s="203" t="s">
        <v>177</v>
      </c>
      <c r="P1327" s="204"/>
      <c r="Q1327" s="204"/>
      <c r="R1327" s="204"/>
      <c r="S1327" s="204"/>
      <c r="T1327" s="205"/>
      <c r="U1327" s="206"/>
    </row>
    <row r="1328" spans="1:21" x14ac:dyDescent="0.25">
      <c r="A1328" s="92"/>
      <c r="B1328" s="274"/>
      <c r="C1328" s="180" t="s">
        <v>178</v>
      </c>
      <c r="D1328" s="181"/>
      <c r="E1328" s="181"/>
      <c r="F1328" s="181"/>
      <c r="G1328" s="181"/>
      <c r="H1328" s="182"/>
      <c r="I1328" s="183"/>
      <c r="J1328" s="93"/>
      <c r="K1328" s="1"/>
      <c r="L1328" s="91"/>
      <c r="M1328" s="92"/>
      <c r="N1328" s="274"/>
      <c r="O1328" s="180" t="s">
        <v>178</v>
      </c>
      <c r="P1328" s="181"/>
      <c r="Q1328" s="181"/>
      <c r="R1328" s="181"/>
      <c r="S1328" s="181"/>
      <c r="T1328" s="182"/>
      <c r="U1328" s="183"/>
    </row>
    <row r="1329" spans="1:21" x14ac:dyDescent="0.25">
      <c r="A1329" s="92"/>
      <c r="B1329" s="274"/>
      <c r="C1329" s="180" t="s">
        <v>179</v>
      </c>
      <c r="D1329" s="181"/>
      <c r="E1329" s="181"/>
      <c r="F1329" s="181"/>
      <c r="G1329" s="181"/>
      <c r="H1329" s="182"/>
      <c r="I1329" s="183"/>
      <c r="J1329" s="93"/>
      <c r="K1329" s="1"/>
      <c r="L1329" s="91"/>
      <c r="M1329" s="92"/>
      <c r="N1329" s="274"/>
      <c r="O1329" s="180" t="s">
        <v>179</v>
      </c>
      <c r="P1329" s="181"/>
      <c r="Q1329" s="181"/>
      <c r="R1329" s="181"/>
      <c r="S1329" s="181"/>
      <c r="T1329" s="182"/>
      <c r="U1329" s="183"/>
    </row>
    <row r="1330" spans="1:21" x14ac:dyDescent="0.25">
      <c r="A1330" s="92"/>
      <c r="B1330" s="274"/>
      <c r="C1330" s="180" t="s">
        <v>180</v>
      </c>
      <c r="D1330" s="181"/>
      <c r="E1330" s="181"/>
      <c r="F1330" s="181"/>
      <c r="G1330" s="181"/>
      <c r="H1330" s="182"/>
      <c r="I1330" s="183"/>
      <c r="J1330" s="93"/>
      <c r="K1330" s="1"/>
      <c r="L1330" s="91"/>
      <c r="M1330" s="92"/>
      <c r="N1330" s="274"/>
      <c r="O1330" s="180" t="s">
        <v>180</v>
      </c>
      <c r="P1330" s="181"/>
      <c r="Q1330" s="181"/>
      <c r="R1330" s="181"/>
      <c r="S1330" s="181"/>
      <c r="T1330" s="182"/>
      <c r="U1330" s="183"/>
    </row>
    <row r="1331" spans="1:21" x14ac:dyDescent="0.25">
      <c r="A1331" s="92"/>
      <c r="B1331" s="274"/>
      <c r="C1331" s="180" t="s">
        <v>181</v>
      </c>
      <c r="D1331" s="181"/>
      <c r="E1331" s="181"/>
      <c r="F1331" s="181"/>
      <c r="G1331" s="181"/>
      <c r="H1331" s="182"/>
      <c r="I1331" s="183"/>
      <c r="J1331" s="93"/>
      <c r="K1331" s="1"/>
      <c r="L1331" s="91"/>
      <c r="M1331" s="92"/>
      <c r="N1331" s="274"/>
      <c r="O1331" s="180" t="s">
        <v>181</v>
      </c>
      <c r="P1331" s="181"/>
      <c r="Q1331" s="181"/>
      <c r="R1331" s="181"/>
      <c r="S1331" s="181"/>
      <c r="T1331" s="182"/>
      <c r="U1331" s="183"/>
    </row>
    <row r="1332" spans="1:21" x14ac:dyDescent="0.25">
      <c r="A1332" s="92"/>
      <c r="B1332" s="274"/>
      <c r="C1332" s="180" t="s">
        <v>182</v>
      </c>
      <c r="D1332" s="181"/>
      <c r="E1332" s="181"/>
      <c r="F1332" s="181"/>
      <c r="G1332" s="181"/>
      <c r="H1332" s="182"/>
      <c r="I1332" s="183"/>
      <c r="J1332" s="93"/>
      <c r="K1332" s="1"/>
      <c r="L1332" s="91"/>
      <c r="M1332" s="92"/>
      <c r="N1332" s="274"/>
      <c r="O1332" s="180" t="s">
        <v>182</v>
      </c>
      <c r="P1332" s="181"/>
      <c r="Q1332" s="181"/>
      <c r="R1332" s="181"/>
      <c r="S1332" s="181"/>
      <c r="T1332" s="182"/>
      <c r="U1332" s="183"/>
    </row>
    <row r="1333" spans="1:21" ht="15.75" thickBot="1" x14ac:dyDescent="0.3">
      <c r="A1333" s="92"/>
      <c r="B1333" s="275"/>
      <c r="C1333" s="199" t="s">
        <v>183</v>
      </c>
      <c r="D1333" s="200"/>
      <c r="E1333" s="200"/>
      <c r="F1333" s="200"/>
      <c r="G1333" s="200"/>
      <c r="H1333" s="166"/>
      <c r="I1333" s="167"/>
      <c r="J1333" s="93"/>
      <c r="K1333" s="1"/>
      <c r="L1333" s="91"/>
      <c r="M1333" s="92"/>
      <c r="N1333" s="275"/>
      <c r="O1333" s="199" t="s">
        <v>183</v>
      </c>
      <c r="P1333" s="200"/>
      <c r="Q1333" s="200"/>
      <c r="R1333" s="200"/>
      <c r="S1333" s="200"/>
      <c r="T1333" s="166"/>
      <c r="U1333" s="167"/>
    </row>
    <row r="1334" spans="1:21" x14ac:dyDescent="0.25">
      <c r="A1334" s="92"/>
      <c r="B1334" s="232" t="s">
        <v>184</v>
      </c>
      <c r="C1334" s="246" t="s">
        <v>189</v>
      </c>
      <c r="D1334" s="247"/>
      <c r="E1334" s="203"/>
      <c r="F1334" s="60" t="s">
        <v>190</v>
      </c>
      <c r="G1334" s="60"/>
      <c r="H1334" s="205"/>
      <c r="I1334" s="206"/>
      <c r="J1334" s="93"/>
      <c r="K1334" s="1"/>
      <c r="L1334" s="91"/>
      <c r="M1334" s="92"/>
      <c r="N1334" s="232" t="s">
        <v>184</v>
      </c>
      <c r="O1334" s="246" t="s">
        <v>189</v>
      </c>
      <c r="P1334" s="247"/>
      <c r="Q1334" s="203"/>
      <c r="R1334" s="60" t="s">
        <v>190</v>
      </c>
      <c r="S1334" s="60"/>
      <c r="T1334" s="205"/>
      <c r="U1334" s="206"/>
    </row>
    <row r="1335" spans="1:21" x14ac:dyDescent="0.25">
      <c r="A1335" s="92"/>
      <c r="B1335" s="232"/>
      <c r="C1335" s="117" t="s">
        <v>191</v>
      </c>
      <c r="D1335" s="118"/>
      <c r="E1335" s="118"/>
      <c r="F1335" s="59" t="s">
        <v>192</v>
      </c>
      <c r="G1335" s="59"/>
      <c r="H1335" s="182"/>
      <c r="I1335" s="183"/>
      <c r="J1335" s="93"/>
      <c r="K1335" s="1"/>
      <c r="L1335" s="91"/>
      <c r="M1335" s="92"/>
      <c r="N1335" s="232"/>
      <c r="O1335" s="117" t="s">
        <v>191</v>
      </c>
      <c r="P1335" s="118"/>
      <c r="Q1335" s="118"/>
      <c r="R1335" s="59" t="s">
        <v>192</v>
      </c>
      <c r="S1335" s="59"/>
      <c r="T1335" s="182"/>
      <c r="U1335" s="183"/>
    </row>
    <row r="1336" spans="1:21" ht="15.75" thickBot="1" x14ac:dyDescent="0.3">
      <c r="A1336" s="92"/>
      <c r="B1336" s="233"/>
      <c r="C1336" s="119" t="s">
        <v>193</v>
      </c>
      <c r="D1336" s="120"/>
      <c r="E1336" s="120"/>
      <c r="F1336" s="111" t="s">
        <v>192</v>
      </c>
      <c r="G1336" s="111"/>
      <c r="H1336" s="166"/>
      <c r="I1336" s="167"/>
      <c r="J1336" s="93"/>
      <c r="K1336" s="1"/>
      <c r="L1336" s="91"/>
      <c r="M1336" s="92"/>
      <c r="N1336" s="233"/>
      <c r="O1336" s="119" t="s">
        <v>193</v>
      </c>
      <c r="P1336" s="120"/>
      <c r="Q1336" s="120"/>
      <c r="R1336" s="111" t="s">
        <v>192</v>
      </c>
      <c r="S1336" s="111"/>
      <c r="T1336" s="166"/>
      <c r="U1336" s="167"/>
    </row>
    <row r="1337" spans="1:21" ht="15.75" thickBot="1" x14ac:dyDescent="0.3">
      <c r="A1337" s="92"/>
      <c r="B1337" s="81"/>
      <c r="C1337" s="81"/>
      <c r="D1337" s="81"/>
      <c r="E1337" s="81"/>
      <c r="F1337" s="81"/>
      <c r="G1337" s="81"/>
      <c r="H1337" s="81"/>
      <c r="I1337" s="81"/>
      <c r="J1337" s="93"/>
      <c r="K1337" s="1"/>
      <c r="L1337" s="91"/>
      <c r="M1337" s="92"/>
      <c r="N1337" s="81"/>
      <c r="O1337" s="81"/>
      <c r="P1337" s="81"/>
      <c r="Q1337" s="81"/>
      <c r="R1337" s="81"/>
      <c r="S1337" s="81"/>
      <c r="T1337" s="81"/>
      <c r="U1337" s="81"/>
    </row>
    <row r="1338" spans="1:21" ht="18.75" x14ac:dyDescent="0.3">
      <c r="A1338" s="92"/>
      <c r="B1338" s="168" t="s">
        <v>194</v>
      </c>
      <c r="C1338" s="169"/>
      <c r="D1338" s="169"/>
      <c r="E1338" s="169"/>
      <c r="F1338" s="169"/>
      <c r="G1338" s="169"/>
      <c r="H1338" s="169"/>
      <c r="I1338" s="170"/>
      <c r="J1338" s="93"/>
      <c r="K1338" s="1"/>
      <c r="L1338" s="91"/>
      <c r="M1338" s="92"/>
      <c r="N1338" s="168" t="s">
        <v>194</v>
      </c>
      <c r="O1338" s="169"/>
      <c r="P1338" s="169"/>
      <c r="Q1338" s="169"/>
      <c r="R1338" s="169"/>
      <c r="S1338" s="169"/>
      <c r="T1338" s="169"/>
      <c r="U1338" s="170"/>
    </row>
    <row r="1339" spans="1:21" x14ac:dyDescent="0.25">
      <c r="A1339" s="92"/>
      <c r="B1339" s="171"/>
      <c r="C1339" s="172"/>
      <c r="D1339" s="172"/>
      <c r="E1339" s="172"/>
      <c r="F1339" s="172"/>
      <c r="G1339" s="172"/>
      <c r="H1339" s="172"/>
      <c r="I1339" s="173"/>
      <c r="J1339" s="93"/>
      <c r="K1339" s="1"/>
      <c r="L1339" s="91"/>
      <c r="M1339" s="92"/>
      <c r="N1339" s="171"/>
      <c r="O1339" s="172"/>
      <c r="P1339" s="172"/>
      <c r="Q1339" s="172"/>
      <c r="R1339" s="172"/>
      <c r="S1339" s="172"/>
      <c r="T1339" s="172"/>
      <c r="U1339" s="173"/>
    </row>
    <row r="1340" spans="1:21" x14ac:dyDescent="0.25">
      <c r="A1340" s="92"/>
      <c r="B1340" s="174"/>
      <c r="C1340" s="175"/>
      <c r="D1340" s="175"/>
      <c r="E1340" s="175"/>
      <c r="F1340" s="175"/>
      <c r="G1340" s="175"/>
      <c r="H1340" s="175"/>
      <c r="I1340" s="176"/>
      <c r="J1340" s="93"/>
      <c r="K1340" s="1"/>
      <c r="L1340" s="91"/>
      <c r="M1340" s="92"/>
      <c r="N1340" s="174"/>
      <c r="O1340" s="175"/>
      <c r="P1340" s="175"/>
      <c r="Q1340" s="175"/>
      <c r="R1340" s="175"/>
      <c r="S1340" s="175"/>
      <c r="T1340" s="175"/>
      <c r="U1340" s="176"/>
    </row>
    <row r="1341" spans="1:21" x14ac:dyDescent="0.25">
      <c r="A1341" s="92"/>
      <c r="B1341" s="174"/>
      <c r="C1341" s="175"/>
      <c r="D1341" s="175"/>
      <c r="E1341" s="175"/>
      <c r="F1341" s="175"/>
      <c r="G1341" s="175"/>
      <c r="H1341" s="175"/>
      <c r="I1341" s="176"/>
      <c r="J1341" s="93"/>
      <c r="K1341" s="1"/>
      <c r="L1341" s="91"/>
      <c r="M1341" s="92"/>
      <c r="N1341" s="174"/>
      <c r="O1341" s="175"/>
      <c r="P1341" s="175"/>
      <c r="Q1341" s="175"/>
      <c r="R1341" s="175"/>
      <c r="S1341" s="175"/>
      <c r="T1341" s="175"/>
      <c r="U1341" s="176"/>
    </row>
    <row r="1342" spans="1:21" ht="15.75" thickBot="1" x14ac:dyDescent="0.3">
      <c r="A1342" s="92"/>
      <c r="B1342" s="177"/>
      <c r="C1342" s="178"/>
      <c r="D1342" s="178"/>
      <c r="E1342" s="178"/>
      <c r="F1342" s="178"/>
      <c r="G1342" s="178"/>
      <c r="H1342" s="178"/>
      <c r="I1342" s="179"/>
      <c r="J1342" s="93"/>
      <c r="K1342" s="1"/>
      <c r="L1342" s="91"/>
      <c r="M1342" s="92"/>
      <c r="N1342" s="177"/>
      <c r="O1342" s="178"/>
      <c r="P1342" s="178"/>
      <c r="Q1342" s="178"/>
      <c r="R1342" s="178"/>
      <c r="S1342" s="178"/>
      <c r="T1342" s="178"/>
      <c r="U1342" s="179"/>
    </row>
    <row r="1343" spans="1:21" ht="15.75" thickBot="1" x14ac:dyDescent="0.3">
      <c r="A1343" s="112"/>
      <c r="B1343" s="113"/>
      <c r="C1343" s="113"/>
      <c r="D1343" s="113"/>
      <c r="E1343" s="113"/>
      <c r="F1343" s="113"/>
      <c r="G1343" s="113"/>
      <c r="H1343" s="113"/>
      <c r="I1343" s="113"/>
      <c r="J1343" s="114"/>
      <c r="K1343" s="1"/>
      <c r="L1343" s="91"/>
      <c r="M1343" s="112"/>
      <c r="N1343" s="113"/>
      <c r="O1343" s="113"/>
      <c r="P1343" s="113"/>
      <c r="Q1343" s="113"/>
      <c r="R1343" s="113"/>
      <c r="S1343" s="113"/>
      <c r="T1343" s="113"/>
      <c r="U1343" s="113"/>
    </row>
    <row r="1344" spans="1:21" ht="15.75" thickBot="1" x14ac:dyDescent="0.3">
      <c r="A1344" s="115"/>
      <c r="B1344" s="115"/>
      <c r="C1344" s="115"/>
      <c r="D1344" s="115"/>
      <c r="E1344" s="115"/>
      <c r="F1344" s="115"/>
      <c r="G1344" s="115"/>
      <c r="H1344" s="115"/>
      <c r="I1344" s="115"/>
      <c r="J1344" s="115"/>
      <c r="K1344" s="115"/>
      <c r="L1344" s="116"/>
      <c r="M1344" s="115"/>
      <c r="N1344" s="115"/>
      <c r="O1344" s="115"/>
      <c r="P1344" s="115"/>
      <c r="Q1344" s="115"/>
      <c r="R1344" s="115"/>
      <c r="S1344" s="115"/>
      <c r="T1344" s="115"/>
      <c r="U1344" s="115"/>
    </row>
    <row r="1345" spans="1:21" x14ac:dyDescent="0.25">
      <c r="A1345" s="88">
        <v>28</v>
      </c>
      <c r="B1345" s="89"/>
      <c r="C1345" s="89"/>
      <c r="D1345" s="89"/>
      <c r="E1345" s="89"/>
      <c r="F1345" s="89"/>
      <c r="G1345" s="89"/>
      <c r="H1345" s="89"/>
      <c r="I1345" s="89"/>
      <c r="J1345" s="90"/>
      <c r="K1345" s="1"/>
      <c r="L1345" s="91"/>
      <c r="M1345" s="88">
        <f t="shared" ref="M1345" si="787">A1345+1</f>
        <v>29</v>
      </c>
      <c r="N1345" s="89"/>
      <c r="O1345" s="89"/>
      <c r="P1345" s="89"/>
      <c r="Q1345" s="89"/>
      <c r="R1345" s="89"/>
      <c r="S1345" s="89"/>
      <c r="T1345" s="89"/>
      <c r="U1345" s="89"/>
    </row>
    <row r="1346" spans="1:21" ht="23.25" x14ac:dyDescent="0.35">
      <c r="A1346" s="92"/>
      <c r="B1346" s="165" t="s">
        <v>145</v>
      </c>
      <c r="C1346" s="165"/>
      <c r="D1346" s="164" t="s">
        <v>232</v>
      </c>
      <c r="E1346" s="164"/>
      <c r="F1346" s="164"/>
      <c r="G1346" s="164"/>
      <c r="H1346" s="164"/>
      <c r="I1346" s="164"/>
      <c r="J1346" s="93"/>
      <c r="K1346" s="1"/>
      <c r="L1346" s="91"/>
      <c r="M1346" s="92"/>
      <c r="N1346" s="165" t="s">
        <v>145</v>
      </c>
      <c r="O1346" s="165"/>
      <c r="P1346" s="164"/>
      <c r="Q1346" s="164"/>
      <c r="R1346" s="164"/>
      <c r="S1346" s="164"/>
      <c r="T1346" s="164"/>
      <c r="U1346" s="164"/>
    </row>
    <row r="1347" spans="1:21" x14ac:dyDescent="0.25">
      <c r="A1347" s="92"/>
      <c r="B1347" s="209"/>
      <c r="C1347" s="209"/>
      <c r="D1347" s="209"/>
      <c r="E1347" s="209"/>
      <c r="F1347" s="209"/>
      <c r="G1347" s="209"/>
      <c r="H1347" s="209"/>
      <c r="I1347" s="209"/>
      <c r="J1347" s="93"/>
      <c r="K1347" s="1"/>
      <c r="L1347" s="91"/>
      <c r="M1347" s="92"/>
      <c r="N1347" s="209"/>
      <c r="O1347" s="209"/>
      <c r="P1347" s="209"/>
      <c r="Q1347" s="209"/>
      <c r="R1347" s="209"/>
      <c r="S1347" s="209"/>
      <c r="T1347" s="209"/>
      <c r="U1347" s="209"/>
    </row>
    <row r="1348" spans="1:21" ht="21" x14ac:dyDescent="0.35">
      <c r="A1348" s="92"/>
      <c r="B1348" s="165" t="s">
        <v>0</v>
      </c>
      <c r="C1348" s="165"/>
      <c r="D1348" s="227"/>
      <c r="E1348" s="227"/>
      <c r="F1348" s="218" t="s">
        <v>143</v>
      </c>
      <c r="G1348" s="218"/>
      <c r="H1348" s="227"/>
      <c r="I1348" s="227"/>
      <c r="J1348" s="93"/>
      <c r="K1348" s="1"/>
      <c r="L1348" s="91"/>
      <c r="M1348" s="92"/>
      <c r="N1348" s="165" t="s">
        <v>0</v>
      </c>
      <c r="O1348" s="165"/>
      <c r="P1348" s="227"/>
      <c r="Q1348" s="227"/>
      <c r="R1348" s="218" t="s">
        <v>143</v>
      </c>
      <c r="S1348" s="218"/>
      <c r="T1348" s="227"/>
      <c r="U1348" s="227"/>
    </row>
    <row r="1349" spans="1:21" ht="23.25" x14ac:dyDescent="0.35">
      <c r="A1349" s="92"/>
      <c r="B1349" s="165" t="s">
        <v>14</v>
      </c>
      <c r="C1349" s="165"/>
      <c r="D1349" s="224"/>
      <c r="E1349" s="224"/>
      <c r="F1349" s="218" t="s">
        <v>15</v>
      </c>
      <c r="G1349" s="218"/>
      <c r="H1349" s="225"/>
      <c r="I1349" s="225"/>
      <c r="J1349" s="93"/>
      <c r="K1349" s="1"/>
      <c r="L1349" s="91"/>
      <c r="M1349" s="92"/>
      <c r="N1349" s="165" t="s">
        <v>14</v>
      </c>
      <c r="O1349" s="165"/>
      <c r="P1349" s="224"/>
      <c r="Q1349" s="224"/>
      <c r="R1349" s="218" t="s">
        <v>15</v>
      </c>
      <c r="S1349" s="218"/>
      <c r="T1349" s="225"/>
      <c r="U1349" s="225"/>
    </row>
    <row r="1350" spans="1:21" ht="18.75" x14ac:dyDescent="0.3">
      <c r="A1350" s="92"/>
      <c r="B1350" s="123" t="s">
        <v>159</v>
      </c>
      <c r="C1350" s="123"/>
      <c r="D1350" s="226"/>
      <c r="E1350" s="226"/>
      <c r="F1350" s="221" t="s">
        <v>160</v>
      </c>
      <c r="G1350" s="221"/>
      <c r="H1350" s="226"/>
      <c r="I1350" s="226"/>
      <c r="J1350" s="93"/>
      <c r="K1350" s="1"/>
      <c r="L1350" s="91"/>
      <c r="M1350" s="92"/>
      <c r="N1350" s="123" t="s">
        <v>159</v>
      </c>
      <c r="O1350" s="123"/>
      <c r="P1350" s="226"/>
      <c r="Q1350" s="226"/>
      <c r="R1350" s="221" t="s">
        <v>160</v>
      </c>
      <c r="S1350" s="221"/>
      <c r="T1350" s="226"/>
      <c r="U1350" s="226"/>
    </row>
    <row r="1351" spans="1:21" ht="18.75" x14ac:dyDescent="0.3">
      <c r="A1351" s="92"/>
      <c r="B1351" s="220" t="s">
        <v>1</v>
      </c>
      <c r="C1351" s="220"/>
      <c r="D1351" s="221" t="s">
        <v>10</v>
      </c>
      <c r="E1351" s="221"/>
      <c r="F1351" s="222"/>
      <c r="G1351" s="222"/>
      <c r="H1351" s="222"/>
      <c r="I1351" s="222"/>
      <c r="J1351" s="93"/>
      <c r="K1351" s="1"/>
      <c r="L1351" s="91"/>
      <c r="M1351" s="92"/>
      <c r="N1351" s="220" t="s">
        <v>1</v>
      </c>
      <c r="O1351" s="220"/>
      <c r="P1351" s="221" t="s">
        <v>10</v>
      </c>
      <c r="Q1351" s="221"/>
      <c r="R1351" s="222"/>
      <c r="S1351" s="222"/>
      <c r="T1351" s="222"/>
      <c r="U1351" s="222"/>
    </row>
    <row r="1352" spans="1:21" ht="18.75" x14ac:dyDescent="0.3">
      <c r="A1352" s="92"/>
      <c r="B1352" s="220"/>
      <c r="C1352" s="220"/>
      <c r="D1352" s="221" t="s">
        <v>11</v>
      </c>
      <c r="E1352" s="221"/>
      <c r="F1352" s="222"/>
      <c r="G1352" s="222"/>
      <c r="H1352" s="222"/>
      <c r="I1352" s="222"/>
      <c r="J1352" s="93"/>
      <c r="K1352" s="1"/>
      <c r="L1352" s="91"/>
      <c r="M1352" s="92"/>
      <c r="N1352" s="220"/>
      <c r="O1352" s="220"/>
      <c r="P1352" s="221" t="s">
        <v>11</v>
      </c>
      <c r="Q1352" s="221"/>
      <c r="R1352" s="222"/>
      <c r="S1352" s="222"/>
      <c r="T1352" s="222"/>
      <c r="U1352" s="222"/>
    </row>
    <row r="1353" spans="1:21" ht="18.75" x14ac:dyDescent="0.3">
      <c r="A1353" s="92"/>
      <c r="B1353" s="220"/>
      <c r="C1353" s="220"/>
      <c r="D1353" s="221" t="s">
        <v>161</v>
      </c>
      <c r="E1353" s="221"/>
      <c r="F1353" s="222"/>
      <c r="G1353" s="222"/>
      <c r="H1353" s="222"/>
      <c r="I1353" s="222"/>
      <c r="J1353" s="93"/>
      <c r="K1353" s="1"/>
      <c r="L1353" s="91"/>
      <c r="M1353" s="92"/>
      <c r="N1353" s="220"/>
      <c r="O1353" s="220"/>
      <c r="P1353" s="221" t="s">
        <v>161</v>
      </c>
      <c r="Q1353" s="221"/>
      <c r="R1353" s="222"/>
      <c r="S1353" s="222"/>
      <c r="T1353" s="222"/>
      <c r="U1353" s="222"/>
    </row>
    <row r="1354" spans="1:21" ht="21" x14ac:dyDescent="0.35">
      <c r="A1354" s="92"/>
      <c r="B1354" s="220"/>
      <c r="C1354" s="220"/>
      <c r="D1354" s="221" t="s">
        <v>9</v>
      </c>
      <c r="E1354" s="221"/>
      <c r="F1354" s="223"/>
      <c r="G1354" s="223"/>
      <c r="H1354" s="223"/>
      <c r="I1354" s="223"/>
      <c r="J1354" s="93"/>
      <c r="K1354" s="1"/>
      <c r="L1354" s="91"/>
      <c r="M1354" s="92"/>
      <c r="N1354" s="220"/>
      <c r="O1354" s="220"/>
      <c r="P1354" s="221" t="s">
        <v>9</v>
      </c>
      <c r="Q1354" s="221"/>
      <c r="R1354" s="223"/>
      <c r="S1354" s="223"/>
      <c r="T1354" s="223"/>
      <c r="U1354" s="223"/>
    </row>
    <row r="1355" spans="1:21" ht="21" x14ac:dyDescent="0.35">
      <c r="A1355" s="92"/>
      <c r="B1355" s="165" t="s">
        <v>148</v>
      </c>
      <c r="C1355" s="165"/>
      <c r="D1355" s="218" t="str">
        <f t="shared" ref="D1355" si="788">IF(D1346="","",IF(OR(D1346="DWF",D1346="DNF"),"Distance","Temps"))</f>
        <v>Temps</v>
      </c>
      <c r="E1355" s="218"/>
      <c r="F1355" s="96"/>
      <c r="G1355" s="124"/>
      <c r="H1355" s="98"/>
      <c r="I1355" s="124"/>
      <c r="J1355" s="93"/>
      <c r="K1355" s="1"/>
      <c r="L1355" s="91"/>
      <c r="M1355" s="92"/>
      <c r="N1355" s="165" t="s">
        <v>148</v>
      </c>
      <c r="O1355" s="165"/>
      <c r="P1355" s="218" t="str">
        <f t="shared" ref="P1355" si="789">IF(P1346="","",IF(OR(P1346="DWF",P1346="DNF"),"Distance","Temps"))</f>
        <v/>
      </c>
      <c r="Q1355" s="218"/>
      <c r="R1355" s="96"/>
      <c r="S1355" s="124"/>
      <c r="T1355" s="98"/>
      <c r="U1355" s="124"/>
    </row>
    <row r="1356" spans="1:21" ht="18.75" x14ac:dyDescent="0.3">
      <c r="A1356" s="92"/>
      <c r="B1356" s="165"/>
      <c r="C1356" s="165"/>
      <c r="D1356" s="210" t="s">
        <v>162</v>
      </c>
      <c r="E1356" s="122" t="s">
        <v>163</v>
      </c>
      <c r="F1356" s="100"/>
      <c r="G1356" s="125"/>
      <c r="H1356" s="100"/>
      <c r="I1356" s="125"/>
      <c r="J1356" s="93"/>
      <c r="K1356" s="1"/>
      <c r="L1356" s="91"/>
      <c r="M1356" s="92"/>
      <c r="N1356" s="165"/>
      <c r="O1356" s="165"/>
      <c r="P1356" s="210" t="s">
        <v>162</v>
      </c>
      <c r="Q1356" s="122" t="s">
        <v>163</v>
      </c>
      <c r="R1356" s="100"/>
      <c r="S1356" s="125"/>
      <c r="T1356" s="100"/>
      <c r="U1356" s="125"/>
    </row>
    <row r="1357" spans="1:21" ht="18.75" x14ac:dyDescent="0.3">
      <c r="A1357" s="92"/>
      <c r="B1357" s="165"/>
      <c r="C1357" s="165"/>
      <c r="D1357" s="210"/>
      <c r="E1357" s="122" t="s">
        <v>164</v>
      </c>
      <c r="F1357" s="100"/>
      <c r="G1357" s="125"/>
      <c r="H1357" s="100"/>
      <c r="I1357" s="125"/>
      <c r="J1357" s="93"/>
      <c r="K1357" s="1"/>
      <c r="L1357" s="91"/>
      <c r="M1357" s="92"/>
      <c r="N1357" s="165"/>
      <c r="O1357" s="165"/>
      <c r="P1357" s="210"/>
      <c r="Q1357" s="122" t="s">
        <v>164</v>
      </c>
      <c r="R1357" s="100"/>
      <c r="S1357" s="125"/>
      <c r="T1357" s="100"/>
      <c r="U1357" s="125"/>
    </row>
    <row r="1358" spans="1:21" x14ac:dyDescent="0.25">
      <c r="A1358" s="92"/>
      <c r="B1358" s="209"/>
      <c r="C1358" s="209"/>
      <c r="D1358" s="209"/>
      <c r="E1358" s="209"/>
      <c r="F1358" s="209"/>
      <c r="G1358" s="209"/>
      <c r="H1358" s="209"/>
      <c r="I1358" s="209"/>
      <c r="J1358" s="93"/>
      <c r="K1358" s="1"/>
      <c r="L1358" s="91"/>
      <c r="M1358" s="92"/>
      <c r="N1358" s="209"/>
      <c r="O1358" s="209"/>
      <c r="P1358" s="209"/>
      <c r="Q1358" s="209"/>
      <c r="R1358" s="209"/>
      <c r="S1358" s="209"/>
      <c r="T1358" s="209"/>
      <c r="U1358" s="209"/>
    </row>
    <row r="1359" spans="1:21" ht="18.75" x14ac:dyDescent="0.3">
      <c r="A1359" s="92"/>
      <c r="B1359" s="219" t="s">
        <v>165</v>
      </c>
      <c r="C1359" s="219"/>
      <c r="D1359" s="219"/>
      <c r="E1359" s="219"/>
      <c r="F1359" s="219"/>
      <c r="G1359" s="219"/>
      <c r="H1359" s="219"/>
      <c r="I1359" s="219"/>
      <c r="J1359" s="93"/>
      <c r="K1359" s="1"/>
      <c r="L1359" s="91"/>
      <c r="M1359" s="92"/>
      <c r="N1359" s="219" t="s">
        <v>165</v>
      </c>
      <c r="O1359" s="219"/>
      <c r="P1359" s="219"/>
      <c r="Q1359" s="219"/>
      <c r="R1359" s="219"/>
      <c r="S1359" s="219"/>
      <c r="T1359" s="219"/>
      <c r="U1359" s="219"/>
    </row>
    <row r="1360" spans="1:21" ht="15.75" thickBot="1" x14ac:dyDescent="0.3">
      <c r="A1360" s="92"/>
      <c r="B1360" s="209"/>
      <c r="C1360" s="209"/>
      <c r="D1360" s="209"/>
      <c r="E1360" s="209"/>
      <c r="F1360" s="209"/>
      <c r="G1360" s="209"/>
      <c r="H1360" s="209"/>
      <c r="I1360" s="209"/>
      <c r="J1360" s="93"/>
      <c r="K1360" s="1"/>
      <c r="L1360" s="91"/>
      <c r="M1360" s="92"/>
      <c r="N1360" s="209"/>
      <c r="O1360" s="209"/>
      <c r="P1360" s="209"/>
      <c r="Q1360" s="209"/>
      <c r="R1360" s="209"/>
      <c r="S1360" s="209"/>
      <c r="T1360" s="209"/>
      <c r="U1360" s="209"/>
    </row>
    <row r="1361" spans="1:21" x14ac:dyDescent="0.25">
      <c r="A1361" s="92"/>
      <c r="B1361" s="252" t="s">
        <v>202</v>
      </c>
      <c r="C1361" s="253">
        <v>29</v>
      </c>
      <c r="D1361" s="254">
        <f t="shared" ref="D1361:E1361" si="790">C1361+1</f>
        <v>30</v>
      </c>
      <c r="E1361" s="254">
        <f t="shared" si="790"/>
        <v>31</v>
      </c>
      <c r="F1361" s="254">
        <f t="shared" ref="F1361" si="791">E1361+1</f>
        <v>32</v>
      </c>
      <c r="G1361" s="254">
        <f t="shared" ref="G1361" si="792">F1361+1</f>
        <v>33</v>
      </c>
      <c r="H1361" s="254">
        <f t="shared" ref="H1361" si="793">G1361+1</f>
        <v>34</v>
      </c>
      <c r="I1361" s="255">
        <f t="shared" ref="I1361" si="794">H1361+1</f>
        <v>35</v>
      </c>
      <c r="J1361" s="93"/>
      <c r="K1361" s="1"/>
      <c r="L1361" s="91"/>
      <c r="M1361" s="92"/>
      <c r="N1361" s="252" t="s">
        <v>202</v>
      </c>
      <c r="O1361" s="254">
        <v>29</v>
      </c>
      <c r="P1361" s="254">
        <f t="shared" ref="P1361:Q1361" si="795">O1361+1</f>
        <v>30</v>
      </c>
      <c r="Q1361" s="254">
        <f t="shared" si="795"/>
        <v>31</v>
      </c>
      <c r="R1361" s="254">
        <f t="shared" ref="R1361" si="796">Q1361+1</f>
        <v>32</v>
      </c>
      <c r="S1361" s="254">
        <f t="shared" ref="S1361" si="797">R1361+1</f>
        <v>33</v>
      </c>
      <c r="T1361" s="254">
        <f t="shared" ref="T1361" si="798">S1361+1</f>
        <v>34</v>
      </c>
      <c r="U1361" s="255">
        <f t="shared" ref="U1361" si="799">T1361+1</f>
        <v>35</v>
      </c>
    </row>
    <row r="1362" spans="1:21" ht="15.75" thickBot="1" x14ac:dyDescent="0.3">
      <c r="A1362" s="92"/>
      <c r="B1362" s="256"/>
      <c r="C1362" s="257"/>
      <c r="D1362" s="258"/>
      <c r="E1362" s="258"/>
      <c r="F1362" s="258"/>
      <c r="G1362" s="258"/>
      <c r="H1362" s="258"/>
      <c r="I1362" s="259"/>
      <c r="J1362" s="93"/>
      <c r="K1362" s="1"/>
      <c r="L1362" s="91"/>
      <c r="M1362" s="92"/>
      <c r="N1362" s="256"/>
      <c r="O1362" s="258"/>
      <c r="P1362" s="258"/>
      <c r="Q1362" s="258"/>
      <c r="R1362" s="258"/>
      <c r="S1362" s="258"/>
      <c r="T1362" s="258"/>
      <c r="U1362" s="259"/>
    </row>
    <row r="1363" spans="1:21" x14ac:dyDescent="0.25">
      <c r="A1363" s="92"/>
      <c r="B1363" s="260">
        <f t="shared" ref="B1363" si="800">I1361+1</f>
        <v>36</v>
      </c>
      <c r="C1363" s="258">
        <f t="shared" ref="C1363" si="801">B1363+1</f>
        <v>37</v>
      </c>
      <c r="D1363" s="258">
        <f t="shared" ref="D1363" si="802">C1363+1</f>
        <v>38</v>
      </c>
      <c r="E1363" s="258">
        <f t="shared" ref="E1363" si="803">D1363+1</f>
        <v>39</v>
      </c>
      <c r="F1363" s="258">
        <f t="shared" ref="F1363" si="804">E1363+1</f>
        <v>40</v>
      </c>
      <c r="G1363" s="258">
        <f t="shared" ref="G1363" si="805">F1363+1</f>
        <v>41</v>
      </c>
      <c r="H1363" s="258">
        <f t="shared" ref="H1363" si="806">G1363+1</f>
        <v>42</v>
      </c>
      <c r="I1363" s="259">
        <f t="shared" ref="I1363" si="807">H1363+1</f>
        <v>43</v>
      </c>
      <c r="J1363" s="93"/>
      <c r="K1363" s="1"/>
      <c r="L1363" s="91"/>
      <c r="M1363" s="92"/>
      <c r="N1363" s="261">
        <f t="shared" ref="N1363" si="808">U1361+1</f>
        <v>36</v>
      </c>
      <c r="O1363" s="258">
        <f t="shared" ref="O1363" si="809">N1363+1</f>
        <v>37</v>
      </c>
      <c r="P1363" s="258">
        <f t="shared" ref="P1363" si="810">O1363+1</f>
        <v>38</v>
      </c>
      <c r="Q1363" s="258">
        <f t="shared" ref="Q1363" si="811">P1363+1</f>
        <v>39</v>
      </c>
      <c r="R1363" s="258">
        <f t="shared" ref="R1363" si="812">Q1363+1</f>
        <v>40</v>
      </c>
      <c r="S1363" s="258">
        <f t="shared" ref="S1363" si="813">R1363+1</f>
        <v>41</v>
      </c>
      <c r="T1363" s="258">
        <f t="shared" ref="T1363" si="814">S1363+1</f>
        <v>42</v>
      </c>
      <c r="U1363" s="259">
        <f t="shared" ref="U1363" si="815">T1363+1</f>
        <v>43</v>
      </c>
    </row>
    <row r="1364" spans="1:21" ht="15.75" thickBot="1" x14ac:dyDescent="0.3">
      <c r="A1364" s="92"/>
      <c r="B1364" s="262"/>
      <c r="C1364" s="263"/>
      <c r="D1364" s="263"/>
      <c r="E1364" s="263"/>
      <c r="F1364" s="263"/>
      <c r="G1364" s="263"/>
      <c r="H1364" s="263"/>
      <c r="I1364" s="264"/>
      <c r="J1364" s="93"/>
      <c r="K1364" s="1"/>
      <c r="L1364" s="91"/>
      <c r="M1364" s="92"/>
      <c r="N1364" s="262"/>
      <c r="O1364" s="263"/>
      <c r="P1364" s="263"/>
      <c r="Q1364" s="263"/>
      <c r="R1364" s="263"/>
      <c r="S1364" s="263"/>
      <c r="T1364" s="263"/>
      <c r="U1364" s="264"/>
    </row>
    <row r="1365" spans="1:21" x14ac:dyDescent="0.25">
      <c r="A1365" s="92"/>
      <c r="B1365" s="265" t="s">
        <v>203</v>
      </c>
      <c r="C1365" s="266"/>
      <c r="D1365" s="267"/>
      <c r="E1365" s="268"/>
      <c r="F1365" s="268"/>
      <c r="G1365" s="268"/>
      <c r="H1365" s="268"/>
      <c r="I1365" s="269"/>
      <c r="J1365" s="93"/>
      <c r="K1365" s="1"/>
      <c r="L1365" s="91"/>
      <c r="M1365" s="92"/>
      <c r="N1365" s="265" t="s">
        <v>203</v>
      </c>
      <c r="O1365" s="266"/>
      <c r="P1365" s="267"/>
      <c r="Q1365" s="268"/>
      <c r="R1365" s="268"/>
      <c r="S1365" s="268"/>
      <c r="T1365" s="268"/>
      <c r="U1365" s="269"/>
    </row>
    <row r="1366" spans="1:21" ht="15.75" thickBot="1" x14ac:dyDescent="0.3">
      <c r="A1366" s="92"/>
      <c r="B1366" s="216"/>
      <c r="C1366" s="270"/>
      <c r="D1366" s="271"/>
      <c r="E1366" s="272"/>
      <c r="F1366" s="272"/>
      <c r="G1366" s="272"/>
      <c r="H1366" s="272"/>
      <c r="I1366" s="273"/>
      <c r="J1366" s="93"/>
      <c r="K1366" s="1"/>
      <c r="L1366" s="91"/>
      <c r="M1366" s="92"/>
      <c r="N1366" s="216"/>
      <c r="O1366" s="270"/>
      <c r="P1366" s="271"/>
      <c r="Q1366" s="272"/>
      <c r="R1366" s="272"/>
      <c r="S1366" s="272"/>
      <c r="T1366" s="272"/>
      <c r="U1366" s="273"/>
    </row>
    <row r="1367" spans="1:21" ht="15.75" thickBot="1" x14ac:dyDescent="0.3">
      <c r="A1367" s="92"/>
      <c r="B1367" s="81"/>
      <c r="C1367" s="81"/>
      <c r="D1367" s="81"/>
      <c r="E1367" s="81"/>
      <c r="F1367" s="81"/>
      <c r="G1367" s="81"/>
      <c r="H1367" s="81"/>
      <c r="I1367" s="81"/>
      <c r="J1367" s="93"/>
      <c r="K1367" s="1"/>
      <c r="L1367" s="91"/>
      <c r="M1367" s="92"/>
      <c r="N1367" s="81"/>
      <c r="O1367" s="81"/>
      <c r="P1367" s="81"/>
      <c r="Q1367" s="81"/>
      <c r="R1367" s="81"/>
      <c r="S1367" s="81"/>
      <c r="T1367" s="81"/>
      <c r="U1367" s="81"/>
    </row>
    <row r="1368" spans="1:21" x14ac:dyDescent="0.25">
      <c r="A1368" s="92"/>
      <c r="B1368" s="231" t="s">
        <v>169</v>
      </c>
      <c r="C1368" s="207" t="s">
        <v>170</v>
      </c>
      <c r="D1368" s="208"/>
      <c r="E1368" s="208"/>
      <c r="F1368" s="208"/>
      <c r="G1368" s="208"/>
      <c r="H1368" s="194"/>
      <c r="I1368" s="195"/>
      <c r="J1368" s="93"/>
      <c r="K1368" s="1"/>
      <c r="L1368" s="91"/>
      <c r="M1368" s="92"/>
      <c r="N1368" s="231" t="s">
        <v>169</v>
      </c>
      <c r="O1368" s="207" t="s">
        <v>170</v>
      </c>
      <c r="P1368" s="208"/>
      <c r="Q1368" s="208"/>
      <c r="R1368" s="208"/>
      <c r="S1368" s="208"/>
      <c r="T1368" s="194"/>
      <c r="U1368" s="195"/>
    </row>
    <row r="1369" spans="1:21" x14ac:dyDescent="0.25">
      <c r="A1369" s="92"/>
      <c r="B1369" s="232"/>
      <c r="C1369" s="180" t="s">
        <v>171</v>
      </c>
      <c r="D1369" s="181"/>
      <c r="E1369" s="181"/>
      <c r="F1369" s="181"/>
      <c r="G1369" s="181"/>
      <c r="H1369" s="182"/>
      <c r="I1369" s="183"/>
      <c r="J1369" s="93"/>
      <c r="K1369" s="1"/>
      <c r="L1369" s="91"/>
      <c r="M1369" s="92"/>
      <c r="N1369" s="232"/>
      <c r="O1369" s="180" t="s">
        <v>171</v>
      </c>
      <c r="P1369" s="181"/>
      <c r="Q1369" s="181"/>
      <c r="R1369" s="181"/>
      <c r="S1369" s="181"/>
      <c r="T1369" s="182"/>
      <c r="U1369" s="183"/>
    </row>
    <row r="1370" spans="1:21" x14ac:dyDescent="0.25">
      <c r="A1370" s="92"/>
      <c r="B1370" s="232"/>
      <c r="C1370" s="180" t="s">
        <v>172</v>
      </c>
      <c r="D1370" s="181"/>
      <c r="E1370" s="181"/>
      <c r="F1370" s="181"/>
      <c r="G1370" s="181"/>
      <c r="H1370" s="182"/>
      <c r="I1370" s="183"/>
      <c r="J1370" s="93"/>
      <c r="K1370" s="1"/>
      <c r="L1370" s="91"/>
      <c r="M1370" s="92"/>
      <c r="N1370" s="232"/>
      <c r="O1370" s="180" t="s">
        <v>172</v>
      </c>
      <c r="P1370" s="181"/>
      <c r="Q1370" s="181"/>
      <c r="R1370" s="181"/>
      <c r="S1370" s="181"/>
      <c r="T1370" s="182"/>
      <c r="U1370" s="183"/>
    </row>
    <row r="1371" spans="1:21" x14ac:dyDescent="0.25">
      <c r="A1371" s="92"/>
      <c r="B1371" s="232"/>
      <c r="C1371" s="180" t="s">
        <v>173</v>
      </c>
      <c r="D1371" s="181"/>
      <c r="E1371" s="181"/>
      <c r="F1371" s="181"/>
      <c r="G1371" s="181"/>
      <c r="H1371" s="182"/>
      <c r="I1371" s="183"/>
      <c r="J1371" s="93"/>
      <c r="K1371" s="1"/>
      <c r="L1371" s="91"/>
      <c r="M1371" s="92"/>
      <c r="N1371" s="232"/>
      <c r="O1371" s="180" t="s">
        <v>173</v>
      </c>
      <c r="P1371" s="181"/>
      <c r="Q1371" s="181"/>
      <c r="R1371" s="181"/>
      <c r="S1371" s="181"/>
      <c r="T1371" s="182"/>
      <c r="U1371" s="183"/>
    </row>
    <row r="1372" spans="1:21" x14ac:dyDescent="0.25">
      <c r="A1372" s="92"/>
      <c r="B1372" s="232"/>
      <c r="C1372" s="180" t="s">
        <v>174</v>
      </c>
      <c r="D1372" s="181"/>
      <c r="E1372" s="181"/>
      <c r="F1372" s="181"/>
      <c r="G1372" s="181"/>
      <c r="H1372" s="182"/>
      <c r="I1372" s="183"/>
      <c r="J1372" s="93"/>
      <c r="K1372" s="1"/>
      <c r="L1372" s="91"/>
      <c r="M1372" s="92"/>
      <c r="N1372" s="232"/>
      <c r="O1372" s="180" t="s">
        <v>174</v>
      </c>
      <c r="P1372" s="181"/>
      <c r="Q1372" s="181"/>
      <c r="R1372" s="181"/>
      <c r="S1372" s="181"/>
      <c r="T1372" s="182"/>
      <c r="U1372" s="183"/>
    </row>
    <row r="1373" spans="1:21" x14ac:dyDescent="0.25">
      <c r="A1373" s="92"/>
      <c r="B1373" s="232"/>
      <c r="C1373" s="180" t="s">
        <v>175</v>
      </c>
      <c r="D1373" s="181"/>
      <c r="E1373" s="181"/>
      <c r="F1373" s="181"/>
      <c r="G1373" s="181"/>
      <c r="H1373" s="182"/>
      <c r="I1373" s="183"/>
      <c r="J1373" s="93"/>
      <c r="K1373" s="1"/>
      <c r="L1373" s="91"/>
      <c r="M1373" s="92"/>
      <c r="N1373" s="232"/>
      <c r="O1373" s="180" t="s">
        <v>175</v>
      </c>
      <c r="P1373" s="181"/>
      <c r="Q1373" s="181"/>
      <c r="R1373" s="181"/>
      <c r="S1373" s="181"/>
      <c r="T1373" s="182"/>
      <c r="U1373" s="183"/>
    </row>
    <row r="1374" spans="1:21" ht="15.75" thickBot="1" x14ac:dyDescent="0.3">
      <c r="A1374" s="92"/>
      <c r="B1374" s="233"/>
      <c r="C1374" s="199" t="s">
        <v>198</v>
      </c>
      <c r="D1374" s="200"/>
      <c r="E1374" s="200"/>
      <c r="F1374" s="200"/>
      <c r="G1374" s="200"/>
      <c r="H1374" s="166"/>
      <c r="I1374" s="167"/>
      <c r="J1374" s="93"/>
      <c r="K1374" s="1"/>
      <c r="L1374" s="91"/>
      <c r="M1374" s="92"/>
      <c r="N1374" s="233"/>
      <c r="O1374" s="199" t="s">
        <v>198</v>
      </c>
      <c r="P1374" s="200"/>
      <c r="Q1374" s="200"/>
      <c r="R1374" s="200"/>
      <c r="S1374" s="200"/>
      <c r="T1374" s="166"/>
      <c r="U1374" s="167"/>
    </row>
    <row r="1375" spans="1:21" x14ac:dyDescent="0.25">
      <c r="A1375" s="92"/>
      <c r="B1375" s="274" t="s">
        <v>176</v>
      </c>
      <c r="C1375" s="203" t="s">
        <v>177</v>
      </c>
      <c r="D1375" s="204"/>
      <c r="E1375" s="204"/>
      <c r="F1375" s="204"/>
      <c r="G1375" s="204"/>
      <c r="H1375" s="205"/>
      <c r="I1375" s="206"/>
      <c r="J1375" s="93"/>
      <c r="K1375" s="1"/>
      <c r="L1375" s="91"/>
      <c r="M1375" s="92"/>
      <c r="N1375" s="274" t="s">
        <v>176</v>
      </c>
      <c r="O1375" s="203" t="s">
        <v>177</v>
      </c>
      <c r="P1375" s="204"/>
      <c r="Q1375" s="204"/>
      <c r="R1375" s="204"/>
      <c r="S1375" s="204"/>
      <c r="T1375" s="205"/>
      <c r="U1375" s="206"/>
    </row>
    <row r="1376" spans="1:21" x14ac:dyDescent="0.25">
      <c r="A1376" s="92"/>
      <c r="B1376" s="274"/>
      <c r="C1376" s="180" t="s">
        <v>178</v>
      </c>
      <c r="D1376" s="181"/>
      <c r="E1376" s="181"/>
      <c r="F1376" s="181"/>
      <c r="G1376" s="181"/>
      <c r="H1376" s="182"/>
      <c r="I1376" s="183"/>
      <c r="J1376" s="93"/>
      <c r="K1376" s="1"/>
      <c r="L1376" s="91"/>
      <c r="M1376" s="92"/>
      <c r="N1376" s="274"/>
      <c r="O1376" s="180" t="s">
        <v>178</v>
      </c>
      <c r="P1376" s="181"/>
      <c r="Q1376" s="181"/>
      <c r="R1376" s="181"/>
      <c r="S1376" s="181"/>
      <c r="T1376" s="182"/>
      <c r="U1376" s="183"/>
    </row>
    <row r="1377" spans="1:21" x14ac:dyDescent="0.25">
      <c r="A1377" s="92"/>
      <c r="B1377" s="274"/>
      <c r="C1377" s="180" t="s">
        <v>179</v>
      </c>
      <c r="D1377" s="181"/>
      <c r="E1377" s="181"/>
      <c r="F1377" s="181"/>
      <c r="G1377" s="181"/>
      <c r="H1377" s="182"/>
      <c r="I1377" s="183"/>
      <c r="J1377" s="93"/>
      <c r="K1377" s="1"/>
      <c r="L1377" s="91"/>
      <c r="M1377" s="92"/>
      <c r="N1377" s="274"/>
      <c r="O1377" s="180" t="s">
        <v>179</v>
      </c>
      <c r="P1377" s="181"/>
      <c r="Q1377" s="181"/>
      <c r="R1377" s="181"/>
      <c r="S1377" s="181"/>
      <c r="T1377" s="182"/>
      <c r="U1377" s="183"/>
    </row>
    <row r="1378" spans="1:21" x14ac:dyDescent="0.25">
      <c r="A1378" s="92"/>
      <c r="B1378" s="274"/>
      <c r="C1378" s="180" t="s">
        <v>180</v>
      </c>
      <c r="D1378" s="181"/>
      <c r="E1378" s="181"/>
      <c r="F1378" s="181"/>
      <c r="G1378" s="181"/>
      <c r="H1378" s="182"/>
      <c r="I1378" s="183"/>
      <c r="J1378" s="93"/>
      <c r="K1378" s="1"/>
      <c r="L1378" s="91"/>
      <c r="M1378" s="92"/>
      <c r="N1378" s="274"/>
      <c r="O1378" s="180" t="s">
        <v>180</v>
      </c>
      <c r="P1378" s="181"/>
      <c r="Q1378" s="181"/>
      <c r="R1378" s="181"/>
      <c r="S1378" s="181"/>
      <c r="T1378" s="182"/>
      <c r="U1378" s="183"/>
    </row>
    <row r="1379" spans="1:21" x14ac:dyDescent="0.25">
      <c r="A1379" s="92"/>
      <c r="B1379" s="274"/>
      <c r="C1379" s="180" t="s">
        <v>181</v>
      </c>
      <c r="D1379" s="181"/>
      <c r="E1379" s="181"/>
      <c r="F1379" s="181"/>
      <c r="G1379" s="181"/>
      <c r="H1379" s="182"/>
      <c r="I1379" s="183"/>
      <c r="J1379" s="93"/>
      <c r="K1379" s="1"/>
      <c r="L1379" s="91"/>
      <c r="M1379" s="92"/>
      <c r="N1379" s="274"/>
      <c r="O1379" s="180" t="s">
        <v>181</v>
      </c>
      <c r="P1379" s="181"/>
      <c r="Q1379" s="181"/>
      <c r="R1379" s="181"/>
      <c r="S1379" s="181"/>
      <c r="T1379" s="182"/>
      <c r="U1379" s="183"/>
    </row>
    <row r="1380" spans="1:21" x14ac:dyDescent="0.25">
      <c r="A1380" s="92"/>
      <c r="B1380" s="274"/>
      <c r="C1380" s="180" t="s">
        <v>182</v>
      </c>
      <c r="D1380" s="181"/>
      <c r="E1380" s="181"/>
      <c r="F1380" s="181"/>
      <c r="G1380" s="181"/>
      <c r="H1380" s="182"/>
      <c r="I1380" s="183"/>
      <c r="J1380" s="93"/>
      <c r="K1380" s="1"/>
      <c r="L1380" s="91"/>
      <c r="M1380" s="92"/>
      <c r="N1380" s="274"/>
      <c r="O1380" s="180" t="s">
        <v>182</v>
      </c>
      <c r="P1380" s="181"/>
      <c r="Q1380" s="181"/>
      <c r="R1380" s="181"/>
      <c r="S1380" s="181"/>
      <c r="T1380" s="182"/>
      <c r="U1380" s="183"/>
    </row>
    <row r="1381" spans="1:21" ht="15.75" thickBot="1" x14ac:dyDescent="0.3">
      <c r="A1381" s="92"/>
      <c r="B1381" s="275"/>
      <c r="C1381" s="199" t="s">
        <v>183</v>
      </c>
      <c r="D1381" s="200"/>
      <c r="E1381" s="200"/>
      <c r="F1381" s="200"/>
      <c r="G1381" s="200"/>
      <c r="H1381" s="166"/>
      <c r="I1381" s="167"/>
      <c r="J1381" s="93"/>
      <c r="K1381" s="1"/>
      <c r="L1381" s="91"/>
      <c r="M1381" s="92"/>
      <c r="N1381" s="275"/>
      <c r="O1381" s="199" t="s">
        <v>183</v>
      </c>
      <c r="P1381" s="200"/>
      <c r="Q1381" s="200"/>
      <c r="R1381" s="200"/>
      <c r="S1381" s="200"/>
      <c r="T1381" s="166"/>
      <c r="U1381" s="167"/>
    </row>
    <row r="1382" spans="1:21" x14ac:dyDescent="0.25">
      <c r="A1382" s="92"/>
      <c r="B1382" s="232" t="s">
        <v>184</v>
      </c>
      <c r="C1382" s="246" t="s">
        <v>189</v>
      </c>
      <c r="D1382" s="247"/>
      <c r="E1382" s="203"/>
      <c r="F1382" s="60" t="s">
        <v>190</v>
      </c>
      <c r="G1382" s="60"/>
      <c r="H1382" s="205"/>
      <c r="I1382" s="206"/>
      <c r="J1382" s="93"/>
      <c r="K1382" s="1"/>
      <c r="L1382" s="91"/>
      <c r="M1382" s="92"/>
      <c r="N1382" s="232" t="s">
        <v>184</v>
      </c>
      <c r="O1382" s="246" t="s">
        <v>189</v>
      </c>
      <c r="P1382" s="247"/>
      <c r="Q1382" s="203"/>
      <c r="R1382" s="60" t="s">
        <v>190</v>
      </c>
      <c r="S1382" s="60"/>
      <c r="T1382" s="205"/>
      <c r="U1382" s="206"/>
    </row>
    <row r="1383" spans="1:21" x14ac:dyDescent="0.25">
      <c r="A1383" s="92"/>
      <c r="B1383" s="232"/>
      <c r="C1383" s="117" t="s">
        <v>191</v>
      </c>
      <c r="D1383" s="118"/>
      <c r="E1383" s="118"/>
      <c r="F1383" s="59" t="s">
        <v>192</v>
      </c>
      <c r="G1383" s="59"/>
      <c r="H1383" s="182"/>
      <c r="I1383" s="183"/>
      <c r="J1383" s="93"/>
      <c r="K1383" s="1"/>
      <c r="L1383" s="91"/>
      <c r="M1383" s="92"/>
      <c r="N1383" s="232"/>
      <c r="O1383" s="117" t="s">
        <v>191</v>
      </c>
      <c r="P1383" s="118"/>
      <c r="Q1383" s="118"/>
      <c r="R1383" s="59" t="s">
        <v>192</v>
      </c>
      <c r="S1383" s="59"/>
      <c r="T1383" s="182"/>
      <c r="U1383" s="183"/>
    </row>
    <row r="1384" spans="1:21" ht="15.75" thickBot="1" x14ac:dyDescent="0.3">
      <c r="A1384" s="92"/>
      <c r="B1384" s="233"/>
      <c r="C1384" s="119" t="s">
        <v>193</v>
      </c>
      <c r="D1384" s="120"/>
      <c r="E1384" s="120"/>
      <c r="F1384" s="111" t="s">
        <v>192</v>
      </c>
      <c r="G1384" s="111"/>
      <c r="H1384" s="166"/>
      <c r="I1384" s="167"/>
      <c r="J1384" s="93"/>
      <c r="K1384" s="1"/>
      <c r="L1384" s="91"/>
      <c r="M1384" s="92"/>
      <c r="N1384" s="233"/>
      <c r="O1384" s="119" t="s">
        <v>193</v>
      </c>
      <c r="P1384" s="120"/>
      <c r="Q1384" s="120"/>
      <c r="R1384" s="111" t="s">
        <v>192</v>
      </c>
      <c r="S1384" s="111"/>
      <c r="T1384" s="166"/>
      <c r="U1384" s="167"/>
    </row>
    <row r="1385" spans="1:21" ht="15.75" thickBot="1" x14ac:dyDescent="0.3">
      <c r="A1385" s="92"/>
      <c r="B1385" s="81"/>
      <c r="C1385" s="81"/>
      <c r="D1385" s="81"/>
      <c r="E1385" s="81"/>
      <c r="F1385" s="81"/>
      <c r="G1385" s="81"/>
      <c r="H1385" s="81"/>
      <c r="I1385" s="81"/>
      <c r="J1385" s="93"/>
      <c r="K1385" s="1"/>
      <c r="L1385" s="91"/>
      <c r="M1385" s="92"/>
      <c r="N1385" s="81"/>
      <c r="O1385" s="81"/>
      <c r="P1385" s="81"/>
      <c r="Q1385" s="81"/>
      <c r="R1385" s="81"/>
      <c r="S1385" s="81"/>
      <c r="T1385" s="81"/>
      <c r="U1385" s="81"/>
    </row>
    <row r="1386" spans="1:21" ht="18.75" x14ac:dyDescent="0.3">
      <c r="A1386" s="92"/>
      <c r="B1386" s="168" t="s">
        <v>194</v>
      </c>
      <c r="C1386" s="169"/>
      <c r="D1386" s="169"/>
      <c r="E1386" s="169"/>
      <c r="F1386" s="169"/>
      <c r="G1386" s="169"/>
      <c r="H1386" s="169"/>
      <c r="I1386" s="170"/>
      <c r="J1386" s="93"/>
      <c r="K1386" s="1"/>
      <c r="L1386" s="91"/>
      <c r="M1386" s="92"/>
      <c r="N1386" s="168" t="s">
        <v>194</v>
      </c>
      <c r="O1386" s="169"/>
      <c r="P1386" s="169"/>
      <c r="Q1386" s="169"/>
      <c r="R1386" s="169"/>
      <c r="S1386" s="169"/>
      <c r="T1386" s="169"/>
      <c r="U1386" s="170"/>
    </row>
    <row r="1387" spans="1:21" x14ac:dyDescent="0.25">
      <c r="A1387" s="92"/>
      <c r="B1387" s="171"/>
      <c r="C1387" s="172"/>
      <c r="D1387" s="172"/>
      <c r="E1387" s="172"/>
      <c r="F1387" s="172"/>
      <c r="G1387" s="172"/>
      <c r="H1387" s="172"/>
      <c r="I1387" s="173"/>
      <c r="J1387" s="93"/>
      <c r="K1387" s="1"/>
      <c r="L1387" s="91"/>
      <c r="M1387" s="92"/>
      <c r="N1387" s="171"/>
      <c r="O1387" s="172"/>
      <c r="P1387" s="172"/>
      <c r="Q1387" s="172"/>
      <c r="R1387" s="172"/>
      <c r="S1387" s="172"/>
      <c r="T1387" s="172"/>
      <c r="U1387" s="173"/>
    </row>
    <row r="1388" spans="1:21" x14ac:dyDescent="0.25">
      <c r="A1388" s="92"/>
      <c r="B1388" s="174"/>
      <c r="C1388" s="175"/>
      <c r="D1388" s="175"/>
      <c r="E1388" s="175"/>
      <c r="F1388" s="175"/>
      <c r="G1388" s="175"/>
      <c r="H1388" s="175"/>
      <c r="I1388" s="176"/>
      <c r="J1388" s="93"/>
      <c r="K1388" s="1"/>
      <c r="L1388" s="91"/>
      <c r="M1388" s="92"/>
      <c r="N1388" s="174"/>
      <c r="O1388" s="175"/>
      <c r="P1388" s="175"/>
      <c r="Q1388" s="175"/>
      <c r="R1388" s="175"/>
      <c r="S1388" s="175"/>
      <c r="T1388" s="175"/>
      <c r="U1388" s="176"/>
    </row>
    <row r="1389" spans="1:21" x14ac:dyDescent="0.25">
      <c r="A1389" s="92"/>
      <c r="B1389" s="174"/>
      <c r="C1389" s="175"/>
      <c r="D1389" s="175"/>
      <c r="E1389" s="175"/>
      <c r="F1389" s="175"/>
      <c r="G1389" s="175"/>
      <c r="H1389" s="175"/>
      <c r="I1389" s="176"/>
      <c r="J1389" s="93"/>
      <c r="K1389" s="1"/>
      <c r="L1389" s="91"/>
      <c r="M1389" s="92"/>
      <c r="N1389" s="174"/>
      <c r="O1389" s="175"/>
      <c r="P1389" s="175"/>
      <c r="Q1389" s="175"/>
      <c r="R1389" s="175"/>
      <c r="S1389" s="175"/>
      <c r="T1389" s="175"/>
      <c r="U1389" s="176"/>
    </row>
    <row r="1390" spans="1:21" ht="15.75" thickBot="1" x14ac:dyDescent="0.3">
      <c r="A1390" s="92"/>
      <c r="B1390" s="177"/>
      <c r="C1390" s="178"/>
      <c r="D1390" s="178"/>
      <c r="E1390" s="178"/>
      <c r="F1390" s="178"/>
      <c r="G1390" s="178"/>
      <c r="H1390" s="178"/>
      <c r="I1390" s="179"/>
      <c r="J1390" s="93"/>
      <c r="K1390" s="1"/>
      <c r="L1390" s="91"/>
      <c r="M1390" s="92"/>
      <c r="N1390" s="177"/>
      <c r="O1390" s="178"/>
      <c r="P1390" s="178"/>
      <c r="Q1390" s="178"/>
      <c r="R1390" s="178"/>
      <c r="S1390" s="178"/>
      <c r="T1390" s="178"/>
      <c r="U1390" s="179"/>
    </row>
    <row r="1391" spans="1:21" ht="15.75" thickBot="1" x14ac:dyDescent="0.3">
      <c r="A1391" s="112"/>
      <c r="B1391" s="113"/>
      <c r="C1391" s="113"/>
      <c r="D1391" s="113"/>
      <c r="E1391" s="113"/>
      <c r="F1391" s="113"/>
      <c r="G1391" s="113"/>
      <c r="H1391" s="113"/>
      <c r="I1391" s="113"/>
      <c r="J1391" s="114"/>
      <c r="K1391" s="1"/>
      <c r="L1391" s="91"/>
      <c r="M1391" s="112"/>
      <c r="N1391" s="113"/>
      <c r="O1391" s="113"/>
      <c r="P1391" s="113"/>
      <c r="Q1391" s="113"/>
      <c r="R1391" s="113"/>
      <c r="S1391" s="113"/>
      <c r="T1391" s="113"/>
      <c r="U1391" s="113"/>
    </row>
    <row r="1392" spans="1:21" ht="15.75" thickBot="1" x14ac:dyDescent="0.3">
      <c r="A1392" s="115"/>
      <c r="B1392" s="115"/>
      <c r="C1392" s="115"/>
      <c r="D1392" s="115"/>
      <c r="E1392" s="115"/>
      <c r="F1392" s="115"/>
      <c r="G1392" s="115"/>
      <c r="H1392" s="115"/>
      <c r="I1392" s="115"/>
      <c r="J1392" s="115"/>
      <c r="K1392" s="115"/>
      <c r="L1392" s="116"/>
      <c r="M1392" s="115"/>
      <c r="N1392" s="115"/>
      <c r="O1392" s="115"/>
      <c r="P1392" s="115"/>
      <c r="Q1392" s="115"/>
      <c r="R1392" s="115"/>
      <c r="S1392" s="115"/>
      <c r="T1392" s="115"/>
      <c r="U1392" s="115"/>
    </row>
    <row r="1393" spans="1:21" x14ac:dyDescent="0.25">
      <c r="A1393" s="88">
        <v>29</v>
      </c>
      <c r="B1393" s="89"/>
      <c r="C1393" s="89"/>
      <c r="D1393" s="89"/>
      <c r="E1393" s="89"/>
      <c r="F1393" s="89"/>
      <c r="G1393" s="89"/>
      <c r="H1393" s="89"/>
      <c r="I1393" s="89"/>
      <c r="J1393" s="90"/>
      <c r="K1393" s="1"/>
      <c r="L1393" s="91"/>
      <c r="M1393" s="88">
        <f t="shared" ref="M1393" si="816">A1393+1</f>
        <v>30</v>
      </c>
      <c r="N1393" s="89"/>
      <c r="O1393" s="89"/>
      <c r="P1393" s="89"/>
      <c r="Q1393" s="89"/>
      <c r="R1393" s="89"/>
      <c r="S1393" s="89"/>
      <c r="T1393" s="89"/>
      <c r="U1393" s="89"/>
    </row>
    <row r="1394" spans="1:21" ht="23.25" x14ac:dyDescent="0.35">
      <c r="A1394" s="92"/>
      <c r="B1394" s="165" t="s">
        <v>145</v>
      </c>
      <c r="C1394" s="165"/>
      <c r="D1394" s="164" t="s">
        <v>233</v>
      </c>
      <c r="E1394" s="164"/>
      <c r="F1394" s="164"/>
      <c r="G1394" s="164"/>
      <c r="H1394" s="164"/>
      <c r="I1394" s="164"/>
      <c r="J1394" s="93"/>
      <c r="K1394" s="1"/>
      <c r="L1394" s="91"/>
      <c r="M1394" s="92"/>
      <c r="N1394" s="165" t="s">
        <v>145</v>
      </c>
      <c r="O1394" s="165"/>
      <c r="P1394" s="164"/>
      <c r="Q1394" s="164"/>
      <c r="R1394" s="164"/>
      <c r="S1394" s="164"/>
      <c r="T1394" s="164"/>
      <c r="U1394" s="164"/>
    </row>
    <row r="1395" spans="1:21" x14ac:dyDescent="0.25">
      <c r="A1395" s="92"/>
      <c r="B1395" s="209"/>
      <c r="C1395" s="209"/>
      <c r="D1395" s="209"/>
      <c r="E1395" s="209"/>
      <c r="F1395" s="209"/>
      <c r="G1395" s="209"/>
      <c r="H1395" s="209"/>
      <c r="I1395" s="209"/>
      <c r="J1395" s="93"/>
      <c r="K1395" s="1"/>
      <c r="L1395" s="91"/>
      <c r="M1395" s="92"/>
      <c r="N1395" s="209"/>
      <c r="O1395" s="209"/>
      <c r="P1395" s="209"/>
      <c r="Q1395" s="209"/>
      <c r="R1395" s="209"/>
      <c r="S1395" s="209"/>
      <c r="T1395" s="209"/>
      <c r="U1395" s="209"/>
    </row>
    <row r="1396" spans="1:21" ht="21" x14ac:dyDescent="0.35">
      <c r="A1396" s="92"/>
      <c r="B1396" s="165" t="s">
        <v>0</v>
      </c>
      <c r="C1396" s="165"/>
      <c r="D1396" s="227"/>
      <c r="E1396" s="227"/>
      <c r="F1396" s="218" t="s">
        <v>143</v>
      </c>
      <c r="G1396" s="218"/>
      <c r="H1396" s="227"/>
      <c r="I1396" s="227"/>
      <c r="J1396" s="93"/>
      <c r="K1396" s="1"/>
      <c r="L1396" s="91"/>
      <c r="M1396" s="92"/>
      <c r="N1396" s="165" t="s">
        <v>0</v>
      </c>
      <c r="O1396" s="165"/>
      <c r="P1396" s="227"/>
      <c r="Q1396" s="227"/>
      <c r="R1396" s="218" t="s">
        <v>143</v>
      </c>
      <c r="S1396" s="218"/>
      <c r="T1396" s="227"/>
      <c r="U1396" s="227"/>
    </row>
    <row r="1397" spans="1:21" ht="23.25" x14ac:dyDescent="0.35">
      <c r="A1397" s="92"/>
      <c r="B1397" s="165" t="s">
        <v>14</v>
      </c>
      <c r="C1397" s="165"/>
      <c r="D1397" s="224"/>
      <c r="E1397" s="224"/>
      <c r="F1397" s="218" t="s">
        <v>15</v>
      </c>
      <c r="G1397" s="218"/>
      <c r="H1397" s="225"/>
      <c r="I1397" s="225"/>
      <c r="J1397" s="93"/>
      <c r="K1397" s="1"/>
      <c r="L1397" s="91"/>
      <c r="M1397" s="92"/>
      <c r="N1397" s="165" t="s">
        <v>14</v>
      </c>
      <c r="O1397" s="165"/>
      <c r="P1397" s="224"/>
      <c r="Q1397" s="224"/>
      <c r="R1397" s="218" t="s">
        <v>15</v>
      </c>
      <c r="S1397" s="218"/>
      <c r="T1397" s="225"/>
      <c r="U1397" s="225"/>
    </row>
    <row r="1398" spans="1:21" ht="18.75" x14ac:dyDescent="0.3">
      <c r="A1398" s="92"/>
      <c r="B1398" s="123" t="s">
        <v>159</v>
      </c>
      <c r="C1398" s="123"/>
      <c r="D1398" s="226"/>
      <c r="E1398" s="226"/>
      <c r="F1398" s="221" t="s">
        <v>160</v>
      </c>
      <c r="G1398" s="221"/>
      <c r="H1398" s="226"/>
      <c r="I1398" s="226"/>
      <c r="J1398" s="93"/>
      <c r="K1398" s="1"/>
      <c r="L1398" s="91"/>
      <c r="M1398" s="92"/>
      <c r="N1398" s="123" t="s">
        <v>159</v>
      </c>
      <c r="O1398" s="123"/>
      <c r="P1398" s="226"/>
      <c r="Q1398" s="226"/>
      <c r="R1398" s="221" t="s">
        <v>160</v>
      </c>
      <c r="S1398" s="221"/>
      <c r="T1398" s="226"/>
      <c r="U1398" s="226"/>
    </row>
    <row r="1399" spans="1:21" ht="18.75" x14ac:dyDescent="0.3">
      <c r="A1399" s="92"/>
      <c r="B1399" s="220" t="s">
        <v>1</v>
      </c>
      <c r="C1399" s="220"/>
      <c r="D1399" s="221" t="s">
        <v>10</v>
      </c>
      <c r="E1399" s="221"/>
      <c r="F1399" s="222"/>
      <c r="G1399" s="222"/>
      <c r="H1399" s="222"/>
      <c r="I1399" s="222"/>
      <c r="J1399" s="93"/>
      <c r="K1399" s="1"/>
      <c r="L1399" s="91"/>
      <c r="M1399" s="92"/>
      <c r="N1399" s="220" t="s">
        <v>1</v>
      </c>
      <c r="O1399" s="220"/>
      <c r="P1399" s="221" t="s">
        <v>10</v>
      </c>
      <c r="Q1399" s="221"/>
      <c r="R1399" s="222"/>
      <c r="S1399" s="222"/>
      <c r="T1399" s="222"/>
      <c r="U1399" s="222"/>
    </row>
    <row r="1400" spans="1:21" ht="18.75" x14ac:dyDescent="0.3">
      <c r="A1400" s="92"/>
      <c r="B1400" s="220"/>
      <c r="C1400" s="220"/>
      <c r="D1400" s="221" t="s">
        <v>11</v>
      </c>
      <c r="E1400" s="221"/>
      <c r="F1400" s="222"/>
      <c r="G1400" s="222"/>
      <c r="H1400" s="222"/>
      <c r="I1400" s="222"/>
      <c r="J1400" s="93"/>
      <c r="K1400" s="1"/>
      <c r="L1400" s="91"/>
      <c r="M1400" s="92"/>
      <c r="N1400" s="220"/>
      <c r="O1400" s="220"/>
      <c r="P1400" s="221" t="s">
        <v>11</v>
      </c>
      <c r="Q1400" s="221"/>
      <c r="R1400" s="222"/>
      <c r="S1400" s="222"/>
      <c r="T1400" s="222"/>
      <c r="U1400" s="222"/>
    </row>
    <row r="1401" spans="1:21" ht="18.75" x14ac:dyDescent="0.3">
      <c r="A1401" s="92"/>
      <c r="B1401" s="220"/>
      <c r="C1401" s="220"/>
      <c r="D1401" s="221" t="s">
        <v>161</v>
      </c>
      <c r="E1401" s="221"/>
      <c r="F1401" s="222"/>
      <c r="G1401" s="222"/>
      <c r="H1401" s="222"/>
      <c r="I1401" s="222"/>
      <c r="J1401" s="93"/>
      <c r="K1401" s="1"/>
      <c r="L1401" s="91"/>
      <c r="M1401" s="92"/>
      <c r="N1401" s="220"/>
      <c r="O1401" s="220"/>
      <c r="P1401" s="221" t="s">
        <v>161</v>
      </c>
      <c r="Q1401" s="221"/>
      <c r="R1401" s="222"/>
      <c r="S1401" s="222"/>
      <c r="T1401" s="222"/>
      <c r="U1401" s="222"/>
    </row>
    <row r="1402" spans="1:21" ht="21" x14ac:dyDescent="0.35">
      <c r="A1402" s="92"/>
      <c r="B1402" s="220"/>
      <c r="C1402" s="220"/>
      <c r="D1402" s="221" t="s">
        <v>9</v>
      </c>
      <c r="E1402" s="221"/>
      <c r="F1402" s="223"/>
      <c r="G1402" s="223"/>
      <c r="H1402" s="223"/>
      <c r="I1402" s="223"/>
      <c r="J1402" s="93"/>
      <c r="K1402" s="1"/>
      <c r="L1402" s="91"/>
      <c r="M1402" s="92"/>
      <c r="N1402" s="220"/>
      <c r="O1402" s="220"/>
      <c r="P1402" s="221" t="s">
        <v>9</v>
      </c>
      <c r="Q1402" s="221"/>
      <c r="R1402" s="223"/>
      <c r="S1402" s="223"/>
      <c r="T1402" s="223"/>
      <c r="U1402" s="223"/>
    </row>
    <row r="1403" spans="1:21" ht="21" x14ac:dyDescent="0.35">
      <c r="A1403" s="92"/>
      <c r="B1403" s="165" t="s">
        <v>148</v>
      </c>
      <c r="C1403" s="165"/>
      <c r="D1403" s="218" t="str">
        <f t="shared" ref="D1403" si="817">IF(D1394="","",IF(OR(D1394="DWF",D1394="DNF"),"Distance","Temps"))</f>
        <v>Temps</v>
      </c>
      <c r="E1403" s="218"/>
      <c r="F1403" s="96"/>
      <c r="G1403" s="124"/>
      <c r="H1403" s="98"/>
      <c r="I1403" s="124"/>
      <c r="J1403" s="93"/>
      <c r="K1403" s="1"/>
      <c r="L1403" s="91"/>
      <c r="M1403" s="92"/>
      <c r="N1403" s="165" t="s">
        <v>148</v>
      </c>
      <c r="O1403" s="165"/>
      <c r="P1403" s="218" t="str">
        <f t="shared" ref="P1403" si="818">IF(P1394="","",IF(OR(P1394="DWF",P1394="DNF"),"Distance","Temps"))</f>
        <v/>
      </c>
      <c r="Q1403" s="218"/>
      <c r="R1403" s="96"/>
      <c r="S1403" s="124"/>
      <c r="T1403" s="98"/>
      <c r="U1403" s="124"/>
    </row>
    <row r="1404" spans="1:21" ht="18.75" x14ac:dyDescent="0.3">
      <c r="A1404" s="92"/>
      <c r="B1404" s="165"/>
      <c r="C1404" s="165"/>
      <c r="D1404" s="210" t="s">
        <v>162</v>
      </c>
      <c r="E1404" s="122" t="s">
        <v>163</v>
      </c>
      <c r="F1404" s="100"/>
      <c r="G1404" s="125"/>
      <c r="H1404" s="100"/>
      <c r="I1404" s="125"/>
      <c r="J1404" s="93"/>
      <c r="K1404" s="1"/>
      <c r="L1404" s="91"/>
      <c r="M1404" s="92"/>
      <c r="N1404" s="165"/>
      <c r="O1404" s="165"/>
      <c r="P1404" s="210" t="s">
        <v>162</v>
      </c>
      <c r="Q1404" s="122" t="s">
        <v>163</v>
      </c>
      <c r="R1404" s="100"/>
      <c r="S1404" s="125"/>
      <c r="T1404" s="100"/>
      <c r="U1404" s="125"/>
    </row>
    <row r="1405" spans="1:21" ht="18.75" x14ac:dyDescent="0.3">
      <c r="A1405" s="92"/>
      <c r="B1405" s="165"/>
      <c r="C1405" s="165"/>
      <c r="D1405" s="210"/>
      <c r="E1405" s="122" t="s">
        <v>164</v>
      </c>
      <c r="F1405" s="100"/>
      <c r="G1405" s="125"/>
      <c r="H1405" s="100"/>
      <c r="I1405" s="125"/>
      <c r="J1405" s="93"/>
      <c r="K1405" s="1"/>
      <c r="L1405" s="91"/>
      <c r="M1405" s="92"/>
      <c r="N1405" s="165"/>
      <c r="O1405" s="165"/>
      <c r="P1405" s="210"/>
      <c r="Q1405" s="122" t="s">
        <v>164</v>
      </c>
      <c r="R1405" s="100"/>
      <c r="S1405" s="125"/>
      <c r="T1405" s="100"/>
      <c r="U1405" s="125"/>
    </row>
    <row r="1406" spans="1:21" x14ac:dyDescent="0.25">
      <c r="A1406" s="92"/>
      <c r="B1406" s="209"/>
      <c r="C1406" s="209"/>
      <c r="D1406" s="209"/>
      <c r="E1406" s="209"/>
      <c r="F1406" s="209"/>
      <c r="G1406" s="209"/>
      <c r="H1406" s="209"/>
      <c r="I1406" s="209"/>
      <c r="J1406" s="93"/>
      <c r="K1406" s="1"/>
      <c r="L1406" s="91"/>
      <c r="M1406" s="92"/>
      <c r="N1406" s="209"/>
      <c r="O1406" s="209"/>
      <c r="P1406" s="209"/>
      <c r="Q1406" s="209"/>
      <c r="R1406" s="209"/>
      <c r="S1406" s="209"/>
      <c r="T1406" s="209"/>
      <c r="U1406" s="209"/>
    </row>
    <row r="1407" spans="1:21" ht="18.75" x14ac:dyDescent="0.3">
      <c r="A1407" s="92"/>
      <c r="B1407" s="219" t="s">
        <v>165</v>
      </c>
      <c r="C1407" s="219"/>
      <c r="D1407" s="219"/>
      <c r="E1407" s="219"/>
      <c r="F1407" s="219"/>
      <c r="G1407" s="219"/>
      <c r="H1407" s="219"/>
      <c r="I1407" s="219"/>
      <c r="J1407" s="93"/>
      <c r="K1407" s="1"/>
      <c r="L1407" s="91"/>
      <c r="M1407" s="92"/>
      <c r="N1407" s="219" t="s">
        <v>165</v>
      </c>
      <c r="O1407" s="219"/>
      <c r="P1407" s="219"/>
      <c r="Q1407" s="219"/>
      <c r="R1407" s="219"/>
      <c r="S1407" s="219"/>
      <c r="T1407" s="219"/>
      <c r="U1407" s="219"/>
    </row>
    <row r="1408" spans="1:21" ht="15.75" thickBot="1" x14ac:dyDescent="0.3">
      <c r="A1408" s="92"/>
      <c r="B1408" s="209"/>
      <c r="C1408" s="209"/>
      <c r="D1408" s="209"/>
      <c r="E1408" s="209"/>
      <c r="F1408" s="209"/>
      <c r="G1408" s="209"/>
      <c r="H1408" s="209"/>
      <c r="I1408" s="209"/>
      <c r="J1408" s="93"/>
      <c r="K1408" s="1"/>
      <c r="L1408" s="91"/>
      <c r="M1408" s="92"/>
      <c r="N1408" s="209"/>
      <c r="O1408" s="209"/>
      <c r="P1408" s="209"/>
      <c r="Q1408" s="209"/>
      <c r="R1408" s="209"/>
      <c r="S1408" s="209"/>
      <c r="T1408" s="209"/>
      <c r="U1408" s="209"/>
    </row>
    <row r="1409" spans="1:21" x14ac:dyDescent="0.25">
      <c r="A1409" s="92"/>
      <c r="B1409" s="252" t="s">
        <v>202</v>
      </c>
      <c r="C1409" s="253">
        <v>30</v>
      </c>
      <c r="D1409" s="254">
        <f t="shared" ref="D1409:E1409" si="819">C1409+1</f>
        <v>31</v>
      </c>
      <c r="E1409" s="254">
        <f t="shared" si="819"/>
        <v>32</v>
      </c>
      <c r="F1409" s="254">
        <f t="shared" ref="F1409" si="820">E1409+1</f>
        <v>33</v>
      </c>
      <c r="G1409" s="254">
        <f t="shared" ref="G1409" si="821">F1409+1</f>
        <v>34</v>
      </c>
      <c r="H1409" s="254">
        <f t="shared" ref="H1409" si="822">G1409+1</f>
        <v>35</v>
      </c>
      <c r="I1409" s="255">
        <f t="shared" ref="I1409" si="823">H1409+1</f>
        <v>36</v>
      </c>
      <c r="J1409" s="93"/>
      <c r="K1409" s="1"/>
      <c r="L1409" s="91"/>
      <c r="M1409" s="92"/>
      <c r="N1409" s="252" t="s">
        <v>202</v>
      </c>
      <c r="O1409" s="254">
        <v>30</v>
      </c>
      <c r="P1409" s="254">
        <f t="shared" ref="P1409:Q1409" si="824">O1409+1</f>
        <v>31</v>
      </c>
      <c r="Q1409" s="254">
        <f t="shared" si="824"/>
        <v>32</v>
      </c>
      <c r="R1409" s="254">
        <f t="shared" ref="R1409" si="825">Q1409+1</f>
        <v>33</v>
      </c>
      <c r="S1409" s="254">
        <f t="shared" ref="S1409" si="826">R1409+1</f>
        <v>34</v>
      </c>
      <c r="T1409" s="254">
        <f t="shared" ref="T1409" si="827">S1409+1</f>
        <v>35</v>
      </c>
      <c r="U1409" s="255">
        <f t="shared" ref="U1409" si="828">T1409+1</f>
        <v>36</v>
      </c>
    </row>
    <row r="1410" spans="1:21" ht="15.75" thickBot="1" x14ac:dyDescent="0.3">
      <c r="A1410" s="92"/>
      <c r="B1410" s="256"/>
      <c r="C1410" s="257"/>
      <c r="D1410" s="258"/>
      <c r="E1410" s="258"/>
      <c r="F1410" s="258"/>
      <c r="G1410" s="258"/>
      <c r="H1410" s="258"/>
      <c r="I1410" s="259"/>
      <c r="J1410" s="93"/>
      <c r="K1410" s="1"/>
      <c r="L1410" s="91"/>
      <c r="M1410" s="92"/>
      <c r="N1410" s="256"/>
      <c r="O1410" s="258"/>
      <c r="P1410" s="258"/>
      <c r="Q1410" s="258"/>
      <c r="R1410" s="258"/>
      <c r="S1410" s="258"/>
      <c r="T1410" s="258"/>
      <c r="U1410" s="259"/>
    </row>
    <row r="1411" spans="1:21" x14ac:dyDescent="0.25">
      <c r="A1411" s="92"/>
      <c r="B1411" s="260">
        <f t="shared" ref="B1411" si="829">I1409+1</f>
        <v>37</v>
      </c>
      <c r="C1411" s="258">
        <f t="shared" ref="C1411" si="830">B1411+1</f>
        <v>38</v>
      </c>
      <c r="D1411" s="258">
        <f t="shared" ref="D1411" si="831">C1411+1</f>
        <v>39</v>
      </c>
      <c r="E1411" s="258">
        <f t="shared" ref="E1411" si="832">D1411+1</f>
        <v>40</v>
      </c>
      <c r="F1411" s="258">
        <f t="shared" ref="F1411" si="833">E1411+1</f>
        <v>41</v>
      </c>
      <c r="G1411" s="258">
        <f t="shared" ref="G1411" si="834">F1411+1</f>
        <v>42</v>
      </c>
      <c r="H1411" s="258">
        <f t="shared" ref="H1411" si="835">G1411+1</f>
        <v>43</v>
      </c>
      <c r="I1411" s="259">
        <f t="shared" ref="I1411" si="836">H1411+1</f>
        <v>44</v>
      </c>
      <c r="J1411" s="93"/>
      <c r="K1411" s="1"/>
      <c r="L1411" s="91"/>
      <c r="M1411" s="92"/>
      <c r="N1411" s="261">
        <f t="shared" ref="N1411" si="837">U1409+1</f>
        <v>37</v>
      </c>
      <c r="O1411" s="258">
        <f t="shared" ref="O1411" si="838">N1411+1</f>
        <v>38</v>
      </c>
      <c r="P1411" s="258">
        <f t="shared" ref="P1411" si="839">O1411+1</f>
        <v>39</v>
      </c>
      <c r="Q1411" s="258">
        <f t="shared" ref="Q1411" si="840">P1411+1</f>
        <v>40</v>
      </c>
      <c r="R1411" s="258">
        <f t="shared" ref="R1411" si="841">Q1411+1</f>
        <v>41</v>
      </c>
      <c r="S1411" s="258">
        <f t="shared" ref="S1411" si="842">R1411+1</f>
        <v>42</v>
      </c>
      <c r="T1411" s="258">
        <f t="shared" ref="T1411" si="843">S1411+1</f>
        <v>43</v>
      </c>
      <c r="U1411" s="259">
        <f t="shared" ref="U1411" si="844">T1411+1</f>
        <v>44</v>
      </c>
    </row>
    <row r="1412" spans="1:21" ht="15.75" thickBot="1" x14ac:dyDescent="0.3">
      <c r="A1412" s="92"/>
      <c r="B1412" s="262"/>
      <c r="C1412" s="263"/>
      <c r="D1412" s="263"/>
      <c r="E1412" s="263"/>
      <c r="F1412" s="263"/>
      <c r="G1412" s="263"/>
      <c r="H1412" s="263"/>
      <c r="I1412" s="264"/>
      <c r="J1412" s="93"/>
      <c r="K1412" s="1"/>
      <c r="L1412" s="91"/>
      <c r="M1412" s="92"/>
      <c r="N1412" s="262"/>
      <c r="O1412" s="263"/>
      <c r="P1412" s="263"/>
      <c r="Q1412" s="263"/>
      <c r="R1412" s="263"/>
      <c r="S1412" s="263"/>
      <c r="T1412" s="263"/>
      <c r="U1412" s="264"/>
    </row>
    <row r="1413" spans="1:21" x14ac:dyDescent="0.25">
      <c r="A1413" s="92"/>
      <c r="B1413" s="265" t="s">
        <v>203</v>
      </c>
      <c r="C1413" s="266"/>
      <c r="D1413" s="267"/>
      <c r="E1413" s="268"/>
      <c r="F1413" s="268"/>
      <c r="G1413" s="268"/>
      <c r="H1413" s="268"/>
      <c r="I1413" s="269"/>
      <c r="J1413" s="93"/>
      <c r="K1413" s="1"/>
      <c r="L1413" s="91"/>
      <c r="M1413" s="92"/>
      <c r="N1413" s="265" t="s">
        <v>203</v>
      </c>
      <c r="O1413" s="266"/>
      <c r="P1413" s="267"/>
      <c r="Q1413" s="268"/>
      <c r="R1413" s="268"/>
      <c r="S1413" s="268"/>
      <c r="T1413" s="268"/>
      <c r="U1413" s="269"/>
    </row>
    <row r="1414" spans="1:21" ht="15.75" thickBot="1" x14ac:dyDescent="0.3">
      <c r="A1414" s="92"/>
      <c r="B1414" s="216"/>
      <c r="C1414" s="270"/>
      <c r="D1414" s="271"/>
      <c r="E1414" s="272"/>
      <c r="F1414" s="272"/>
      <c r="G1414" s="272"/>
      <c r="H1414" s="272"/>
      <c r="I1414" s="273"/>
      <c r="J1414" s="93"/>
      <c r="K1414" s="1"/>
      <c r="L1414" s="91"/>
      <c r="M1414" s="92"/>
      <c r="N1414" s="216"/>
      <c r="O1414" s="270"/>
      <c r="P1414" s="271"/>
      <c r="Q1414" s="272"/>
      <c r="R1414" s="272"/>
      <c r="S1414" s="272"/>
      <c r="T1414" s="272"/>
      <c r="U1414" s="273"/>
    </row>
    <row r="1415" spans="1:21" ht="15.75" thickBot="1" x14ac:dyDescent="0.3">
      <c r="A1415" s="92"/>
      <c r="B1415" s="81"/>
      <c r="C1415" s="81"/>
      <c r="D1415" s="81"/>
      <c r="E1415" s="81"/>
      <c r="F1415" s="81"/>
      <c r="G1415" s="81"/>
      <c r="H1415" s="81"/>
      <c r="I1415" s="81"/>
      <c r="J1415" s="93"/>
      <c r="K1415" s="1"/>
      <c r="L1415" s="91"/>
      <c r="M1415" s="92"/>
      <c r="N1415" s="81"/>
      <c r="O1415" s="81"/>
      <c r="P1415" s="81"/>
      <c r="Q1415" s="81"/>
      <c r="R1415" s="81"/>
      <c r="S1415" s="81"/>
      <c r="T1415" s="81"/>
      <c r="U1415" s="81"/>
    </row>
    <row r="1416" spans="1:21" x14ac:dyDescent="0.25">
      <c r="A1416" s="92"/>
      <c r="B1416" s="231" t="s">
        <v>169</v>
      </c>
      <c r="C1416" s="207" t="s">
        <v>170</v>
      </c>
      <c r="D1416" s="208"/>
      <c r="E1416" s="208"/>
      <c r="F1416" s="208"/>
      <c r="G1416" s="208"/>
      <c r="H1416" s="194"/>
      <c r="I1416" s="195"/>
      <c r="J1416" s="93"/>
      <c r="K1416" s="1"/>
      <c r="L1416" s="91"/>
      <c r="M1416" s="92"/>
      <c r="N1416" s="231" t="s">
        <v>169</v>
      </c>
      <c r="O1416" s="207" t="s">
        <v>170</v>
      </c>
      <c r="P1416" s="208"/>
      <c r="Q1416" s="208"/>
      <c r="R1416" s="208"/>
      <c r="S1416" s="208"/>
      <c r="T1416" s="194"/>
      <c r="U1416" s="195"/>
    </row>
    <row r="1417" spans="1:21" x14ac:dyDescent="0.25">
      <c r="A1417" s="92"/>
      <c r="B1417" s="232"/>
      <c r="C1417" s="180" t="s">
        <v>171</v>
      </c>
      <c r="D1417" s="181"/>
      <c r="E1417" s="181"/>
      <c r="F1417" s="181"/>
      <c r="G1417" s="181"/>
      <c r="H1417" s="182"/>
      <c r="I1417" s="183"/>
      <c r="J1417" s="93"/>
      <c r="K1417" s="1"/>
      <c r="L1417" s="91"/>
      <c r="M1417" s="92"/>
      <c r="N1417" s="232"/>
      <c r="O1417" s="180" t="s">
        <v>171</v>
      </c>
      <c r="P1417" s="181"/>
      <c r="Q1417" s="181"/>
      <c r="R1417" s="181"/>
      <c r="S1417" s="181"/>
      <c r="T1417" s="182"/>
      <c r="U1417" s="183"/>
    </row>
    <row r="1418" spans="1:21" x14ac:dyDescent="0.25">
      <c r="A1418" s="92"/>
      <c r="B1418" s="232"/>
      <c r="C1418" s="180" t="s">
        <v>172</v>
      </c>
      <c r="D1418" s="181"/>
      <c r="E1418" s="181"/>
      <c r="F1418" s="181"/>
      <c r="G1418" s="181"/>
      <c r="H1418" s="182"/>
      <c r="I1418" s="183"/>
      <c r="J1418" s="93"/>
      <c r="K1418" s="1"/>
      <c r="L1418" s="91"/>
      <c r="M1418" s="92"/>
      <c r="N1418" s="232"/>
      <c r="O1418" s="180" t="s">
        <v>172</v>
      </c>
      <c r="P1418" s="181"/>
      <c r="Q1418" s="181"/>
      <c r="R1418" s="181"/>
      <c r="S1418" s="181"/>
      <c r="T1418" s="182"/>
      <c r="U1418" s="183"/>
    </row>
    <row r="1419" spans="1:21" x14ac:dyDescent="0.25">
      <c r="A1419" s="92"/>
      <c r="B1419" s="232"/>
      <c r="C1419" s="180" t="s">
        <v>173</v>
      </c>
      <c r="D1419" s="181"/>
      <c r="E1419" s="181"/>
      <c r="F1419" s="181"/>
      <c r="G1419" s="181"/>
      <c r="H1419" s="182"/>
      <c r="I1419" s="183"/>
      <c r="J1419" s="93"/>
      <c r="K1419" s="1"/>
      <c r="L1419" s="91"/>
      <c r="M1419" s="92"/>
      <c r="N1419" s="232"/>
      <c r="O1419" s="180" t="s">
        <v>173</v>
      </c>
      <c r="P1419" s="181"/>
      <c r="Q1419" s="181"/>
      <c r="R1419" s="181"/>
      <c r="S1419" s="181"/>
      <c r="T1419" s="182"/>
      <c r="U1419" s="183"/>
    </row>
    <row r="1420" spans="1:21" x14ac:dyDescent="0.25">
      <c r="A1420" s="92"/>
      <c r="B1420" s="232"/>
      <c r="C1420" s="180" t="s">
        <v>174</v>
      </c>
      <c r="D1420" s="181"/>
      <c r="E1420" s="181"/>
      <c r="F1420" s="181"/>
      <c r="G1420" s="181"/>
      <c r="H1420" s="182"/>
      <c r="I1420" s="183"/>
      <c r="J1420" s="93"/>
      <c r="K1420" s="1"/>
      <c r="L1420" s="91"/>
      <c r="M1420" s="92"/>
      <c r="N1420" s="232"/>
      <c r="O1420" s="180" t="s">
        <v>174</v>
      </c>
      <c r="P1420" s="181"/>
      <c r="Q1420" s="181"/>
      <c r="R1420" s="181"/>
      <c r="S1420" s="181"/>
      <c r="T1420" s="182"/>
      <c r="U1420" s="183"/>
    </row>
    <row r="1421" spans="1:21" x14ac:dyDescent="0.25">
      <c r="A1421" s="92"/>
      <c r="B1421" s="232"/>
      <c r="C1421" s="180" t="s">
        <v>175</v>
      </c>
      <c r="D1421" s="181"/>
      <c r="E1421" s="181"/>
      <c r="F1421" s="181"/>
      <c r="G1421" s="181"/>
      <c r="H1421" s="182"/>
      <c r="I1421" s="183"/>
      <c r="J1421" s="93"/>
      <c r="K1421" s="1"/>
      <c r="L1421" s="91"/>
      <c r="M1421" s="92"/>
      <c r="N1421" s="232"/>
      <c r="O1421" s="180" t="s">
        <v>175</v>
      </c>
      <c r="P1421" s="181"/>
      <c r="Q1421" s="181"/>
      <c r="R1421" s="181"/>
      <c r="S1421" s="181"/>
      <c r="T1421" s="182"/>
      <c r="U1421" s="183"/>
    </row>
    <row r="1422" spans="1:21" ht="15.75" thickBot="1" x14ac:dyDescent="0.3">
      <c r="A1422" s="92"/>
      <c r="B1422" s="233"/>
      <c r="C1422" s="199" t="s">
        <v>198</v>
      </c>
      <c r="D1422" s="200"/>
      <c r="E1422" s="200"/>
      <c r="F1422" s="200"/>
      <c r="G1422" s="200"/>
      <c r="H1422" s="166"/>
      <c r="I1422" s="167"/>
      <c r="J1422" s="93"/>
      <c r="K1422" s="1"/>
      <c r="L1422" s="91"/>
      <c r="M1422" s="92"/>
      <c r="N1422" s="233"/>
      <c r="O1422" s="199" t="s">
        <v>198</v>
      </c>
      <c r="P1422" s="200"/>
      <c r="Q1422" s="200"/>
      <c r="R1422" s="200"/>
      <c r="S1422" s="200"/>
      <c r="T1422" s="166"/>
      <c r="U1422" s="167"/>
    </row>
    <row r="1423" spans="1:21" x14ac:dyDescent="0.25">
      <c r="A1423" s="92"/>
      <c r="B1423" s="274" t="s">
        <v>176</v>
      </c>
      <c r="C1423" s="203" t="s">
        <v>177</v>
      </c>
      <c r="D1423" s="204"/>
      <c r="E1423" s="204"/>
      <c r="F1423" s="204"/>
      <c r="G1423" s="204"/>
      <c r="H1423" s="205"/>
      <c r="I1423" s="206"/>
      <c r="J1423" s="93"/>
      <c r="K1423" s="1"/>
      <c r="L1423" s="91"/>
      <c r="M1423" s="92"/>
      <c r="N1423" s="274" t="s">
        <v>176</v>
      </c>
      <c r="O1423" s="203" t="s">
        <v>177</v>
      </c>
      <c r="P1423" s="204"/>
      <c r="Q1423" s="204"/>
      <c r="R1423" s="204"/>
      <c r="S1423" s="204"/>
      <c r="T1423" s="205"/>
      <c r="U1423" s="206"/>
    </row>
    <row r="1424" spans="1:21" x14ac:dyDescent="0.25">
      <c r="A1424" s="92"/>
      <c r="B1424" s="274"/>
      <c r="C1424" s="180" t="s">
        <v>178</v>
      </c>
      <c r="D1424" s="181"/>
      <c r="E1424" s="181"/>
      <c r="F1424" s="181"/>
      <c r="G1424" s="181"/>
      <c r="H1424" s="182"/>
      <c r="I1424" s="183"/>
      <c r="J1424" s="93"/>
      <c r="K1424" s="1"/>
      <c r="L1424" s="91"/>
      <c r="M1424" s="92"/>
      <c r="N1424" s="274"/>
      <c r="O1424" s="180" t="s">
        <v>178</v>
      </c>
      <c r="P1424" s="181"/>
      <c r="Q1424" s="181"/>
      <c r="R1424" s="181"/>
      <c r="S1424" s="181"/>
      <c r="T1424" s="182"/>
      <c r="U1424" s="183"/>
    </row>
    <row r="1425" spans="1:21" x14ac:dyDescent="0.25">
      <c r="A1425" s="92"/>
      <c r="B1425" s="274"/>
      <c r="C1425" s="180" t="s">
        <v>179</v>
      </c>
      <c r="D1425" s="181"/>
      <c r="E1425" s="181"/>
      <c r="F1425" s="181"/>
      <c r="G1425" s="181"/>
      <c r="H1425" s="182"/>
      <c r="I1425" s="183"/>
      <c r="J1425" s="93"/>
      <c r="K1425" s="1"/>
      <c r="L1425" s="91"/>
      <c r="M1425" s="92"/>
      <c r="N1425" s="274"/>
      <c r="O1425" s="180" t="s">
        <v>179</v>
      </c>
      <c r="P1425" s="181"/>
      <c r="Q1425" s="181"/>
      <c r="R1425" s="181"/>
      <c r="S1425" s="181"/>
      <c r="T1425" s="182"/>
      <c r="U1425" s="183"/>
    </row>
    <row r="1426" spans="1:21" x14ac:dyDescent="0.25">
      <c r="A1426" s="92"/>
      <c r="B1426" s="274"/>
      <c r="C1426" s="180" t="s">
        <v>180</v>
      </c>
      <c r="D1426" s="181"/>
      <c r="E1426" s="181"/>
      <c r="F1426" s="181"/>
      <c r="G1426" s="181"/>
      <c r="H1426" s="182"/>
      <c r="I1426" s="183"/>
      <c r="J1426" s="93"/>
      <c r="K1426" s="1"/>
      <c r="L1426" s="91"/>
      <c r="M1426" s="92"/>
      <c r="N1426" s="274"/>
      <c r="O1426" s="180" t="s">
        <v>180</v>
      </c>
      <c r="P1426" s="181"/>
      <c r="Q1426" s="181"/>
      <c r="R1426" s="181"/>
      <c r="S1426" s="181"/>
      <c r="T1426" s="182"/>
      <c r="U1426" s="183"/>
    </row>
    <row r="1427" spans="1:21" x14ac:dyDescent="0.25">
      <c r="A1427" s="92"/>
      <c r="B1427" s="274"/>
      <c r="C1427" s="180" t="s">
        <v>181</v>
      </c>
      <c r="D1427" s="181"/>
      <c r="E1427" s="181"/>
      <c r="F1427" s="181"/>
      <c r="G1427" s="181"/>
      <c r="H1427" s="182"/>
      <c r="I1427" s="183"/>
      <c r="J1427" s="93"/>
      <c r="K1427" s="1"/>
      <c r="L1427" s="91"/>
      <c r="M1427" s="92"/>
      <c r="N1427" s="274"/>
      <c r="O1427" s="180" t="s">
        <v>181</v>
      </c>
      <c r="P1427" s="181"/>
      <c r="Q1427" s="181"/>
      <c r="R1427" s="181"/>
      <c r="S1427" s="181"/>
      <c r="T1427" s="182"/>
      <c r="U1427" s="183"/>
    </row>
    <row r="1428" spans="1:21" x14ac:dyDescent="0.25">
      <c r="A1428" s="92"/>
      <c r="B1428" s="274"/>
      <c r="C1428" s="180" t="s">
        <v>182</v>
      </c>
      <c r="D1428" s="181"/>
      <c r="E1428" s="181"/>
      <c r="F1428" s="181"/>
      <c r="G1428" s="181"/>
      <c r="H1428" s="182"/>
      <c r="I1428" s="183"/>
      <c r="J1428" s="93"/>
      <c r="K1428" s="1"/>
      <c r="L1428" s="91"/>
      <c r="M1428" s="92"/>
      <c r="N1428" s="274"/>
      <c r="O1428" s="180" t="s">
        <v>182</v>
      </c>
      <c r="P1428" s="181"/>
      <c r="Q1428" s="181"/>
      <c r="R1428" s="181"/>
      <c r="S1428" s="181"/>
      <c r="T1428" s="182"/>
      <c r="U1428" s="183"/>
    </row>
    <row r="1429" spans="1:21" ht="15.75" thickBot="1" x14ac:dyDescent="0.3">
      <c r="A1429" s="92"/>
      <c r="B1429" s="275"/>
      <c r="C1429" s="199" t="s">
        <v>183</v>
      </c>
      <c r="D1429" s="200"/>
      <c r="E1429" s="200"/>
      <c r="F1429" s="200"/>
      <c r="G1429" s="200"/>
      <c r="H1429" s="166"/>
      <c r="I1429" s="167"/>
      <c r="J1429" s="93"/>
      <c r="K1429" s="1"/>
      <c r="L1429" s="91"/>
      <c r="M1429" s="92"/>
      <c r="N1429" s="275"/>
      <c r="O1429" s="199" t="s">
        <v>183</v>
      </c>
      <c r="P1429" s="200"/>
      <c r="Q1429" s="200"/>
      <c r="R1429" s="200"/>
      <c r="S1429" s="200"/>
      <c r="T1429" s="166"/>
      <c r="U1429" s="167"/>
    </row>
    <row r="1430" spans="1:21" x14ac:dyDescent="0.25">
      <c r="A1430" s="92"/>
      <c r="B1430" s="232" t="s">
        <v>184</v>
      </c>
      <c r="C1430" s="246" t="s">
        <v>189</v>
      </c>
      <c r="D1430" s="247"/>
      <c r="E1430" s="203"/>
      <c r="F1430" s="60" t="s">
        <v>190</v>
      </c>
      <c r="G1430" s="60"/>
      <c r="H1430" s="205"/>
      <c r="I1430" s="206"/>
      <c r="J1430" s="93"/>
      <c r="K1430" s="1"/>
      <c r="L1430" s="91"/>
      <c r="M1430" s="92"/>
      <c r="N1430" s="232" t="s">
        <v>184</v>
      </c>
      <c r="O1430" s="246" t="s">
        <v>189</v>
      </c>
      <c r="P1430" s="247"/>
      <c r="Q1430" s="203"/>
      <c r="R1430" s="60" t="s">
        <v>190</v>
      </c>
      <c r="S1430" s="60"/>
      <c r="T1430" s="205"/>
      <c r="U1430" s="206"/>
    </row>
    <row r="1431" spans="1:21" x14ac:dyDescent="0.25">
      <c r="A1431" s="92"/>
      <c r="B1431" s="232"/>
      <c r="C1431" s="117" t="s">
        <v>191</v>
      </c>
      <c r="D1431" s="118"/>
      <c r="E1431" s="118"/>
      <c r="F1431" s="59" t="s">
        <v>192</v>
      </c>
      <c r="G1431" s="59"/>
      <c r="H1431" s="182"/>
      <c r="I1431" s="183"/>
      <c r="J1431" s="93"/>
      <c r="K1431" s="1"/>
      <c r="L1431" s="91"/>
      <c r="M1431" s="92"/>
      <c r="N1431" s="232"/>
      <c r="O1431" s="117" t="s">
        <v>191</v>
      </c>
      <c r="P1431" s="118"/>
      <c r="Q1431" s="118"/>
      <c r="R1431" s="59" t="s">
        <v>192</v>
      </c>
      <c r="S1431" s="59"/>
      <c r="T1431" s="182"/>
      <c r="U1431" s="183"/>
    </row>
    <row r="1432" spans="1:21" ht="15.75" thickBot="1" x14ac:dyDescent="0.3">
      <c r="A1432" s="92"/>
      <c r="B1432" s="233"/>
      <c r="C1432" s="119" t="s">
        <v>193</v>
      </c>
      <c r="D1432" s="120"/>
      <c r="E1432" s="120"/>
      <c r="F1432" s="111" t="s">
        <v>192</v>
      </c>
      <c r="G1432" s="111"/>
      <c r="H1432" s="166"/>
      <c r="I1432" s="167"/>
      <c r="J1432" s="93"/>
      <c r="K1432" s="1"/>
      <c r="L1432" s="91"/>
      <c r="M1432" s="92"/>
      <c r="N1432" s="233"/>
      <c r="O1432" s="119" t="s">
        <v>193</v>
      </c>
      <c r="P1432" s="120"/>
      <c r="Q1432" s="120"/>
      <c r="R1432" s="111" t="s">
        <v>192</v>
      </c>
      <c r="S1432" s="111"/>
      <c r="T1432" s="166"/>
      <c r="U1432" s="167"/>
    </row>
    <row r="1433" spans="1:21" ht="15.75" thickBot="1" x14ac:dyDescent="0.3">
      <c r="A1433" s="92"/>
      <c r="B1433" s="81"/>
      <c r="C1433" s="81"/>
      <c r="D1433" s="81"/>
      <c r="E1433" s="81"/>
      <c r="F1433" s="81"/>
      <c r="G1433" s="81"/>
      <c r="H1433" s="81"/>
      <c r="I1433" s="81"/>
      <c r="J1433" s="93"/>
      <c r="K1433" s="1"/>
      <c r="L1433" s="91"/>
      <c r="M1433" s="92"/>
      <c r="N1433" s="81"/>
      <c r="O1433" s="81"/>
      <c r="P1433" s="81"/>
      <c r="Q1433" s="81"/>
      <c r="R1433" s="81"/>
      <c r="S1433" s="81"/>
      <c r="T1433" s="81"/>
      <c r="U1433" s="81"/>
    </row>
    <row r="1434" spans="1:21" ht="18.75" x14ac:dyDescent="0.3">
      <c r="A1434" s="92"/>
      <c r="B1434" s="168" t="s">
        <v>194</v>
      </c>
      <c r="C1434" s="169"/>
      <c r="D1434" s="169"/>
      <c r="E1434" s="169"/>
      <c r="F1434" s="169"/>
      <c r="G1434" s="169"/>
      <c r="H1434" s="169"/>
      <c r="I1434" s="170"/>
      <c r="J1434" s="93"/>
      <c r="K1434" s="1"/>
      <c r="L1434" s="91"/>
      <c r="M1434" s="92"/>
      <c r="N1434" s="168" t="s">
        <v>194</v>
      </c>
      <c r="O1434" s="169"/>
      <c r="P1434" s="169"/>
      <c r="Q1434" s="169"/>
      <c r="R1434" s="169"/>
      <c r="S1434" s="169"/>
      <c r="T1434" s="169"/>
      <c r="U1434" s="170"/>
    </row>
    <row r="1435" spans="1:21" x14ac:dyDescent="0.25">
      <c r="A1435" s="92"/>
      <c r="B1435" s="171"/>
      <c r="C1435" s="172"/>
      <c r="D1435" s="172"/>
      <c r="E1435" s="172"/>
      <c r="F1435" s="172"/>
      <c r="G1435" s="172"/>
      <c r="H1435" s="172"/>
      <c r="I1435" s="173"/>
      <c r="J1435" s="93"/>
      <c r="K1435" s="1"/>
      <c r="L1435" s="91"/>
      <c r="M1435" s="92"/>
      <c r="N1435" s="171"/>
      <c r="O1435" s="172"/>
      <c r="P1435" s="172"/>
      <c r="Q1435" s="172"/>
      <c r="R1435" s="172"/>
      <c r="S1435" s="172"/>
      <c r="T1435" s="172"/>
      <c r="U1435" s="173"/>
    </row>
    <row r="1436" spans="1:21" x14ac:dyDescent="0.25">
      <c r="A1436" s="92"/>
      <c r="B1436" s="174"/>
      <c r="C1436" s="175"/>
      <c r="D1436" s="175"/>
      <c r="E1436" s="175"/>
      <c r="F1436" s="175"/>
      <c r="G1436" s="175"/>
      <c r="H1436" s="175"/>
      <c r="I1436" s="176"/>
      <c r="J1436" s="93"/>
      <c r="K1436" s="1"/>
      <c r="L1436" s="91"/>
      <c r="M1436" s="92"/>
      <c r="N1436" s="174"/>
      <c r="O1436" s="175"/>
      <c r="P1436" s="175"/>
      <c r="Q1436" s="175"/>
      <c r="R1436" s="175"/>
      <c r="S1436" s="175"/>
      <c r="T1436" s="175"/>
      <c r="U1436" s="176"/>
    </row>
    <row r="1437" spans="1:21" x14ac:dyDescent="0.25">
      <c r="A1437" s="92"/>
      <c r="B1437" s="174"/>
      <c r="C1437" s="175"/>
      <c r="D1437" s="175"/>
      <c r="E1437" s="175"/>
      <c r="F1437" s="175"/>
      <c r="G1437" s="175"/>
      <c r="H1437" s="175"/>
      <c r="I1437" s="176"/>
      <c r="J1437" s="93"/>
      <c r="K1437" s="1"/>
      <c r="L1437" s="91"/>
      <c r="M1437" s="92"/>
      <c r="N1437" s="174"/>
      <c r="O1437" s="175"/>
      <c r="P1437" s="175"/>
      <c r="Q1437" s="175"/>
      <c r="R1437" s="175"/>
      <c r="S1437" s="175"/>
      <c r="T1437" s="175"/>
      <c r="U1437" s="176"/>
    </row>
    <row r="1438" spans="1:21" ht="15.75" thickBot="1" x14ac:dyDescent="0.3">
      <c r="A1438" s="92"/>
      <c r="B1438" s="177"/>
      <c r="C1438" s="178"/>
      <c r="D1438" s="178"/>
      <c r="E1438" s="178"/>
      <c r="F1438" s="178"/>
      <c r="G1438" s="178"/>
      <c r="H1438" s="178"/>
      <c r="I1438" s="179"/>
      <c r="J1438" s="93"/>
      <c r="K1438" s="1"/>
      <c r="L1438" s="91"/>
      <c r="M1438" s="92"/>
      <c r="N1438" s="177"/>
      <c r="O1438" s="178"/>
      <c r="P1438" s="178"/>
      <c r="Q1438" s="178"/>
      <c r="R1438" s="178"/>
      <c r="S1438" s="178"/>
      <c r="T1438" s="178"/>
      <c r="U1438" s="179"/>
    </row>
    <row r="1439" spans="1:21" ht="15.75" thickBot="1" x14ac:dyDescent="0.3">
      <c r="A1439" s="112"/>
      <c r="B1439" s="113"/>
      <c r="C1439" s="113"/>
      <c r="D1439" s="113"/>
      <c r="E1439" s="113"/>
      <c r="F1439" s="113"/>
      <c r="G1439" s="113"/>
      <c r="H1439" s="113"/>
      <c r="I1439" s="113"/>
      <c r="J1439" s="114"/>
      <c r="K1439" s="1"/>
      <c r="L1439" s="91"/>
      <c r="M1439" s="112"/>
      <c r="N1439" s="113"/>
      <c r="O1439" s="113"/>
      <c r="P1439" s="113"/>
      <c r="Q1439" s="113"/>
      <c r="R1439" s="113"/>
      <c r="S1439" s="113"/>
      <c r="T1439" s="113"/>
      <c r="U1439" s="113"/>
    </row>
    <row r="1440" spans="1:21" ht="15.75" thickBot="1" x14ac:dyDescent="0.3">
      <c r="A1440" s="115"/>
      <c r="B1440" s="115"/>
      <c r="C1440" s="115"/>
      <c r="D1440" s="115"/>
      <c r="E1440" s="115"/>
      <c r="F1440" s="115"/>
      <c r="G1440" s="115"/>
      <c r="H1440" s="115"/>
      <c r="I1440" s="115"/>
      <c r="J1440" s="115"/>
      <c r="K1440" s="115"/>
      <c r="L1440" s="116"/>
      <c r="M1440" s="115"/>
      <c r="N1440" s="115"/>
      <c r="O1440" s="115"/>
      <c r="P1440" s="115"/>
      <c r="Q1440" s="115"/>
      <c r="R1440" s="115"/>
      <c r="S1440" s="115"/>
      <c r="T1440" s="115"/>
      <c r="U1440" s="115"/>
    </row>
    <row r="1441" spans="1:21" x14ac:dyDescent="0.25">
      <c r="A1441" s="88">
        <v>30</v>
      </c>
      <c r="B1441" s="89"/>
      <c r="C1441" s="89"/>
      <c r="D1441" s="89"/>
      <c r="E1441" s="89"/>
      <c r="F1441" s="89"/>
      <c r="G1441" s="89"/>
      <c r="H1441" s="89"/>
      <c r="I1441" s="89"/>
      <c r="J1441" s="90"/>
      <c r="K1441" s="1"/>
      <c r="L1441" s="91"/>
      <c r="M1441" s="88">
        <f t="shared" ref="M1441" si="845">A1441+1</f>
        <v>31</v>
      </c>
      <c r="N1441" s="89"/>
      <c r="O1441" s="89"/>
      <c r="P1441" s="89"/>
      <c r="Q1441" s="89"/>
      <c r="R1441" s="89"/>
      <c r="S1441" s="89"/>
      <c r="T1441" s="89"/>
      <c r="U1441" s="89"/>
    </row>
    <row r="1442" spans="1:21" ht="23.25" x14ac:dyDescent="0.35">
      <c r="A1442" s="92"/>
      <c r="B1442" s="165" t="s">
        <v>145</v>
      </c>
      <c r="C1442" s="165"/>
      <c r="D1442" s="164" t="s">
        <v>234</v>
      </c>
      <c r="E1442" s="164"/>
      <c r="F1442" s="164"/>
      <c r="G1442" s="164"/>
      <c r="H1442" s="164"/>
      <c r="I1442" s="164"/>
      <c r="J1442" s="93"/>
      <c r="K1442" s="1"/>
      <c r="L1442" s="91"/>
      <c r="M1442" s="92"/>
      <c r="N1442" s="165" t="s">
        <v>145</v>
      </c>
      <c r="O1442" s="165"/>
      <c r="P1442" s="164"/>
      <c r="Q1442" s="164"/>
      <c r="R1442" s="164"/>
      <c r="S1442" s="164"/>
      <c r="T1442" s="164"/>
      <c r="U1442" s="164"/>
    </row>
    <row r="1443" spans="1:21" x14ac:dyDescent="0.25">
      <c r="A1443" s="92"/>
      <c r="B1443" s="209"/>
      <c r="C1443" s="209"/>
      <c r="D1443" s="209"/>
      <c r="E1443" s="209"/>
      <c r="F1443" s="209"/>
      <c r="G1443" s="209"/>
      <c r="H1443" s="209"/>
      <c r="I1443" s="209"/>
      <c r="J1443" s="93"/>
      <c r="K1443" s="1"/>
      <c r="L1443" s="91"/>
      <c r="M1443" s="92"/>
      <c r="N1443" s="209"/>
      <c r="O1443" s="209"/>
      <c r="P1443" s="209"/>
      <c r="Q1443" s="209"/>
      <c r="R1443" s="209"/>
      <c r="S1443" s="209"/>
      <c r="T1443" s="209"/>
      <c r="U1443" s="209"/>
    </row>
    <row r="1444" spans="1:21" ht="21" x14ac:dyDescent="0.35">
      <c r="A1444" s="92"/>
      <c r="B1444" s="165" t="s">
        <v>0</v>
      </c>
      <c r="C1444" s="165"/>
      <c r="D1444" s="227"/>
      <c r="E1444" s="227"/>
      <c r="F1444" s="218" t="s">
        <v>143</v>
      </c>
      <c r="G1444" s="218"/>
      <c r="H1444" s="227"/>
      <c r="I1444" s="227"/>
      <c r="J1444" s="93"/>
      <c r="K1444" s="1"/>
      <c r="L1444" s="91"/>
      <c r="M1444" s="92"/>
      <c r="N1444" s="165" t="s">
        <v>0</v>
      </c>
      <c r="O1444" s="165"/>
      <c r="P1444" s="227"/>
      <c r="Q1444" s="227"/>
      <c r="R1444" s="218" t="s">
        <v>143</v>
      </c>
      <c r="S1444" s="218"/>
      <c r="T1444" s="227"/>
      <c r="U1444" s="227"/>
    </row>
    <row r="1445" spans="1:21" ht="23.25" x14ac:dyDescent="0.35">
      <c r="A1445" s="92"/>
      <c r="B1445" s="165" t="s">
        <v>14</v>
      </c>
      <c r="C1445" s="165"/>
      <c r="D1445" s="224"/>
      <c r="E1445" s="224"/>
      <c r="F1445" s="218" t="s">
        <v>15</v>
      </c>
      <c r="G1445" s="218"/>
      <c r="H1445" s="225"/>
      <c r="I1445" s="225"/>
      <c r="J1445" s="93"/>
      <c r="K1445" s="1"/>
      <c r="L1445" s="91"/>
      <c r="M1445" s="92"/>
      <c r="N1445" s="165" t="s">
        <v>14</v>
      </c>
      <c r="O1445" s="165"/>
      <c r="P1445" s="224"/>
      <c r="Q1445" s="224"/>
      <c r="R1445" s="218" t="s">
        <v>15</v>
      </c>
      <c r="S1445" s="218"/>
      <c r="T1445" s="225"/>
      <c r="U1445" s="225"/>
    </row>
    <row r="1446" spans="1:21" ht="18.75" x14ac:dyDescent="0.3">
      <c r="A1446" s="92"/>
      <c r="B1446" s="123" t="s">
        <v>159</v>
      </c>
      <c r="C1446" s="123"/>
      <c r="D1446" s="226"/>
      <c r="E1446" s="226"/>
      <c r="F1446" s="221" t="s">
        <v>160</v>
      </c>
      <c r="G1446" s="221"/>
      <c r="H1446" s="226"/>
      <c r="I1446" s="226"/>
      <c r="J1446" s="93"/>
      <c r="K1446" s="1"/>
      <c r="L1446" s="91"/>
      <c r="M1446" s="92"/>
      <c r="N1446" s="123" t="s">
        <v>159</v>
      </c>
      <c r="O1446" s="123"/>
      <c r="P1446" s="226"/>
      <c r="Q1446" s="226"/>
      <c r="R1446" s="221" t="s">
        <v>160</v>
      </c>
      <c r="S1446" s="221"/>
      <c r="T1446" s="226"/>
      <c r="U1446" s="226"/>
    </row>
    <row r="1447" spans="1:21" ht="18.75" x14ac:dyDescent="0.3">
      <c r="A1447" s="92"/>
      <c r="B1447" s="220" t="s">
        <v>1</v>
      </c>
      <c r="C1447" s="220"/>
      <c r="D1447" s="221" t="s">
        <v>10</v>
      </c>
      <c r="E1447" s="221"/>
      <c r="F1447" s="222"/>
      <c r="G1447" s="222"/>
      <c r="H1447" s="222"/>
      <c r="I1447" s="222"/>
      <c r="J1447" s="93"/>
      <c r="K1447" s="1"/>
      <c r="L1447" s="91"/>
      <c r="M1447" s="92"/>
      <c r="N1447" s="220" t="s">
        <v>1</v>
      </c>
      <c r="O1447" s="220"/>
      <c r="P1447" s="221" t="s">
        <v>10</v>
      </c>
      <c r="Q1447" s="221"/>
      <c r="R1447" s="222"/>
      <c r="S1447" s="222"/>
      <c r="T1447" s="222"/>
      <c r="U1447" s="222"/>
    </row>
    <row r="1448" spans="1:21" ht="18.75" x14ac:dyDescent="0.3">
      <c r="A1448" s="92"/>
      <c r="B1448" s="220"/>
      <c r="C1448" s="220"/>
      <c r="D1448" s="221" t="s">
        <v>11</v>
      </c>
      <c r="E1448" s="221"/>
      <c r="F1448" s="222"/>
      <c r="G1448" s="222"/>
      <c r="H1448" s="222"/>
      <c r="I1448" s="222"/>
      <c r="J1448" s="93"/>
      <c r="K1448" s="1"/>
      <c r="L1448" s="91"/>
      <c r="M1448" s="92"/>
      <c r="N1448" s="220"/>
      <c r="O1448" s="220"/>
      <c r="P1448" s="221" t="s">
        <v>11</v>
      </c>
      <c r="Q1448" s="221"/>
      <c r="R1448" s="222"/>
      <c r="S1448" s="222"/>
      <c r="T1448" s="222"/>
      <c r="U1448" s="222"/>
    </row>
    <row r="1449" spans="1:21" ht="18.75" x14ac:dyDescent="0.3">
      <c r="A1449" s="92"/>
      <c r="B1449" s="220"/>
      <c r="C1449" s="220"/>
      <c r="D1449" s="221" t="s">
        <v>161</v>
      </c>
      <c r="E1449" s="221"/>
      <c r="F1449" s="222"/>
      <c r="G1449" s="222"/>
      <c r="H1449" s="222"/>
      <c r="I1449" s="222"/>
      <c r="J1449" s="93"/>
      <c r="K1449" s="1"/>
      <c r="L1449" s="91"/>
      <c r="M1449" s="92"/>
      <c r="N1449" s="220"/>
      <c r="O1449" s="220"/>
      <c r="P1449" s="221" t="s">
        <v>161</v>
      </c>
      <c r="Q1449" s="221"/>
      <c r="R1449" s="222"/>
      <c r="S1449" s="222"/>
      <c r="T1449" s="222"/>
      <c r="U1449" s="222"/>
    </row>
    <row r="1450" spans="1:21" ht="21" x14ac:dyDescent="0.35">
      <c r="A1450" s="92"/>
      <c r="B1450" s="220"/>
      <c r="C1450" s="220"/>
      <c r="D1450" s="221" t="s">
        <v>9</v>
      </c>
      <c r="E1450" s="221"/>
      <c r="F1450" s="223"/>
      <c r="G1450" s="223"/>
      <c r="H1450" s="223"/>
      <c r="I1450" s="223"/>
      <c r="J1450" s="93"/>
      <c r="K1450" s="1"/>
      <c r="L1450" s="91"/>
      <c r="M1450" s="92"/>
      <c r="N1450" s="220"/>
      <c r="O1450" s="220"/>
      <c r="P1450" s="221" t="s">
        <v>9</v>
      </c>
      <c r="Q1450" s="221"/>
      <c r="R1450" s="223"/>
      <c r="S1450" s="223"/>
      <c r="T1450" s="223"/>
      <c r="U1450" s="223"/>
    </row>
    <row r="1451" spans="1:21" ht="21" x14ac:dyDescent="0.35">
      <c r="A1451" s="92"/>
      <c r="B1451" s="165" t="s">
        <v>148</v>
      </c>
      <c r="C1451" s="165"/>
      <c r="D1451" s="218" t="str">
        <f t="shared" ref="D1451" si="846">IF(D1442="","",IF(OR(D1442="DWF",D1442="DNF"),"Distance","Temps"))</f>
        <v>Temps</v>
      </c>
      <c r="E1451" s="218"/>
      <c r="F1451" s="96"/>
      <c r="G1451" s="124"/>
      <c r="H1451" s="98"/>
      <c r="I1451" s="124"/>
      <c r="J1451" s="93"/>
      <c r="K1451" s="1"/>
      <c r="L1451" s="91"/>
      <c r="M1451" s="92"/>
      <c r="N1451" s="165" t="s">
        <v>148</v>
      </c>
      <c r="O1451" s="165"/>
      <c r="P1451" s="218" t="str">
        <f t="shared" ref="P1451" si="847">IF(P1442="","",IF(OR(P1442="DWF",P1442="DNF"),"Distance","Temps"))</f>
        <v/>
      </c>
      <c r="Q1451" s="218"/>
      <c r="R1451" s="96"/>
      <c r="S1451" s="124"/>
      <c r="T1451" s="98"/>
      <c r="U1451" s="124"/>
    </row>
    <row r="1452" spans="1:21" ht="18.75" x14ac:dyDescent="0.3">
      <c r="A1452" s="92"/>
      <c r="B1452" s="165"/>
      <c r="C1452" s="165"/>
      <c r="D1452" s="210" t="s">
        <v>162</v>
      </c>
      <c r="E1452" s="122" t="s">
        <v>163</v>
      </c>
      <c r="F1452" s="100"/>
      <c r="G1452" s="125"/>
      <c r="H1452" s="100"/>
      <c r="I1452" s="125"/>
      <c r="J1452" s="93"/>
      <c r="K1452" s="1"/>
      <c r="L1452" s="91"/>
      <c r="M1452" s="92"/>
      <c r="N1452" s="165"/>
      <c r="O1452" s="165"/>
      <c r="P1452" s="210" t="s">
        <v>162</v>
      </c>
      <c r="Q1452" s="122" t="s">
        <v>163</v>
      </c>
      <c r="R1452" s="100"/>
      <c r="S1452" s="125"/>
      <c r="T1452" s="100"/>
      <c r="U1452" s="125"/>
    </row>
    <row r="1453" spans="1:21" ht="18.75" x14ac:dyDescent="0.3">
      <c r="A1453" s="92"/>
      <c r="B1453" s="165"/>
      <c r="C1453" s="165"/>
      <c r="D1453" s="210"/>
      <c r="E1453" s="122" t="s">
        <v>164</v>
      </c>
      <c r="F1453" s="100"/>
      <c r="G1453" s="125"/>
      <c r="H1453" s="100"/>
      <c r="I1453" s="125"/>
      <c r="J1453" s="93"/>
      <c r="K1453" s="1"/>
      <c r="L1453" s="91"/>
      <c r="M1453" s="92"/>
      <c r="N1453" s="165"/>
      <c r="O1453" s="165"/>
      <c r="P1453" s="210"/>
      <c r="Q1453" s="122" t="s">
        <v>164</v>
      </c>
      <c r="R1453" s="100"/>
      <c r="S1453" s="125"/>
      <c r="T1453" s="100"/>
      <c r="U1453" s="125"/>
    </row>
    <row r="1454" spans="1:21" x14ac:dyDescent="0.25">
      <c r="A1454" s="92"/>
      <c r="B1454" s="209"/>
      <c r="C1454" s="209"/>
      <c r="D1454" s="209"/>
      <c r="E1454" s="209"/>
      <c r="F1454" s="209"/>
      <c r="G1454" s="209"/>
      <c r="H1454" s="209"/>
      <c r="I1454" s="209"/>
      <c r="J1454" s="93"/>
      <c r="K1454" s="1"/>
      <c r="L1454" s="91"/>
      <c r="M1454" s="92"/>
      <c r="N1454" s="209"/>
      <c r="O1454" s="209"/>
      <c r="P1454" s="209"/>
      <c r="Q1454" s="209"/>
      <c r="R1454" s="209"/>
      <c r="S1454" s="209"/>
      <c r="T1454" s="209"/>
      <c r="U1454" s="209"/>
    </row>
    <row r="1455" spans="1:21" ht="18.75" x14ac:dyDescent="0.3">
      <c r="A1455" s="92"/>
      <c r="B1455" s="219" t="s">
        <v>165</v>
      </c>
      <c r="C1455" s="219"/>
      <c r="D1455" s="219"/>
      <c r="E1455" s="219"/>
      <c r="F1455" s="219"/>
      <c r="G1455" s="219"/>
      <c r="H1455" s="219"/>
      <c r="I1455" s="219"/>
      <c r="J1455" s="93"/>
      <c r="K1455" s="1"/>
      <c r="L1455" s="91"/>
      <c r="M1455" s="92"/>
      <c r="N1455" s="219" t="s">
        <v>165</v>
      </c>
      <c r="O1455" s="219"/>
      <c r="P1455" s="219"/>
      <c r="Q1455" s="219"/>
      <c r="R1455" s="219"/>
      <c r="S1455" s="219"/>
      <c r="T1455" s="219"/>
      <c r="U1455" s="219"/>
    </row>
    <row r="1456" spans="1:21" ht="15.75" thickBot="1" x14ac:dyDescent="0.3">
      <c r="A1456" s="92"/>
      <c r="B1456" s="209"/>
      <c r="C1456" s="209"/>
      <c r="D1456" s="209"/>
      <c r="E1456" s="209"/>
      <c r="F1456" s="209"/>
      <c r="G1456" s="209"/>
      <c r="H1456" s="209"/>
      <c r="I1456" s="209"/>
      <c r="J1456" s="93"/>
      <c r="K1456" s="1"/>
      <c r="L1456" s="91"/>
      <c r="M1456" s="92"/>
      <c r="N1456" s="209"/>
      <c r="O1456" s="209"/>
      <c r="P1456" s="209"/>
      <c r="Q1456" s="209"/>
      <c r="R1456" s="209"/>
      <c r="S1456" s="209"/>
      <c r="T1456" s="209"/>
      <c r="U1456" s="209"/>
    </row>
    <row r="1457" spans="1:21" x14ac:dyDescent="0.25">
      <c r="A1457" s="92"/>
      <c r="B1457" s="252" t="s">
        <v>202</v>
      </c>
      <c r="C1457" s="253">
        <v>31</v>
      </c>
      <c r="D1457" s="254">
        <f t="shared" ref="D1457:E1457" si="848">C1457+1</f>
        <v>32</v>
      </c>
      <c r="E1457" s="254">
        <f t="shared" si="848"/>
        <v>33</v>
      </c>
      <c r="F1457" s="254">
        <f t="shared" ref="F1457" si="849">E1457+1</f>
        <v>34</v>
      </c>
      <c r="G1457" s="254">
        <f t="shared" ref="G1457" si="850">F1457+1</f>
        <v>35</v>
      </c>
      <c r="H1457" s="254">
        <f t="shared" ref="H1457" si="851">G1457+1</f>
        <v>36</v>
      </c>
      <c r="I1457" s="255">
        <f t="shared" ref="I1457" si="852">H1457+1</f>
        <v>37</v>
      </c>
      <c r="J1457" s="93"/>
      <c r="K1457" s="1"/>
      <c r="L1457" s="91"/>
      <c r="M1457" s="92"/>
      <c r="N1457" s="252" t="s">
        <v>202</v>
      </c>
      <c r="O1457" s="254">
        <v>31</v>
      </c>
      <c r="P1457" s="254">
        <f t="shared" ref="P1457:Q1457" si="853">O1457+1</f>
        <v>32</v>
      </c>
      <c r="Q1457" s="254">
        <f t="shared" si="853"/>
        <v>33</v>
      </c>
      <c r="R1457" s="254">
        <f t="shared" ref="R1457" si="854">Q1457+1</f>
        <v>34</v>
      </c>
      <c r="S1457" s="254">
        <f t="shared" ref="S1457" si="855">R1457+1</f>
        <v>35</v>
      </c>
      <c r="T1457" s="254">
        <f t="shared" ref="T1457" si="856">S1457+1</f>
        <v>36</v>
      </c>
      <c r="U1457" s="255">
        <f t="shared" ref="U1457" si="857">T1457+1</f>
        <v>37</v>
      </c>
    </row>
    <row r="1458" spans="1:21" ht="15.75" thickBot="1" x14ac:dyDescent="0.3">
      <c r="A1458" s="92"/>
      <c r="B1458" s="256"/>
      <c r="C1458" s="257"/>
      <c r="D1458" s="258"/>
      <c r="E1458" s="258"/>
      <c r="F1458" s="258"/>
      <c r="G1458" s="258"/>
      <c r="H1458" s="258"/>
      <c r="I1458" s="259"/>
      <c r="J1458" s="93"/>
      <c r="K1458" s="1"/>
      <c r="L1458" s="91"/>
      <c r="M1458" s="92"/>
      <c r="N1458" s="256"/>
      <c r="O1458" s="258"/>
      <c r="P1458" s="258"/>
      <c r="Q1458" s="258"/>
      <c r="R1458" s="258"/>
      <c r="S1458" s="258"/>
      <c r="T1458" s="258"/>
      <c r="U1458" s="259"/>
    </row>
    <row r="1459" spans="1:21" x14ac:dyDescent="0.25">
      <c r="A1459" s="92"/>
      <c r="B1459" s="260">
        <f t="shared" ref="B1459" si="858">I1457+1</f>
        <v>38</v>
      </c>
      <c r="C1459" s="258">
        <f t="shared" ref="C1459" si="859">B1459+1</f>
        <v>39</v>
      </c>
      <c r="D1459" s="258">
        <f t="shared" ref="D1459" si="860">C1459+1</f>
        <v>40</v>
      </c>
      <c r="E1459" s="258">
        <f t="shared" ref="E1459" si="861">D1459+1</f>
        <v>41</v>
      </c>
      <c r="F1459" s="258">
        <f t="shared" ref="F1459" si="862">E1459+1</f>
        <v>42</v>
      </c>
      <c r="G1459" s="258">
        <f t="shared" ref="G1459" si="863">F1459+1</f>
        <v>43</v>
      </c>
      <c r="H1459" s="258">
        <f t="shared" ref="H1459" si="864">G1459+1</f>
        <v>44</v>
      </c>
      <c r="I1459" s="259">
        <f t="shared" ref="I1459" si="865">H1459+1</f>
        <v>45</v>
      </c>
      <c r="J1459" s="93"/>
      <c r="K1459" s="1"/>
      <c r="L1459" s="91"/>
      <c r="M1459" s="92"/>
      <c r="N1459" s="261">
        <f t="shared" ref="N1459" si="866">U1457+1</f>
        <v>38</v>
      </c>
      <c r="O1459" s="258">
        <f t="shared" ref="O1459" si="867">N1459+1</f>
        <v>39</v>
      </c>
      <c r="P1459" s="258">
        <f t="shared" ref="P1459" si="868">O1459+1</f>
        <v>40</v>
      </c>
      <c r="Q1459" s="258">
        <f t="shared" ref="Q1459" si="869">P1459+1</f>
        <v>41</v>
      </c>
      <c r="R1459" s="258">
        <f t="shared" ref="R1459" si="870">Q1459+1</f>
        <v>42</v>
      </c>
      <c r="S1459" s="258">
        <f t="shared" ref="S1459" si="871">R1459+1</f>
        <v>43</v>
      </c>
      <c r="T1459" s="258">
        <f t="shared" ref="T1459" si="872">S1459+1</f>
        <v>44</v>
      </c>
      <c r="U1459" s="259">
        <f t="shared" ref="U1459" si="873">T1459+1</f>
        <v>45</v>
      </c>
    </row>
    <row r="1460" spans="1:21" ht="15.75" thickBot="1" x14ac:dyDescent="0.3">
      <c r="A1460" s="92"/>
      <c r="B1460" s="262"/>
      <c r="C1460" s="263"/>
      <c r="D1460" s="263"/>
      <c r="E1460" s="263"/>
      <c r="F1460" s="263"/>
      <c r="G1460" s="263"/>
      <c r="H1460" s="263"/>
      <c r="I1460" s="264"/>
      <c r="J1460" s="93"/>
      <c r="K1460" s="1"/>
      <c r="L1460" s="91"/>
      <c r="M1460" s="92"/>
      <c r="N1460" s="262"/>
      <c r="O1460" s="263"/>
      <c r="P1460" s="263"/>
      <c r="Q1460" s="263"/>
      <c r="R1460" s="263"/>
      <c r="S1460" s="263"/>
      <c r="T1460" s="263"/>
      <c r="U1460" s="264"/>
    </row>
    <row r="1461" spans="1:21" x14ac:dyDescent="0.25">
      <c r="A1461" s="92"/>
      <c r="B1461" s="265" t="s">
        <v>203</v>
      </c>
      <c r="C1461" s="266"/>
      <c r="D1461" s="267"/>
      <c r="E1461" s="268"/>
      <c r="F1461" s="268"/>
      <c r="G1461" s="268"/>
      <c r="H1461" s="268"/>
      <c r="I1461" s="269"/>
      <c r="J1461" s="93"/>
      <c r="K1461" s="1"/>
      <c r="L1461" s="91"/>
      <c r="M1461" s="92"/>
      <c r="N1461" s="265" t="s">
        <v>203</v>
      </c>
      <c r="O1461" s="266"/>
      <c r="P1461" s="267"/>
      <c r="Q1461" s="268"/>
      <c r="R1461" s="268"/>
      <c r="S1461" s="268"/>
      <c r="T1461" s="268"/>
      <c r="U1461" s="269"/>
    </row>
    <row r="1462" spans="1:21" ht="15.75" thickBot="1" x14ac:dyDescent="0.3">
      <c r="A1462" s="92"/>
      <c r="B1462" s="216"/>
      <c r="C1462" s="270"/>
      <c r="D1462" s="271"/>
      <c r="E1462" s="272"/>
      <c r="F1462" s="272"/>
      <c r="G1462" s="272"/>
      <c r="H1462" s="272"/>
      <c r="I1462" s="273"/>
      <c r="J1462" s="93"/>
      <c r="K1462" s="1"/>
      <c r="L1462" s="91"/>
      <c r="M1462" s="92"/>
      <c r="N1462" s="216"/>
      <c r="O1462" s="270"/>
      <c r="P1462" s="271"/>
      <c r="Q1462" s="272"/>
      <c r="R1462" s="272"/>
      <c r="S1462" s="272"/>
      <c r="T1462" s="272"/>
      <c r="U1462" s="273"/>
    </row>
    <row r="1463" spans="1:21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</row>
    <row r="1464" spans="1:21" x14ac:dyDescent="0.25">
      <c r="A1464" s="92"/>
      <c r="B1464" s="231" t="s">
        <v>169</v>
      </c>
      <c r="C1464" s="207" t="s">
        <v>170</v>
      </c>
      <c r="D1464" s="208"/>
      <c r="E1464" s="208"/>
      <c r="F1464" s="208"/>
      <c r="G1464" s="208"/>
      <c r="H1464" s="194"/>
      <c r="I1464" s="195"/>
      <c r="J1464" s="93"/>
      <c r="K1464" s="1"/>
      <c r="L1464" s="91"/>
      <c r="M1464" s="92"/>
      <c r="N1464" s="231" t="s">
        <v>169</v>
      </c>
      <c r="O1464" s="207" t="s">
        <v>170</v>
      </c>
      <c r="P1464" s="208"/>
      <c r="Q1464" s="208"/>
      <c r="R1464" s="208"/>
      <c r="S1464" s="208"/>
      <c r="T1464" s="194"/>
      <c r="U1464" s="195"/>
    </row>
    <row r="1465" spans="1:21" x14ac:dyDescent="0.25">
      <c r="A1465" s="92"/>
      <c r="B1465" s="232"/>
      <c r="C1465" s="180" t="s">
        <v>171</v>
      </c>
      <c r="D1465" s="181"/>
      <c r="E1465" s="181"/>
      <c r="F1465" s="181"/>
      <c r="G1465" s="181"/>
      <c r="H1465" s="182"/>
      <c r="I1465" s="183"/>
      <c r="J1465" s="93"/>
      <c r="K1465" s="1"/>
      <c r="L1465" s="91"/>
      <c r="M1465" s="92"/>
      <c r="N1465" s="232"/>
      <c r="O1465" s="180" t="s">
        <v>171</v>
      </c>
      <c r="P1465" s="181"/>
      <c r="Q1465" s="181"/>
      <c r="R1465" s="181"/>
      <c r="S1465" s="181"/>
      <c r="T1465" s="182"/>
      <c r="U1465" s="183"/>
    </row>
    <row r="1466" spans="1:21" x14ac:dyDescent="0.25">
      <c r="A1466" s="92"/>
      <c r="B1466" s="232"/>
      <c r="C1466" s="180" t="s">
        <v>172</v>
      </c>
      <c r="D1466" s="181"/>
      <c r="E1466" s="181"/>
      <c r="F1466" s="181"/>
      <c r="G1466" s="181"/>
      <c r="H1466" s="182"/>
      <c r="I1466" s="183"/>
      <c r="J1466" s="93"/>
      <c r="K1466" s="1"/>
      <c r="L1466" s="91"/>
      <c r="M1466" s="92"/>
      <c r="N1466" s="232"/>
      <c r="O1466" s="180" t="s">
        <v>172</v>
      </c>
      <c r="P1466" s="181"/>
      <c r="Q1466" s="181"/>
      <c r="R1466" s="181"/>
      <c r="S1466" s="181"/>
      <c r="T1466" s="182"/>
      <c r="U1466" s="183"/>
    </row>
    <row r="1467" spans="1:21" x14ac:dyDescent="0.25">
      <c r="A1467" s="92"/>
      <c r="B1467" s="232"/>
      <c r="C1467" s="180" t="s">
        <v>173</v>
      </c>
      <c r="D1467" s="181"/>
      <c r="E1467" s="181"/>
      <c r="F1467" s="181"/>
      <c r="G1467" s="181"/>
      <c r="H1467" s="182"/>
      <c r="I1467" s="183"/>
      <c r="J1467" s="93"/>
      <c r="K1467" s="1"/>
      <c r="L1467" s="91"/>
      <c r="M1467" s="92"/>
      <c r="N1467" s="232"/>
      <c r="O1467" s="180" t="s">
        <v>173</v>
      </c>
      <c r="P1467" s="181"/>
      <c r="Q1467" s="181"/>
      <c r="R1467" s="181"/>
      <c r="S1467" s="181"/>
      <c r="T1467" s="182"/>
      <c r="U1467" s="183"/>
    </row>
    <row r="1468" spans="1:21" x14ac:dyDescent="0.25">
      <c r="A1468" s="92"/>
      <c r="B1468" s="232"/>
      <c r="C1468" s="180" t="s">
        <v>174</v>
      </c>
      <c r="D1468" s="181"/>
      <c r="E1468" s="181"/>
      <c r="F1468" s="181"/>
      <c r="G1468" s="181"/>
      <c r="H1468" s="182"/>
      <c r="I1468" s="183"/>
      <c r="J1468" s="93"/>
      <c r="K1468" s="1"/>
      <c r="L1468" s="91"/>
      <c r="M1468" s="92"/>
      <c r="N1468" s="232"/>
      <c r="O1468" s="180" t="s">
        <v>174</v>
      </c>
      <c r="P1468" s="181"/>
      <c r="Q1468" s="181"/>
      <c r="R1468" s="181"/>
      <c r="S1468" s="181"/>
      <c r="T1468" s="182"/>
      <c r="U1468" s="183"/>
    </row>
    <row r="1469" spans="1:21" x14ac:dyDescent="0.25">
      <c r="A1469" s="92"/>
      <c r="B1469" s="232"/>
      <c r="C1469" s="180" t="s">
        <v>175</v>
      </c>
      <c r="D1469" s="181"/>
      <c r="E1469" s="181"/>
      <c r="F1469" s="181"/>
      <c r="G1469" s="181"/>
      <c r="H1469" s="182"/>
      <c r="I1469" s="183"/>
      <c r="J1469" s="93"/>
      <c r="K1469" s="1"/>
      <c r="L1469" s="91"/>
      <c r="M1469" s="92"/>
      <c r="N1469" s="232"/>
      <c r="O1469" s="180" t="s">
        <v>175</v>
      </c>
      <c r="P1469" s="181"/>
      <c r="Q1469" s="181"/>
      <c r="R1469" s="181"/>
      <c r="S1469" s="181"/>
      <c r="T1469" s="182"/>
      <c r="U1469" s="183"/>
    </row>
    <row r="1470" spans="1:21" ht="15.75" thickBot="1" x14ac:dyDescent="0.3">
      <c r="A1470" s="92"/>
      <c r="B1470" s="233"/>
      <c r="C1470" s="199" t="s">
        <v>198</v>
      </c>
      <c r="D1470" s="200"/>
      <c r="E1470" s="200"/>
      <c r="F1470" s="200"/>
      <c r="G1470" s="200"/>
      <c r="H1470" s="166"/>
      <c r="I1470" s="167"/>
      <c r="J1470" s="93"/>
      <c r="K1470" s="1"/>
      <c r="L1470" s="91"/>
      <c r="M1470" s="92"/>
      <c r="N1470" s="233"/>
      <c r="O1470" s="199" t="s">
        <v>198</v>
      </c>
      <c r="P1470" s="200"/>
      <c r="Q1470" s="200"/>
      <c r="R1470" s="200"/>
      <c r="S1470" s="200"/>
      <c r="T1470" s="166"/>
      <c r="U1470" s="167"/>
    </row>
    <row r="1471" spans="1:21" x14ac:dyDescent="0.25">
      <c r="A1471" s="92"/>
      <c r="B1471" s="274" t="s">
        <v>176</v>
      </c>
      <c r="C1471" s="203" t="s">
        <v>177</v>
      </c>
      <c r="D1471" s="204"/>
      <c r="E1471" s="204"/>
      <c r="F1471" s="204"/>
      <c r="G1471" s="204"/>
      <c r="H1471" s="205"/>
      <c r="I1471" s="206"/>
      <c r="J1471" s="93"/>
      <c r="K1471" s="1"/>
      <c r="L1471" s="91"/>
      <c r="M1471" s="92"/>
      <c r="N1471" s="274" t="s">
        <v>176</v>
      </c>
      <c r="O1471" s="203" t="s">
        <v>177</v>
      </c>
      <c r="P1471" s="204"/>
      <c r="Q1471" s="204"/>
      <c r="R1471" s="204"/>
      <c r="S1471" s="204"/>
      <c r="T1471" s="205"/>
      <c r="U1471" s="206"/>
    </row>
    <row r="1472" spans="1:21" x14ac:dyDescent="0.25">
      <c r="A1472" s="92"/>
      <c r="B1472" s="274"/>
      <c r="C1472" s="180" t="s">
        <v>178</v>
      </c>
      <c r="D1472" s="181"/>
      <c r="E1472" s="181"/>
      <c r="F1472" s="181"/>
      <c r="G1472" s="181"/>
      <c r="H1472" s="182"/>
      <c r="I1472" s="183"/>
      <c r="J1472" s="93"/>
      <c r="K1472" s="1"/>
      <c r="L1472" s="91"/>
      <c r="M1472" s="92"/>
      <c r="N1472" s="274"/>
      <c r="O1472" s="180" t="s">
        <v>178</v>
      </c>
      <c r="P1472" s="181"/>
      <c r="Q1472" s="181"/>
      <c r="R1472" s="181"/>
      <c r="S1472" s="181"/>
      <c r="T1472" s="182"/>
      <c r="U1472" s="183"/>
    </row>
    <row r="1473" spans="1:21" x14ac:dyDescent="0.25">
      <c r="A1473" s="92"/>
      <c r="B1473" s="274"/>
      <c r="C1473" s="180" t="s">
        <v>179</v>
      </c>
      <c r="D1473" s="181"/>
      <c r="E1473" s="181"/>
      <c r="F1473" s="181"/>
      <c r="G1473" s="181"/>
      <c r="H1473" s="182"/>
      <c r="I1473" s="183"/>
      <c r="J1473" s="93"/>
      <c r="K1473" s="1"/>
      <c r="L1473" s="91"/>
      <c r="M1473" s="92"/>
      <c r="N1473" s="274"/>
      <c r="O1473" s="180" t="s">
        <v>179</v>
      </c>
      <c r="P1473" s="181"/>
      <c r="Q1473" s="181"/>
      <c r="R1473" s="181"/>
      <c r="S1473" s="181"/>
      <c r="T1473" s="182"/>
      <c r="U1473" s="183"/>
    </row>
    <row r="1474" spans="1:21" x14ac:dyDescent="0.25">
      <c r="A1474" s="92"/>
      <c r="B1474" s="274"/>
      <c r="C1474" s="180" t="s">
        <v>180</v>
      </c>
      <c r="D1474" s="181"/>
      <c r="E1474" s="181"/>
      <c r="F1474" s="181"/>
      <c r="G1474" s="181"/>
      <c r="H1474" s="182"/>
      <c r="I1474" s="183"/>
      <c r="J1474" s="93"/>
      <c r="K1474" s="1"/>
      <c r="L1474" s="91"/>
      <c r="M1474" s="92"/>
      <c r="N1474" s="274"/>
      <c r="O1474" s="180" t="s">
        <v>180</v>
      </c>
      <c r="P1474" s="181"/>
      <c r="Q1474" s="181"/>
      <c r="R1474" s="181"/>
      <c r="S1474" s="181"/>
      <c r="T1474" s="182"/>
      <c r="U1474" s="183"/>
    </row>
    <row r="1475" spans="1:21" x14ac:dyDescent="0.25">
      <c r="A1475" s="92"/>
      <c r="B1475" s="274"/>
      <c r="C1475" s="180" t="s">
        <v>181</v>
      </c>
      <c r="D1475" s="181"/>
      <c r="E1475" s="181"/>
      <c r="F1475" s="181"/>
      <c r="G1475" s="181"/>
      <c r="H1475" s="182"/>
      <c r="I1475" s="183"/>
      <c r="J1475" s="93"/>
      <c r="K1475" s="1"/>
      <c r="L1475" s="91"/>
      <c r="M1475" s="92"/>
      <c r="N1475" s="274"/>
      <c r="O1475" s="180" t="s">
        <v>181</v>
      </c>
      <c r="P1475" s="181"/>
      <c r="Q1475" s="181"/>
      <c r="R1475" s="181"/>
      <c r="S1475" s="181"/>
      <c r="T1475" s="182"/>
      <c r="U1475" s="183"/>
    </row>
    <row r="1476" spans="1:21" x14ac:dyDescent="0.25">
      <c r="A1476" s="92"/>
      <c r="B1476" s="274"/>
      <c r="C1476" s="180" t="s">
        <v>182</v>
      </c>
      <c r="D1476" s="181"/>
      <c r="E1476" s="181"/>
      <c r="F1476" s="181"/>
      <c r="G1476" s="181"/>
      <c r="H1476" s="182"/>
      <c r="I1476" s="183"/>
      <c r="J1476" s="93"/>
      <c r="K1476" s="1"/>
      <c r="L1476" s="91"/>
      <c r="M1476" s="92"/>
      <c r="N1476" s="274"/>
      <c r="O1476" s="180" t="s">
        <v>182</v>
      </c>
      <c r="P1476" s="181"/>
      <c r="Q1476" s="181"/>
      <c r="R1476" s="181"/>
      <c r="S1476" s="181"/>
      <c r="T1476" s="182"/>
      <c r="U1476" s="183"/>
    </row>
    <row r="1477" spans="1:21" ht="15.75" thickBot="1" x14ac:dyDescent="0.3">
      <c r="A1477" s="92"/>
      <c r="B1477" s="275"/>
      <c r="C1477" s="199" t="s">
        <v>183</v>
      </c>
      <c r="D1477" s="200"/>
      <c r="E1477" s="200"/>
      <c r="F1477" s="200"/>
      <c r="G1477" s="200"/>
      <c r="H1477" s="166"/>
      <c r="I1477" s="167"/>
      <c r="J1477" s="93"/>
      <c r="K1477" s="1"/>
      <c r="L1477" s="91"/>
      <c r="M1477" s="92"/>
      <c r="N1477" s="275"/>
      <c r="O1477" s="199" t="s">
        <v>183</v>
      </c>
      <c r="P1477" s="200"/>
      <c r="Q1477" s="200"/>
      <c r="R1477" s="200"/>
      <c r="S1477" s="200"/>
      <c r="T1477" s="166"/>
      <c r="U1477" s="167"/>
    </row>
    <row r="1478" spans="1:21" x14ac:dyDescent="0.25">
      <c r="A1478" s="92"/>
      <c r="B1478" s="232" t="s">
        <v>184</v>
      </c>
      <c r="C1478" s="246" t="s">
        <v>189</v>
      </c>
      <c r="D1478" s="247"/>
      <c r="E1478" s="203"/>
      <c r="F1478" s="60" t="s">
        <v>190</v>
      </c>
      <c r="G1478" s="60"/>
      <c r="H1478" s="205"/>
      <c r="I1478" s="206"/>
      <c r="J1478" s="93"/>
      <c r="K1478" s="1"/>
      <c r="L1478" s="91"/>
      <c r="M1478" s="92"/>
      <c r="N1478" s="232" t="s">
        <v>184</v>
      </c>
      <c r="O1478" s="246" t="s">
        <v>189</v>
      </c>
      <c r="P1478" s="247"/>
      <c r="Q1478" s="203"/>
      <c r="R1478" s="60" t="s">
        <v>190</v>
      </c>
      <c r="S1478" s="60"/>
      <c r="T1478" s="205"/>
      <c r="U1478" s="206"/>
    </row>
    <row r="1479" spans="1:21" x14ac:dyDescent="0.25">
      <c r="A1479" s="92"/>
      <c r="B1479" s="232"/>
      <c r="C1479" s="117" t="s">
        <v>191</v>
      </c>
      <c r="D1479" s="118"/>
      <c r="E1479" s="118"/>
      <c r="F1479" s="59" t="s">
        <v>192</v>
      </c>
      <c r="G1479" s="59"/>
      <c r="H1479" s="182"/>
      <c r="I1479" s="183"/>
      <c r="J1479" s="93"/>
      <c r="K1479" s="1"/>
      <c r="L1479" s="91"/>
      <c r="M1479" s="92"/>
      <c r="N1479" s="232"/>
      <c r="O1479" s="117" t="s">
        <v>191</v>
      </c>
      <c r="P1479" s="118"/>
      <c r="Q1479" s="118"/>
      <c r="R1479" s="59" t="s">
        <v>192</v>
      </c>
      <c r="S1479" s="59"/>
      <c r="T1479" s="182"/>
      <c r="U1479" s="183"/>
    </row>
    <row r="1480" spans="1:21" ht="15.75" thickBot="1" x14ac:dyDescent="0.3">
      <c r="A1480" s="92"/>
      <c r="B1480" s="233"/>
      <c r="C1480" s="119" t="s">
        <v>193</v>
      </c>
      <c r="D1480" s="120"/>
      <c r="E1480" s="120"/>
      <c r="F1480" s="111" t="s">
        <v>192</v>
      </c>
      <c r="G1480" s="111"/>
      <c r="H1480" s="166"/>
      <c r="I1480" s="167"/>
      <c r="J1480" s="93"/>
      <c r="K1480" s="1"/>
      <c r="L1480" s="91"/>
      <c r="M1480" s="92"/>
      <c r="N1480" s="233"/>
      <c r="O1480" s="119" t="s">
        <v>193</v>
      </c>
      <c r="P1480" s="120"/>
      <c r="Q1480" s="120"/>
      <c r="R1480" s="111" t="s">
        <v>192</v>
      </c>
      <c r="S1480" s="111"/>
      <c r="T1480" s="166"/>
      <c r="U1480" s="167"/>
    </row>
    <row r="1481" spans="1:21" ht="15.75" thickBot="1" x14ac:dyDescent="0.3">
      <c r="A1481" s="92"/>
      <c r="B1481" s="81"/>
      <c r="C1481" s="81"/>
      <c r="D1481" s="81"/>
      <c r="E1481" s="81"/>
      <c r="F1481" s="81"/>
      <c r="G1481" s="81"/>
      <c r="H1481" s="81"/>
      <c r="I1481" s="81"/>
      <c r="J1481" s="93"/>
      <c r="K1481" s="1"/>
      <c r="L1481" s="91"/>
      <c r="M1481" s="92"/>
      <c r="N1481" s="81"/>
      <c r="O1481" s="81"/>
      <c r="P1481" s="81"/>
      <c r="Q1481" s="81"/>
      <c r="R1481" s="81"/>
      <c r="S1481" s="81"/>
      <c r="T1481" s="81"/>
      <c r="U1481" s="81"/>
    </row>
    <row r="1482" spans="1:21" ht="18.75" x14ac:dyDescent="0.3">
      <c r="A1482" s="92"/>
      <c r="B1482" s="168" t="s">
        <v>194</v>
      </c>
      <c r="C1482" s="169"/>
      <c r="D1482" s="169"/>
      <c r="E1482" s="169"/>
      <c r="F1482" s="169"/>
      <c r="G1482" s="169"/>
      <c r="H1482" s="169"/>
      <c r="I1482" s="170"/>
      <c r="J1482" s="93"/>
      <c r="K1482" s="1"/>
      <c r="L1482" s="91"/>
      <c r="M1482" s="92"/>
      <c r="N1482" s="168" t="s">
        <v>194</v>
      </c>
      <c r="O1482" s="169"/>
      <c r="P1482" s="169"/>
      <c r="Q1482" s="169"/>
      <c r="R1482" s="169"/>
      <c r="S1482" s="169"/>
      <c r="T1482" s="169"/>
      <c r="U1482" s="170"/>
    </row>
    <row r="1483" spans="1:21" x14ac:dyDescent="0.25">
      <c r="A1483" s="92"/>
      <c r="B1483" s="171"/>
      <c r="C1483" s="172"/>
      <c r="D1483" s="172"/>
      <c r="E1483" s="172"/>
      <c r="F1483" s="172"/>
      <c r="G1483" s="172"/>
      <c r="H1483" s="172"/>
      <c r="I1483" s="173"/>
      <c r="J1483" s="93"/>
      <c r="K1483" s="1"/>
      <c r="L1483" s="91"/>
      <c r="M1483" s="92"/>
      <c r="N1483" s="171"/>
      <c r="O1483" s="172"/>
      <c r="P1483" s="172"/>
      <c r="Q1483" s="172"/>
      <c r="R1483" s="172"/>
      <c r="S1483" s="172"/>
      <c r="T1483" s="172"/>
      <c r="U1483" s="173"/>
    </row>
    <row r="1484" spans="1:21" x14ac:dyDescent="0.25">
      <c r="A1484" s="92"/>
      <c r="B1484" s="174"/>
      <c r="C1484" s="175"/>
      <c r="D1484" s="175"/>
      <c r="E1484" s="175"/>
      <c r="F1484" s="175"/>
      <c r="G1484" s="175"/>
      <c r="H1484" s="175"/>
      <c r="I1484" s="176"/>
      <c r="J1484" s="93"/>
      <c r="K1484" s="1"/>
      <c r="L1484" s="91"/>
      <c r="M1484" s="92"/>
      <c r="N1484" s="174"/>
      <c r="O1484" s="175"/>
      <c r="P1484" s="175"/>
      <c r="Q1484" s="175"/>
      <c r="R1484" s="175"/>
      <c r="S1484" s="175"/>
      <c r="T1484" s="175"/>
      <c r="U1484" s="176"/>
    </row>
    <row r="1485" spans="1:21" x14ac:dyDescent="0.25">
      <c r="A1485" s="92"/>
      <c r="B1485" s="174"/>
      <c r="C1485" s="175"/>
      <c r="D1485" s="175"/>
      <c r="E1485" s="175"/>
      <c r="F1485" s="175"/>
      <c r="G1485" s="175"/>
      <c r="H1485" s="175"/>
      <c r="I1485" s="176"/>
      <c r="J1485" s="93"/>
      <c r="K1485" s="1"/>
      <c r="L1485" s="91"/>
      <c r="M1485" s="92"/>
      <c r="N1485" s="174"/>
      <c r="O1485" s="175"/>
      <c r="P1485" s="175"/>
      <c r="Q1485" s="175"/>
      <c r="R1485" s="175"/>
      <c r="S1485" s="175"/>
      <c r="T1485" s="175"/>
      <c r="U1485" s="176"/>
    </row>
    <row r="1486" spans="1:21" ht="15.75" thickBot="1" x14ac:dyDescent="0.3">
      <c r="A1486" s="92"/>
      <c r="B1486" s="177"/>
      <c r="C1486" s="178"/>
      <c r="D1486" s="178"/>
      <c r="E1486" s="178"/>
      <c r="F1486" s="178"/>
      <c r="G1486" s="178"/>
      <c r="H1486" s="178"/>
      <c r="I1486" s="179"/>
      <c r="J1486" s="93"/>
      <c r="K1486" s="1"/>
      <c r="L1486" s="91"/>
      <c r="M1486" s="92"/>
      <c r="N1486" s="177"/>
      <c r="O1486" s="178"/>
      <c r="P1486" s="178"/>
      <c r="Q1486" s="178"/>
      <c r="R1486" s="178"/>
      <c r="S1486" s="178"/>
      <c r="T1486" s="178"/>
      <c r="U1486" s="179"/>
    </row>
    <row r="1487" spans="1:21" ht="15.75" thickBot="1" x14ac:dyDescent="0.3">
      <c r="A1487" s="112"/>
      <c r="B1487" s="113"/>
      <c r="C1487" s="113"/>
      <c r="D1487" s="113"/>
      <c r="E1487" s="113"/>
      <c r="F1487" s="113"/>
      <c r="G1487" s="113"/>
      <c r="H1487" s="113"/>
      <c r="I1487" s="113"/>
      <c r="J1487" s="114"/>
      <c r="K1487" s="1"/>
      <c r="L1487" s="91"/>
      <c r="M1487" s="112"/>
      <c r="N1487" s="113"/>
      <c r="O1487" s="113"/>
      <c r="P1487" s="113"/>
      <c r="Q1487" s="113"/>
      <c r="R1487" s="113"/>
      <c r="S1487" s="113"/>
      <c r="T1487" s="113"/>
      <c r="U1487" s="113"/>
    </row>
    <row r="1488" spans="1:21" ht="15.75" thickBot="1" x14ac:dyDescent="0.3">
      <c r="A1488" s="115"/>
      <c r="B1488" s="115"/>
      <c r="C1488" s="115"/>
      <c r="D1488" s="115"/>
      <c r="E1488" s="115"/>
      <c r="F1488" s="115"/>
      <c r="G1488" s="115"/>
      <c r="H1488" s="115"/>
      <c r="I1488" s="115"/>
      <c r="J1488" s="115"/>
      <c r="K1488" s="115"/>
      <c r="L1488" s="116"/>
      <c r="M1488" s="115"/>
      <c r="N1488" s="115"/>
      <c r="O1488" s="115"/>
      <c r="P1488" s="115"/>
      <c r="Q1488" s="115"/>
      <c r="R1488" s="115"/>
      <c r="S1488" s="115"/>
      <c r="T1488" s="115"/>
      <c r="U1488" s="115"/>
    </row>
    <row r="1489" spans="1:21" x14ac:dyDescent="0.25">
      <c r="A1489" s="88">
        <v>31</v>
      </c>
      <c r="B1489" s="89"/>
      <c r="C1489" s="89"/>
      <c r="D1489" s="89"/>
      <c r="E1489" s="89"/>
      <c r="F1489" s="89"/>
      <c r="G1489" s="89"/>
      <c r="H1489" s="89"/>
      <c r="I1489" s="89"/>
      <c r="J1489" s="90"/>
      <c r="K1489" s="1"/>
      <c r="L1489" s="91"/>
      <c r="M1489" s="88">
        <f t="shared" ref="M1489" si="874">A1489+1</f>
        <v>32</v>
      </c>
      <c r="N1489" s="89"/>
      <c r="O1489" s="89"/>
      <c r="P1489" s="89"/>
      <c r="Q1489" s="89"/>
      <c r="R1489" s="89"/>
      <c r="S1489" s="89"/>
      <c r="T1489" s="89"/>
      <c r="U1489" s="89"/>
    </row>
    <row r="1490" spans="1:21" ht="23.25" x14ac:dyDescent="0.35">
      <c r="A1490" s="92"/>
      <c r="B1490" s="165" t="s">
        <v>145</v>
      </c>
      <c r="C1490" s="165"/>
      <c r="D1490" s="164" t="s">
        <v>235</v>
      </c>
      <c r="E1490" s="164"/>
      <c r="F1490" s="164"/>
      <c r="G1490" s="164"/>
      <c r="H1490" s="164"/>
      <c r="I1490" s="164"/>
      <c r="J1490" s="93"/>
      <c r="K1490" s="1"/>
      <c r="L1490" s="91"/>
      <c r="M1490" s="92"/>
      <c r="N1490" s="165" t="s">
        <v>145</v>
      </c>
      <c r="O1490" s="165"/>
      <c r="P1490" s="164"/>
      <c r="Q1490" s="164"/>
      <c r="R1490" s="164"/>
      <c r="S1490" s="164"/>
      <c r="T1490" s="164"/>
      <c r="U1490" s="164"/>
    </row>
    <row r="1491" spans="1:21" x14ac:dyDescent="0.25">
      <c r="A1491" s="92"/>
      <c r="B1491" s="209"/>
      <c r="C1491" s="209"/>
      <c r="D1491" s="209"/>
      <c r="E1491" s="209"/>
      <c r="F1491" s="209"/>
      <c r="G1491" s="209"/>
      <c r="H1491" s="209"/>
      <c r="I1491" s="209"/>
      <c r="J1491" s="93"/>
      <c r="K1491" s="1"/>
      <c r="L1491" s="91"/>
      <c r="M1491" s="92"/>
      <c r="N1491" s="209"/>
      <c r="O1491" s="209"/>
      <c r="P1491" s="209"/>
      <c r="Q1491" s="209"/>
      <c r="R1491" s="209"/>
      <c r="S1491" s="209"/>
      <c r="T1491" s="209"/>
      <c r="U1491" s="209"/>
    </row>
    <row r="1492" spans="1:21" ht="21" x14ac:dyDescent="0.35">
      <c r="A1492" s="92"/>
      <c r="B1492" s="165" t="s">
        <v>0</v>
      </c>
      <c r="C1492" s="165"/>
      <c r="D1492" s="227"/>
      <c r="E1492" s="227"/>
      <c r="F1492" s="218" t="s">
        <v>143</v>
      </c>
      <c r="G1492" s="218"/>
      <c r="H1492" s="227"/>
      <c r="I1492" s="227"/>
      <c r="J1492" s="93"/>
      <c r="K1492" s="1"/>
      <c r="L1492" s="91"/>
      <c r="M1492" s="92"/>
      <c r="N1492" s="165" t="s">
        <v>0</v>
      </c>
      <c r="O1492" s="165"/>
      <c r="P1492" s="227"/>
      <c r="Q1492" s="227"/>
      <c r="R1492" s="218" t="s">
        <v>143</v>
      </c>
      <c r="S1492" s="218"/>
      <c r="T1492" s="227"/>
      <c r="U1492" s="227"/>
    </row>
    <row r="1493" spans="1:21" ht="23.25" x14ac:dyDescent="0.35">
      <c r="A1493" s="92"/>
      <c r="B1493" s="165" t="s">
        <v>14</v>
      </c>
      <c r="C1493" s="165"/>
      <c r="D1493" s="224"/>
      <c r="E1493" s="224"/>
      <c r="F1493" s="218" t="s">
        <v>15</v>
      </c>
      <c r="G1493" s="218"/>
      <c r="H1493" s="225"/>
      <c r="I1493" s="225"/>
      <c r="J1493" s="93"/>
      <c r="K1493" s="1"/>
      <c r="L1493" s="91"/>
      <c r="M1493" s="92"/>
      <c r="N1493" s="165" t="s">
        <v>14</v>
      </c>
      <c r="O1493" s="165"/>
      <c r="P1493" s="224"/>
      <c r="Q1493" s="224"/>
      <c r="R1493" s="218" t="s">
        <v>15</v>
      </c>
      <c r="S1493" s="218"/>
      <c r="T1493" s="225"/>
      <c r="U1493" s="225"/>
    </row>
    <row r="1494" spans="1:21" ht="18.75" x14ac:dyDescent="0.3">
      <c r="A1494" s="92"/>
      <c r="B1494" s="123" t="s">
        <v>159</v>
      </c>
      <c r="C1494" s="123"/>
      <c r="D1494" s="226"/>
      <c r="E1494" s="226"/>
      <c r="F1494" s="221" t="s">
        <v>160</v>
      </c>
      <c r="G1494" s="221"/>
      <c r="H1494" s="226"/>
      <c r="I1494" s="226"/>
      <c r="J1494" s="93"/>
      <c r="K1494" s="1"/>
      <c r="L1494" s="91"/>
      <c r="M1494" s="92"/>
      <c r="N1494" s="123" t="s">
        <v>159</v>
      </c>
      <c r="O1494" s="123"/>
      <c r="P1494" s="226"/>
      <c r="Q1494" s="226"/>
      <c r="R1494" s="221" t="s">
        <v>160</v>
      </c>
      <c r="S1494" s="221"/>
      <c r="T1494" s="226"/>
      <c r="U1494" s="226"/>
    </row>
    <row r="1495" spans="1:21" ht="18.75" x14ac:dyDescent="0.3">
      <c r="A1495" s="92"/>
      <c r="B1495" s="220" t="s">
        <v>1</v>
      </c>
      <c r="C1495" s="220"/>
      <c r="D1495" s="221" t="s">
        <v>10</v>
      </c>
      <c r="E1495" s="221"/>
      <c r="F1495" s="222"/>
      <c r="G1495" s="222"/>
      <c r="H1495" s="222"/>
      <c r="I1495" s="222"/>
      <c r="J1495" s="93"/>
      <c r="K1495" s="1"/>
      <c r="L1495" s="91"/>
      <c r="M1495" s="92"/>
      <c r="N1495" s="220" t="s">
        <v>1</v>
      </c>
      <c r="O1495" s="220"/>
      <c r="P1495" s="221" t="s">
        <v>10</v>
      </c>
      <c r="Q1495" s="221"/>
      <c r="R1495" s="222"/>
      <c r="S1495" s="222"/>
      <c r="T1495" s="222"/>
      <c r="U1495" s="222"/>
    </row>
    <row r="1496" spans="1:21" ht="18.75" x14ac:dyDescent="0.3">
      <c r="A1496" s="92"/>
      <c r="B1496" s="220"/>
      <c r="C1496" s="220"/>
      <c r="D1496" s="221" t="s">
        <v>11</v>
      </c>
      <c r="E1496" s="221"/>
      <c r="F1496" s="222"/>
      <c r="G1496" s="222"/>
      <c r="H1496" s="222"/>
      <c r="I1496" s="222"/>
      <c r="J1496" s="93"/>
      <c r="K1496" s="1"/>
      <c r="L1496" s="91"/>
      <c r="M1496" s="92"/>
      <c r="N1496" s="220"/>
      <c r="O1496" s="220"/>
      <c r="P1496" s="221" t="s">
        <v>11</v>
      </c>
      <c r="Q1496" s="221"/>
      <c r="R1496" s="222"/>
      <c r="S1496" s="222"/>
      <c r="T1496" s="222"/>
      <c r="U1496" s="222"/>
    </row>
    <row r="1497" spans="1:21" ht="18.75" x14ac:dyDescent="0.3">
      <c r="A1497" s="92"/>
      <c r="B1497" s="220"/>
      <c r="C1497" s="220"/>
      <c r="D1497" s="221" t="s">
        <v>161</v>
      </c>
      <c r="E1497" s="221"/>
      <c r="F1497" s="222"/>
      <c r="G1497" s="222"/>
      <c r="H1497" s="222"/>
      <c r="I1497" s="222"/>
      <c r="J1497" s="93"/>
      <c r="K1497" s="1"/>
      <c r="L1497" s="91"/>
      <c r="M1497" s="92"/>
      <c r="N1497" s="220"/>
      <c r="O1497" s="220"/>
      <c r="P1497" s="221" t="s">
        <v>161</v>
      </c>
      <c r="Q1497" s="221"/>
      <c r="R1497" s="222"/>
      <c r="S1497" s="222"/>
      <c r="T1497" s="222"/>
      <c r="U1497" s="222"/>
    </row>
    <row r="1498" spans="1:21" ht="21" x14ac:dyDescent="0.35">
      <c r="A1498" s="92"/>
      <c r="B1498" s="220"/>
      <c r="C1498" s="220"/>
      <c r="D1498" s="221" t="s">
        <v>9</v>
      </c>
      <c r="E1498" s="221"/>
      <c r="F1498" s="223"/>
      <c r="G1498" s="223"/>
      <c r="H1498" s="223"/>
      <c r="I1498" s="223"/>
      <c r="J1498" s="93"/>
      <c r="K1498" s="1"/>
      <c r="L1498" s="91"/>
      <c r="M1498" s="92"/>
      <c r="N1498" s="220"/>
      <c r="O1498" s="220"/>
      <c r="P1498" s="221" t="s">
        <v>9</v>
      </c>
      <c r="Q1498" s="221"/>
      <c r="R1498" s="223"/>
      <c r="S1498" s="223"/>
      <c r="T1498" s="223"/>
      <c r="U1498" s="223"/>
    </row>
    <row r="1499" spans="1:21" ht="21" x14ac:dyDescent="0.35">
      <c r="A1499" s="92"/>
      <c r="B1499" s="165" t="s">
        <v>148</v>
      </c>
      <c r="C1499" s="165"/>
      <c r="D1499" s="218" t="str">
        <f t="shared" ref="D1499" si="875">IF(D1490="","",IF(OR(D1490="DWF",D1490="DNF"),"Distance","Temps"))</f>
        <v>Temps</v>
      </c>
      <c r="E1499" s="218"/>
      <c r="F1499" s="96"/>
      <c r="G1499" s="124"/>
      <c r="H1499" s="98"/>
      <c r="I1499" s="124"/>
      <c r="J1499" s="93"/>
      <c r="K1499" s="1"/>
      <c r="L1499" s="91"/>
      <c r="M1499" s="92"/>
      <c r="N1499" s="165" t="s">
        <v>148</v>
      </c>
      <c r="O1499" s="165"/>
      <c r="P1499" s="218" t="str">
        <f t="shared" ref="P1499" si="876">IF(P1490="","",IF(OR(P1490="DWF",P1490="DNF"),"Distance","Temps"))</f>
        <v/>
      </c>
      <c r="Q1499" s="218"/>
      <c r="R1499" s="96"/>
      <c r="S1499" s="124"/>
      <c r="T1499" s="98"/>
      <c r="U1499" s="124"/>
    </row>
    <row r="1500" spans="1:21" ht="18.75" x14ac:dyDescent="0.3">
      <c r="A1500" s="92"/>
      <c r="B1500" s="165"/>
      <c r="C1500" s="165"/>
      <c r="D1500" s="210" t="s">
        <v>162</v>
      </c>
      <c r="E1500" s="122" t="s">
        <v>163</v>
      </c>
      <c r="F1500" s="100"/>
      <c r="G1500" s="125"/>
      <c r="H1500" s="100"/>
      <c r="I1500" s="125"/>
      <c r="J1500" s="93"/>
      <c r="K1500" s="1"/>
      <c r="L1500" s="91"/>
      <c r="M1500" s="92"/>
      <c r="N1500" s="165"/>
      <c r="O1500" s="165"/>
      <c r="P1500" s="210" t="s">
        <v>162</v>
      </c>
      <c r="Q1500" s="122" t="s">
        <v>163</v>
      </c>
      <c r="R1500" s="100"/>
      <c r="S1500" s="125"/>
      <c r="T1500" s="100"/>
      <c r="U1500" s="125"/>
    </row>
    <row r="1501" spans="1:21" ht="18.75" x14ac:dyDescent="0.3">
      <c r="A1501" s="92"/>
      <c r="B1501" s="165"/>
      <c r="C1501" s="165"/>
      <c r="D1501" s="210"/>
      <c r="E1501" s="122" t="s">
        <v>164</v>
      </c>
      <c r="F1501" s="100"/>
      <c r="G1501" s="125"/>
      <c r="H1501" s="100"/>
      <c r="I1501" s="125"/>
      <c r="J1501" s="93"/>
      <c r="K1501" s="1"/>
      <c r="L1501" s="91"/>
      <c r="M1501" s="92"/>
      <c r="N1501" s="165"/>
      <c r="O1501" s="165"/>
      <c r="P1501" s="210"/>
      <c r="Q1501" s="122" t="s">
        <v>164</v>
      </c>
      <c r="R1501" s="100"/>
      <c r="S1501" s="125"/>
      <c r="T1501" s="100"/>
      <c r="U1501" s="125"/>
    </row>
    <row r="1502" spans="1:21" x14ac:dyDescent="0.25">
      <c r="A1502" s="92"/>
      <c r="B1502" s="209"/>
      <c r="C1502" s="209"/>
      <c r="D1502" s="209"/>
      <c r="E1502" s="209"/>
      <c r="F1502" s="209"/>
      <c r="G1502" s="209"/>
      <c r="H1502" s="209"/>
      <c r="I1502" s="209"/>
      <c r="J1502" s="93"/>
      <c r="K1502" s="1"/>
      <c r="L1502" s="91"/>
      <c r="M1502" s="92"/>
      <c r="N1502" s="209"/>
      <c r="O1502" s="209"/>
      <c r="P1502" s="209"/>
      <c r="Q1502" s="209"/>
      <c r="R1502" s="209"/>
      <c r="S1502" s="209"/>
      <c r="T1502" s="209"/>
      <c r="U1502" s="209"/>
    </row>
    <row r="1503" spans="1:21" ht="18.75" x14ac:dyDescent="0.3">
      <c r="A1503" s="92"/>
      <c r="B1503" s="219" t="s">
        <v>165</v>
      </c>
      <c r="C1503" s="219"/>
      <c r="D1503" s="219"/>
      <c r="E1503" s="219"/>
      <c r="F1503" s="219"/>
      <c r="G1503" s="219"/>
      <c r="H1503" s="219"/>
      <c r="I1503" s="219"/>
      <c r="J1503" s="93"/>
      <c r="K1503" s="1"/>
      <c r="L1503" s="91"/>
      <c r="M1503" s="92"/>
      <c r="N1503" s="219" t="s">
        <v>165</v>
      </c>
      <c r="O1503" s="219"/>
      <c r="P1503" s="219"/>
      <c r="Q1503" s="219"/>
      <c r="R1503" s="219"/>
      <c r="S1503" s="219"/>
      <c r="T1503" s="219"/>
      <c r="U1503" s="219"/>
    </row>
    <row r="1504" spans="1:21" ht="15.75" thickBot="1" x14ac:dyDescent="0.3">
      <c r="A1504" s="92"/>
      <c r="B1504" s="209"/>
      <c r="C1504" s="209"/>
      <c r="D1504" s="209"/>
      <c r="E1504" s="209"/>
      <c r="F1504" s="209"/>
      <c r="G1504" s="209"/>
      <c r="H1504" s="209"/>
      <c r="I1504" s="209"/>
      <c r="J1504" s="93"/>
      <c r="K1504" s="1"/>
      <c r="L1504" s="91"/>
      <c r="M1504" s="92"/>
      <c r="N1504" s="209"/>
      <c r="O1504" s="209"/>
      <c r="P1504" s="209"/>
      <c r="Q1504" s="209"/>
      <c r="R1504" s="209"/>
      <c r="S1504" s="209"/>
      <c r="T1504" s="209"/>
      <c r="U1504" s="209"/>
    </row>
    <row r="1505" spans="1:21" x14ac:dyDescent="0.25">
      <c r="A1505" s="92"/>
      <c r="B1505" s="252" t="s">
        <v>202</v>
      </c>
      <c r="C1505" s="253">
        <v>32</v>
      </c>
      <c r="D1505" s="254">
        <f t="shared" ref="D1505:E1505" si="877">C1505+1</f>
        <v>33</v>
      </c>
      <c r="E1505" s="254">
        <f t="shared" si="877"/>
        <v>34</v>
      </c>
      <c r="F1505" s="254">
        <f t="shared" ref="F1505" si="878">E1505+1</f>
        <v>35</v>
      </c>
      <c r="G1505" s="254">
        <f t="shared" ref="G1505" si="879">F1505+1</f>
        <v>36</v>
      </c>
      <c r="H1505" s="254">
        <f t="shared" ref="H1505" si="880">G1505+1</f>
        <v>37</v>
      </c>
      <c r="I1505" s="255">
        <f t="shared" ref="I1505" si="881">H1505+1</f>
        <v>38</v>
      </c>
      <c r="J1505" s="93"/>
      <c r="K1505" s="1"/>
      <c r="L1505" s="91"/>
      <c r="M1505" s="92"/>
      <c r="N1505" s="252" t="s">
        <v>202</v>
      </c>
      <c r="O1505" s="254">
        <v>32</v>
      </c>
      <c r="P1505" s="254">
        <f t="shared" ref="P1505:Q1505" si="882">O1505+1</f>
        <v>33</v>
      </c>
      <c r="Q1505" s="254">
        <f t="shared" si="882"/>
        <v>34</v>
      </c>
      <c r="R1505" s="254">
        <f t="shared" ref="R1505" si="883">Q1505+1</f>
        <v>35</v>
      </c>
      <c r="S1505" s="254">
        <f t="shared" ref="S1505" si="884">R1505+1</f>
        <v>36</v>
      </c>
      <c r="T1505" s="254">
        <f t="shared" ref="T1505" si="885">S1505+1</f>
        <v>37</v>
      </c>
      <c r="U1505" s="255">
        <f t="shared" ref="U1505" si="886">T1505+1</f>
        <v>38</v>
      </c>
    </row>
    <row r="1506" spans="1:21" ht="15.75" thickBot="1" x14ac:dyDescent="0.3">
      <c r="A1506" s="92"/>
      <c r="B1506" s="256"/>
      <c r="C1506" s="257"/>
      <c r="D1506" s="258"/>
      <c r="E1506" s="258"/>
      <c r="F1506" s="258"/>
      <c r="G1506" s="258"/>
      <c r="H1506" s="258"/>
      <c r="I1506" s="259"/>
      <c r="J1506" s="93"/>
      <c r="K1506" s="1"/>
      <c r="L1506" s="91"/>
      <c r="M1506" s="92"/>
      <c r="N1506" s="256"/>
      <c r="O1506" s="258"/>
      <c r="P1506" s="258"/>
      <c r="Q1506" s="258"/>
      <c r="R1506" s="258"/>
      <c r="S1506" s="258"/>
      <c r="T1506" s="258"/>
      <c r="U1506" s="259"/>
    </row>
    <row r="1507" spans="1:21" x14ac:dyDescent="0.25">
      <c r="A1507" s="92"/>
      <c r="B1507" s="260">
        <f t="shared" ref="B1507" si="887">I1505+1</f>
        <v>39</v>
      </c>
      <c r="C1507" s="258">
        <f t="shared" ref="C1507" si="888">B1507+1</f>
        <v>40</v>
      </c>
      <c r="D1507" s="258">
        <f t="shared" ref="D1507" si="889">C1507+1</f>
        <v>41</v>
      </c>
      <c r="E1507" s="258">
        <f t="shared" ref="E1507" si="890">D1507+1</f>
        <v>42</v>
      </c>
      <c r="F1507" s="258">
        <f t="shared" ref="F1507" si="891">E1507+1</f>
        <v>43</v>
      </c>
      <c r="G1507" s="258">
        <f t="shared" ref="G1507" si="892">F1507+1</f>
        <v>44</v>
      </c>
      <c r="H1507" s="258">
        <f t="shared" ref="H1507" si="893">G1507+1</f>
        <v>45</v>
      </c>
      <c r="I1507" s="259">
        <f t="shared" ref="I1507" si="894">H1507+1</f>
        <v>46</v>
      </c>
      <c r="J1507" s="93"/>
      <c r="K1507" s="1"/>
      <c r="L1507" s="91"/>
      <c r="M1507" s="92"/>
      <c r="N1507" s="261">
        <f t="shared" ref="N1507" si="895">U1505+1</f>
        <v>39</v>
      </c>
      <c r="O1507" s="258">
        <f t="shared" ref="O1507" si="896">N1507+1</f>
        <v>40</v>
      </c>
      <c r="P1507" s="258">
        <f t="shared" ref="P1507" si="897">O1507+1</f>
        <v>41</v>
      </c>
      <c r="Q1507" s="258">
        <f t="shared" ref="Q1507" si="898">P1507+1</f>
        <v>42</v>
      </c>
      <c r="R1507" s="258">
        <f t="shared" ref="R1507" si="899">Q1507+1</f>
        <v>43</v>
      </c>
      <c r="S1507" s="258">
        <f t="shared" ref="S1507" si="900">R1507+1</f>
        <v>44</v>
      </c>
      <c r="T1507" s="258">
        <f t="shared" ref="T1507" si="901">S1507+1</f>
        <v>45</v>
      </c>
      <c r="U1507" s="259">
        <f t="shared" ref="U1507" si="902">T1507+1</f>
        <v>46</v>
      </c>
    </row>
    <row r="1508" spans="1:21" ht="15.75" thickBot="1" x14ac:dyDescent="0.3">
      <c r="A1508" s="92"/>
      <c r="B1508" s="262"/>
      <c r="C1508" s="263"/>
      <c r="D1508" s="263"/>
      <c r="E1508" s="263"/>
      <c r="F1508" s="263"/>
      <c r="G1508" s="263"/>
      <c r="H1508" s="263"/>
      <c r="I1508" s="264"/>
      <c r="J1508" s="93"/>
      <c r="K1508" s="1"/>
      <c r="L1508" s="91"/>
      <c r="M1508" s="92"/>
      <c r="N1508" s="262"/>
      <c r="O1508" s="263"/>
      <c r="P1508" s="263"/>
      <c r="Q1508" s="263"/>
      <c r="R1508" s="263"/>
      <c r="S1508" s="263"/>
      <c r="T1508" s="263"/>
      <c r="U1508" s="264"/>
    </row>
    <row r="1509" spans="1:21" x14ac:dyDescent="0.25">
      <c r="A1509" s="92"/>
      <c r="B1509" s="265" t="s">
        <v>203</v>
      </c>
      <c r="C1509" s="266"/>
      <c r="D1509" s="267"/>
      <c r="E1509" s="268"/>
      <c r="F1509" s="268"/>
      <c r="G1509" s="268"/>
      <c r="H1509" s="268"/>
      <c r="I1509" s="269"/>
      <c r="J1509" s="93"/>
      <c r="K1509" s="1"/>
      <c r="L1509" s="91"/>
      <c r="M1509" s="92"/>
      <c r="N1509" s="265" t="s">
        <v>203</v>
      </c>
      <c r="O1509" s="266"/>
      <c r="P1509" s="267"/>
      <c r="Q1509" s="268"/>
      <c r="R1509" s="268"/>
      <c r="S1509" s="268"/>
      <c r="T1509" s="268"/>
      <c r="U1509" s="269"/>
    </row>
    <row r="1510" spans="1:21" ht="15.75" thickBot="1" x14ac:dyDescent="0.3">
      <c r="A1510" s="92"/>
      <c r="B1510" s="216"/>
      <c r="C1510" s="270"/>
      <c r="D1510" s="271"/>
      <c r="E1510" s="272"/>
      <c r="F1510" s="272"/>
      <c r="G1510" s="272"/>
      <c r="H1510" s="272"/>
      <c r="I1510" s="273"/>
      <c r="J1510" s="93"/>
      <c r="K1510" s="1"/>
      <c r="L1510" s="91"/>
      <c r="M1510" s="92"/>
      <c r="N1510" s="216"/>
      <c r="O1510" s="270"/>
      <c r="P1510" s="271"/>
      <c r="Q1510" s="272"/>
      <c r="R1510" s="272"/>
      <c r="S1510" s="272"/>
      <c r="T1510" s="272"/>
      <c r="U1510" s="273"/>
    </row>
    <row r="1511" spans="1:21" ht="15.75" thickBot="1" x14ac:dyDescent="0.3">
      <c r="A1511" s="92"/>
      <c r="B1511" s="81"/>
      <c r="C1511" s="81"/>
      <c r="D1511" s="81"/>
      <c r="E1511" s="81"/>
      <c r="F1511" s="81"/>
      <c r="G1511" s="81"/>
      <c r="H1511" s="81"/>
      <c r="I1511" s="81"/>
      <c r="J1511" s="93"/>
      <c r="K1511" s="1"/>
      <c r="L1511" s="91"/>
      <c r="M1511" s="92"/>
      <c r="N1511" s="81"/>
      <c r="O1511" s="81"/>
      <c r="P1511" s="81"/>
      <c r="Q1511" s="81"/>
      <c r="R1511" s="81"/>
      <c r="S1511" s="81"/>
      <c r="T1511" s="81"/>
      <c r="U1511" s="81"/>
    </row>
    <row r="1512" spans="1:21" x14ac:dyDescent="0.25">
      <c r="A1512" s="92"/>
      <c r="B1512" s="231" t="s">
        <v>169</v>
      </c>
      <c r="C1512" s="207" t="s">
        <v>170</v>
      </c>
      <c r="D1512" s="208"/>
      <c r="E1512" s="208"/>
      <c r="F1512" s="208"/>
      <c r="G1512" s="208"/>
      <c r="H1512" s="194"/>
      <c r="I1512" s="195"/>
      <c r="J1512" s="93"/>
      <c r="K1512" s="1"/>
      <c r="L1512" s="91"/>
      <c r="M1512" s="92"/>
      <c r="N1512" s="231" t="s">
        <v>169</v>
      </c>
      <c r="O1512" s="207" t="s">
        <v>170</v>
      </c>
      <c r="P1512" s="208"/>
      <c r="Q1512" s="208"/>
      <c r="R1512" s="208"/>
      <c r="S1512" s="208"/>
      <c r="T1512" s="194"/>
      <c r="U1512" s="195"/>
    </row>
    <row r="1513" spans="1:21" x14ac:dyDescent="0.25">
      <c r="A1513" s="92"/>
      <c r="B1513" s="232"/>
      <c r="C1513" s="180" t="s">
        <v>171</v>
      </c>
      <c r="D1513" s="181"/>
      <c r="E1513" s="181"/>
      <c r="F1513" s="181"/>
      <c r="G1513" s="181"/>
      <c r="H1513" s="182"/>
      <c r="I1513" s="183"/>
      <c r="J1513" s="93"/>
      <c r="K1513" s="1"/>
      <c r="L1513" s="91"/>
      <c r="M1513" s="92"/>
      <c r="N1513" s="232"/>
      <c r="O1513" s="180" t="s">
        <v>171</v>
      </c>
      <c r="P1513" s="181"/>
      <c r="Q1513" s="181"/>
      <c r="R1513" s="181"/>
      <c r="S1513" s="181"/>
      <c r="T1513" s="182"/>
      <c r="U1513" s="183"/>
    </row>
    <row r="1514" spans="1:21" x14ac:dyDescent="0.25">
      <c r="A1514" s="92"/>
      <c r="B1514" s="232"/>
      <c r="C1514" s="180" t="s">
        <v>172</v>
      </c>
      <c r="D1514" s="181"/>
      <c r="E1514" s="181"/>
      <c r="F1514" s="181"/>
      <c r="G1514" s="181"/>
      <c r="H1514" s="182"/>
      <c r="I1514" s="183"/>
      <c r="J1514" s="93"/>
      <c r="K1514" s="1"/>
      <c r="L1514" s="91"/>
      <c r="M1514" s="92"/>
      <c r="N1514" s="232"/>
      <c r="O1514" s="180" t="s">
        <v>172</v>
      </c>
      <c r="P1514" s="181"/>
      <c r="Q1514" s="181"/>
      <c r="R1514" s="181"/>
      <c r="S1514" s="181"/>
      <c r="T1514" s="182"/>
      <c r="U1514" s="183"/>
    </row>
    <row r="1515" spans="1:21" x14ac:dyDescent="0.25">
      <c r="A1515" s="92"/>
      <c r="B1515" s="232"/>
      <c r="C1515" s="180" t="s">
        <v>173</v>
      </c>
      <c r="D1515" s="181"/>
      <c r="E1515" s="181"/>
      <c r="F1515" s="181"/>
      <c r="G1515" s="181"/>
      <c r="H1515" s="182"/>
      <c r="I1515" s="183"/>
      <c r="J1515" s="93"/>
      <c r="K1515" s="1"/>
      <c r="L1515" s="91"/>
      <c r="M1515" s="92"/>
      <c r="N1515" s="232"/>
      <c r="O1515" s="180" t="s">
        <v>173</v>
      </c>
      <c r="P1515" s="181"/>
      <c r="Q1515" s="181"/>
      <c r="R1515" s="181"/>
      <c r="S1515" s="181"/>
      <c r="T1515" s="182"/>
      <c r="U1515" s="183"/>
    </row>
    <row r="1516" spans="1:21" x14ac:dyDescent="0.25">
      <c r="A1516" s="92"/>
      <c r="B1516" s="232"/>
      <c r="C1516" s="180" t="s">
        <v>174</v>
      </c>
      <c r="D1516" s="181"/>
      <c r="E1516" s="181"/>
      <c r="F1516" s="181"/>
      <c r="G1516" s="181"/>
      <c r="H1516" s="182"/>
      <c r="I1516" s="183"/>
      <c r="J1516" s="93"/>
      <c r="K1516" s="1"/>
      <c r="L1516" s="91"/>
      <c r="M1516" s="92"/>
      <c r="N1516" s="232"/>
      <c r="O1516" s="180" t="s">
        <v>174</v>
      </c>
      <c r="P1516" s="181"/>
      <c r="Q1516" s="181"/>
      <c r="R1516" s="181"/>
      <c r="S1516" s="181"/>
      <c r="T1516" s="182"/>
      <c r="U1516" s="183"/>
    </row>
    <row r="1517" spans="1:21" x14ac:dyDescent="0.25">
      <c r="A1517" s="92"/>
      <c r="B1517" s="232"/>
      <c r="C1517" s="180" t="s">
        <v>175</v>
      </c>
      <c r="D1517" s="181"/>
      <c r="E1517" s="181"/>
      <c r="F1517" s="181"/>
      <c r="G1517" s="181"/>
      <c r="H1517" s="182"/>
      <c r="I1517" s="183"/>
      <c r="J1517" s="93"/>
      <c r="K1517" s="1"/>
      <c r="L1517" s="91"/>
      <c r="M1517" s="92"/>
      <c r="N1517" s="232"/>
      <c r="O1517" s="180" t="s">
        <v>175</v>
      </c>
      <c r="P1517" s="181"/>
      <c r="Q1517" s="181"/>
      <c r="R1517" s="181"/>
      <c r="S1517" s="181"/>
      <c r="T1517" s="182"/>
      <c r="U1517" s="183"/>
    </row>
    <row r="1518" spans="1:21" ht="15.75" thickBot="1" x14ac:dyDescent="0.3">
      <c r="A1518" s="92"/>
      <c r="B1518" s="233"/>
      <c r="C1518" s="199" t="s">
        <v>198</v>
      </c>
      <c r="D1518" s="200"/>
      <c r="E1518" s="200"/>
      <c r="F1518" s="200"/>
      <c r="G1518" s="200"/>
      <c r="H1518" s="166"/>
      <c r="I1518" s="167"/>
      <c r="J1518" s="93"/>
      <c r="K1518" s="1"/>
      <c r="L1518" s="91"/>
      <c r="M1518" s="92"/>
      <c r="N1518" s="233"/>
      <c r="O1518" s="199" t="s">
        <v>198</v>
      </c>
      <c r="P1518" s="200"/>
      <c r="Q1518" s="200"/>
      <c r="R1518" s="200"/>
      <c r="S1518" s="200"/>
      <c r="T1518" s="166"/>
      <c r="U1518" s="167"/>
    </row>
    <row r="1519" spans="1:21" x14ac:dyDescent="0.25">
      <c r="A1519" s="92"/>
      <c r="B1519" s="274" t="s">
        <v>176</v>
      </c>
      <c r="C1519" s="203" t="s">
        <v>177</v>
      </c>
      <c r="D1519" s="204"/>
      <c r="E1519" s="204"/>
      <c r="F1519" s="204"/>
      <c r="G1519" s="204"/>
      <c r="H1519" s="205"/>
      <c r="I1519" s="206"/>
      <c r="J1519" s="93"/>
      <c r="K1519" s="1"/>
      <c r="L1519" s="91"/>
      <c r="M1519" s="92"/>
      <c r="N1519" s="274" t="s">
        <v>176</v>
      </c>
      <c r="O1519" s="203" t="s">
        <v>177</v>
      </c>
      <c r="P1519" s="204"/>
      <c r="Q1519" s="204"/>
      <c r="R1519" s="204"/>
      <c r="S1519" s="204"/>
      <c r="T1519" s="205"/>
      <c r="U1519" s="206"/>
    </row>
    <row r="1520" spans="1:21" x14ac:dyDescent="0.25">
      <c r="A1520" s="92"/>
      <c r="B1520" s="274"/>
      <c r="C1520" s="180" t="s">
        <v>178</v>
      </c>
      <c r="D1520" s="181"/>
      <c r="E1520" s="181"/>
      <c r="F1520" s="181"/>
      <c r="G1520" s="181"/>
      <c r="H1520" s="182"/>
      <c r="I1520" s="183"/>
      <c r="J1520" s="93"/>
      <c r="K1520" s="1"/>
      <c r="L1520" s="91"/>
      <c r="M1520" s="92"/>
      <c r="N1520" s="274"/>
      <c r="O1520" s="180" t="s">
        <v>178</v>
      </c>
      <c r="P1520" s="181"/>
      <c r="Q1520" s="181"/>
      <c r="R1520" s="181"/>
      <c r="S1520" s="181"/>
      <c r="T1520" s="182"/>
      <c r="U1520" s="183"/>
    </row>
    <row r="1521" spans="1:21" x14ac:dyDescent="0.25">
      <c r="A1521" s="92"/>
      <c r="B1521" s="274"/>
      <c r="C1521" s="180" t="s">
        <v>179</v>
      </c>
      <c r="D1521" s="181"/>
      <c r="E1521" s="181"/>
      <c r="F1521" s="181"/>
      <c r="G1521" s="181"/>
      <c r="H1521" s="182"/>
      <c r="I1521" s="183"/>
      <c r="J1521" s="93"/>
      <c r="K1521" s="1"/>
      <c r="L1521" s="91"/>
      <c r="M1521" s="92"/>
      <c r="N1521" s="274"/>
      <c r="O1521" s="180" t="s">
        <v>179</v>
      </c>
      <c r="P1521" s="181"/>
      <c r="Q1521" s="181"/>
      <c r="R1521" s="181"/>
      <c r="S1521" s="181"/>
      <c r="T1521" s="182"/>
      <c r="U1521" s="183"/>
    </row>
    <row r="1522" spans="1:21" x14ac:dyDescent="0.25">
      <c r="A1522" s="92"/>
      <c r="B1522" s="274"/>
      <c r="C1522" s="180" t="s">
        <v>180</v>
      </c>
      <c r="D1522" s="181"/>
      <c r="E1522" s="181"/>
      <c r="F1522" s="181"/>
      <c r="G1522" s="181"/>
      <c r="H1522" s="182"/>
      <c r="I1522" s="183"/>
      <c r="J1522" s="93"/>
      <c r="K1522" s="1"/>
      <c r="L1522" s="91"/>
      <c r="M1522" s="92"/>
      <c r="N1522" s="274"/>
      <c r="O1522" s="180" t="s">
        <v>180</v>
      </c>
      <c r="P1522" s="181"/>
      <c r="Q1522" s="181"/>
      <c r="R1522" s="181"/>
      <c r="S1522" s="181"/>
      <c r="T1522" s="182"/>
      <c r="U1522" s="183"/>
    </row>
    <row r="1523" spans="1:21" x14ac:dyDescent="0.25">
      <c r="A1523" s="92"/>
      <c r="B1523" s="274"/>
      <c r="C1523" s="180" t="s">
        <v>181</v>
      </c>
      <c r="D1523" s="181"/>
      <c r="E1523" s="181"/>
      <c r="F1523" s="181"/>
      <c r="G1523" s="181"/>
      <c r="H1523" s="182"/>
      <c r="I1523" s="183"/>
      <c r="J1523" s="93"/>
      <c r="K1523" s="1"/>
      <c r="L1523" s="91"/>
      <c r="M1523" s="92"/>
      <c r="N1523" s="274"/>
      <c r="O1523" s="180" t="s">
        <v>181</v>
      </c>
      <c r="P1523" s="181"/>
      <c r="Q1523" s="181"/>
      <c r="R1523" s="181"/>
      <c r="S1523" s="181"/>
      <c r="T1523" s="182"/>
      <c r="U1523" s="183"/>
    </row>
    <row r="1524" spans="1:21" x14ac:dyDescent="0.25">
      <c r="A1524" s="92"/>
      <c r="B1524" s="274"/>
      <c r="C1524" s="180" t="s">
        <v>182</v>
      </c>
      <c r="D1524" s="181"/>
      <c r="E1524" s="181"/>
      <c r="F1524" s="181"/>
      <c r="G1524" s="181"/>
      <c r="H1524" s="182"/>
      <c r="I1524" s="183"/>
      <c r="J1524" s="93"/>
      <c r="K1524" s="1"/>
      <c r="L1524" s="91"/>
      <c r="M1524" s="92"/>
      <c r="N1524" s="274"/>
      <c r="O1524" s="180" t="s">
        <v>182</v>
      </c>
      <c r="P1524" s="181"/>
      <c r="Q1524" s="181"/>
      <c r="R1524" s="181"/>
      <c r="S1524" s="181"/>
      <c r="T1524" s="182"/>
      <c r="U1524" s="183"/>
    </row>
    <row r="1525" spans="1:21" ht="15.75" thickBot="1" x14ac:dyDescent="0.3">
      <c r="A1525" s="92"/>
      <c r="B1525" s="275"/>
      <c r="C1525" s="199" t="s">
        <v>183</v>
      </c>
      <c r="D1525" s="200"/>
      <c r="E1525" s="200"/>
      <c r="F1525" s="200"/>
      <c r="G1525" s="200"/>
      <c r="H1525" s="166"/>
      <c r="I1525" s="167"/>
      <c r="J1525" s="93"/>
      <c r="K1525" s="1"/>
      <c r="L1525" s="91"/>
      <c r="M1525" s="92"/>
      <c r="N1525" s="275"/>
      <c r="O1525" s="199" t="s">
        <v>183</v>
      </c>
      <c r="P1525" s="200"/>
      <c r="Q1525" s="200"/>
      <c r="R1525" s="200"/>
      <c r="S1525" s="200"/>
      <c r="T1525" s="166"/>
      <c r="U1525" s="167"/>
    </row>
    <row r="1526" spans="1:21" x14ac:dyDescent="0.25">
      <c r="A1526" s="92"/>
      <c r="B1526" s="232" t="s">
        <v>184</v>
      </c>
      <c r="C1526" s="246" t="s">
        <v>189</v>
      </c>
      <c r="D1526" s="247"/>
      <c r="E1526" s="203"/>
      <c r="F1526" s="60" t="s">
        <v>190</v>
      </c>
      <c r="G1526" s="60"/>
      <c r="H1526" s="205"/>
      <c r="I1526" s="206"/>
      <c r="J1526" s="93"/>
      <c r="K1526" s="1"/>
      <c r="L1526" s="91"/>
      <c r="M1526" s="92"/>
      <c r="N1526" s="232" t="s">
        <v>184</v>
      </c>
      <c r="O1526" s="246" t="s">
        <v>189</v>
      </c>
      <c r="P1526" s="247"/>
      <c r="Q1526" s="203"/>
      <c r="R1526" s="60" t="s">
        <v>190</v>
      </c>
      <c r="S1526" s="60"/>
      <c r="T1526" s="205"/>
      <c r="U1526" s="206"/>
    </row>
    <row r="1527" spans="1:21" x14ac:dyDescent="0.25">
      <c r="A1527" s="92"/>
      <c r="B1527" s="232"/>
      <c r="C1527" s="117" t="s">
        <v>191</v>
      </c>
      <c r="D1527" s="118"/>
      <c r="E1527" s="118"/>
      <c r="F1527" s="59" t="s">
        <v>192</v>
      </c>
      <c r="G1527" s="59"/>
      <c r="H1527" s="182"/>
      <c r="I1527" s="183"/>
      <c r="J1527" s="93"/>
      <c r="K1527" s="1"/>
      <c r="L1527" s="91"/>
      <c r="M1527" s="92"/>
      <c r="N1527" s="232"/>
      <c r="O1527" s="117" t="s">
        <v>191</v>
      </c>
      <c r="P1527" s="118"/>
      <c r="Q1527" s="118"/>
      <c r="R1527" s="59" t="s">
        <v>192</v>
      </c>
      <c r="S1527" s="59"/>
      <c r="T1527" s="182"/>
      <c r="U1527" s="183"/>
    </row>
    <row r="1528" spans="1:21" ht="15.75" thickBot="1" x14ac:dyDescent="0.3">
      <c r="A1528" s="92"/>
      <c r="B1528" s="233"/>
      <c r="C1528" s="119" t="s">
        <v>193</v>
      </c>
      <c r="D1528" s="120"/>
      <c r="E1528" s="120"/>
      <c r="F1528" s="111" t="s">
        <v>192</v>
      </c>
      <c r="G1528" s="111"/>
      <c r="H1528" s="166"/>
      <c r="I1528" s="167"/>
      <c r="J1528" s="93"/>
      <c r="K1528" s="1"/>
      <c r="L1528" s="91"/>
      <c r="M1528" s="92"/>
      <c r="N1528" s="233"/>
      <c r="O1528" s="119" t="s">
        <v>193</v>
      </c>
      <c r="P1528" s="120"/>
      <c r="Q1528" s="120"/>
      <c r="R1528" s="111" t="s">
        <v>192</v>
      </c>
      <c r="S1528" s="111"/>
      <c r="T1528" s="166"/>
      <c r="U1528" s="167"/>
    </row>
    <row r="1529" spans="1:21" ht="15.75" thickBot="1" x14ac:dyDescent="0.3">
      <c r="A1529" s="92"/>
      <c r="B1529" s="81"/>
      <c r="C1529" s="81"/>
      <c r="D1529" s="81"/>
      <c r="E1529" s="81"/>
      <c r="F1529" s="81"/>
      <c r="G1529" s="81"/>
      <c r="H1529" s="81"/>
      <c r="I1529" s="81"/>
      <c r="J1529" s="93"/>
      <c r="K1529" s="1"/>
      <c r="L1529" s="91"/>
      <c r="M1529" s="92"/>
      <c r="N1529" s="81"/>
      <c r="O1529" s="81"/>
      <c r="P1529" s="81"/>
      <c r="Q1529" s="81"/>
      <c r="R1529" s="81"/>
      <c r="S1529" s="81"/>
      <c r="T1529" s="81"/>
      <c r="U1529" s="81"/>
    </row>
    <row r="1530" spans="1:21" ht="18.75" x14ac:dyDescent="0.3">
      <c r="A1530" s="92"/>
      <c r="B1530" s="168" t="s">
        <v>194</v>
      </c>
      <c r="C1530" s="169"/>
      <c r="D1530" s="169"/>
      <c r="E1530" s="169"/>
      <c r="F1530" s="169"/>
      <c r="G1530" s="169"/>
      <c r="H1530" s="169"/>
      <c r="I1530" s="170"/>
      <c r="J1530" s="93"/>
      <c r="K1530" s="1"/>
      <c r="L1530" s="91"/>
      <c r="M1530" s="92"/>
      <c r="N1530" s="168" t="s">
        <v>194</v>
      </c>
      <c r="O1530" s="169"/>
      <c r="P1530" s="169"/>
      <c r="Q1530" s="169"/>
      <c r="R1530" s="169"/>
      <c r="S1530" s="169"/>
      <c r="T1530" s="169"/>
      <c r="U1530" s="170"/>
    </row>
    <row r="1531" spans="1:21" x14ac:dyDescent="0.25">
      <c r="A1531" s="92"/>
      <c r="B1531" s="171"/>
      <c r="C1531" s="172"/>
      <c r="D1531" s="172"/>
      <c r="E1531" s="172"/>
      <c r="F1531" s="172"/>
      <c r="G1531" s="172"/>
      <c r="H1531" s="172"/>
      <c r="I1531" s="173"/>
      <c r="J1531" s="93"/>
      <c r="K1531" s="1"/>
      <c r="L1531" s="91"/>
      <c r="M1531" s="92"/>
      <c r="N1531" s="171"/>
      <c r="O1531" s="172"/>
      <c r="P1531" s="172"/>
      <c r="Q1531" s="172"/>
      <c r="R1531" s="172"/>
      <c r="S1531" s="172"/>
      <c r="T1531" s="172"/>
      <c r="U1531" s="173"/>
    </row>
    <row r="1532" spans="1:21" x14ac:dyDescent="0.25">
      <c r="A1532" s="92"/>
      <c r="B1532" s="174"/>
      <c r="C1532" s="175"/>
      <c r="D1532" s="175"/>
      <c r="E1532" s="175"/>
      <c r="F1532" s="175"/>
      <c r="G1532" s="175"/>
      <c r="H1532" s="175"/>
      <c r="I1532" s="176"/>
      <c r="J1532" s="93"/>
      <c r="K1532" s="1"/>
      <c r="L1532" s="91"/>
      <c r="M1532" s="92"/>
      <c r="N1532" s="174"/>
      <c r="O1532" s="175"/>
      <c r="P1532" s="175"/>
      <c r="Q1532" s="175"/>
      <c r="R1532" s="175"/>
      <c r="S1532" s="175"/>
      <c r="T1532" s="175"/>
      <c r="U1532" s="176"/>
    </row>
    <row r="1533" spans="1:21" x14ac:dyDescent="0.25">
      <c r="A1533" s="92"/>
      <c r="B1533" s="174"/>
      <c r="C1533" s="175"/>
      <c r="D1533" s="175"/>
      <c r="E1533" s="175"/>
      <c r="F1533" s="175"/>
      <c r="G1533" s="175"/>
      <c r="H1533" s="175"/>
      <c r="I1533" s="176"/>
      <c r="J1533" s="93"/>
      <c r="K1533" s="1"/>
      <c r="L1533" s="91"/>
      <c r="M1533" s="92"/>
      <c r="N1533" s="174"/>
      <c r="O1533" s="175"/>
      <c r="P1533" s="175"/>
      <c r="Q1533" s="175"/>
      <c r="R1533" s="175"/>
      <c r="S1533" s="175"/>
      <c r="T1533" s="175"/>
      <c r="U1533" s="176"/>
    </row>
    <row r="1534" spans="1:21" ht="15.75" thickBot="1" x14ac:dyDescent="0.3">
      <c r="A1534" s="92"/>
      <c r="B1534" s="177"/>
      <c r="C1534" s="178"/>
      <c r="D1534" s="178"/>
      <c r="E1534" s="178"/>
      <c r="F1534" s="178"/>
      <c r="G1534" s="178"/>
      <c r="H1534" s="178"/>
      <c r="I1534" s="179"/>
      <c r="J1534" s="93"/>
      <c r="K1534" s="1"/>
      <c r="L1534" s="91"/>
      <c r="M1534" s="92"/>
      <c r="N1534" s="177"/>
      <c r="O1534" s="178"/>
      <c r="P1534" s="178"/>
      <c r="Q1534" s="178"/>
      <c r="R1534" s="178"/>
      <c r="S1534" s="178"/>
      <c r="T1534" s="178"/>
      <c r="U1534" s="179"/>
    </row>
    <row r="1535" spans="1:21" ht="15.75" thickBot="1" x14ac:dyDescent="0.3">
      <c r="A1535" s="112"/>
      <c r="B1535" s="113"/>
      <c r="C1535" s="113"/>
      <c r="D1535" s="113"/>
      <c r="E1535" s="113"/>
      <c r="F1535" s="113"/>
      <c r="G1535" s="113"/>
      <c r="H1535" s="113"/>
      <c r="I1535" s="113"/>
      <c r="J1535" s="114"/>
      <c r="K1535" s="1"/>
      <c r="L1535" s="91"/>
      <c r="M1535" s="112"/>
      <c r="N1535" s="113"/>
      <c r="O1535" s="113"/>
      <c r="P1535" s="113"/>
      <c r="Q1535" s="113"/>
      <c r="R1535" s="113"/>
      <c r="S1535" s="113"/>
      <c r="T1535" s="113"/>
      <c r="U1535" s="113"/>
    </row>
    <row r="1536" spans="1:21" ht="15.75" thickBot="1" x14ac:dyDescent="0.3">
      <c r="A1536" s="115"/>
      <c r="B1536" s="115"/>
      <c r="C1536" s="115"/>
      <c r="D1536" s="115"/>
      <c r="E1536" s="115"/>
      <c r="F1536" s="115"/>
      <c r="G1536" s="115"/>
      <c r="H1536" s="115"/>
      <c r="I1536" s="115"/>
      <c r="J1536" s="115"/>
      <c r="K1536" s="115"/>
      <c r="L1536" s="116"/>
      <c r="M1536" s="115"/>
      <c r="N1536" s="115"/>
      <c r="O1536" s="115"/>
      <c r="P1536" s="115"/>
      <c r="Q1536" s="115"/>
      <c r="R1536" s="115"/>
      <c r="S1536" s="115"/>
      <c r="T1536" s="115"/>
      <c r="U1536" s="115"/>
    </row>
    <row r="1537" spans="1:21" x14ac:dyDescent="0.25">
      <c r="A1537" s="88">
        <v>32</v>
      </c>
      <c r="B1537" s="89"/>
      <c r="C1537" s="89"/>
      <c r="D1537" s="89"/>
      <c r="E1537" s="89"/>
      <c r="F1537" s="89"/>
      <c r="G1537" s="89"/>
      <c r="H1537" s="89"/>
      <c r="I1537" s="89"/>
      <c r="J1537" s="90"/>
      <c r="K1537" s="1"/>
      <c r="L1537" s="91"/>
      <c r="M1537" s="88">
        <f t="shared" ref="M1537" si="903">A1537+1</f>
        <v>33</v>
      </c>
      <c r="N1537" s="89"/>
      <c r="O1537" s="89"/>
      <c r="P1537" s="89"/>
      <c r="Q1537" s="89"/>
      <c r="R1537" s="89"/>
      <c r="S1537" s="89"/>
      <c r="T1537" s="89"/>
      <c r="U1537" s="89"/>
    </row>
    <row r="1538" spans="1:21" ht="23.25" x14ac:dyDescent="0.35">
      <c r="A1538" s="92"/>
      <c r="B1538" s="165" t="s">
        <v>145</v>
      </c>
      <c r="C1538" s="165"/>
      <c r="D1538" s="164" t="s">
        <v>236</v>
      </c>
      <c r="E1538" s="164"/>
      <c r="F1538" s="164"/>
      <c r="G1538" s="164"/>
      <c r="H1538" s="164"/>
      <c r="I1538" s="164"/>
      <c r="J1538" s="93"/>
      <c r="K1538" s="1"/>
      <c r="L1538" s="91"/>
      <c r="M1538" s="92"/>
      <c r="N1538" s="165" t="s">
        <v>145</v>
      </c>
      <c r="O1538" s="165"/>
      <c r="P1538" s="164"/>
      <c r="Q1538" s="164"/>
      <c r="R1538" s="164"/>
      <c r="S1538" s="164"/>
      <c r="T1538" s="164"/>
      <c r="U1538" s="164"/>
    </row>
    <row r="1539" spans="1:21" x14ac:dyDescent="0.25">
      <c r="A1539" s="92"/>
      <c r="B1539" s="209"/>
      <c r="C1539" s="209"/>
      <c r="D1539" s="209"/>
      <c r="E1539" s="209"/>
      <c r="F1539" s="209"/>
      <c r="G1539" s="209"/>
      <c r="H1539" s="209"/>
      <c r="I1539" s="209"/>
      <c r="J1539" s="93"/>
      <c r="K1539" s="1"/>
      <c r="L1539" s="91"/>
      <c r="M1539" s="92"/>
      <c r="N1539" s="209"/>
      <c r="O1539" s="209"/>
      <c r="P1539" s="209"/>
      <c r="Q1539" s="209"/>
      <c r="R1539" s="209"/>
      <c r="S1539" s="209"/>
      <c r="T1539" s="209"/>
      <c r="U1539" s="209"/>
    </row>
    <row r="1540" spans="1:21" ht="21" x14ac:dyDescent="0.35">
      <c r="A1540" s="92"/>
      <c r="B1540" s="165" t="s">
        <v>0</v>
      </c>
      <c r="C1540" s="165"/>
      <c r="D1540" s="227"/>
      <c r="E1540" s="227"/>
      <c r="F1540" s="218" t="s">
        <v>143</v>
      </c>
      <c r="G1540" s="218"/>
      <c r="H1540" s="227"/>
      <c r="I1540" s="227"/>
      <c r="J1540" s="93"/>
      <c r="K1540" s="1"/>
      <c r="L1540" s="91"/>
      <c r="M1540" s="92"/>
      <c r="N1540" s="165" t="s">
        <v>0</v>
      </c>
      <c r="O1540" s="165"/>
      <c r="P1540" s="227"/>
      <c r="Q1540" s="227"/>
      <c r="R1540" s="218" t="s">
        <v>143</v>
      </c>
      <c r="S1540" s="218"/>
      <c r="T1540" s="227"/>
      <c r="U1540" s="227"/>
    </row>
    <row r="1541" spans="1:21" ht="23.25" x14ac:dyDescent="0.35">
      <c r="A1541" s="92"/>
      <c r="B1541" s="165" t="s">
        <v>14</v>
      </c>
      <c r="C1541" s="165"/>
      <c r="D1541" s="224"/>
      <c r="E1541" s="224"/>
      <c r="F1541" s="218" t="s">
        <v>15</v>
      </c>
      <c r="G1541" s="218"/>
      <c r="H1541" s="225"/>
      <c r="I1541" s="225"/>
      <c r="J1541" s="93"/>
      <c r="K1541" s="1"/>
      <c r="L1541" s="91"/>
      <c r="M1541" s="92"/>
      <c r="N1541" s="165" t="s">
        <v>14</v>
      </c>
      <c r="O1541" s="165"/>
      <c r="P1541" s="224"/>
      <c r="Q1541" s="224"/>
      <c r="R1541" s="218" t="s">
        <v>15</v>
      </c>
      <c r="S1541" s="218"/>
      <c r="T1541" s="225"/>
      <c r="U1541" s="225"/>
    </row>
    <row r="1542" spans="1:21" ht="18.75" x14ac:dyDescent="0.3">
      <c r="A1542" s="92"/>
      <c r="B1542" s="123" t="s">
        <v>159</v>
      </c>
      <c r="C1542" s="123"/>
      <c r="D1542" s="226"/>
      <c r="E1542" s="226"/>
      <c r="F1542" s="221" t="s">
        <v>160</v>
      </c>
      <c r="G1542" s="221"/>
      <c r="H1542" s="226"/>
      <c r="I1542" s="226"/>
      <c r="J1542" s="93"/>
      <c r="K1542" s="1"/>
      <c r="L1542" s="91"/>
      <c r="M1542" s="92"/>
      <c r="N1542" s="123" t="s">
        <v>159</v>
      </c>
      <c r="O1542" s="123"/>
      <c r="P1542" s="226"/>
      <c r="Q1542" s="226"/>
      <c r="R1542" s="221" t="s">
        <v>160</v>
      </c>
      <c r="S1542" s="221"/>
      <c r="T1542" s="226"/>
      <c r="U1542" s="226"/>
    </row>
    <row r="1543" spans="1:21" ht="18.75" x14ac:dyDescent="0.3">
      <c r="A1543" s="92"/>
      <c r="B1543" s="220" t="s">
        <v>1</v>
      </c>
      <c r="C1543" s="220"/>
      <c r="D1543" s="221" t="s">
        <v>10</v>
      </c>
      <c r="E1543" s="221"/>
      <c r="F1543" s="222"/>
      <c r="G1543" s="222"/>
      <c r="H1543" s="222"/>
      <c r="I1543" s="222"/>
      <c r="J1543" s="93"/>
      <c r="K1543" s="1"/>
      <c r="L1543" s="91"/>
      <c r="M1543" s="92"/>
      <c r="N1543" s="220" t="s">
        <v>1</v>
      </c>
      <c r="O1543" s="220"/>
      <c r="P1543" s="221" t="s">
        <v>10</v>
      </c>
      <c r="Q1543" s="221"/>
      <c r="R1543" s="222"/>
      <c r="S1543" s="222"/>
      <c r="T1543" s="222"/>
      <c r="U1543" s="222"/>
    </row>
    <row r="1544" spans="1:21" ht="18.75" x14ac:dyDescent="0.3">
      <c r="A1544" s="92"/>
      <c r="B1544" s="220"/>
      <c r="C1544" s="220"/>
      <c r="D1544" s="221" t="s">
        <v>11</v>
      </c>
      <c r="E1544" s="221"/>
      <c r="F1544" s="222"/>
      <c r="G1544" s="222"/>
      <c r="H1544" s="222"/>
      <c r="I1544" s="222"/>
      <c r="J1544" s="93"/>
      <c r="K1544" s="1"/>
      <c r="L1544" s="91"/>
      <c r="M1544" s="92"/>
      <c r="N1544" s="220"/>
      <c r="O1544" s="220"/>
      <c r="P1544" s="221" t="s">
        <v>11</v>
      </c>
      <c r="Q1544" s="221"/>
      <c r="R1544" s="222"/>
      <c r="S1544" s="222"/>
      <c r="T1544" s="222"/>
      <c r="U1544" s="222"/>
    </row>
    <row r="1545" spans="1:21" ht="18.75" x14ac:dyDescent="0.3">
      <c r="A1545" s="92"/>
      <c r="B1545" s="220"/>
      <c r="C1545" s="220"/>
      <c r="D1545" s="221" t="s">
        <v>161</v>
      </c>
      <c r="E1545" s="221"/>
      <c r="F1545" s="222"/>
      <c r="G1545" s="222"/>
      <c r="H1545" s="222"/>
      <c r="I1545" s="222"/>
      <c r="J1545" s="93"/>
      <c r="K1545" s="1"/>
      <c r="L1545" s="91"/>
      <c r="M1545" s="92"/>
      <c r="N1545" s="220"/>
      <c r="O1545" s="220"/>
      <c r="P1545" s="221" t="s">
        <v>161</v>
      </c>
      <c r="Q1545" s="221"/>
      <c r="R1545" s="222"/>
      <c r="S1545" s="222"/>
      <c r="T1545" s="222"/>
      <c r="U1545" s="222"/>
    </row>
    <row r="1546" spans="1:21" ht="21" x14ac:dyDescent="0.35">
      <c r="A1546" s="92"/>
      <c r="B1546" s="220"/>
      <c r="C1546" s="220"/>
      <c r="D1546" s="221" t="s">
        <v>9</v>
      </c>
      <c r="E1546" s="221"/>
      <c r="F1546" s="223"/>
      <c r="G1546" s="223"/>
      <c r="H1546" s="223"/>
      <c r="I1546" s="223"/>
      <c r="J1546" s="93"/>
      <c r="K1546" s="1"/>
      <c r="L1546" s="91"/>
      <c r="M1546" s="92"/>
      <c r="N1546" s="220"/>
      <c r="O1546" s="220"/>
      <c r="P1546" s="221" t="s">
        <v>9</v>
      </c>
      <c r="Q1546" s="221"/>
      <c r="R1546" s="223"/>
      <c r="S1546" s="223"/>
      <c r="T1546" s="223"/>
      <c r="U1546" s="223"/>
    </row>
    <row r="1547" spans="1:21" ht="21" x14ac:dyDescent="0.35">
      <c r="A1547" s="92"/>
      <c r="B1547" s="165" t="s">
        <v>148</v>
      </c>
      <c r="C1547" s="165"/>
      <c r="D1547" s="218" t="str">
        <f t="shared" ref="D1547" si="904">IF(D1538="","",IF(OR(D1538="DWF",D1538="DNF"),"Distance","Temps"))</f>
        <v>Temps</v>
      </c>
      <c r="E1547" s="218"/>
      <c r="F1547" s="96"/>
      <c r="G1547" s="124"/>
      <c r="H1547" s="98"/>
      <c r="I1547" s="124"/>
      <c r="J1547" s="93"/>
      <c r="K1547" s="1"/>
      <c r="L1547" s="91"/>
      <c r="M1547" s="92"/>
      <c r="N1547" s="165" t="s">
        <v>148</v>
      </c>
      <c r="O1547" s="165"/>
      <c r="P1547" s="218" t="str">
        <f t="shared" ref="P1547" si="905">IF(P1538="","",IF(OR(P1538="DWF",P1538="DNF"),"Distance","Temps"))</f>
        <v/>
      </c>
      <c r="Q1547" s="218"/>
      <c r="R1547" s="96"/>
      <c r="S1547" s="124"/>
      <c r="T1547" s="98"/>
      <c r="U1547" s="124"/>
    </row>
    <row r="1548" spans="1:21" ht="18.75" x14ac:dyDescent="0.3">
      <c r="A1548" s="92"/>
      <c r="B1548" s="165"/>
      <c r="C1548" s="165"/>
      <c r="D1548" s="210" t="s">
        <v>162</v>
      </c>
      <c r="E1548" s="122" t="s">
        <v>163</v>
      </c>
      <c r="F1548" s="100"/>
      <c r="G1548" s="125"/>
      <c r="H1548" s="100"/>
      <c r="I1548" s="125"/>
      <c r="J1548" s="93"/>
      <c r="K1548" s="1"/>
      <c r="L1548" s="91"/>
      <c r="M1548" s="92"/>
      <c r="N1548" s="165"/>
      <c r="O1548" s="165"/>
      <c r="P1548" s="210" t="s">
        <v>162</v>
      </c>
      <c r="Q1548" s="122" t="s">
        <v>163</v>
      </c>
      <c r="R1548" s="100"/>
      <c r="S1548" s="125"/>
      <c r="T1548" s="100"/>
      <c r="U1548" s="125"/>
    </row>
    <row r="1549" spans="1:21" ht="18.75" x14ac:dyDescent="0.3">
      <c r="A1549" s="92"/>
      <c r="B1549" s="165"/>
      <c r="C1549" s="165"/>
      <c r="D1549" s="210"/>
      <c r="E1549" s="122" t="s">
        <v>164</v>
      </c>
      <c r="F1549" s="100"/>
      <c r="G1549" s="125"/>
      <c r="H1549" s="100"/>
      <c r="I1549" s="125"/>
      <c r="J1549" s="93"/>
      <c r="K1549" s="1"/>
      <c r="L1549" s="91"/>
      <c r="M1549" s="92"/>
      <c r="N1549" s="165"/>
      <c r="O1549" s="165"/>
      <c r="P1549" s="210"/>
      <c r="Q1549" s="122" t="s">
        <v>164</v>
      </c>
      <c r="R1549" s="100"/>
      <c r="S1549" s="125"/>
      <c r="T1549" s="100"/>
      <c r="U1549" s="125"/>
    </row>
    <row r="1550" spans="1:21" x14ac:dyDescent="0.25">
      <c r="A1550" s="92"/>
      <c r="B1550" s="209"/>
      <c r="C1550" s="209"/>
      <c r="D1550" s="209"/>
      <c r="E1550" s="209"/>
      <c r="F1550" s="209"/>
      <c r="G1550" s="209"/>
      <c r="H1550" s="209"/>
      <c r="I1550" s="209"/>
      <c r="J1550" s="93"/>
      <c r="K1550" s="1"/>
      <c r="L1550" s="91"/>
      <c r="M1550" s="92"/>
      <c r="N1550" s="209"/>
      <c r="O1550" s="209"/>
      <c r="P1550" s="209"/>
      <c r="Q1550" s="209"/>
      <c r="R1550" s="209"/>
      <c r="S1550" s="209"/>
      <c r="T1550" s="209"/>
      <c r="U1550" s="209"/>
    </row>
    <row r="1551" spans="1:21" ht="18.75" x14ac:dyDescent="0.3">
      <c r="A1551" s="92"/>
      <c r="B1551" s="219" t="s">
        <v>165</v>
      </c>
      <c r="C1551" s="219"/>
      <c r="D1551" s="219"/>
      <c r="E1551" s="219"/>
      <c r="F1551" s="219"/>
      <c r="G1551" s="219"/>
      <c r="H1551" s="219"/>
      <c r="I1551" s="219"/>
      <c r="J1551" s="93"/>
      <c r="K1551" s="1"/>
      <c r="L1551" s="91"/>
      <c r="M1551" s="92"/>
      <c r="N1551" s="219" t="s">
        <v>165</v>
      </c>
      <c r="O1551" s="219"/>
      <c r="P1551" s="219"/>
      <c r="Q1551" s="219"/>
      <c r="R1551" s="219"/>
      <c r="S1551" s="219"/>
      <c r="T1551" s="219"/>
      <c r="U1551" s="219"/>
    </row>
    <row r="1552" spans="1:21" ht="15.75" thickBot="1" x14ac:dyDescent="0.3">
      <c r="A1552" s="92"/>
      <c r="B1552" s="209"/>
      <c r="C1552" s="209"/>
      <c r="D1552" s="209"/>
      <c r="E1552" s="209"/>
      <c r="F1552" s="209"/>
      <c r="G1552" s="209"/>
      <c r="H1552" s="209"/>
      <c r="I1552" s="209"/>
      <c r="J1552" s="93"/>
      <c r="K1552" s="1"/>
      <c r="L1552" s="91"/>
      <c r="M1552" s="92"/>
      <c r="N1552" s="209"/>
      <c r="O1552" s="209"/>
      <c r="P1552" s="209"/>
      <c r="Q1552" s="209"/>
      <c r="R1552" s="209"/>
      <c r="S1552" s="209"/>
      <c r="T1552" s="209"/>
      <c r="U1552" s="209"/>
    </row>
    <row r="1553" spans="1:21" x14ac:dyDescent="0.25">
      <c r="A1553" s="92"/>
      <c r="B1553" s="252" t="s">
        <v>202</v>
      </c>
      <c r="C1553" s="253">
        <v>33</v>
      </c>
      <c r="D1553" s="254">
        <f t="shared" ref="D1553:E1553" si="906">C1553+1</f>
        <v>34</v>
      </c>
      <c r="E1553" s="254">
        <f t="shared" si="906"/>
        <v>35</v>
      </c>
      <c r="F1553" s="254">
        <f t="shared" ref="F1553" si="907">E1553+1</f>
        <v>36</v>
      </c>
      <c r="G1553" s="254">
        <f t="shared" ref="G1553" si="908">F1553+1</f>
        <v>37</v>
      </c>
      <c r="H1553" s="254">
        <f t="shared" ref="H1553" si="909">G1553+1</f>
        <v>38</v>
      </c>
      <c r="I1553" s="255">
        <f t="shared" ref="I1553" si="910">H1553+1</f>
        <v>39</v>
      </c>
      <c r="J1553" s="93"/>
      <c r="K1553" s="1"/>
      <c r="L1553" s="91"/>
      <c r="M1553" s="92"/>
      <c r="N1553" s="252" t="s">
        <v>202</v>
      </c>
      <c r="O1553" s="254">
        <v>33</v>
      </c>
      <c r="P1553" s="254">
        <f t="shared" ref="P1553:Q1553" si="911">O1553+1</f>
        <v>34</v>
      </c>
      <c r="Q1553" s="254">
        <f t="shared" si="911"/>
        <v>35</v>
      </c>
      <c r="R1553" s="254">
        <f t="shared" ref="R1553" si="912">Q1553+1</f>
        <v>36</v>
      </c>
      <c r="S1553" s="254">
        <f t="shared" ref="S1553" si="913">R1553+1</f>
        <v>37</v>
      </c>
      <c r="T1553" s="254">
        <f t="shared" ref="T1553" si="914">S1553+1</f>
        <v>38</v>
      </c>
      <c r="U1553" s="255">
        <f t="shared" ref="U1553" si="915">T1553+1</f>
        <v>39</v>
      </c>
    </row>
    <row r="1554" spans="1:21" ht="15.75" thickBot="1" x14ac:dyDescent="0.3">
      <c r="A1554" s="92"/>
      <c r="B1554" s="256"/>
      <c r="C1554" s="257"/>
      <c r="D1554" s="258"/>
      <c r="E1554" s="258"/>
      <c r="F1554" s="258"/>
      <c r="G1554" s="258"/>
      <c r="H1554" s="258"/>
      <c r="I1554" s="259"/>
      <c r="J1554" s="93"/>
      <c r="K1554" s="1"/>
      <c r="L1554" s="91"/>
      <c r="M1554" s="92"/>
      <c r="N1554" s="256"/>
      <c r="O1554" s="258"/>
      <c r="P1554" s="258"/>
      <c r="Q1554" s="258"/>
      <c r="R1554" s="258"/>
      <c r="S1554" s="258"/>
      <c r="T1554" s="258"/>
      <c r="U1554" s="259"/>
    </row>
    <row r="1555" spans="1:21" x14ac:dyDescent="0.25">
      <c r="A1555" s="92"/>
      <c r="B1555" s="260">
        <f t="shared" ref="B1555" si="916">I1553+1</f>
        <v>40</v>
      </c>
      <c r="C1555" s="258">
        <f t="shared" ref="C1555" si="917">B1555+1</f>
        <v>41</v>
      </c>
      <c r="D1555" s="258">
        <f t="shared" ref="D1555" si="918">C1555+1</f>
        <v>42</v>
      </c>
      <c r="E1555" s="258">
        <f t="shared" ref="E1555" si="919">D1555+1</f>
        <v>43</v>
      </c>
      <c r="F1555" s="258">
        <f t="shared" ref="F1555" si="920">E1555+1</f>
        <v>44</v>
      </c>
      <c r="G1555" s="258">
        <f t="shared" ref="G1555" si="921">F1555+1</f>
        <v>45</v>
      </c>
      <c r="H1555" s="258">
        <f t="shared" ref="H1555" si="922">G1555+1</f>
        <v>46</v>
      </c>
      <c r="I1555" s="259">
        <f t="shared" ref="I1555" si="923">H1555+1</f>
        <v>47</v>
      </c>
      <c r="J1555" s="93"/>
      <c r="K1555" s="1"/>
      <c r="L1555" s="91"/>
      <c r="M1555" s="92"/>
      <c r="N1555" s="261">
        <f t="shared" ref="N1555" si="924">U1553+1</f>
        <v>40</v>
      </c>
      <c r="O1555" s="258">
        <f t="shared" ref="O1555" si="925">N1555+1</f>
        <v>41</v>
      </c>
      <c r="P1555" s="258">
        <f t="shared" ref="P1555" si="926">O1555+1</f>
        <v>42</v>
      </c>
      <c r="Q1555" s="258">
        <f t="shared" ref="Q1555" si="927">P1555+1</f>
        <v>43</v>
      </c>
      <c r="R1555" s="258">
        <f t="shared" ref="R1555" si="928">Q1555+1</f>
        <v>44</v>
      </c>
      <c r="S1555" s="258">
        <f t="shared" ref="S1555" si="929">R1555+1</f>
        <v>45</v>
      </c>
      <c r="T1555" s="258">
        <f t="shared" ref="T1555" si="930">S1555+1</f>
        <v>46</v>
      </c>
      <c r="U1555" s="259">
        <f t="shared" ref="U1555" si="931">T1555+1</f>
        <v>47</v>
      </c>
    </row>
    <row r="1556" spans="1:21" ht="15.75" thickBot="1" x14ac:dyDescent="0.3">
      <c r="A1556" s="92"/>
      <c r="B1556" s="262"/>
      <c r="C1556" s="263"/>
      <c r="D1556" s="263"/>
      <c r="E1556" s="263"/>
      <c r="F1556" s="263"/>
      <c r="G1556" s="263"/>
      <c r="H1556" s="263"/>
      <c r="I1556" s="264"/>
      <c r="J1556" s="93"/>
      <c r="K1556" s="1"/>
      <c r="L1556" s="91"/>
      <c r="M1556" s="92"/>
      <c r="N1556" s="262"/>
      <c r="O1556" s="263"/>
      <c r="P1556" s="263"/>
      <c r="Q1556" s="263"/>
      <c r="R1556" s="263"/>
      <c r="S1556" s="263"/>
      <c r="T1556" s="263"/>
      <c r="U1556" s="264"/>
    </row>
    <row r="1557" spans="1:21" x14ac:dyDescent="0.25">
      <c r="A1557" s="92"/>
      <c r="B1557" s="265" t="s">
        <v>203</v>
      </c>
      <c r="C1557" s="266"/>
      <c r="D1557" s="267"/>
      <c r="E1557" s="268"/>
      <c r="F1557" s="268"/>
      <c r="G1557" s="268"/>
      <c r="H1557" s="268"/>
      <c r="I1557" s="269"/>
      <c r="J1557" s="93"/>
      <c r="K1557" s="1"/>
      <c r="L1557" s="91"/>
      <c r="M1557" s="92"/>
      <c r="N1557" s="265" t="s">
        <v>203</v>
      </c>
      <c r="O1557" s="266"/>
      <c r="P1557" s="267"/>
      <c r="Q1557" s="268"/>
      <c r="R1557" s="268"/>
      <c r="S1557" s="268"/>
      <c r="T1557" s="268"/>
      <c r="U1557" s="269"/>
    </row>
    <row r="1558" spans="1:21" ht="15.75" thickBot="1" x14ac:dyDescent="0.3">
      <c r="A1558" s="92"/>
      <c r="B1558" s="216"/>
      <c r="C1558" s="270"/>
      <c r="D1558" s="271"/>
      <c r="E1558" s="272"/>
      <c r="F1558" s="272"/>
      <c r="G1558" s="272"/>
      <c r="H1558" s="272"/>
      <c r="I1558" s="273"/>
      <c r="J1558" s="93"/>
      <c r="K1558" s="1"/>
      <c r="L1558" s="91"/>
      <c r="M1558" s="92"/>
      <c r="N1558" s="216"/>
      <c r="O1558" s="270"/>
      <c r="P1558" s="271"/>
      <c r="Q1558" s="272"/>
      <c r="R1558" s="272"/>
      <c r="S1558" s="272"/>
      <c r="T1558" s="272"/>
      <c r="U1558" s="273"/>
    </row>
    <row r="1559" spans="1:21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</row>
    <row r="1560" spans="1:21" x14ac:dyDescent="0.25">
      <c r="A1560" s="92"/>
      <c r="B1560" s="231" t="s">
        <v>169</v>
      </c>
      <c r="C1560" s="207" t="s">
        <v>170</v>
      </c>
      <c r="D1560" s="208"/>
      <c r="E1560" s="208"/>
      <c r="F1560" s="208"/>
      <c r="G1560" s="208"/>
      <c r="H1560" s="194"/>
      <c r="I1560" s="195"/>
      <c r="J1560" s="93"/>
      <c r="K1560" s="1"/>
      <c r="L1560" s="91"/>
      <c r="M1560" s="92"/>
      <c r="N1560" s="231" t="s">
        <v>169</v>
      </c>
      <c r="O1560" s="207" t="s">
        <v>170</v>
      </c>
      <c r="P1560" s="208"/>
      <c r="Q1560" s="208"/>
      <c r="R1560" s="208"/>
      <c r="S1560" s="208"/>
      <c r="T1560" s="194"/>
      <c r="U1560" s="195"/>
    </row>
    <row r="1561" spans="1:21" x14ac:dyDescent="0.25">
      <c r="A1561" s="92"/>
      <c r="B1561" s="232"/>
      <c r="C1561" s="180" t="s">
        <v>171</v>
      </c>
      <c r="D1561" s="181"/>
      <c r="E1561" s="181"/>
      <c r="F1561" s="181"/>
      <c r="G1561" s="181"/>
      <c r="H1561" s="182"/>
      <c r="I1561" s="183"/>
      <c r="J1561" s="93"/>
      <c r="K1561" s="1"/>
      <c r="L1561" s="91"/>
      <c r="M1561" s="92"/>
      <c r="N1561" s="232"/>
      <c r="O1561" s="180" t="s">
        <v>171</v>
      </c>
      <c r="P1561" s="181"/>
      <c r="Q1561" s="181"/>
      <c r="R1561" s="181"/>
      <c r="S1561" s="181"/>
      <c r="T1561" s="182"/>
      <c r="U1561" s="183"/>
    </row>
    <row r="1562" spans="1:21" x14ac:dyDescent="0.25">
      <c r="A1562" s="92"/>
      <c r="B1562" s="232"/>
      <c r="C1562" s="180" t="s">
        <v>172</v>
      </c>
      <c r="D1562" s="181"/>
      <c r="E1562" s="181"/>
      <c r="F1562" s="181"/>
      <c r="G1562" s="181"/>
      <c r="H1562" s="182"/>
      <c r="I1562" s="183"/>
      <c r="J1562" s="93"/>
      <c r="K1562" s="1"/>
      <c r="L1562" s="91"/>
      <c r="M1562" s="92"/>
      <c r="N1562" s="232"/>
      <c r="O1562" s="180" t="s">
        <v>172</v>
      </c>
      <c r="P1562" s="181"/>
      <c r="Q1562" s="181"/>
      <c r="R1562" s="181"/>
      <c r="S1562" s="181"/>
      <c r="T1562" s="182"/>
      <c r="U1562" s="183"/>
    </row>
    <row r="1563" spans="1:21" x14ac:dyDescent="0.25">
      <c r="A1563" s="92"/>
      <c r="B1563" s="232"/>
      <c r="C1563" s="180" t="s">
        <v>173</v>
      </c>
      <c r="D1563" s="181"/>
      <c r="E1563" s="181"/>
      <c r="F1563" s="181"/>
      <c r="G1563" s="181"/>
      <c r="H1563" s="182"/>
      <c r="I1563" s="183"/>
      <c r="J1563" s="93"/>
      <c r="K1563" s="1"/>
      <c r="L1563" s="91"/>
      <c r="M1563" s="92"/>
      <c r="N1563" s="232"/>
      <c r="O1563" s="180" t="s">
        <v>173</v>
      </c>
      <c r="P1563" s="181"/>
      <c r="Q1563" s="181"/>
      <c r="R1563" s="181"/>
      <c r="S1563" s="181"/>
      <c r="T1563" s="182"/>
      <c r="U1563" s="183"/>
    </row>
    <row r="1564" spans="1:21" x14ac:dyDescent="0.25">
      <c r="A1564" s="92"/>
      <c r="B1564" s="232"/>
      <c r="C1564" s="180" t="s">
        <v>174</v>
      </c>
      <c r="D1564" s="181"/>
      <c r="E1564" s="181"/>
      <c r="F1564" s="181"/>
      <c r="G1564" s="181"/>
      <c r="H1564" s="182"/>
      <c r="I1564" s="183"/>
      <c r="J1564" s="93"/>
      <c r="K1564" s="1"/>
      <c r="L1564" s="91"/>
      <c r="M1564" s="92"/>
      <c r="N1564" s="232"/>
      <c r="O1564" s="180" t="s">
        <v>174</v>
      </c>
      <c r="P1564" s="181"/>
      <c r="Q1564" s="181"/>
      <c r="R1564" s="181"/>
      <c r="S1564" s="181"/>
      <c r="T1564" s="182"/>
      <c r="U1564" s="183"/>
    </row>
    <row r="1565" spans="1:21" x14ac:dyDescent="0.25">
      <c r="A1565" s="92"/>
      <c r="B1565" s="232"/>
      <c r="C1565" s="180" t="s">
        <v>175</v>
      </c>
      <c r="D1565" s="181"/>
      <c r="E1565" s="181"/>
      <c r="F1565" s="181"/>
      <c r="G1565" s="181"/>
      <c r="H1565" s="182"/>
      <c r="I1565" s="183"/>
      <c r="J1565" s="93"/>
      <c r="K1565" s="1"/>
      <c r="L1565" s="91"/>
      <c r="M1565" s="92"/>
      <c r="N1565" s="232"/>
      <c r="O1565" s="180" t="s">
        <v>175</v>
      </c>
      <c r="P1565" s="181"/>
      <c r="Q1565" s="181"/>
      <c r="R1565" s="181"/>
      <c r="S1565" s="181"/>
      <c r="T1565" s="182"/>
      <c r="U1565" s="183"/>
    </row>
    <row r="1566" spans="1:21" ht="15.75" thickBot="1" x14ac:dyDescent="0.3">
      <c r="A1566" s="92"/>
      <c r="B1566" s="233"/>
      <c r="C1566" s="199" t="s">
        <v>198</v>
      </c>
      <c r="D1566" s="200"/>
      <c r="E1566" s="200"/>
      <c r="F1566" s="200"/>
      <c r="G1566" s="200"/>
      <c r="H1566" s="166"/>
      <c r="I1566" s="167"/>
      <c r="J1566" s="93"/>
      <c r="K1566" s="1"/>
      <c r="L1566" s="91"/>
      <c r="M1566" s="92"/>
      <c r="N1566" s="233"/>
      <c r="O1566" s="199" t="s">
        <v>198</v>
      </c>
      <c r="P1566" s="200"/>
      <c r="Q1566" s="200"/>
      <c r="R1566" s="200"/>
      <c r="S1566" s="200"/>
      <c r="T1566" s="166"/>
      <c r="U1566" s="167"/>
    </row>
    <row r="1567" spans="1:21" x14ac:dyDescent="0.25">
      <c r="A1567" s="92"/>
      <c r="B1567" s="274" t="s">
        <v>176</v>
      </c>
      <c r="C1567" s="203" t="s">
        <v>177</v>
      </c>
      <c r="D1567" s="204"/>
      <c r="E1567" s="204"/>
      <c r="F1567" s="204"/>
      <c r="G1567" s="204"/>
      <c r="H1567" s="205"/>
      <c r="I1567" s="206"/>
      <c r="J1567" s="93"/>
      <c r="K1567" s="1"/>
      <c r="L1567" s="91"/>
      <c r="M1567" s="92"/>
      <c r="N1567" s="274" t="s">
        <v>176</v>
      </c>
      <c r="O1567" s="203" t="s">
        <v>177</v>
      </c>
      <c r="P1567" s="204"/>
      <c r="Q1567" s="204"/>
      <c r="R1567" s="204"/>
      <c r="S1567" s="204"/>
      <c r="T1567" s="205"/>
      <c r="U1567" s="206"/>
    </row>
    <row r="1568" spans="1:21" x14ac:dyDescent="0.25">
      <c r="A1568" s="92"/>
      <c r="B1568" s="274"/>
      <c r="C1568" s="180" t="s">
        <v>178</v>
      </c>
      <c r="D1568" s="181"/>
      <c r="E1568" s="181"/>
      <c r="F1568" s="181"/>
      <c r="G1568" s="181"/>
      <c r="H1568" s="182"/>
      <c r="I1568" s="183"/>
      <c r="J1568" s="93"/>
      <c r="K1568" s="1"/>
      <c r="L1568" s="91"/>
      <c r="M1568" s="92"/>
      <c r="N1568" s="274"/>
      <c r="O1568" s="180" t="s">
        <v>178</v>
      </c>
      <c r="P1568" s="181"/>
      <c r="Q1568" s="181"/>
      <c r="R1568" s="181"/>
      <c r="S1568" s="181"/>
      <c r="T1568" s="182"/>
      <c r="U1568" s="183"/>
    </row>
    <row r="1569" spans="1:21" x14ac:dyDescent="0.25">
      <c r="A1569" s="92"/>
      <c r="B1569" s="274"/>
      <c r="C1569" s="180" t="s">
        <v>179</v>
      </c>
      <c r="D1569" s="181"/>
      <c r="E1569" s="181"/>
      <c r="F1569" s="181"/>
      <c r="G1569" s="181"/>
      <c r="H1569" s="182"/>
      <c r="I1569" s="183"/>
      <c r="J1569" s="93"/>
      <c r="K1569" s="1"/>
      <c r="L1569" s="91"/>
      <c r="M1569" s="92"/>
      <c r="N1569" s="274"/>
      <c r="O1569" s="180" t="s">
        <v>179</v>
      </c>
      <c r="P1569" s="181"/>
      <c r="Q1569" s="181"/>
      <c r="R1569" s="181"/>
      <c r="S1569" s="181"/>
      <c r="T1569" s="182"/>
      <c r="U1569" s="183"/>
    </row>
    <row r="1570" spans="1:21" x14ac:dyDescent="0.25">
      <c r="A1570" s="92"/>
      <c r="B1570" s="274"/>
      <c r="C1570" s="180" t="s">
        <v>180</v>
      </c>
      <c r="D1570" s="181"/>
      <c r="E1570" s="181"/>
      <c r="F1570" s="181"/>
      <c r="G1570" s="181"/>
      <c r="H1570" s="182"/>
      <c r="I1570" s="183"/>
      <c r="J1570" s="93"/>
      <c r="K1570" s="1"/>
      <c r="L1570" s="91"/>
      <c r="M1570" s="92"/>
      <c r="N1570" s="274"/>
      <c r="O1570" s="180" t="s">
        <v>180</v>
      </c>
      <c r="P1570" s="181"/>
      <c r="Q1570" s="181"/>
      <c r="R1570" s="181"/>
      <c r="S1570" s="181"/>
      <c r="T1570" s="182"/>
      <c r="U1570" s="183"/>
    </row>
    <row r="1571" spans="1:21" x14ac:dyDescent="0.25">
      <c r="A1571" s="92"/>
      <c r="B1571" s="274"/>
      <c r="C1571" s="180" t="s">
        <v>181</v>
      </c>
      <c r="D1571" s="181"/>
      <c r="E1571" s="181"/>
      <c r="F1571" s="181"/>
      <c r="G1571" s="181"/>
      <c r="H1571" s="182"/>
      <c r="I1571" s="183"/>
      <c r="J1571" s="93"/>
      <c r="K1571" s="1"/>
      <c r="L1571" s="91"/>
      <c r="M1571" s="92"/>
      <c r="N1571" s="274"/>
      <c r="O1571" s="180" t="s">
        <v>181</v>
      </c>
      <c r="P1571" s="181"/>
      <c r="Q1571" s="181"/>
      <c r="R1571" s="181"/>
      <c r="S1571" s="181"/>
      <c r="T1571" s="182"/>
      <c r="U1571" s="183"/>
    </row>
    <row r="1572" spans="1:21" x14ac:dyDescent="0.25">
      <c r="A1572" s="92"/>
      <c r="B1572" s="274"/>
      <c r="C1572" s="180" t="s">
        <v>182</v>
      </c>
      <c r="D1572" s="181"/>
      <c r="E1572" s="181"/>
      <c r="F1572" s="181"/>
      <c r="G1572" s="181"/>
      <c r="H1572" s="182"/>
      <c r="I1572" s="183"/>
      <c r="J1572" s="93"/>
      <c r="K1572" s="1"/>
      <c r="L1572" s="91"/>
      <c r="M1572" s="92"/>
      <c r="N1572" s="274"/>
      <c r="O1572" s="180" t="s">
        <v>182</v>
      </c>
      <c r="P1572" s="181"/>
      <c r="Q1572" s="181"/>
      <c r="R1572" s="181"/>
      <c r="S1572" s="181"/>
      <c r="T1572" s="182"/>
      <c r="U1572" s="183"/>
    </row>
    <row r="1573" spans="1:21" ht="15.75" thickBot="1" x14ac:dyDescent="0.3">
      <c r="A1573" s="92"/>
      <c r="B1573" s="275"/>
      <c r="C1573" s="199" t="s">
        <v>183</v>
      </c>
      <c r="D1573" s="200"/>
      <c r="E1573" s="200"/>
      <c r="F1573" s="200"/>
      <c r="G1573" s="200"/>
      <c r="H1573" s="166"/>
      <c r="I1573" s="167"/>
      <c r="J1573" s="93"/>
      <c r="K1573" s="1"/>
      <c r="L1573" s="91"/>
      <c r="M1573" s="92"/>
      <c r="N1573" s="275"/>
      <c r="O1573" s="199" t="s">
        <v>183</v>
      </c>
      <c r="P1573" s="200"/>
      <c r="Q1573" s="200"/>
      <c r="R1573" s="200"/>
      <c r="S1573" s="200"/>
      <c r="T1573" s="166"/>
      <c r="U1573" s="167"/>
    </row>
    <row r="1574" spans="1:21" x14ac:dyDescent="0.25">
      <c r="A1574" s="92"/>
      <c r="B1574" s="232" t="s">
        <v>184</v>
      </c>
      <c r="C1574" s="246" t="s">
        <v>189</v>
      </c>
      <c r="D1574" s="247"/>
      <c r="E1574" s="203"/>
      <c r="F1574" s="60" t="s">
        <v>190</v>
      </c>
      <c r="G1574" s="60"/>
      <c r="H1574" s="205"/>
      <c r="I1574" s="206"/>
      <c r="J1574" s="93"/>
      <c r="K1574" s="1"/>
      <c r="L1574" s="91"/>
      <c r="M1574" s="92"/>
      <c r="N1574" s="232" t="s">
        <v>184</v>
      </c>
      <c r="O1574" s="246" t="s">
        <v>189</v>
      </c>
      <c r="P1574" s="247"/>
      <c r="Q1574" s="203"/>
      <c r="R1574" s="60" t="s">
        <v>190</v>
      </c>
      <c r="S1574" s="60"/>
      <c r="T1574" s="205"/>
      <c r="U1574" s="206"/>
    </row>
    <row r="1575" spans="1:21" x14ac:dyDescent="0.25">
      <c r="A1575" s="92"/>
      <c r="B1575" s="232"/>
      <c r="C1575" s="117" t="s">
        <v>191</v>
      </c>
      <c r="D1575" s="118"/>
      <c r="E1575" s="118"/>
      <c r="F1575" s="59" t="s">
        <v>192</v>
      </c>
      <c r="G1575" s="59"/>
      <c r="H1575" s="182"/>
      <c r="I1575" s="183"/>
      <c r="J1575" s="93"/>
      <c r="K1575" s="1"/>
      <c r="L1575" s="91"/>
      <c r="M1575" s="92"/>
      <c r="N1575" s="232"/>
      <c r="O1575" s="117" t="s">
        <v>191</v>
      </c>
      <c r="P1575" s="118"/>
      <c r="Q1575" s="118"/>
      <c r="R1575" s="59" t="s">
        <v>192</v>
      </c>
      <c r="S1575" s="59"/>
      <c r="T1575" s="182"/>
      <c r="U1575" s="183"/>
    </row>
    <row r="1576" spans="1:21" ht="15.75" thickBot="1" x14ac:dyDescent="0.3">
      <c r="A1576" s="92"/>
      <c r="B1576" s="233"/>
      <c r="C1576" s="119" t="s">
        <v>193</v>
      </c>
      <c r="D1576" s="120"/>
      <c r="E1576" s="120"/>
      <c r="F1576" s="111" t="s">
        <v>192</v>
      </c>
      <c r="G1576" s="111"/>
      <c r="H1576" s="166"/>
      <c r="I1576" s="167"/>
      <c r="J1576" s="93"/>
      <c r="K1576" s="1"/>
      <c r="L1576" s="91"/>
      <c r="M1576" s="92"/>
      <c r="N1576" s="233"/>
      <c r="O1576" s="119" t="s">
        <v>193</v>
      </c>
      <c r="P1576" s="120"/>
      <c r="Q1576" s="120"/>
      <c r="R1576" s="111" t="s">
        <v>192</v>
      </c>
      <c r="S1576" s="111"/>
      <c r="T1576" s="166"/>
      <c r="U1576" s="167"/>
    </row>
    <row r="1577" spans="1:21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</row>
    <row r="1578" spans="1:21" ht="18.75" x14ac:dyDescent="0.3">
      <c r="A1578" s="92"/>
      <c r="B1578" s="168" t="s">
        <v>194</v>
      </c>
      <c r="C1578" s="169"/>
      <c r="D1578" s="169"/>
      <c r="E1578" s="169"/>
      <c r="F1578" s="169"/>
      <c r="G1578" s="169"/>
      <c r="H1578" s="169"/>
      <c r="I1578" s="170"/>
      <c r="J1578" s="93"/>
      <c r="K1578" s="1"/>
      <c r="L1578" s="91"/>
      <c r="M1578" s="92"/>
      <c r="N1578" s="168" t="s">
        <v>194</v>
      </c>
      <c r="O1578" s="169"/>
      <c r="P1578" s="169"/>
      <c r="Q1578" s="169"/>
      <c r="R1578" s="169"/>
      <c r="S1578" s="169"/>
      <c r="T1578" s="169"/>
      <c r="U1578" s="170"/>
    </row>
    <row r="1579" spans="1:21" x14ac:dyDescent="0.25">
      <c r="A1579" s="92"/>
      <c r="B1579" s="171"/>
      <c r="C1579" s="172"/>
      <c r="D1579" s="172"/>
      <c r="E1579" s="172"/>
      <c r="F1579" s="172"/>
      <c r="G1579" s="172"/>
      <c r="H1579" s="172"/>
      <c r="I1579" s="173"/>
      <c r="J1579" s="93"/>
      <c r="K1579" s="1"/>
      <c r="L1579" s="91"/>
      <c r="M1579" s="92"/>
      <c r="N1579" s="171"/>
      <c r="O1579" s="172"/>
      <c r="P1579" s="172"/>
      <c r="Q1579" s="172"/>
      <c r="R1579" s="172"/>
      <c r="S1579" s="172"/>
      <c r="T1579" s="172"/>
      <c r="U1579" s="173"/>
    </row>
    <row r="1580" spans="1:21" x14ac:dyDescent="0.25">
      <c r="A1580" s="92"/>
      <c r="B1580" s="174"/>
      <c r="C1580" s="175"/>
      <c r="D1580" s="175"/>
      <c r="E1580" s="175"/>
      <c r="F1580" s="175"/>
      <c r="G1580" s="175"/>
      <c r="H1580" s="175"/>
      <c r="I1580" s="176"/>
      <c r="J1580" s="93"/>
      <c r="K1580" s="1"/>
      <c r="L1580" s="91"/>
      <c r="M1580" s="92"/>
      <c r="N1580" s="174"/>
      <c r="O1580" s="175"/>
      <c r="P1580" s="175"/>
      <c r="Q1580" s="175"/>
      <c r="R1580" s="175"/>
      <c r="S1580" s="175"/>
      <c r="T1580" s="175"/>
      <c r="U1580" s="176"/>
    </row>
    <row r="1581" spans="1:21" x14ac:dyDescent="0.25">
      <c r="A1581" s="92"/>
      <c r="B1581" s="174"/>
      <c r="C1581" s="175"/>
      <c r="D1581" s="175"/>
      <c r="E1581" s="175"/>
      <c r="F1581" s="175"/>
      <c r="G1581" s="175"/>
      <c r="H1581" s="175"/>
      <c r="I1581" s="176"/>
      <c r="J1581" s="93"/>
      <c r="K1581" s="1"/>
      <c r="L1581" s="91"/>
      <c r="M1581" s="92"/>
      <c r="N1581" s="174"/>
      <c r="O1581" s="175"/>
      <c r="P1581" s="175"/>
      <c r="Q1581" s="175"/>
      <c r="R1581" s="175"/>
      <c r="S1581" s="175"/>
      <c r="T1581" s="175"/>
      <c r="U1581" s="176"/>
    </row>
    <row r="1582" spans="1:21" ht="15.75" thickBot="1" x14ac:dyDescent="0.3">
      <c r="A1582" s="92"/>
      <c r="B1582" s="177"/>
      <c r="C1582" s="178"/>
      <c r="D1582" s="178"/>
      <c r="E1582" s="178"/>
      <c r="F1582" s="178"/>
      <c r="G1582" s="178"/>
      <c r="H1582" s="178"/>
      <c r="I1582" s="179"/>
      <c r="J1582" s="93"/>
      <c r="K1582" s="1"/>
      <c r="L1582" s="91"/>
      <c r="M1582" s="92"/>
      <c r="N1582" s="177"/>
      <c r="O1582" s="178"/>
      <c r="P1582" s="178"/>
      <c r="Q1582" s="178"/>
      <c r="R1582" s="178"/>
      <c r="S1582" s="178"/>
      <c r="T1582" s="178"/>
      <c r="U1582" s="179"/>
    </row>
    <row r="1583" spans="1:21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</row>
    <row r="1584" spans="1:21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</row>
    <row r="1585" spans="1:21" x14ac:dyDescent="0.25">
      <c r="A1585" s="88">
        <v>33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" si="932">A1585+1</f>
        <v>34</v>
      </c>
      <c r="N1585" s="89"/>
      <c r="O1585" s="89"/>
      <c r="P1585" s="89"/>
      <c r="Q1585" s="89"/>
      <c r="R1585" s="89"/>
      <c r="S1585" s="89"/>
      <c r="T1585" s="89"/>
      <c r="U1585" s="89"/>
    </row>
    <row r="1586" spans="1:21" ht="23.25" x14ac:dyDescent="0.35">
      <c r="A1586" s="92"/>
      <c r="B1586" s="165" t="s">
        <v>145</v>
      </c>
      <c r="C1586" s="165"/>
      <c r="D1586" s="164" t="s">
        <v>237</v>
      </c>
      <c r="E1586" s="164"/>
      <c r="F1586" s="164"/>
      <c r="G1586" s="164"/>
      <c r="H1586" s="164"/>
      <c r="I1586" s="164"/>
      <c r="J1586" s="93"/>
      <c r="K1586" s="1"/>
      <c r="L1586" s="91"/>
      <c r="M1586" s="92"/>
      <c r="N1586" s="165" t="s">
        <v>145</v>
      </c>
      <c r="O1586" s="165"/>
      <c r="P1586" s="164"/>
      <c r="Q1586" s="164"/>
      <c r="R1586" s="164"/>
      <c r="S1586" s="164"/>
      <c r="T1586" s="164"/>
      <c r="U1586" s="164"/>
    </row>
    <row r="1587" spans="1:21" x14ac:dyDescent="0.25">
      <c r="A1587" s="92"/>
      <c r="B1587" s="209"/>
      <c r="C1587" s="209"/>
      <c r="D1587" s="209"/>
      <c r="E1587" s="209"/>
      <c r="F1587" s="209"/>
      <c r="G1587" s="209"/>
      <c r="H1587" s="209"/>
      <c r="I1587" s="209"/>
      <c r="J1587" s="93"/>
      <c r="K1587" s="1"/>
      <c r="L1587" s="91"/>
      <c r="M1587" s="92"/>
      <c r="N1587" s="209"/>
      <c r="O1587" s="209"/>
      <c r="P1587" s="209"/>
      <c r="Q1587" s="209"/>
      <c r="R1587" s="209"/>
      <c r="S1587" s="209"/>
      <c r="T1587" s="209"/>
      <c r="U1587" s="209"/>
    </row>
    <row r="1588" spans="1:21" ht="21" x14ac:dyDescent="0.35">
      <c r="A1588" s="92"/>
      <c r="B1588" s="165" t="s">
        <v>0</v>
      </c>
      <c r="C1588" s="165"/>
      <c r="D1588" s="227"/>
      <c r="E1588" s="227"/>
      <c r="F1588" s="218" t="s">
        <v>143</v>
      </c>
      <c r="G1588" s="218"/>
      <c r="H1588" s="227"/>
      <c r="I1588" s="227"/>
      <c r="J1588" s="93"/>
      <c r="K1588" s="1"/>
      <c r="L1588" s="91"/>
      <c r="M1588" s="92"/>
      <c r="N1588" s="165" t="s">
        <v>0</v>
      </c>
      <c r="O1588" s="165"/>
      <c r="P1588" s="227"/>
      <c r="Q1588" s="227"/>
      <c r="R1588" s="218" t="s">
        <v>143</v>
      </c>
      <c r="S1588" s="218"/>
      <c r="T1588" s="227"/>
      <c r="U1588" s="227"/>
    </row>
    <row r="1589" spans="1:21" ht="23.25" x14ac:dyDescent="0.35">
      <c r="A1589" s="92"/>
      <c r="B1589" s="165" t="s">
        <v>14</v>
      </c>
      <c r="C1589" s="165"/>
      <c r="D1589" s="224"/>
      <c r="E1589" s="224"/>
      <c r="F1589" s="218" t="s">
        <v>15</v>
      </c>
      <c r="G1589" s="218"/>
      <c r="H1589" s="225"/>
      <c r="I1589" s="225"/>
      <c r="J1589" s="93"/>
      <c r="K1589" s="1"/>
      <c r="L1589" s="91"/>
      <c r="M1589" s="92"/>
      <c r="N1589" s="165" t="s">
        <v>14</v>
      </c>
      <c r="O1589" s="165"/>
      <c r="P1589" s="224"/>
      <c r="Q1589" s="224"/>
      <c r="R1589" s="218" t="s">
        <v>15</v>
      </c>
      <c r="S1589" s="218"/>
      <c r="T1589" s="225"/>
      <c r="U1589" s="225"/>
    </row>
    <row r="1590" spans="1:21" ht="18.75" x14ac:dyDescent="0.3">
      <c r="A1590" s="92"/>
      <c r="B1590" s="123" t="s">
        <v>159</v>
      </c>
      <c r="C1590" s="123"/>
      <c r="D1590" s="226"/>
      <c r="E1590" s="226"/>
      <c r="F1590" s="221" t="s">
        <v>160</v>
      </c>
      <c r="G1590" s="221"/>
      <c r="H1590" s="226"/>
      <c r="I1590" s="226"/>
      <c r="J1590" s="93"/>
      <c r="K1590" s="1"/>
      <c r="L1590" s="91"/>
      <c r="M1590" s="92"/>
      <c r="N1590" s="123" t="s">
        <v>159</v>
      </c>
      <c r="O1590" s="123"/>
      <c r="P1590" s="226"/>
      <c r="Q1590" s="226"/>
      <c r="R1590" s="221" t="s">
        <v>160</v>
      </c>
      <c r="S1590" s="221"/>
      <c r="T1590" s="226"/>
      <c r="U1590" s="226"/>
    </row>
    <row r="1591" spans="1:21" ht="18.75" x14ac:dyDescent="0.3">
      <c r="A1591" s="92"/>
      <c r="B1591" s="220" t="s">
        <v>1</v>
      </c>
      <c r="C1591" s="220"/>
      <c r="D1591" s="221" t="s">
        <v>10</v>
      </c>
      <c r="E1591" s="221"/>
      <c r="F1591" s="222"/>
      <c r="G1591" s="222"/>
      <c r="H1591" s="222"/>
      <c r="I1591" s="222"/>
      <c r="J1591" s="93"/>
      <c r="K1591" s="1"/>
      <c r="L1591" s="91"/>
      <c r="M1591" s="92"/>
      <c r="N1591" s="220" t="s">
        <v>1</v>
      </c>
      <c r="O1591" s="220"/>
      <c r="P1591" s="221" t="s">
        <v>10</v>
      </c>
      <c r="Q1591" s="221"/>
      <c r="R1591" s="222"/>
      <c r="S1591" s="222"/>
      <c r="T1591" s="222"/>
      <c r="U1591" s="222"/>
    </row>
    <row r="1592" spans="1:21" ht="18.75" x14ac:dyDescent="0.3">
      <c r="A1592" s="92"/>
      <c r="B1592" s="220"/>
      <c r="C1592" s="220"/>
      <c r="D1592" s="221" t="s">
        <v>11</v>
      </c>
      <c r="E1592" s="221"/>
      <c r="F1592" s="222"/>
      <c r="G1592" s="222"/>
      <c r="H1592" s="222"/>
      <c r="I1592" s="222"/>
      <c r="J1592" s="93"/>
      <c r="K1592" s="1"/>
      <c r="L1592" s="91"/>
      <c r="M1592" s="92"/>
      <c r="N1592" s="220"/>
      <c r="O1592" s="220"/>
      <c r="P1592" s="221" t="s">
        <v>11</v>
      </c>
      <c r="Q1592" s="221"/>
      <c r="R1592" s="222"/>
      <c r="S1592" s="222"/>
      <c r="T1592" s="222"/>
      <c r="U1592" s="222"/>
    </row>
    <row r="1593" spans="1:21" ht="18.75" x14ac:dyDescent="0.3">
      <c r="A1593" s="92"/>
      <c r="B1593" s="220"/>
      <c r="C1593" s="220"/>
      <c r="D1593" s="221" t="s">
        <v>161</v>
      </c>
      <c r="E1593" s="221"/>
      <c r="F1593" s="222"/>
      <c r="G1593" s="222"/>
      <c r="H1593" s="222"/>
      <c r="I1593" s="222"/>
      <c r="J1593" s="93"/>
      <c r="K1593" s="1"/>
      <c r="L1593" s="91"/>
      <c r="M1593" s="92"/>
      <c r="N1593" s="220"/>
      <c r="O1593" s="220"/>
      <c r="P1593" s="221" t="s">
        <v>161</v>
      </c>
      <c r="Q1593" s="221"/>
      <c r="R1593" s="222"/>
      <c r="S1593" s="222"/>
      <c r="T1593" s="222"/>
      <c r="U1593" s="222"/>
    </row>
    <row r="1594" spans="1:21" ht="21" x14ac:dyDescent="0.35">
      <c r="A1594" s="92"/>
      <c r="B1594" s="220"/>
      <c r="C1594" s="220"/>
      <c r="D1594" s="221" t="s">
        <v>9</v>
      </c>
      <c r="E1594" s="221"/>
      <c r="F1594" s="223"/>
      <c r="G1594" s="223"/>
      <c r="H1594" s="223"/>
      <c r="I1594" s="223"/>
      <c r="J1594" s="93"/>
      <c r="K1594" s="1"/>
      <c r="L1594" s="91"/>
      <c r="M1594" s="92"/>
      <c r="N1594" s="220"/>
      <c r="O1594" s="220"/>
      <c r="P1594" s="221" t="s">
        <v>9</v>
      </c>
      <c r="Q1594" s="221"/>
      <c r="R1594" s="223"/>
      <c r="S1594" s="223"/>
      <c r="T1594" s="223"/>
      <c r="U1594" s="223"/>
    </row>
    <row r="1595" spans="1:21" ht="21" x14ac:dyDescent="0.35">
      <c r="A1595" s="92"/>
      <c r="B1595" s="165" t="s">
        <v>148</v>
      </c>
      <c r="C1595" s="165"/>
      <c r="D1595" s="218" t="str">
        <f t="shared" ref="D1595" si="933">IF(D1586="","",IF(OR(D1586="DWF",D1586="DNF"),"Distance","Temps"))</f>
        <v>Temps</v>
      </c>
      <c r="E1595" s="218"/>
      <c r="F1595" s="96"/>
      <c r="G1595" s="124"/>
      <c r="H1595" s="98"/>
      <c r="I1595" s="124"/>
      <c r="J1595" s="93"/>
      <c r="K1595" s="1"/>
      <c r="L1595" s="91"/>
      <c r="M1595" s="92"/>
      <c r="N1595" s="165" t="s">
        <v>148</v>
      </c>
      <c r="O1595" s="165"/>
      <c r="P1595" s="218" t="str">
        <f t="shared" ref="P1595" si="934">IF(P1586="","",IF(OR(P1586="DWF",P1586="DNF"),"Distance","Temps"))</f>
        <v/>
      </c>
      <c r="Q1595" s="218"/>
      <c r="R1595" s="96"/>
      <c r="S1595" s="124"/>
      <c r="T1595" s="98"/>
      <c r="U1595" s="124"/>
    </row>
    <row r="1596" spans="1:21" ht="18.75" x14ac:dyDescent="0.3">
      <c r="A1596" s="92"/>
      <c r="B1596" s="165"/>
      <c r="C1596" s="165"/>
      <c r="D1596" s="210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165"/>
      <c r="O1596" s="165"/>
      <c r="P1596" s="210" t="s">
        <v>162</v>
      </c>
      <c r="Q1596" s="122" t="s">
        <v>163</v>
      </c>
      <c r="R1596" s="100"/>
      <c r="S1596" s="125"/>
      <c r="T1596" s="100"/>
      <c r="U1596" s="125"/>
    </row>
    <row r="1597" spans="1:21" ht="18.75" x14ac:dyDescent="0.3">
      <c r="A1597" s="92"/>
      <c r="B1597" s="165"/>
      <c r="C1597" s="165"/>
      <c r="D1597" s="210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165"/>
      <c r="O1597" s="165"/>
      <c r="P1597" s="210"/>
      <c r="Q1597" s="122" t="s">
        <v>164</v>
      </c>
      <c r="R1597" s="100"/>
      <c r="S1597" s="125"/>
      <c r="T1597" s="100"/>
      <c r="U1597" s="125"/>
    </row>
    <row r="1598" spans="1:21" x14ac:dyDescent="0.25">
      <c r="A1598" s="92"/>
      <c r="B1598" s="209"/>
      <c r="C1598" s="209"/>
      <c r="D1598" s="209"/>
      <c r="E1598" s="209"/>
      <c r="F1598" s="209"/>
      <c r="G1598" s="209"/>
      <c r="H1598" s="209"/>
      <c r="I1598" s="209"/>
      <c r="J1598" s="93"/>
      <c r="K1598" s="1"/>
      <c r="L1598" s="91"/>
      <c r="M1598" s="92"/>
      <c r="N1598" s="209"/>
      <c r="O1598" s="209"/>
      <c r="P1598" s="209"/>
      <c r="Q1598" s="209"/>
      <c r="R1598" s="209"/>
      <c r="S1598" s="209"/>
      <c r="T1598" s="209"/>
      <c r="U1598" s="209"/>
    </row>
    <row r="1599" spans="1:21" ht="18.75" x14ac:dyDescent="0.3">
      <c r="A1599" s="92"/>
      <c r="B1599" s="219" t="s">
        <v>165</v>
      </c>
      <c r="C1599" s="219"/>
      <c r="D1599" s="219"/>
      <c r="E1599" s="219"/>
      <c r="F1599" s="219"/>
      <c r="G1599" s="219"/>
      <c r="H1599" s="219"/>
      <c r="I1599" s="219"/>
      <c r="J1599" s="93"/>
      <c r="K1599" s="1"/>
      <c r="L1599" s="91"/>
      <c r="M1599" s="92"/>
      <c r="N1599" s="219" t="s">
        <v>165</v>
      </c>
      <c r="O1599" s="219"/>
      <c r="P1599" s="219"/>
      <c r="Q1599" s="219"/>
      <c r="R1599" s="219"/>
      <c r="S1599" s="219"/>
      <c r="T1599" s="219"/>
      <c r="U1599" s="219"/>
    </row>
    <row r="1600" spans="1:21" ht="15.75" thickBot="1" x14ac:dyDescent="0.3">
      <c r="A1600" s="92"/>
      <c r="B1600" s="209"/>
      <c r="C1600" s="209"/>
      <c r="D1600" s="209"/>
      <c r="E1600" s="209"/>
      <c r="F1600" s="209"/>
      <c r="G1600" s="209"/>
      <c r="H1600" s="209"/>
      <c r="I1600" s="209"/>
      <c r="J1600" s="93"/>
      <c r="K1600" s="1"/>
      <c r="L1600" s="91"/>
      <c r="M1600" s="92"/>
      <c r="N1600" s="209"/>
      <c r="O1600" s="209"/>
      <c r="P1600" s="209"/>
      <c r="Q1600" s="209"/>
      <c r="R1600" s="209"/>
      <c r="S1600" s="209"/>
      <c r="T1600" s="209"/>
      <c r="U1600" s="209"/>
    </row>
    <row r="1601" spans="1:21" x14ac:dyDescent="0.25">
      <c r="A1601" s="92"/>
      <c r="B1601" s="252" t="s">
        <v>202</v>
      </c>
      <c r="C1601" s="253">
        <v>34</v>
      </c>
      <c r="D1601" s="254">
        <f t="shared" ref="D1601:E1601" si="935">C1601+1</f>
        <v>35</v>
      </c>
      <c r="E1601" s="254">
        <f t="shared" si="935"/>
        <v>36</v>
      </c>
      <c r="F1601" s="254">
        <f t="shared" ref="F1601" si="936">E1601+1</f>
        <v>37</v>
      </c>
      <c r="G1601" s="254">
        <f t="shared" ref="G1601" si="937">F1601+1</f>
        <v>38</v>
      </c>
      <c r="H1601" s="254">
        <f t="shared" ref="H1601" si="938">G1601+1</f>
        <v>39</v>
      </c>
      <c r="I1601" s="255">
        <f t="shared" ref="I1601" si="939">H1601+1</f>
        <v>40</v>
      </c>
      <c r="J1601" s="93"/>
      <c r="K1601" s="1"/>
      <c r="L1601" s="91"/>
      <c r="M1601" s="92"/>
      <c r="N1601" s="252" t="s">
        <v>202</v>
      </c>
      <c r="O1601" s="254">
        <v>34</v>
      </c>
      <c r="P1601" s="254">
        <f t="shared" ref="P1601:Q1601" si="940">O1601+1</f>
        <v>35</v>
      </c>
      <c r="Q1601" s="254">
        <f t="shared" si="940"/>
        <v>36</v>
      </c>
      <c r="R1601" s="254">
        <f t="shared" ref="R1601" si="941">Q1601+1</f>
        <v>37</v>
      </c>
      <c r="S1601" s="254">
        <f t="shared" ref="S1601" si="942">R1601+1</f>
        <v>38</v>
      </c>
      <c r="T1601" s="254">
        <f t="shared" ref="T1601" si="943">S1601+1</f>
        <v>39</v>
      </c>
      <c r="U1601" s="255">
        <f t="shared" ref="U1601" si="944">T1601+1</f>
        <v>40</v>
      </c>
    </row>
    <row r="1602" spans="1:21" ht="15.75" thickBot="1" x14ac:dyDescent="0.3">
      <c r="A1602" s="92"/>
      <c r="B1602" s="256"/>
      <c r="C1602" s="257"/>
      <c r="D1602" s="258"/>
      <c r="E1602" s="258"/>
      <c r="F1602" s="258"/>
      <c r="G1602" s="258"/>
      <c r="H1602" s="258"/>
      <c r="I1602" s="259"/>
      <c r="J1602" s="93"/>
      <c r="K1602" s="1"/>
      <c r="L1602" s="91"/>
      <c r="M1602" s="92"/>
      <c r="N1602" s="256"/>
      <c r="O1602" s="258"/>
      <c r="P1602" s="258"/>
      <c r="Q1602" s="258"/>
      <c r="R1602" s="258"/>
      <c r="S1602" s="258"/>
      <c r="T1602" s="258"/>
      <c r="U1602" s="259"/>
    </row>
    <row r="1603" spans="1:21" x14ac:dyDescent="0.25">
      <c r="A1603" s="92"/>
      <c r="B1603" s="260">
        <f t="shared" ref="B1603" si="945">I1601+1</f>
        <v>41</v>
      </c>
      <c r="C1603" s="258">
        <f t="shared" ref="C1603" si="946">B1603+1</f>
        <v>42</v>
      </c>
      <c r="D1603" s="258">
        <f t="shared" ref="D1603" si="947">C1603+1</f>
        <v>43</v>
      </c>
      <c r="E1603" s="258">
        <f t="shared" ref="E1603" si="948">D1603+1</f>
        <v>44</v>
      </c>
      <c r="F1603" s="258">
        <f t="shared" ref="F1603" si="949">E1603+1</f>
        <v>45</v>
      </c>
      <c r="G1603" s="258">
        <f t="shared" ref="G1603" si="950">F1603+1</f>
        <v>46</v>
      </c>
      <c r="H1603" s="258">
        <f t="shared" ref="H1603" si="951">G1603+1</f>
        <v>47</v>
      </c>
      <c r="I1603" s="259">
        <f t="shared" ref="I1603" si="952">H1603+1</f>
        <v>48</v>
      </c>
      <c r="J1603" s="93"/>
      <c r="K1603" s="1"/>
      <c r="L1603" s="91"/>
      <c r="M1603" s="92"/>
      <c r="N1603" s="261">
        <f t="shared" ref="N1603" si="953">U1601+1</f>
        <v>41</v>
      </c>
      <c r="O1603" s="258">
        <f t="shared" ref="O1603" si="954">N1603+1</f>
        <v>42</v>
      </c>
      <c r="P1603" s="258">
        <f t="shared" ref="P1603" si="955">O1603+1</f>
        <v>43</v>
      </c>
      <c r="Q1603" s="258">
        <f t="shared" ref="Q1603" si="956">P1603+1</f>
        <v>44</v>
      </c>
      <c r="R1603" s="258">
        <f t="shared" ref="R1603" si="957">Q1603+1</f>
        <v>45</v>
      </c>
      <c r="S1603" s="258">
        <f t="shared" ref="S1603" si="958">R1603+1</f>
        <v>46</v>
      </c>
      <c r="T1603" s="258">
        <f t="shared" ref="T1603" si="959">S1603+1</f>
        <v>47</v>
      </c>
      <c r="U1603" s="259">
        <f t="shared" ref="U1603" si="960">T1603+1</f>
        <v>48</v>
      </c>
    </row>
    <row r="1604" spans="1:21" ht="15.75" thickBot="1" x14ac:dyDescent="0.3">
      <c r="A1604" s="92"/>
      <c r="B1604" s="262"/>
      <c r="C1604" s="263"/>
      <c r="D1604" s="263"/>
      <c r="E1604" s="263"/>
      <c r="F1604" s="263"/>
      <c r="G1604" s="263"/>
      <c r="H1604" s="263"/>
      <c r="I1604" s="264"/>
      <c r="J1604" s="93"/>
      <c r="K1604" s="1"/>
      <c r="L1604" s="91"/>
      <c r="M1604" s="92"/>
      <c r="N1604" s="262"/>
      <c r="O1604" s="263"/>
      <c r="P1604" s="263"/>
      <c r="Q1604" s="263"/>
      <c r="R1604" s="263"/>
      <c r="S1604" s="263"/>
      <c r="T1604" s="263"/>
      <c r="U1604" s="264"/>
    </row>
    <row r="1605" spans="1:21" x14ac:dyDescent="0.25">
      <c r="A1605" s="92"/>
      <c r="B1605" s="265" t="s">
        <v>203</v>
      </c>
      <c r="C1605" s="266"/>
      <c r="D1605" s="267"/>
      <c r="E1605" s="268"/>
      <c r="F1605" s="268"/>
      <c r="G1605" s="268"/>
      <c r="H1605" s="268"/>
      <c r="I1605" s="269"/>
      <c r="J1605" s="93"/>
      <c r="K1605" s="1"/>
      <c r="L1605" s="91"/>
      <c r="M1605" s="92"/>
      <c r="N1605" s="265" t="s">
        <v>203</v>
      </c>
      <c r="O1605" s="266"/>
      <c r="P1605" s="267"/>
      <c r="Q1605" s="268"/>
      <c r="R1605" s="268"/>
      <c r="S1605" s="268"/>
      <c r="T1605" s="268"/>
      <c r="U1605" s="269"/>
    </row>
    <row r="1606" spans="1:21" ht="15.75" thickBot="1" x14ac:dyDescent="0.3">
      <c r="A1606" s="92"/>
      <c r="B1606" s="216"/>
      <c r="C1606" s="270"/>
      <c r="D1606" s="271"/>
      <c r="E1606" s="272"/>
      <c r="F1606" s="272"/>
      <c r="G1606" s="272"/>
      <c r="H1606" s="272"/>
      <c r="I1606" s="273"/>
      <c r="J1606" s="93"/>
      <c r="K1606" s="1"/>
      <c r="L1606" s="91"/>
      <c r="M1606" s="92"/>
      <c r="N1606" s="216"/>
      <c r="O1606" s="270"/>
      <c r="P1606" s="271"/>
      <c r="Q1606" s="272"/>
      <c r="R1606" s="272"/>
      <c r="S1606" s="272"/>
      <c r="T1606" s="272"/>
      <c r="U1606" s="273"/>
    </row>
    <row r="1607" spans="1:21" ht="15.75" thickBot="1" x14ac:dyDescent="0.3">
      <c r="A1607" s="92"/>
      <c r="B1607" s="81"/>
      <c r="C1607" s="81"/>
      <c r="D1607" s="81"/>
      <c r="E1607" s="81"/>
      <c r="F1607" s="81"/>
      <c r="G1607" s="81"/>
      <c r="H1607" s="81"/>
      <c r="I1607" s="81"/>
      <c r="J1607" s="93"/>
      <c r="K1607" s="1"/>
      <c r="L1607" s="91"/>
      <c r="M1607" s="92"/>
      <c r="N1607" s="81"/>
      <c r="O1607" s="81"/>
      <c r="P1607" s="81"/>
      <c r="Q1607" s="81"/>
      <c r="R1607" s="81"/>
      <c r="S1607" s="81"/>
      <c r="T1607" s="81"/>
      <c r="U1607" s="81"/>
    </row>
    <row r="1608" spans="1:21" x14ac:dyDescent="0.25">
      <c r="A1608" s="92"/>
      <c r="B1608" s="231" t="s">
        <v>169</v>
      </c>
      <c r="C1608" s="207" t="s">
        <v>170</v>
      </c>
      <c r="D1608" s="208"/>
      <c r="E1608" s="208"/>
      <c r="F1608" s="208"/>
      <c r="G1608" s="208"/>
      <c r="H1608" s="194"/>
      <c r="I1608" s="195"/>
      <c r="J1608" s="93"/>
      <c r="K1608" s="1"/>
      <c r="L1608" s="91"/>
      <c r="M1608" s="92"/>
      <c r="N1608" s="231" t="s">
        <v>169</v>
      </c>
      <c r="O1608" s="207" t="s">
        <v>170</v>
      </c>
      <c r="P1608" s="208"/>
      <c r="Q1608" s="208"/>
      <c r="R1608" s="208"/>
      <c r="S1608" s="208"/>
      <c r="T1608" s="194"/>
      <c r="U1608" s="195"/>
    </row>
    <row r="1609" spans="1:21" x14ac:dyDescent="0.25">
      <c r="A1609" s="92"/>
      <c r="B1609" s="232"/>
      <c r="C1609" s="180" t="s">
        <v>171</v>
      </c>
      <c r="D1609" s="181"/>
      <c r="E1609" s="181"/>
      <c r="F1609" s="181"/>
      <c r="G1609" s="181"/>
      <c r="H1609" s="182"/>
      <c r="I1609" s="183"/>
      <c r="J1609" s="93"/>
      <c r="K1609" s="1"/>
      <c r="L1609" s="91"/>
      <c r="M1609" s="92"/>
      <c r="N1609" s="232"/>
      <c r="O1609" s="180" t="s">
        <v>171</v>
      </c>
      <c r="P1609" s="181"/>
      <c r="Q1609" s="181"/>
      <c r="R1609" s="181"/>
      <c r="S1609" s="181"/>
      <c r="T1609" s="182"/>
      <c r="U1609" s="183"/>
    </row>
    <row r="1610" spans="1:21" x14ac:dyDescent="0.25">
      <c r="A1610" s="92"/>
      <c r="B1610" s="232"/>
      <c r="C1610" s="180" t="s">
        <v>172</v>
      </c>
      <c r="D1610" s="181"/>
      <c r="E1610" s="181"/>
      <c r="F1610" s="181"/>
      <c r="G1610" s="181"/>
      <c r="H1610" s="182"/>
      <c r="I1610" s="183"/>
      <c r="J1610" s="93"/>
      <c r="K1610" s="1"/>
      <c r="L1610" s="91"/>
      <c r="M1610" s="92"/>
      <c r="N1610" s="232"/>
      <c r="O1610" s="180" t="s">
        <v>172</v>
      </c>
      <c r="P1610" s="181"/>
      <c r="Q1610" s="181"/>
      <c r="R1610" s="181"/>
      <c r="S1610" s="181"/>
      <c r="T1610" s="182"/>
      <c r="U1610" s="183"/>
    </row>
    <row r="1611" spans="1:21" x14ac:dyDescent="0.25">
      <c r="A1611" s="92"/>
      <c r="B1611" s="232"/>
      <c r="C1611" s="180" t="s">
        <v>173</v>
      </c>
      <c r="D1611" s="181"/>
      <c r="E1611" s="181"/>
      <c r="F1611" s="181"/>
      <c r="G1611" s="181"/>
      <c r="H1611" s="182"/>
      <c r="I1611" s="183"/>
      <c r="J1611" s="93"/>
      <c r="K1611" s="1"/>
      <c r="L1611" s="91"/>
      <c r="M1611" s="92"/>
      <c r="N1611" s="232"/>
      <c r="O1611" s="180" t="s">
        <v>173</v>
      </c>
      <c r="P1611" s="181"/>
      <c r="Q1611" s="181"/>
      <c r="R1611" s="181"/>
      <c r="S1611" s="181"/>
      <c r="T1611" s="182"/>
      <c r="U1611" s="183"/>
    </row>
    <row r="1612" spans="1:21" x14ac:dyDescent="0.25">
      <c r="A1612" s="92"/>
      <c r="B1612" s="232"/>
      <c r="C1612" s="180" t="s">
        <v>174</v>
      </c>
      <c r="D1612" s="181"/>
      <c r="E1612" s="181"/>
      <c r="F1612" s="181"/>
      <c r="G1612" s="181"/>
      <c r="H1612" s="182"/>
      <c r="I1612" s="183"/>
      <c r="J1612" s="93"/>
      <c r="K1612" s="1"/>
      <c r="L1612" s="91"/>
      <c r="M1612" s="92"/>
      <c r="N1612" s="232"/>
      <c r="O1612" s="180" t="s">
        <v>174</v>
      </c>
      <c r="P1612" s="181"/>
      <c r="Q1612" s="181"/>
      <c r="R1612" s="181"/>
      <c r="S1612" s="181"/>
      <c r="T1612" s="182"/>
      <c r="U1612" s="183"/>
    </row>
    <row r="1613" spans="1:21" x14ac:dyDescent="0.25">
      <c r="A1613" s="92"/>
      <c r="B1613" s="232"/>
      <c r="C1613" s="180" t="s">
        <v>175</v>
      </c>
      <c r="D1613" s="181"/>
      <c r="E1613" s="181"/>
      <c r="F1613" s="181"/>
      <c r="G1613" s="181"/>
      <c r="H1613" s="182"/>
      <c r="I1613" s="183"/>
      <c r="J1613" s="93"/>
      <c r="K1613" s="1"/>
      <c r="L1613" s="91"/>
      <c r="M1613" s="92"/>
      <c r="N1613" s="232"/>
      <c r="O1613" s="180" t="s">
        <v>175</v>
      </c>
      <c r="P1613" s="181"/>
      <c r="Q1613" s="181"/>
      <c r="R1613" s="181"/>
      <c r="S1613" s="181"/>
      <c r="T1613" s="182"/>
      <c r="U1613" s="183"/>
    </row>
    <row r="1614" spans="1:21" ht="15.75" thickBot="1" x14ac:dyDescent="0.3">
      <c r="A1614" s="92"/>
      <c r="B1614" s="233"/>
      <c r="C1614" s="199" t="s">
        <v>198</v>
      </c>
      <c r="D1614" s="200"/>
      <c r="E1614" s="200"/>
      <c r="F1614" s="200"/>
      <c r="G1614" s="200"/>
      <c r="H1614" s="166"/>
      <c r="I1614" s="167"/>
      <c r="J1614" s="93"/>
      <c r="K1614" s="1"/>
      <c r="L1614" s="91"/>
      <c r="M1614" s="92"/>
      <c r="N1614" s="233"/>
      <c r="O1614" s="199" t="s">
        <v>198</v>
      </c>
      <c r="P1614" s="200"/>
      <c r="Q1614" s="200"/>
      <c r="R1614" s="200"/>
      <c r="S1614" s="200"/>
      <c r="T1614" s="166"/>
      <c r="U1614" s="167"/>
    </row>
    <row r="1615" spans="1:21" x14ac:dyDescent="0.25">
      <c r="A1615" s="92"/>
      <c r="B1615" s="274" t="s">
        <v>176</v>
      </c>
      <c r="C1615" s="203" t="s">
        <v>177</v>
      </c>
      <c r="D1615" s="204"/>
      <c r="E1615" s="204"/>
      <c r="F1615" s="204"/>
      <c r="G1615" s="204"/>
      <c r="H1615" s="205"/>
      <c r="I1615" s="206"/>
      <c r="J1615" s="93"/>
      <c r="K1615" s="1"/>
      <c r="L1615" s="91"/>
      <c r="M1615" s="92"/>
      <c r="N1615" s="274" t="s">
        <v>176</v>
      </c>
      <c r="O1615" s="203" t="s">
        <v>177</v>
      </c>
      <c r="P1615" s="204"/>
      <c r="Q1615" s="204"/>
      <c r="R1615" s="204"/>
      <c r="S1615" s="204"/>
      <c r="T1615" s="205"/>
      <c r="U1615" s="206"/>
    </row>
    <row r="1616" spans="1:21" x14ac:dyDescent="0.25">
      <c r="A1616" s="92"/>
      <c r="B1616" s="274"/>
      <c r="C1616" s="180" t="s">
        <v>178</v>
      </c>
      <c r="D1616" s="181"/>
      <c r="E1616" s="181"/>
      <c r="F1616" s="181"/>
      <c r="G1616" s="181"/>
      <c r="H1616" s="182"/>
      <c r="I1616" s="183"/>
      <c r="J1616" s="93"/>
      <c r="K1616" s="1"/>
      <c r="L1616" s="91"/>
      <c r="M1616" s="92"/>
      <c r="N1616" s="274"/>
      <c r="O1616" s="180" t="s">
        <v>178</v>
      </c>
      <c r="P1616" s="181"/>
      <c r="Q1616" s="181"/>
      <c r="R1616" s="181"/>
      <c r="S1616" s="181"/>
      <c r="T1616" s="182"/>
      <c r="U1616" s="183"/>
    </row>
    <row r="1617" spans="1:21" x14ac:dyDescent="0.25">
      <c r="A1617" s="92"/>
      <c r="B1617" s="274"/>
      <c r="C1617" s="180" t="s">
        <v>179</v>
      </c>
      <c r="D1617" s="181"/>
      <c r="E1617" s="181"/>
      <c r="F1617" s="181"/>
      <c r="G1617" s="181"/>
      <c r="H1617" s="182"/>
      <c r="I1617" s="183"/>
      <c r="J1617" s="93"/>
      <c r="K1617" s="1"/>
      <c r="L1617" s="91"/>
      <c r="M1617" s="92"/>
      <c r="N1617" s="274"/>
      <c r="O1617" s="180" t="s">
        <v>179</v>
      </c>
      <c r="P1617" s="181"/>
      <c r="Q1617" s="181"/>
      <c r="R1617" s="181"/>
      <c r="S1617" s="181"/>
      <c r="T1617" s="182"/>
      <c r="U1617" s="183"/>
    </row>
    <row r="1618" spans="1:21" x14ac:dyDescent="0.25">
      <c r="A1618" s="92"/>
      <c r="B1618" s="274"/>
      <c r="C1618" s="180" t="s">
        <v>180</v>
      </c>
      <c r="D1618" s="181"/>
      <c r="E1618" s="181"/>
      <c r="F1618" s="181"/>
      <c r="G1618" s="181"/>
      <c r="H1618" s="182"/>
      <c r="I1618" s="183"/>
      <c r="J1618" s="93"/>
      <c r="K1618" s="1"/>
      <c r="L1618" s="91"/>
      <c r="M1618" s="92"/>
      <c r="N1618" s="274"/>
      <c r="O1618" s="180" t="s">
        <v>180</v>
      </c>
      <c r="P1618" s="181"/>
      <c r="Q1618" s="181"/>
      <c r="R1618" s="181"/>
      <c r="S1618" s="181"/>
      <c r="T1618" s="182"/>
      <c r="U1618" s="183"/>
    </row>
    <row r="1619" spans="1:21" x14ac:dyDescent="0.25">
      <c r="A1619" s="92"/>
      <c r="B1619" s="274"/>
      <c r="C1619" s="180" t="s">
        <v>181</v>
      </c>
      <c r="D1619" s="181"/>
      <c r="E1619" s="181"/>
      <c r="F1619" s="181"/>
      <c r="G1619" s="181"/>
      <c r="H1619" s="182"/>
      <c r="I1619" s="183"/>
      <c r="J1619" s="93"/>
      <c r="K1619" s="1"/>
      <c r="L1619" s="91"/>
      <c r="M1619" s="92"/>
      <c r="N1619" s="274"/>
      <c r="O1619" s="180" t="s">
        <v>181</v>
      </c>
      <c r="P1619" s="181"/>
      <c r="Q1619" s="181"/>
      <c r="R1619" s="181"/>
      <c r="S1619" s="181"/>
      <c r="T1619" s="182"/>
      <c r="U1619" s="183"/>
    </row>
    <row r="1620" spans="1:21" x14ac:dyDescent="0.25">
      <c r="A1620" s="92"/>
      <c r="B1620" s="274"/>
      <c r="C1620" s="180" t="s">
        <v>182</v>
      </c>
      <c r="D1620" s="181"/>
      <c r="E1620" s="181"/>
      <c r="F1620" s="181"/>
      <c r="G1620" s="181"/>
      <c r="H1620" s="182"/>
      <c r="I1620" s="183"/>
      <c r="J1620" s="93"/>
      <c r="K1620" s="1"/>
      <c r="L1620" s="91"/>
      <c r="M1620" s="92"/>
      <c r="N1620" s="274"/>
      <c r="O1620" s="180" t="s">
        <v>182</v>
      </c>
      <c r="P1620" s="181"/>
      <c r="Q1620" s="181"/>
      <c r="R1620" s="181"/>
      <c r="S1620" s="181"/>
      <c r="T1620" s="182"/>
      <c r="U1620" s="183"/>
    </row>
    <row r="1621" spans="1:21" ht="15.75" thickBot="1" x14ac:dyDescent="0.3">
      <c r="A1621" s="92"/>
      <c r="B1621" s="275"/>
      <c r="C1621" s="199" t="s">
        <v>183</v>
      </c>
      <c r="D1621" s="200"/>
      <c r="E1621" s="200"/>
      <c r="F1621" s="200"/>
      <c r="G1621" s="200"/>
      <c r="H1621" s="166"/>
      <c r="I1621" s="167"/>
      <c r="J1621" s="93"/>
      <c r="K1621" s="1"/>
      <c r="L1621" s="91"/>
      <c r="M1621" s="92"/>
      <c r="N1621" s="275"/>
      <c r="O1621" s="199" t="s">
        <v>183</v>
      </c>
      <c r="P1621" s="200"/>
      <c r="Q1621" s="200"/>
      <c r="R1621" s="200"/>
      <c r="S1621" s="200"/>
      <c r="T1621" s="166"/>
      <c r="U1621" s="167"/>
    </row>
    <row r="1622" spans="1:21" x14ac:dyDescent="0.25">
      <c r="A1622" s="92"/>
      <c r="B1622" s="232" t="s">
        <v>184</v>
      </c>
      <c r="C1622" s="246" t="s">
        <v>189</v>
      </c>
      <c r="D1622" s="247"/>
      <c r="E1622" s="203"/>
      <c r="F1622" s="60" t="s">
        <v>190</v>
      </c>
      <c r="G1622" s="60"/>
      <c r="H1622" s="205"/>
      <c r="I1622" s="206"/>
      <c r="J1622" s="93"/>
      <c r="K1622" s="1"/>
      <c r="L1622" s="91"/>
      <c r="M1622" s="92"/>
      <c r="N1622" s="232" t="s">
        <v>184</v>
      </c>
      <c r="O1622" s="246" t="s">
        <v>189</v>
      </c>
      <c r="P1622" s="247"/>
      <c r="Q1622" s="203"/>
      <c r="R1622" s="60" t="s">
        <v>190</v>
      </c>
      <c r="S1622" s="60"/>
      <c r="T1622" s="205"/>
      <c r="U1622" s="206"/>
    </row>
    <row r="1623" spans="1:21" x14ac:dyDescent="0.25">
      <c r="A1623" s="92"/>
      <c r="B1623" s="232"/>
      <c r="C1623" s="117" t="s">
        <v>191</v>
      </c>
      <c r="D1623" s="118"/>
      <c r="E1623" s="118"/>
      <c r="F1623" s="59" t="s">
        <v>192</v>
      </c>
      <c r="G1623" s="59"/>
      <c r="H1623" s="182"/>
      <c r="I1623" s="183"/>
      <c r="J1623" s="93"/>
      <c r="K1623" s="1"/>
      <c r="L1623" s="91"/>
      <c r="M1623" s="92"/>
      <c r="N1623" s="232"/>
      <c r="O1623" s="117" t="s">
        <v>191</v>
      </c>
      <c r="P1623" s="118"/>
      <c r="Q1623" s="118"/>
      <c r="R1623" s="59" t="s">
        <v>192</v>
      </c>
      <c r="S1623" s="59"/>
      <c r="T1623" s="182"/>
      <c r="U1623" s="183"/>
    </row>
    <row r="1624" spans="1:21" ht="15.75" thickBot="1" x14ac:dyDescent="0.3">
      <c r="A1624" s="92"/>
      <c r="B1624" s="233"/>
      <c r="C1624" s="119" t="s">
        <v>193</v>
      </c>
      <c r="D1624" s="120"/>
      <c r="E1624" s="120"/>
      <c r="F1624" s="111" t="s">
        <v>192</v>
      </c>
      <c r="G1624" s="111"/>
      <c r="H1624" s="166"/>
      <c r="I1624" s="167"/>
      <c r="J1624" s="93"/>
      <c r="K1624" s="1"/>
      <c r="L1624" s="91"/>
      <c r="M1624" s="92"/>
      <c r="N1624" s="233"/>
      <c r="O1624" s="119" t="s">
        <v>193</v>
      </c>
      <c r="P1624" s="120"/>
      <c r="Q1624" s="120"/>
      <c r="R1624" s="111" t="s">
        <v>192</v>
      </c>
      <c r="S1624" s="111"/>
      <c r="T1624" s="166"/>
      <c r="U1624" s="167"/>
    </row>
    <row r="1625" spans="1:21" ht="15.75" thickBot="1" x14ac:dyDescent="0.3">
      <c r="A1625" s="92"/>
      <c r="B1625" s="81"/>
      <c r="C1625" s="81"/>
      <c r="D1625" s="81"/>
      <c r="E1625" s="81"/>
      <c r="F1625" s="81"/>
      <c r="G1625" s="81"/>
      <c r="H1625" s="81"/>
      <c r="I1625" s="81"/>
      <c r="J1625" s="93"/>
      <c r="K1625" s="1"/>
      <c r="L1625" s="91"/>
      <c r="M1625" s="92"/>
      <c r="N1625" s="81"/>
      <c r="O1625" s="81"/>
      <c r="P1625" s="81"/>
      <c r="Q1625" s="81"/>
      <c r="R1625" s="81"/>
      <c r="S1625" s="81"/>
      <c r="T1625" s="81"/>
      <c r="U1625" s="81"/>
    </row>
    <row r="1626" spans="1:21" ht="18.75" x14ac:dyDescent="0.3">
      <c r="A1626" s="92"/>
      <c r="B1626" s="168" t="s">
        <v>194</v>
      </c>
      <c r="C1626" s="169"/>
      <c r="D1626" s="169"/>
      <c r="E1626" s="169"/>
      <c r="F1626" s="169"/>
      <c r="G1626" s="169"/>
      <c r="H1626" s="169"/>
      <c r="I1626" s="170"/>
      <c r="J1626" s="93"/>
      <c r="K1626" s="1"/>
      <c r="L1626" s="91"/>
      <c r="M1626" s="92"/>
      <c r="N1626" s="168" t="s">
        <v>194</v>
      </c>
      <c r="O1626" s="169"/>
      <c r="P1626" s="169"/>
      <c r="Q1626" s="169"/>
      <c r="R1626" s="169"/>
      <c r="S1626" s="169"/>
      <c r="T1626" s="169"/>
      <c r="U1626" s="170"/>
    </row>
    <row r="1627" spans="1:21" x14ac:dyDescent="0.25">
      <c r="A1627" s="92"/>
      <c r="B1627" s="171"/>
      <c r="C1627" s="172"/>
      <c r="D1627" s="172"/>
      <c r="E1627" s="172"/>
      <c r="F1627" s="172"/>
      <c r="G1627" s="172"/>
      <c r="H1627" s="172"/>
      <c r="I1627" s="173"/>
      <c r="J1627" s="93"/>
      <c r="K1627" s="1"/>
      <c r="L1627" s="91"/>
      <c r="M1627" s="92"/>
      <c r="N1627" s="171"/>
      <c r="O1627" s="172"/>
      <c r="P1627" s="172"/>
      <c r="Q1627" s="172"/>
      <c r="R1627" s="172"/>
      <c r="S1627" s="172"/>
      <c r="T1627" s="172"/>
      <c r="U1627" s="173"/>
    </row>
    <row r="1628" spans="1:21" x14ac:dyDescent="0.25">
      <c r="A1628" s="92"/>
      <c r="B1628" s="174"/>
      <c r="C1628" s="175"/>
      <c r="D1628" s="175"/>
      <c r="E1628" s="175"/>
      <c r="F1628" s="175"/>
      <c r="G1628" s="175"/>
      <c r="H1628" s="175"/>
      <c r="I1628" s="176"/>
      <c r="J1628" s="93"/>
      <c r="K1628" s="1"/>
      <c r="L1628" s="91"/>
      <c r="M1628" s="92"/>
      <c r="N1628" s="174"/>
      <c r="O1628" s="175"/>
      <c r="P1628" s="175"/>
      <c r="Q1628" s="175"/>
      <c r="R1628" s="175"/>
      <c r="S1628" s="175"/>
      <c r="T1628" s="175"/>
      <c r="U1628" s="176"/>
    </row>
    <row r="1629" spans="1:21" x14ac:dyDescent="0.25">
      <c r="A1629" s="92"/>
      <c r="B1629" s="174"/>
      <c r="C1629" s="175"/>
      <c r="D1629" s="175"/>
      <c r="E1629" s="175"/>
      <c r="F1629" s="175"/>
      <c r="G1629" s="175"/>
      <c r="H1629" s="175"/>
      <c r="I1629" s="176"/>
      <c r="J1629" s="93"/>
      <c r="K1629" s="1"/>
      <c r="L1629" s="91"/>
      <c r="M1629" s="92"/>
      <c r="N1629" s="174"/>
      <c r="O1629" s="175"/>
      <c r="P1629" s="175"/>
      <c r="Q1629" s="175"/>
      <c r="R1629" s="175"/>
      <c r="S1629" s="175"/>
      <c r="T1629" s="175"/>
      <c r="U1629" s="176"/>
    </row>
    <row r="1630" spans="1:21" ht="15.75" thickBot="1" x14ac:dyDescent="0.3">
      <c r="A1630" s="92"/>
      <c r="B1630" s="177"/>
      <c r="C1630" s="178"/>
      <c r="D1630" s="178"/>
      <c r="E1630" s="178"/>
      <c r="F1630" s="178"/>
      <c r="G1630" s="178"/>
      <c r="H1630" s="178"/>
      <c r="I1630" s="179"/>
      <c r="J1630" s="93"/>
      <c r="K1630" s="1"/>
      <c r="L1630" s="91"/>
      <c r="M1630" s="92"/>
      <c r="N1630" s="177"/>
      <c r="O1630" s="178"/>
      <c r="P1630" s="178"/>
      <c r="Q1630" s="178"/>
      <c r="R1630" s="178"/>
      <c r="S1630" s="178"/>
      <c r="T1630" s="178"/>
      <c r="U1630" s="179"/>
    </row>
    <row r="1631" spans="1:21" ht="15.75" thickBot="1" x14ac:dyDescent="0.3">
      <c r="A1631" s="112"/>
      <c r="B1631" s="113"/>
      <c r="C1631" s="113"/>
      <c r="D1631" s="113"/>
      <c r="E1631" s="113"/>
      <c r="F1631" s="113"/>
      <c r="G1631" s="113"/>
      <c r="H1631" s="113"/>
      <c r="I1631" s="113"/>
      <c r="J1631" s="114"/>
      <c r="K1631" s="1"/>
      <c r="L1631" s="91"/>
      <c r="M1631" s="112"/>
      <c r="N1631" s="113"/>
      <c r="O1631" s="113"/>
      <c r="P1631" s="113"/>
      <c r="Q1631" s="113"/>
      <c r="R1631" s="113"/>
      <c r="S1631" s="113"/>
      <c r="T1631" s="113"/>
      <c r="U1631" s="113"/>
    </row>
    <row r="1632" spans="1:21" ht="15.75" thickBot="1" x14ac:dyDescent="0.3">
      <c r="A1632" s="115"/>
      <c r="B1632" s="115"/>
      <c r="C1632" s="115"/>
      <c r="D1632" s="115"/>
      <c r="E1632" s="115"/>
      <c r="F1632" s="115"/>
      <c r="G1632" s="115"/>
      <c r="H1632" s="115"/>
      <c r="I1632" s="115"/>
      <c r="J1632" s="115"/>
      <c r="K1632" s="115"/>
      <c r="L1632" s="116"/>
      <c r="M1632" s="115"/>
      <c r="N1632" s="115"/>
      <c r="O1632" s="115"/>
      <c r="P1632" s="115"/>
      <c r="Q1632" s="115"/>
      <c r="R1632" s="115"/>
      <c r="S1632" s="115"/>
      <c r="T1632" s="115"/>
      <c r="U1632" s="115"/>
    </row>
    <row r="1633" spans="1:21" x14ac:dyDescent="0.25">
      <c r="A1633" s="88">
        <v>34</v>
      </c>
      <c r="B1633" s="89"/>
      <c r="C1633" s="89"/>
      <c r="D1633" s="89"/>
      <c r="E1633" s="89"/>
      <c r="F1633" s="89"/>
      <c r="G1633" s="89"/>
      <c r="H1633" s="89"/>
      <c r="I1633" s="89"/>
      <c r="J1633" s="90"/>
      <c r="K1633" s="1"/>
      <c r="L1633" s="91"/>
      <c r="M1633" s="88">
        <f t="shared" ref="M1633" si="961">A1633+1</f>
        <v>35</v>
      </c>
      <c r="N1633" s="89"/>
      <c r="O1633" s="89"/>
      <c r="P1633" s="89"/>
      <c r="Q1633" s="89"/>
      <c r="R1633" s="89"/>
      <c r="S1633" s="89"/>
      <c r="T1633" s="89"/>
      <c r="U1633" s="89"/>
    </row>
    <row r="1634" spans="1:21" ht="23.25" x14ac:dyDescent="0.35">
      <c r="A1634" s="92"/>
      <c r="B1634" s="165" t="s">
        <v>145</v>
      </c>
      <c r="C1634" s="165"/>
      <c r="D1634" s="164" t="s">
        <v>238</v>
      </c>
      <c r="E1634" s="164"/>
      <c r="F1634" s="164"/>
      <c r="G1634" s="164"/>
      <c r="H1634" s="164"/>
      <c r="I1634" s="164"/>
      <c r="J1634" s="93"/>
      <c r="K1634" s="1"/>
      <c r="L1634" s="91"/>
      <c r="M1634" s="92"/>
      <c r="N1634" s="165" t="s">
        <v>145</v>
      </c>
      <c r="O1634" s="165"/>
      <c r="P1634" s="164"/>
      <c r="Q1634" s="164"/>
      <c r="R1634" s="164"/>
      <c r="S1634" s="164"/>
      <c r="T1634" s="164"/>
      <c r="U1634" s="164"/>
    </row>
    <row r="1635" spans="1:21" x14ac:dyDescent="0.25">
      <c r="A1635" s="92"/>
      <c r="B1635" s="209"/>
      <c r="C1635" s="209"/>
      <c r="D1635" s="209"/>
      <c r="E1635" s="209"/>
      <c r="F1635" s="209"/>
      <c r="G1635" s="209"/>
      <c r="H1635" s="209"/>
      <c r="I1635" s="209"/>
      <c r="J1635" s="93"/>
      <c r="K1635" s="1"/>
      <c r="L1635" s="91"/>
      <c r="M1635" s="92"/>
      <c r="N1635" s="209"/>
      <c r="O1635" s="209"/>
      <c r="P1635" s="209"/>
      <c r="Q1635" s="209"/>
      <c r="R1635" s="209"/>
      <c r="S1635" s="209"/>
      <c r="T1635" s="209"/>
      <c r="U1635" s="209"/>
    </row>
    <row r="1636" spans="1:21" ht="21" x14ac:dyDescent="0.35">
      <c r="A1636" s="92"/>
      <c r="B1636" s="165" t="s">
        <v>0</v>
      </c>
      <c r="C1636" s="165"/>
      <c r="D1636" s="227"/>
      <c r="E1636" s="227"/>
      <c r="F1636" s="218" t="s">
        <v>143</v>
      </c>
      <c r="G1636" s="218"/>
      <c r="H1636" s="227"/>
      <c r="I1636" s="227"/>
      <c r="J1636" s="93"/>
      <c r="K1636" s="1"/>
      <c r="L1636" s="91"/>
      <c r="M1636" s="92"/>
      <c r="N1636" s="165" t="s">
        <v>0</v>
      </c>
      <c r="O1636" s="165"/>
      <c r="P1636" s="227"/>
      <c r="Q1636" s="227"/>
      <c r="R1636" s="218" t="s">
        <v>143</v>
      </c>
      <c r="S1636" s="218"/>
      <c r="T1636" s="227"/>
      <c r="U1636" s="227"/>
    </row>
    <row r="1637" spans="1:21" ht="23.25" x14ac:dyDescent="0.35">
      <c r="A1637" s="92"/>
      <c r="B1637" s="165" t="s">
        <v>14</v>
      </c>
      <c r="C1637" s="165"/>
      <c r="D1637" s="224"/>
      <c r="E1637" s="224"/>
      <c r="F1637" s="218" t="s">
        <v>15</v>
      </c>
      <c r="G1637" s="218"/>
      <c r="H1637" s="225"/>
      <c r="I1637" s="225"/>
      <c r="J1637" s="93"/>
      <c r="K1637" s="1"/>
      <c r="L1637" s="91"/>
      <c r="M1637" s="92"/>
      <c r="N1637" s="165" t="s">
        <v>14</v>
      </c>
      <c r="O1637" s="165"/>
      <c r="P1637" s="224"/>
      <c r="Q1637" s="224"/>
      <c r="R1637" s="218" t="s">
        <v>15</v>
      </c>
      <c r="S1637" s="218"/>
      <c r="T1637" s="225"/>
      <c r="U1637" s="225"/>
    </row>
    <row r="1638" spans="1:21" ht="18.75" x14ac:dyDescent="0.3">
      <c r="A1638" s="92"/>
      <c r="B1638" s="123" t="s">
        <v>159</v>
      </c>
      <c r="C1638" s="123"/>
      <c r="D1638" s="226"/>
      <c r="E1638" s="226"/>
      <c r="F1638" s="221" t="s">
        <v>160</v>
      </c>
      <c r="G1638" s="221"/>
      <c r="H1638" s="226"/>
      <c r="I1638" s="226"/>
      <c r="J1638" s="93"/>
      <c r="K1638" s="1"/>
      <c r="L1638" s="91"/>
      <c r="M1638" s="92"/>
      <c r="N1638" s="123" t="s">
        <v>159</v>
      </c>
      <c r="O1638" s="123"/>
      <c r="P1638" s="226"/>
      <c r="Q1638" s="226"/>
      <c r="R1638" s="221" t="s">
        <v>160</v>
      </c>
      <c r="S1638" s="221"/>
      <c r="T1638" s="226"/>
      <c r="U1638" s="226"/>
    </row>
    <row r="1639" spans="1:21" ht="18.75" x14ac:dyDescent="0.3">
      <c r="A1639" s="92"/>
      <c r="B1639" s="220" t="s">
        <v>1</v>
      </c>
      <c r="C1639" s="220"/>
      <c r="D1639" s="221" t="s">
        <v>10</v>
      </c>
      <c r="E1639" s="221"/>
      <c r="F1639" s="222"/>
      <c r="G1639" s="222"/>
      <c r="H1639" s="222"/>
      <c r="I1639" s="222"/>
      <c r="J1639" s="93"/>
      <c r="K1639" s="1"/>
      <c r="L1639" s="91"/>
      <c r="M1639" s="92"/>
      <c r="N1639" s="220" t="s">
        <v>1</v>
      </c>
      <c r="O1639" s="220"/>
      <c r="P1639" s="221" t="s">
        <v>10</v>
      </c>
      <c r="Q1639" s="221"/>
      <c r="R1639" s="222"/>
      <c r="S1639" s="222"/>
      <c r="T1639" s="222"/>
      <c r="U1639" s="222"/>
    </row>
    <row r="1640" spans="1:21" ht="18.75" x14ac:dyDescent="0.3">
      <c r="A1640" s="92"/>
      <c r="B1640" s="220"/>
      <c r="C1640" s="220"/>
      <c r="D1640" s="221" t="s">
        <v>11</v>
      </c>
      <c r="E1640" s="221"/>
      <c r="F1640" s="222"/>
      <c r="G1640" s="222"/>
      <c r="H1640" s="222"/>
      <c r="I1640" s="222"/>
      <c r="J1640" s="93"/>
      <c r="K1640" s="1"/>
      <c r="L1640" s="91"/>
      <c r="M1640" s="92"/>
      <c r="N1640" s="220"/>
      <c r="O1640" s="220"/>
      <c r="P1640" s="221" t="s">
        <v>11</v>
      </c>
      <c r="Q1640" s="221"/>
      <c r="R1640" s="222"/>
      <c r="S1640" s="222"/>
      <c r="T1640" s="222"/>
      <c r="U1640" s="222"/>
    </row>
    <row r="1641" spans="1:21" ht="18.75" x14ac:dyDescent="0.3">
      <c r="A1641" s="92"/>
      <c r="B1641" s="220"/>
      <c r="C1641" s="220"/>
      <c r="D1641" s="221" t="s">
        <v>161</v>
      </c>
      <c r="E1641" s="221"/>
      <c r="F1641" s="222"/>
      <c r="G1641" s="222"/>
      <c r="H1641" s="222"/>
      <c r="I1641" s="222"/>
      <c r="J1641" s="93"/>
      <c r="K1641" s="1"/>
      <c r="L1641" s="91"/>
      <c r="M1641" s="92"/>
      <c r="N1641" s="220"/>
      <c r="O1641" s="220"/>
      <c r="P1641" s="221" t="s">
        <v>161</v>
      </c>
      <c r="Q1641" s="221"/>
      <c r="R1641" s="222"/>
      <c r="S1641" s="222"/>
      <c r="T1641" s="222"/>
      <c r="U1641" s="222"/>
    </row>
    <row r="1642" spans="1:21" ht="21" x14ac:dyDescent="0.35">
      <c r="A1642" s="92"/>
      <c r="B1642" s="220"/>
      <c r="C1642" s="220"/>
      <c r="D1642" s="221" t="s">
        <v>9</v>
      </c>
      <c r="E1642" s="221"/>
      <c r="F1642" s="223"/>
      <c r="G1642" s="223"/>
      <c r="H1642" s="223"/>
      <c r="I1642" s="223"/>
      <c r="J1642" s="93"/>
      <c r="K1642" s="1"/>
      <c r="L1642" s="91"/>
      <c r="M1642" s="92"/>
      <c r="N1642" s="220"/>
      <c r="O1642" s="220"/>
      <c r="P1642" s="221" t="s">
        <v>9</v>
      </c>
      <c r="Q1642" s="221"/>
      <c r="R1642" s="223"/>
      <c r="S1642" s="223"/>
      <c r="T1642" s="223"/>
      <c r="U1642" s="223"/>
    </row>
    <row r="1643" spans="1:21" ht="21" x14ac:dyDescent="0.35">
      <c r="A1643" s="92"/>
      <c r="B1643" s="165" t="s">
        <v>148</v>
      </c>
      <c r="C1643" s="165"/>
      <c r="D1643" s="218" t="str">
        <f t="shared" ref="D1643" si="962">IF(D1634="","",IF(OR(D1634="DWF",D1634="DNF"),"Distance","Temps"))</f>
        <v>Temps</v>
      </c>
      <c r="E1643" s="218"/>
      <c r="F1643" s="96"/>
      <c r="G1643" s="124"/>
      <c r="H1643" s="98"/>
      <c r="I1643" s="124"/>
      <c r="J1643" s="93"/>
      <c r="K1643" s="1"/>
      <c r="L1643" s="91"/>
      <c r="M1643" s="92"/>
      <c r="N1643" s="165" t="s">
        <v>148</v>
      </c>
      <c r="O1643" s="165"/>
      <c r="P1643" s="218" t="str">
        <f t="shared" ref="P1643" si="963">IF(P1634="","",IF(OR(P1634="DWF",P1634="DNF"),"Distance","Temps"))</f>
        <v/>
      </c>
      <c r="Q1643" s="218"/>
      <c r="R1643" s="96"/>
      <c r="S1643" s="124"/>
      <c r="T1643" s="98"/>
      <c r="U1643" s="124"/>
    </row>
    <row r="1644" spans="1:21" ht="18.75" x14ac:dyDescent="0.3">
      <c r="A1644" s="92"/>
      <c r="B1644" s="165"/>
      <c r="C1644" s="165"/>
      <c r="D1644" s="210" t="s">
        <v>162</v>
      </c>
      <c r="E1644" s="122" t="s">
        <v>163</v>
      </c>
      <c r="F1644" s="100"/>
      <c r="G1644" s="125"/>
      <c r="H1644" s="100"/>
      <c r="I1644" s="125"/>
      <c r="J1644" s="93"/>
      <c r="K1644" s="1"/>
      <c r="L1644" s="91"/>
      <c r="M1644" s="92"/>
      <c r="N1644" s="165"/>
      <c r="O1644" s="165"/>
      <c r="P1644" s="210" t="s">
        <v>162</v>
      </c>
      <c r="Q1644" s="122" t="s">
        <v>163</v>
      </c>
      <c r="R1644" s="100"/>
      <c r="S1644" s="125"/>
      <c r="T1644" s="100"/>
      <c r="U1644" s="125"/>
    </row>
    <row r="1645" spans="1:21" ht="18.75" x14ac:dyDescent="0.3">
      <c r="A1645" s="92"/>
      <c r="B1645" s="165"/>
      <c r="C1645" s="165"/>
      <c r="D1645" s="210"/>
      <c r="E1645" s="122" t="s">
        <v>164</v>
      </c>
      <c r="F1645" s="100"/>
      <c r="G1645" s="125"/>
      <c r="H1645" s="100"/>
      <c r="I1645" s="125"/>
      <c r="J1645" s="93"/>
      <c r="K1645" s="1"/>
      <c r="L1645" s="91"/>
      <c r="M1645" s="92"/>
      <c r="N1645" s="165"/>
      <c r="O1645" s="165"/>
      <c r="P1645" s="210"/>
      <c r="Q1645" s="122" t="s">
        <v>164</v>
      </c>
      <c r="R1645" s="100"/>
      <c r="S1645" s="125"/>
      <c r="T1645" s="100"/>
      <c r="U1645" s="125"/>
    </row>
    <row r="1646" spans="1:21" x14ac:dyDescent="0.25">
      <c r="A1646" s="92"/>
      <c r="B1646" s="209"/>
      <c r="C1646" s="209"/>
      <c r="D1646" s="209"/>
      <c r="E1646" s="209"/>
      <c r="F1646" s="209"/>
      <c r="G1646" s="209"/>
      <c r="H1646" s="209"/>
      <c r="I1646" s="209"/>
      <c r="J1646" s="93"/>
      <c r="K1646" s="1"/>
      <c r="L1646" s="91"/>
      <c r="M1646" s="92"/>
      <c r="N1646" s="209"/>
      <c r="O1646" s="209"/>
      <c r="P1646" s="209"/>
      <c r="Q1646" s="209"/>
      <c r="R1646" s="209"/>
      <c r="S1646" s="209"/>
      <c r="T1646" s="209"/>
      <c r="U1646" s="209"/>
    </row>
    <row r="1647" spans="1:21" ht="18.75" x14ac:dyDescent="0.3">
      <c r="A1647" s="92"/>
      <c r="B1647" s="219" t="s">
        <v>165</v>
      </c>
      <c r="C1647" s="219"/>
      <c r="D1647" s="219"/>
      <c r="E1647" s="219"/>
      <c r="F1647" s="219"/>
      <c r="G1647" s="219"/>
      <c r="H1647" s="219"/>
      <c r="I1647" s="219"/>
      <c r="J1647" s="93"/>
      <c r="K1647" s="1"/>
      <c r="L1647" s="91"/>
      <c r="M1647" s="92"/>
      <c r="N1647" s="219" t="s">
        <v>165</v>
      </c>
      <c r="O1647" s="219"/>
      <c r="P1647" s="219"/>
      <c r="Q1647" s="219"/>
      <c r="R1647" s="219"/>
      <c r="S1647" s="219"/>
      <c r="T1647" s="219"/>
      <c r="U1647" s="219"/>
    </row>
    <row r="1648" spans="1:21" ht="15.75" thickBot="1" x14ac:dyDescent="0.3">
      <c r="A1648" s="92"/>
      <c r="B1648" s="209"/>
      <c r="C1648" s="209"/>
      <c r="D1648" s="209"/>
      <c r="E1648" s="209"/>
      <c r="F1648" s="209"/>
      <c r="G1648" s="209"/>
      <c r="H1648" s="209"/>
      <c r="I1648" s="209"/>
      <c r="J1648" s="93"/>
      <c r="K1648" s="1"/>
      <c r="L1648" s="91"/>
      <c r="M1648" s="92"/>
      <c r="N1648" s="209"/>
      <c r="O1648" s="209"/>
      <c r="P1648" s="209"/>
      <c r="Q1648" s="209"/>
      <c r="R1648" s="209"/>
      <c r="S1648" s="209"/>
      <c r="T1648" s="209"/>
      <c r="U1648" s="209"/>
    </row>
    <row r="1649" spans="1:21" x14ac:dyDescent="0.25">
      <c r="A1649" s="92"/>
      <c r="B1649" s="252" t="s">
        <v>202</v>
      </c>
      <c r="C1649" s="253">
        <v>35</v>
      </c>
      <c r="D1649" s="254">
        <f t="shared" ref="D1649:E1649" si="964">C1649+1</f>
        <v>36</v>
      </c>
      <c r="E1649" s="254">
        <f t="shared" si="964"/>
        <v>37</v>
      </c>
      <c r="F1649" s="254">
        <f t="shared" ref="F1649" si="965">E1649+1</f>
        <v>38</v>
      </c>
      <c r="G1649" s="254">
        <f t="shared" ref="G1649" si="966">F1649+1</f>
        <v>39</v>
      </c>
      <c r="H1649" s="254">
        <f t="shared" ref="H1649" si="967">G1649+1</f>
        <v>40</v>
      </c>
      <c r="I1649" s="255">
        <f t="shared" ref="I1649" si="968">H1649+1</f>
        <v>41</v>
      </c>
      <c r="J1649" s="93"/>
      <c r="K1649" s="1"/>
      <c r="L1649" s="91"/>
      <c r="M1649" s="92"/>
      <c r="N1649" s="252" t="s">
        <v>202</v>
      </c>
      <c r="O1649" s="254">
        <v>35</v>
      </c>
      <c r="P1649" s="254">
        <f t="shared" ref="P1649:Q1649" si="969">O1649+1</f>
        <v>36</v>
      </c>
      <c r="Q1649" s="254">
        <f t="shared" si="969"/>
        <v>37</v>
      </c>
      <c r="R1649" s="254">
        <f t="shared" ref="R1649" si="970">Q1649+1</f>
        <v>38</v>
      </c>
      <c r="S1649" s="254">
        <f t="shared" ref="S1649" si="971">R1649+1</f>
        <v>39</v>
      </c>
      <c r="T1649" s="254">
        <f t="shared" ref="T1649" si="972">S1649+1</f>
        <v>40</v>
      </c>
      <c r="U1649" s="255">
        <f t="shared" ref="U1649" si="973">T1649+1</f>
        <v>41</v>
      </c>
    </row>
    <row r="1650" spans="1:21" ht="15.75" thickBot="1" x14ac:dyDescent="0.3">
      <c r="A1650" s="92"/>
      <c r="B1650" s="256"/>
      <c r="C1650" s="257"/>
      <c r="D1650" s="258"/>
      <c r="E1650" s="258"/>
      <c r="F1650" s="258"/>
      <c r="G1650" s="258"/>
      <c r="H1650" s="258"/>
      <c r="I1650" s="259"/>
      <c r="J1650" s="93"/>
      <c r="K1650" s="1"/>
      <c r="L1650" s="91"/>
      <c r="M1650" s="92"/>
      <c r="N1650" s="256"/>
      <c r="O1650" s="258"/>
      <c r="P1650" s="258"/>
      <c r="Q1650" s="258"/>
      <c r="R1650" s="258"/>
      <c r="S1650" s="258"/>
      <c r="T1650" s="258"/>
      <c r="U1650" s="259"/>
    </row>
    <row r="1651" spans="1:21" x14ac:dyDescent="0.25">
      <c r="A1651" s="92"/>
      <c r="B1651" s="260">
        <f t="shared" ref="B1651" si="974">I1649+1</f>
        <v>42</v>
      </c>
      <c r="C1651" s="258">
        <f t="shared" ref="C1651" si="975">B1651+1</f>
        <v>43</v>
      </c>
      <c r="D1651" s="258">
        <f t="shared" ref="D1651" si="976">C1651+1</f>
        <v>44</v>
      </c>
      <c r="E1651" s="258">
        <f t="shared" ref="E1651" si="977">D1651+1</f>
        <v>45</v>
      </c>
      <c r="F1651" s="258">
        <f t="shared" ref="F1651" si="978">E1651+1</f>
        <v>46</v>
      </c>
      <c r="G1651" s="258">
        <f t="shared" ref="G1651" si="979">F1651+1</f>
        <v>47</v>
      </c>
      <c r="H1651" s="258">
        <f t="shared" ref="H1651" si="980">G1651+1</f>
        <v>48</v>
      </c>
      <c r="I1651" s="259">
        <f t="shared" ref="I1651" si="981">H1651+1</f>
        <v>49</v>
      </c>
      <c r="J1651" s="93"/>
      <c r="K1651" s="1"/>
      <c r="L1651" s="91"/>
      <c r="M1651" s="92"/>
      <c r="N1651" s="261">
        <f t="shared" ref="N1651" si="982">U1649+1</f>
        <v>42</v>
      </c>
      <c r="O1651" s="258">
        <f t="shared" ref="O1651" si="983">N1651+1</f>
        <v>43</v>
      </c>
      <c r="P1651" s="258">
        <f t="shared" ref="P1651" si="984">O1651+1</f>
        <v>44</v>
      </c>
      <c r="Q1651" s="258">
        <f t="shared" ref="Q1651" si="985">P1651+1</f>
        <v>45</v>
      </c>
      <c r="R1651" s="258">
        <f t="shared" ref="R1651" si="986">Q1651+1</f>
        <v>46</v>
      </c>
      <c r="S1651" s="258">
        <f t="shared" ref="S1651" si="987">R1651+1</f>
        <v>47</v>
      </c>
      <c r="T1651" s="258">
        <f t="shared" ref="T1651" si="988">S1651+1</f>
        <v>48</v>
      </c>
      <c r="U1651" s="259">
        <f t="shared" ref="U1651" si="989">T1651+1</f>
        <v>49</v>
      </c>
    </row>
    <row r="1652" spans="1:21" ht="15.75" thickBot="1" x14ac:dyDescent="0.3">
      <c r="A1652" s="92"/>
      <c r="B1652" s="262"/>
      <c r="C1652" s="263"/>
      <c r="D1652" s="263"/>
      <c r="E1652" s="263"/>
      <c r="F1652" s="263"/>
      <c r="G1652" s="263"/>
      <c r="H1652" s="263"/>
      <c r="I1652" s="264"/>
      <c r="J1652" s="93"/>
      <c r="K1652" s="1"/>
      <c r="L1652" s="91"/>
      <c r="M1652" s="92"/>
      <c r="N1652" s="262"/>
      <c r="O1652" s="263"/>
      <c r="P1652" s="263"/>
      <c r="Q1652" s="263"/>
      <c r="R1652" s="263"/>
      <c r="S1652" s="263"/>
      <c r="T1652" s="263"/>
      <c r="U1652" s="264"/>
    </row>
    <row r="1653" spans="1:21" x14ac:dyDescent="0.25">
      <c r="A1653" s="92"/>
      <c r="B1653" s="265" t="s">
        <v>203</v>
      </c>
      <c r="C1653" s="266"/>
      <c r="D1653" s="267"/>
      <c r="E1653" s="268"/>
      <c r="F1653" s="268"/>
      <c r="G1653" s="268"/>
      <c r="H1653" s="268"/>
      <c r="I1653" s="269"/>
      <c r="J1653" s="93"/>
      <c r="K1653" s="1"/>
      <c r="L1653" s="91"/>
      <c r="M1653" s="92"/>
      <c r="N1653" s="265" t="s">
        <v>203</v>
      </c>
      <c r="O1653" s="266"/>
      <c r="P1653" s="267"/>
      <c r="Q1653" s="268"/>
      <c r="R1653" s="268"/>
      <c r="S1653" s="268"/>
      <c r="T1653" s="268"/>
      <c r="U1653" s="269"/>
    </row>
    <row r="1654" spans="1:21" ht="15.75" thickBot="1" x14ac:dyDescent="0.3">
      <c r="A1654" s="92"/>
      <c r="B1654" s="216"/>
      <c r="C1654" s="270"/>
      <c r="D1654" s="271"/>
      <c r="E1654" s="272"/>
      <c r="F1654" s="272"/>
      <c r="G1654" s="272"/>
      <c r="H1654" s="272"/>
      <c r="I1654" s="273"/>
      <c r="J1654" s="93"/>
      <c r="K1654" s="1"/>
      <c r="L1654" s="91"/>
      <c r="M1654" s="92"/>
      <c r="N1654" s="216"/>
      <c r="O1654" s="270"/>
      <c r="P1654" s="271"/>
      <c r="Q1654" s="272"/>
      <c r="R1654" s="272"/>
      <c r="S1654" s="272"/>
      <c r="T1654" s="272"/>
      <c r="U1654" s="273"/>
    </row>
    <row r="1655" spans="1:21" ht="15.75" thickBot="1" x14ac:dyDescent="0.3">
      <c r="A1655" s="92"/>
      <c r="B1655" s="81"/>
      <c r="C1655" s="81"/>
      <c r="D1655" s="81"/>
      <c r="E1655" s="81"/>
      <c r="F1655" s="81"/>
      <c r="G1655" s="81"/>
      <c r="H1655" s="81"/>
      <c r="I1655" s="81"/>
      <c r="J1655" s="93"/>
      <c r="K1655" s="1"/>
      <c r="L1655" s="91"/>
      <c r="M1655" s="92"/>
      <c r="N1655" s="81"/>
      <c r="O1655" s="81"/>
      <c r="P1655" s="81"/>
      <c r="Q1655" s="81"/>
      <c r="R1655" s="81"/>
      <c r="S1655" s="81"/>
      <c r="T1655" s="81"/>
      <c r="U1655" s="81"/>
    </row>
    <row r="1656" spans="1:21" x14ac:dyDescent="0.25">
      <c r="A1656" s="92"/>
      <c r="B1656" s="231" t="s">
        <v>169</v>
      </c>
      <c r="C1656" s="207" t="s">
        <v>170</v>
      </c>
      <c r="D1656" s="208"/>
      <c r="E1656" s="208"/>
      <c r="F1656" s="208"/>
      <c r="G1656" s="208"/>
      <c r="H1656" s="194"/>
      <c r="I1656" s="195"/>
      <c r="J1656" s="93"/>
      <c r="K1656" s="1"/>
      <c r="L1656" s="91"/>
      <c r="M1656" s="92"/>
      <c r="N1656" s="231" t="s">
        <v>169</v>
      </c>
      <c r="O1656" s="207" t="s">
        <v>170</v>
      </c>
      <c r="P1656" s="208"/>
      <c r="Q1656" s="208"/>
      <c r="R1656" s="208"/>
      <c r="S1656" s="208"/>
      <c r="T1656" s="194"/>
      <c r="U1656" s="195"/>
    </row>
    <row r="1657" spans="1:21" x14ac:dyDescent="0.25">
      <c r="A1657" s="92"/>
      <c r="B1657" s="232"/>
      <c r="C1657" s="180" t="s">
        <v>171</v>
      </c>
      <c r="D1657" s="181"/>
      <c r="E1657" s="181"/>
      <c r="F1657" s="181"/>
      <c r="G1657" s="181"/>
      <c r="H1657" s="182"/>
      <c r="I1657" s="183"/>
      <c r="J1657" s="93"/>
      <c r="K1657" s="1"/>
      <c r="L1657" s="91"/>
      <c r="M1657" s="92"/>
      <c r="N1657" s="232"/>
      <c r="O1657" s="180" t="s">
        <v>171</v>
      </c>
      <c r="P1657" s="181"/>
      <c r="Q1657" s="181"/>
      <c r="R1657" s="181"/>
      <c r="S1657" s="181"/>
      <c r="T1657" s="182"/>
      <c r="U1657" s="183"/>
    </row>
    <row r="1658" spans="1:21" x14ac:dyDescent="0.25">
      <c r="A1658" s="92"/>
      <c r="B1658" s="232"/>
      <c r="C1658" s="180" t="s">
        <v>172</v>
      </c>
      <c r="D1658" s="181"/>
      <c r="E1658" s="181"/>
      <c r="F1658" s="181"/>
      <c r="G1658" s="181"/>
      <c r="H1658" s="182"/>
      <c r="I1658" s="183"/>
      <c r="J1658" s="93"/>
      <c r="K1658" s="1"/>
      <c r="L1658" s="91"/>
      <c r="M1658" s="92"/>
      <c r="N1658" s="232"/>
      <c r="O1658" s="180" t="s">
        <v>172</v>
      </c>
      <c r="P1658" s="181"/>
      <c r="Q1658" s="181"/>
      <c r="R1658" s="181"/>
      <c r="S1658" s="181"/>
      <c r="T1658" s="182"/>
      <c r="U1658" s="183"/>
    </row>
    <row r="1659" spans="1:21" x14ac:dyDescent="0.25">
      <c r="A1659" s="92"/>
      <c r="B1659" s="232"/>
      <c r="C1659" s="180" t="s">
        <v>173</v>
      </c>
      <c r="D1659" s="181"/>
      <c r="E1659" s="181"/>
      <c r="F1659" s="181"/>
      <c r="G1659" s="181"/>
      <c r="H1659" s="182"/>
      <c r="I1659" s="183"/>
      <c r="J1659" s="93"/>
      <c r="K1659" s="1"/>
      <c r="L1659" s="91"/>
      <c r="M1659" s="92"/>
      <c r="N1659" s="232"/>
      <c r="O1659" s="180" t="s">
        <v>173</v>
      </c>
      <c r="P1659" s="181"/>
      <c r="Q1659" s="181"/>
      <c r="R1659" s="181"/>
      <c r="S1659" s="181"/>
      <c r="T1659" s="182"/>
      <c r="U1659" s="183"/>
    </row>
    <row r="1660" spans="1:21" x14ac:dyDescent="0.25">
      <c r="A1660" s="92"/>
      <c r="B1660" s="232"/>
      <c r="C1660" s="180" t="s">
        <v>174</v>
      </c>
      <c r="D1660" s="181"/>
      <c r="E1660" s="181"/>
      <c r="F1660" s="181"/>
      <c r="G1660" s="181"/>
      <c r="H1660" s="182"/>
      <c r="I1660" s="183"/>
      <c r="J1660" s="93"/>
      <c r="K1660" s="1"/>
      <c r="L1660" s="91"/>
      <c r="M1660" s="92"/>
      <c r="N1660" s="232"/>
      <c r="O1660" s="180" t="s">
        <v>174</v>
      </c>
      <c r="P1660" s="181"/>
      <c r="Q1660" s="181"/>
      <c r="R1660" s="181"/>
      <c r="S1660" s="181"/>
      <c r="T1660" s="182"/>
      <c r="U1660" s="183"/>
    </row>
    <row r="1661" spans="1:21" x14ac:dyDescent="0.25">
      <c r="A1661" s="92"/>
      <c r="B1661" s="232"/>
      <c r="C1661" s="180" t="s">
        <v>175</v>
      </c>
      <c r="D1661" s="181"/>
      <c r="E1661" s="181"/>
      <c r="F1661" s="181"/>
      <c r="G1661" s="181"/>
      <c r="H1661" s="182"/>
      <c r="I1661" s="183"/>
      <c r="J1661" s="93"/>
      <c r="K1661" s="1"/>
      <c r="L1661" s="91"/>
      <c r="M1661" s="92"/>
      <c r="N1661" s="232"/>
      <c r="O1661" s="180" t="s">
        <v>175</v>
      </c>
      <c r="P1661" s="181"/>
      <c r="Q1661" s="181"/>
      <c r="R1661" s="181"/>
      <c r="S1661" s="181"/>
      <c r="T1661" s="182"/>
      <c r="U1661" s="183"/>
    </row>
    <row r="1662" spans="1:21" ht="15.75" thickBot="1" x14ac:dyDescent="0.3">
      <c r="A1662" s="92"/>
      <c r="B1662" s="233"/>
      <c r="C1662" s="199" t="s">
        <v>198</v>
      </c>
      <c r="D1662" s="200"/>
      <c r="E1662" s="200"/>
      <c r="F1662" s="200"/>
      <c r="G1662" s="200"/>
      <c r="H1662" s="166"/>
      <c r="I1662" s="167"/>
      <c r="J1662" s="93"/>
      <c r="K1662" s="1"/>
      <c r="L1662" s="91"/>
      <c r="M1662" s="92"/>
      <c r="N1662" s="233"/>
      <c r="O1662" s="199" t="s">
        <v>198</v>
      </c>
      <c r="P1662" s="200"/>
      <c r="Q1662" s="200"/>
      <c r="R1662" s="200"/>
      <c r="S1662" s="200"/>
      <c r="T1662" s="166"/>
      <c r="U1662" s="167"/>
    </row>
    <row r="1663" spans="1:21" x14ac:dyDescent="0.25">
      <c r="A1663" s="92"/>
      <c r="B1663" s="274" t="s">
        <v>176</v>
      </c>
      <c r="C1663" s="203" t="s">
        <v>177</v>
      </c>
      <c r="D1663" s="204"/>
      <c r="E1663" s="204"/>
      <c r="F1663" s="204"/>
      <c r="G1663" s="204"/>
      <c r="H1663" s="205"/>
      <c r="I1663" s="206"/>
      <c r="J1663" s="93"/>
      <c r="K1663" s="1"/>
      <c r="L1663" s="91"/>
      <c r="M1663" s="92"/>
      <c r="N1663" s="274" t="s">
        <v>176</v>
      </c>
      <c r="O1663" s="203" t="s">
        <v>177</v>
      </c>
      <c r="P1663" s="204"/>
      <c r="Q1663" s="204"/>
      <c r="R1663" s="204"/>
      <c r="S1663" s="204"/>
      <c r="T1663" s="205"/>
      <c r="U1663" s="206"/>
    </row>
    <row r="1664" spans="1:21" x14ac:dyDescent="0.25">
      <c r="A1664" s="92"/>
      <c r="B1664" s="274"/>
      <c r="C1664" s="180" t="s">
        <v>178</v>
      </c>
      <c r="D1664" s="181"/>
      <c r="E1664" s="181"/>
      <c r="F1664" s="181"/>
      <c r="G1664" s="181"/>
      <c r="H1664" s="182"/>
      <c r="I1664" s="183"/>
      <c r="J1664" s="93"/>
      <c r="K1664" s="1"/>
      <c r="L1664" s="91"/>
      <c r="M1664" s="92"/>
      <c r="N1664" s="274"/>
      <c r="O1664" s="180" t="s">
        <v>178</v>
      </c>
      <c r="P1664" s="181"/>
      <c r="Q1664" s="181"/>
      <c r="R1664" s="181"/>
      <c r="S1664" s="181"/>
      <c r="T1664" s="182"/>
      <c r="U1664" s="183"/>
    </row>
    <row r="1665" spans="1:21" x14ac:dyDescent="0.25">
      <c r="A1665" s="92"/>
      <c r="B1665" s="274"/>
      <c r="C1665" s="180" t="s">
        <v>179</v>
      </c>
      <c r="D1665" s="181"/>
      <c r="E1665" s="181"/>
      <c r="F1665" s="181"/>
      <c r="G1665" s="181"/>
      <c r="H1665" s="182"/>
      <c r="I1665" s="183"/>
      <c r="J1665" s="93"/>
      <c r="K1665" s="1"/>
      <c r="L1665" s="91"/>
      <c r="M1665" s="92"/>
      <c r="N1665" s="274"/>
      <c r="O1665" s="180" t="s">
        <v>179</v>
      </c>
      <c r="P1665" s="181"/>
      <c r="Q1665" s="181"/>
      <c r="R1665" s="181"/>
      <c r="S1665" s="181"/>
      <c r="T1665" s="182"/>
      <c r="U1665" s="183"/>
    </row>
    <row r="1666" spans="1:21" x14ac:dyDescent="0.25">
      <c r="A1666" s="92"/>
      <c r="B1666" s="274"/>
      <c r="C1666" s="180" t="s">
        <v>180</v>
      </c>
      <c r="D1666" s="181"/>
      <c r="E1666" s="181"/>
      <c r="F1666" s="181"/>
      <c r="G1666" s="181"/>
      <c r="H1666" s="182"/>
      <c r="I1666" s="183"/>
      <c r="J1666" s="93"/>
      <c r="K1666" s="1"/>
      <c r="L1666" s="91"/>
      <c r="M1666" s="92"/>
      <c r="N1666" s="274"/>
      <c r="O1666" s="180" t="s">
        <v>180</v>
      </c>
      <c r="P1666" s="181"/>
      <c r="Q1666" s="181"/>
      <c r="R1666" s="181"/>
      <c r="S1666" s="181"/>
      <c r="T1666" s="182"/>
      <c r="U1666" s="183"/>
    </row>
    <row r="1667" spans="1:21" x14ac:dyDescent="0.25">
      <c r="A1667" s="92"/>
      <c r="B1667" s="274"/>
      <c r="C1667" s="180" t="s">
        <v>181</v>
      </c>
      <c r="D1667" s="181"/>
      <c r="E1667" s="181"/>
      <c r="F1667" s="181"/>
      <c r="G1667" s="181"/>
      <c r="H1667" s="182"/>
      <c r="I1667" s="183"/>
      <c r="J1667" s="93"/>
      <c r="K1667" s="1"/>
      <c r="L1667" s="91"/>
      <c r="M1667" s="92"/>
      <c r="N1667" s="274"/>
      <c r="O1667" s="180" t="s">
        <v>181</v>
      </c>
      <c r="P1667" s="181"/>
      <c r="Q1667" s="181"/>
      <c r="R1667" s="181"/>
      <c r="S1667" s="181"/>
      <c r="T1667" s="182"/>
      <c r="U1667" s="183"/>
    </row>
    <row r="1668" spans="1:21" x14ac:dyDescent="0.25">
      <c r="A1668" s="92"/>
      <c r="B1668" s="274"/>
      <c r="C1668" s="180" t="s">
        <v>182</v>
      </c>
      <c r="D1668" s="181"/>
      <c r="E1668" s="181"/>
      <c r="F1668" s="181"/>
      <c r="G1668" s="181"/>
      <c r="H1668" s="182"/>
      <c r="I1668" s="183"/>
      <c r="J1668" s="93"/>
      <c r="K1668" s="1"/>
      <c r="L1668" s="91"/>
      <c r="M1668" s="92"/>
      <c r="N1668" s="274"/>
      <c r="O1668" s="180" t="s">
        <v>182</v>
      </c>
      <c r="P1668" s="181"/>
      <c r="Q1668" s="181"/>
      <c r="R1668" s="181"/>
      <c r="S1668" s="181"/>
      <c r="T1668" s="182"/>
      <c r="U1668" s="183"/>
    </row>
    <row r="1669" spans="1:21" ht="15.75" thickBot="1" x14ac:dyDescent="0.3">
      <c r="A1669" s="92"/>
      <c r="B1669" s="275"/>
      <c r="C1669" s="199" t="s">
        <v>183</v>
      </c>
      <c r="D1669" s="200"/>
      <c r="E1669" s="200"/>
      <c r="F1669" s="200"/>
      <c r="G1669" s="200"/>
      <c r="H1669" s="166"/>
      <c r="I1669" s="167"/>
      <c r="J1669" s="93"/>
      <c r="K1669" s="1"/>
      <c r="L1669" s="91"/>
      <c r="M1669" s="92"/>
      <c r="N1669" s="275"/>
      <c r="O1669" s="199" t="s">
        <v>183</v>
      </c>
      <c r="P1669" s="200"/>
      <c r="Q1669" s="200"/>
      <c r="R1669" s="200"/>
      <c r="S1669" s="200"/>
      <c r="T1669" s="166"/>
      <c r="U1669" s="167"/>
    </row>
    <row r="1670" spans="1:21" x14ac:dyDescent="0.25">
      <c r="A1670" s="92"/>
      <c r="B1670" s="232" t="s">
        <v>184</v>
      </c>
      <c r="C1670" s="246" t="s">
        <v>189</v>
      </c>
      <c r="D1670" s="247"/>
      <c r="E1670" s="203"/>
      <c r="F1670" s="60" t="s">
        <v>190</v>
      </c>
      <c r="G1670" s="60"/>
      <c r="H1670" s="205"/>
      <c r="I1670" s="206"/>
      <c r="J1670" s="93"/>
      <c r="K1670" s="1"/>
      <c r="L1670" s="91"/>
      <c r="M1670" s="92"/>
      <c r="N1670" s="232" t="s">
        <v>184</v>
      </c>
      <c r="O1670" s="246" t="s">
        <v>189</v>
      </c>
      <c r="P1670" s="247"/>
      <c r="Q1670" s="203"/>
      <c r="R1670" s="60" t="s">
        <v>190</v>
      </c>
      <c r="S1670" s="60"/>
      <c r="T1670" s="205"/>
      <c r="U1670" s="206"/>
    </row>
    <row r="1671" spans="1:21" x14ac:dyDescent="0.25">
      <c r="A1671" s="92"/>
      <c r="B1671" s="232"/>
      <c r="C1671" s="117" t="s">
        <v>191</v>
      </c>
      <c r="D1671" s="118"/>
      <c r="E1671" s="118"/>
      <c r="F1671" s="59" t="s">
        <v>192</v>
      </c>
      <c r="G1671" s="59"/>
      <c r="H1671" s="182"/>
      <c r="I1671" s="183"/>
      <c r="J1671" s="93"/>
      <c r="K1671" s="1"/>
      <c r="L1671" s="91"/>
      <c r="M1671" s="92"/>
      <c r="N1671" s="232"/>
      <c r="O1671" s="117" t="s">
        <v>191</v>
      </c>
      <c r="P1671" s="118"/>
      <c r="Q1671" s="118"/>
      <c r="R1671" s="59" t="s">
        <v>192</v>
      </c>
      <c r="S1671" s="59"/>
      <c r="T1671" s="182"/>
      <c r="U1671" s="183"/>
    </row>
    <row r="1672" spans="1:21" ht="15.75" thickBot="1" x14ac:dyDescent="0.3">
      <c r="A1672" s="92"/>
      <c r="B1672" s="233"/>
      <c r="C1672" s="119" t="s">
        <v>193</v>
      </c>
      <c r="D1672" s="120"/>
      <c r="E1672" s="120"/>
      <c r="F1672" s="111" t="s">
        <v>192</v>
      </c>
      <c r="G1672" s="111"/>
      <c r="H1672" s="166"/>
      <c r="I1672" s="167"/>
      <c r="J1672" s="93"/>
      <c r="K1672" s="1"/>
      <c r="L1672" s="91"/>
      <c r="M1672" s="92"/>
      <c r="N1672" s="233"/>
      <c r="O1672" s="119" t="s">
        <v>193</v>
      </c>
      <c r="P1672" s="120"/>
      <c r="Q1672" s="120"/>
      <c r="R1672" s="111" t="s">
        <v>192</v>
      </c>
      <c r="S1672" s="111"/>
      <c r="T1672" s="166"/>
      <c r="U1672" s="167"/>
    </row>
    <row r="1673" spans="1:21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</row>
    <row r="1674" spans="1:21" ht="18.75" x14ac:dyDescent="0.3">
      <c r="A1674" s="92"/>
      <c r="B1674" s="168" t="s">
        <v>194</v>
      </c>
      <c r="C1674" s="169"/>
      <c r="D1674" s="169"/>
      <c r="E1674" s="169"/>
      <c r="F1674" s="169"/>
      <c r="G1674" s="169"/>
      <c r="H1674" s="169"/>
      <c r="I1674" s="170"/>
      <c r="J1674" s="93"/>
      <c r="K1674" s="1"/>
      <c r="L1674" s="91"/>
      <c r="M1674" s="92"/>
      <c r="N1674" s="168" t="s">
        <v>194</v>
      </c>
      <c r="O1674" s="169"/>
      <c r="P1674" s="169"/>
      <c r="Q1674" s="169"/>
      <c r="R1674" s="169"/>
      <c r="S1674" s="169"/>
      <c r="T1674" s="169"/>
      <c r="U1674" s="170"/>
    </row>
    <row r="1675" spans="1:21" x14ac:dyDescent="0.25">
      <c r="A1675" s="92"/>
      <c r="B1675" s="171"/>
      <c r="C1675" s="172"/>
      <c r="D1675" s="172"/>
      <c r="E1675" s="172"/>
      <c r="F1675" s="172"/>
      <c r="G1675" s="172"/>
      <c r="H1675" s="172"/>
      <c r="I1675" s="173"/>
      <c r="J1675" s="93"/>
      <c r="K1675" s="1"/>
      <c r="L1675" s="91"/>
      <c r="M1675" s="92"/>
      <c r="N1675" s="171"/>
      <c r="O1675" s="172"/>
      <c r="P1675" s="172"/>
      <c r="Q1675" s="172"/>
      <c r="R1675" s="172"/>
      <c r="S1675" s="172"/>
      <c r="T1675" s="172"/>
      <c r="U1675" s="173"/>
    </row>
    <row r="1676" spans="1:21" x14ac:dyDescent="0.25">
      <c r="A1676" s="92"/>
      <c r="B1676" s="174"/>
      <c r="C1676" s="175"/>
      <c r="D1676" s="175"/>
      <c r="E1676" s="175"/>
      <c r="F1676" s="175"/>
      <c r="G1676" s="175"/>
      <c r="H1676" s="175"/>
      <c r="I1676" s="176"/>
      <c r="J1676" s="93"/>
      <c r="K1676" s="1"/>
      <c r="L1676" s="91"/>
      <c r="M1676" s="92"/>
      <c r="N1676" s="174"/>
      <c r="O1676" s="175"/>
      <c r="P1676" s="175"/>
      <c r="Q1676" s="175"/>
      <c r="R1676" s="175"/>
      <c r="S1676" s="175"/>
      <c r="T1676" s="175"/>
      <c r="U1676" s="176"/>
    </row>
    <row r="1677" spans="1:21" x14ac:dyDescent="0.25">
      <c r="A1677" s="92"/>
      <c r="B1677" s="174"/>
      <c r="C1677" s="175"/>
      <c r="D1677" s="175"/>
      <c r="E1677" s="175"/>
      <c r="F1677" s="175"/>
      <c r="G1677" s="175"/>
      <c r="H1677" s="175"/>
      <c r="I1677" s="176"/>
      <c r="J1677" s="93"/>
      <c r="K1677" s="1"/>
      <c r="L1677" s="91"/>
      <c r="M1677" s="92"/>
      <c r="N1677" s="174"/>
      <c r="O1677" s="175"/>
      <c r="P1677" s="175"/>
      <c r="Q1677" s="175"/>
      <c r="R1677" s="175"/>
      <c r="S1677" s="175"/>
      <c r="T1677" s="175"/>
      <c r="U1677" s="176"/>
    </row>
    <row r="1678" spans="1:21" ht="15.75" thickBot="1" x14ac:dyDescent="0.3">
      <c r="A1678" s="92"/>
      <c r="B1678" s="177"/>
      <c r="C1678" s="178"/>
      <c r="D1678" s="178"/>
      <c r="E1678" s="178"/>
      <c r="F1678" s="178"/>
      <c r="G1678" s="178"/>
      <c r="H1678" s="178"/>
      <c r="I1678" s="179"/>
      <c r="J1678" s="93"/>
      <c r="K1678" s="1"/>
      <c r="L1678" s="91"/>
      <c r="M1678" s="92"/>
      <c r="N1678" s="177"/>
      <c r="O1678" s="178"/>
      <c r="P1678" s="178"/>
      <c r="Q1678" s="178"/>
      <c r="R1678" s="178"/>
      <c r="S1678" s="178"/>
      <c r="T1678" s="178"/>
      <c r="U1678" s="179"/>
    </row>
    <row r="1679" spans="1:21" ht="15.75" thickBot="1" x14ac:dyDescent="0.3">
      <c r="A1679" s="112"/>
      <c r="B1679" s="113"/>
      <c r="C1679" s="113"/>
      <c r="D1679" s="113"/>
      <c r="E1679" s="113"/>
      <c r="F1679" s="113"/>
      <c r="G1679" s="113"/>
      <c r="H1679" s="113"/>
      <c r="I1679" s="113"/>
      <c r="J1679" s="114"/>
      <c r="K1679" s="1"/>
      <c r="L1679" s="91"/>
      <c r="M1679" s="112"/>
      <c r="N1679" s="113"/>
      <c r="O1679" s="113"/>
      <c r="P1679" s="113"/>
      <c r="Q1679" s="113"/>
      <c r="R1679" s="113"/>
      <c r="S1679" s="113"/>
      <c r="T1679" s="113"/>
      <c r="U1679" s="113"/>
    </row>
    <row r="1680" spans="1:21" x14ac:dyDescent="0.25">
      <c r="A1680" s="115"/>
      <c r="B1680" s="115"/>
      <c r="C1680" s="115"/>
      <c r="D1680" s="115"/>
      <c r="E1680" s="115"/>
      <c r="F1680" s="115"/>
      <c r="G1680" s="115"/>
      <c r="H1680" s="115"/>
      <c r="I1680" s="115"/>
      <c r="J1680" s="115"/>
      <c r="K1680" s="115"/>
      <c r="L1680" s="116"/>
      <c r="M1680" s="115"/>
      <c r="N1680" s="115"/>
      <c r="O1680" s="115"/>
      <c r="P1680" s="115"/>
      <c r="Q1680" s="115"/>
      <c r="R1680" s="115"/>
      <c r="S1680" s="115"/>
      <c r="T1680" s="115"/>
      <c r="U1680" s="115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B1663:B1669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4:G1614"/>
    <mergeCell ref="H1614:I1614"/>
    <mergeCell ref="O1614:S1614"/>
    <mergeCell ref="T1614:U1614"/>
    <mergeCell ref="B1615:B1621"/>
    <mergeCell ref="C1615:G1615"/>
    <mergeCell ref="H1615:I1615"/>
    <mergeCell ref="N1615:N1621"/>
    <mergeCell ref="O1615:S1615"/>
    <mergeCell ref="T1615:U1615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6:G1566"/>
    <mergeCell ref="H1566:I1566"/>
    <mergeCell ref="O1566:S1566"/>
    <mergeCell ref="T1566:U1566"/>
    <mergeCell ref="B1567:B1573"/>
    <mergeCell ref="C1567:G1567"/>
    <mergeCell ref="H1567:I1567"/>
    <mergeCell ref="N1567:N1573"/>
    <mergeCell ref="O1567:S1567"/>
    <mergeCell ref="T1567:U1567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8:G1518"/>
    <mergeCell ref="H1518:I1518"/>
    <mergeCell ref="O1518:S1518"/>
    <mergeCell ref="T1518:U1518"/>
    <mergeCell ref="B1519:B1525"/>
    <mergeCell ref="C1519:G1519"/>
    <mergeCell ref="H1519:I1519"/>
    <mergeCell ref="N1519:N1525"/>
    <mergeCell ref="O1519:S1519"/>
    <mergeCell ref="T1519:U1519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70:G1470"/>
    <mergeCell ref="H1470:I1470"/>
    <mergeCell ref="O1470:S1470"/>
    <mergeCell ref="T1470:U1470"/>
    <mergeCell ref="B1471:B1477"/>
    <mergeCell ref="C1471:G1471"/>
    <mergeCell ref="H1471:I1471"/>
    <mergeCell ref="N1471:N1477"/>
    <mergeCell ref="O1471:S1471"/>
    <mergeCell ref="T1471:U1471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22:G1422"/>
    <mergeCell ref="H1422:I1422"/>
    <mergeCell ref="O1422:S1422"/>
    <mergeCell ref="T1422:U1422"/>
    <mergeCell ref="B1423:B1429"/>
    <mergeCell ref="C1423:G1423"/>
    <mergeCell ref="H1423:I1423"/>
    <mergeCell ref="N1423:N1429"/>
    <mergeCell ref="O1423:S1423"/>
    <mergeCell ref="T1423:U1423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4:G1374"/>
    <mergeCell ref="H1374:I1374"/>
    <mergeCell ref="O1374:S1374"/>
    <mergeCell ref="T1374:U1374"/>
    <mergeCell ref="B1375:B1381"/>
    <mergeCell ref="C1375:G1375"/>
    <mergeCell ref="H1375:I1375"/>
    <mergeCell ref="N1375:N1381"/>
    <mergeCell ref="O1375:S1375"/>
    <mergeCell ref="T1375:U1375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6:G1326"/>
    <mergeCell ref="H1326:I1326"/>
    <mergeCell ref="O1326:S1326"/>
    <mergeCell ref="T1326:U1326"/>
    <mergeCell ref="B1327:B1333"/>
    <mergeCell ref="C1327:G1327"/>
    <mergeCell ref="H1327:I1327"/>
    <mergeCell ref="N1327:N1333"/>
    <mergeCell ref="O1327:S1327"/>
    <mergeCell ref="T1327:U1327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8:G1278"/>
    <mergeCell ref="H1278:I1278"/>
    <mergeCell ref="O1278:S1278"/>
    <mergeCell ref="T1278:U1278"/>
    <mergeCell ref="B1279:B1285"/>
    <mergeCell ref="C1279:G1279"/>
    <mergeCell ref="H1279:I1279"/>
    <mergeCell ref="N1279:N1285"/>
    <mergeCell ref="O1279:S1279"/>
    <mergeCell ref="T1279:U1279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30:G1230"/>
    <mergeCell ref="H1230:I1230"/>
    <mergeCell ref="O1230:S1230"/>
    <mergeCell ref="T1230:U1230"/>
    <mergeCell ref="B1231:B1237"/>
    <mergeCell ref="C1231:G1231"/>
    <mergeCell ref="H1231:I1231"/>
    <mergeCell ref="N1231:N1237"/>
    <mergeCell ref="O1231:S1231"/>
    <mergeCell ref="T1231:U1231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82:G1182"/>
    <mergeCell ref="H1182:I1182"/>
    <mergeCell ref="O1182:S1182"/>
    <mergeCell ref="T1182:U1182"/>
    <mergeCell ref="B1183:B1189"/>
    <mergeCell ref="C1183:G1183"/>
    <mergeCell ref="H1183:I1183"/>
    <mergeCell ref="N1183:N1189"/>
    <mergeCell ref="O1183:S1183"/>
    <mergeCell ref="T1183:U1183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4:G1134"/>
    <mergeCell ref="H1134:I1134"/>
    <mergeCell ref="O1134:S1134"/>
    <mergeCell ref="T1134:U1134"/>
    <mergeCell ref="B1135:B1141"/>
    <mergeCell ref="C1135:G1135"/>
    <mergeCell ref="H1135:I1135"/>
    <mergeCell ref="N1135:N1141"/>
    <mergeCell ref="O1135:S1135"/>
    <mergeCell ref="T1135:U1135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6:G1086"/>
    <mergeCell ref="H1086:I1086"/>
    <mergeCell ref="O1086:S1086"/>
    <mergeCell ref="T1086:U1086"/>
    <mergeCell ref="B1087:B1093"/>
    <mergeCell ref="C1087:G1087"/>
    <mergeCell ref="H1087:I1087"/>
    <mergeCell ref="N1087:N1093"/>
    <mergeCell ref="O1087:S1087"/>
    <mergeCell ref="T1087:U1087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T1039:U1039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90:G990"/>
    <mergeCell ref="H990:I990"/>
    <mergeCell ref="O990:S990"/>
    <mergeCell ref="T990:U990"/>
    <mergeCell ref="B991:B997"/>
    <mergeCell ref="C991:G991"/>
    <mergeCell ref="H991:I991"/>
    <mergeCell ref="N991:N997"/>
    <mergeCell ref="O991:S991"/>
    <mergeCell ref="T991:U991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42:G942"/>
    <mergeCell ref="H942:I942"/>
    <mergeCell ref="O942:S942"/>
    <mergeCell ref="T942:U942"/>
    <mergeCell ref="B943:B949"/>
    <mergeCell ref="C943:G943"/>
    <mergeCell ref="H943:I943"/>
    <mergeCell ref="N943:N949"/>
    <mergeCell ref="O943:S943"/>
    <mergeCell ref="T943:U943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4:G894"/>
    <mergeCell ref="H894:I894"/>
    <mergeCell ref="O894:S894"/>
    <mergeCell ref="T894:U894"/>
    <mergeCell ref="B895:B901"/>
    <mergeCell ref="C895:G895"/>
    <mergeCell ref="H895:I895"/>
    <mergeCell ref="N895:N901"/>
    <mergeCell ref="O895:S895"/>
    <mergeCell ref="T895:U895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6:G846"/>
    <mergeCell ref="H846:I846"/>
    <mergeCell ref="O846:S846"/>
    <mergeCell ref="T846:U846"/>
    <mergeCell ref="B847:B853"/>
    <mergeCell ref="C847:G847"/>
    <mergeCell ref="H847:I847"/>
    <mergeCell ref="N847:N853"/>
    <mergeCell ref="O847:S847"/>
    <mergeCell ref="T847:U847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8:G798"/>
    <mergeCell ref="H798:I798"/>
    <mergeCell ref="O798:S798"/>
    <mergeCell ref="T798:U798"/>
    <mergeCell ref="B799:B805"/>
    <mergeCell ref="C799:G799"/>
    <mergeCell ref="H799:I799"/>
    <mergeCell ref="N799:N805"/>
    <mergeCell ref="O799:S799"/>
    <mergeCell ref="T799:U799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50:G750"/>
    <mergeCell ref="H750:I750"/>
    <mergeCell ref="O750:S750"/>
    <mergeCell ref="T750:U750"/>
    <mergeCell ref="B751:B757"/>
    <mergeCell ref="C751:G751"/>
    <mergeCell ref="H751:I751"/>
    <mergeCell ref="N751:N757"/>
    <mergeCell ref="O751:S751"/>
    <mergeCell ref="T751:U751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702:G702"/>
    <mergeCell ref="H702:I702"/>
    <mergeCell ref="O702:S702"/>
    <mergeCell ref="T702:U702"/>
    <mergeCell ref="B703:B709"/>
    <mergeCell ref="C703:G703"/>
    <mergeCell ref="H703:I703"/>
    <mergeCell ref="N703:N709"/>
    <mergeCell ref="O703:S703"/>
    <mergeCell ref="T703:U703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4:G654"/>
    <mergeCell ref="H654:I654"/>
    <mergeCell ref="O654:S654"/>
    <mergeCell ref="T654:U654"/>
    <mergeCell ref="B655:B661"/>
    <mergeCell ref="C655:G655"/>
    <mergeCell ref="H655:I655"/>
    <mergeCell ref="N655:N661"/>
    <mergeCell ref="O655:S655"/>
    <mergeCell ref="T655:U655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6:G606"/>
    <mergeCell ref="H606:I606"/>
    <mergeCell ref="O606:S606"/>
    <mergeCell ref="T606:U606"/>
    <mergeCell ref="B607:B613"/>
    <mergeCell ref="C607:G607"/>
    <mergeCell ref="H607:I607"/>
    <mergeCell ref="N607:N613"/>
    <mergeCell ref="O607:S607"/>
    <mergeCell ref="T607:U607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8:G558"/>
    <mergeCell ref="H558:I558"/>
    <mergeCell ref="O558:S558"/>
    <mergeCell ref="T558:U558"/>
    <mergeCell ref="B559:B565"/>
    <mergeCell ref="C559:G559"/>
    <mergeCell ref="H559:I559"/>
    <mergeCell ref="N559:N565"/>
    <mergeCell ref="O559:S559"/>
    <mergeCell ref="T559:U559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10:G510"/>
    <mergeCell ref="H510:I510"/>
    <mergeCell ref="O510:S510"/>
    <mergeCell ref="T510:U510"/>
    <mergeCell ref="B511:B517"/>
    <mergeCell ref="C511:G511"/>
    <mergeCell ref="H511:I511"/>
    <mergeCell ref="N511:N517"/>
    <mergeCell ref="O511:S511"/>
    <mergeCell ref="T511:U511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62:G462"/>
    <mergeCell ref="H462:I462"/>
    <mergeCell ref="O462:S462"/>
    <mergeCell ref="T462:U462"/>
    <mergeCell ref="B463:B469"/>
    <mergeCell ref="C463:G463"/>
    <mergeCell ref="H463:I463"/>
    <mergeCell ref="N463:N469"/>
    <mergeCell ref="O463:S463"/>
    <mergeCell ref="T463:U463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4:G414"/>
    <mergeCell ref="H414:I414"/>
    <mergeCell ref="O414:S414"/>
    <mergeCell ref="T414:U414"/>
    <mergeCell ref="B415:B421"/>
    <mergeCell ref="C415:G415"/>
    <mergeCell ref="H415:I415"/>
    <mergeCell ref="N415:N421"/>
    <mergeCell ref="O415:S415"/>
    <mergeCell ref="T415:U415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6:G366"/>
    <mergeCell ref="H366:I366"/>
    <mergeCell ref="O366:S366"/>
    <mergeCell ref="T366:U366"/>
    <mergeCell ref="B367:B373"/>
    <mergeCell ref="C367:G367"/>
    <mergeCell ref="H367:I367"/>
    <mergeCell ref="N367:N373"/>
    <mergeCell ref="O367:S367"/>
    <mergeCell ref="T367:U367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8:G318"/>
    <mergeCell ref="H318:I318"/>
    <mergeCell ref="O318:S318"/>
    <mergeCell ref="T318:U318"/>
    <mergeCell ref="B319:B325"/>
    <mergeCell ref="C319:G319"/>
    <mergeCell ref="H319:I319"/>
    <mergeCell ref="N319:N325"/>
    <mergeCell ref="O319:S319"/>
    <mergeCell ref="T319:U319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0:G270"/>
    <mergeCell ref="H270:I270"/>
    <mergeCell ref="O270:S270"/>
    <mergeCell ref="T270:U270"/>
    <mergeCell ref="B271:B277"/>
    <mergeCell ref="C271:G271"/>
    <mergeCell ref="H271:I271"/>
    <mergeCell ref="N271:N277"/>
    <mergeCell ref="O271:S271"/>
    <mergeCell ref="T271:U271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22:G222"/>
    <mergeCell ref="H222:I222"/>
    <mergeCell ref="O222:S222"/>
    <mergeCell ref="T222:U222"/>
    <mergeCell ref="B223:B229"/>
    <mergeCell ref="C223:G223"/>
    <mergeCell ref="H223:I223"/>
    <mergeCell ref="N223:N229"/>
    <mergeCell ref="O223:S223"/>
    <mergeCell ref="T223:U223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4:G174"/>
    <mergeCell ref="H174:I174"/>
    <mergeCell ref="O174:S174"/>
    <mergeCell ref="T174:U174"/>
    <mergeCell ref="B175:B181"/>
    <mergeCell ref="C175:G175"/>
    <mergeCell ref="H175:I175"/>
    <mergeCell ref="N175:N181"/>
    <mergeCell ref="O175:S175"/>
    <mergeCell ref="T175:U175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6:G126"/>
    <mergeCell ref="H126:I126"/>
    <mergeCell ref="O126:S126"/>
    <mergeCell ref="T126:U126"/>
    <mergeCell ref="B127:B133"/>
    <mergeCell ref="C127:G127"/>
    <mergeCell ref="H127:I127"/>
    <mergeCell ref="N127:N133"/>
    <mergeCell ref="O127:S127"/>
    <mergeCell ref="T127:U127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8:G78"/>
    <mergeCell ref="H78:I78"/>
    <mergeCell ref="O78:S78"/>
    <mergeCell ref="T78:U78"/>
    <mergeCell ref="B79:B85"/>
    <mergeCell ref="C79:G79"/>
    <mergeCell ref="H79:I79"/>
    <mergeCell ref="N79:N85"/>
    <mergeCell ref="O79:S79"/>
    <mergeCell ref="T79:U79"/>
    <mergeCell ref="C76:G76"/>
    <mergeCell ref="H76:I76"/>
    <mergeCell ref="O76:S76"/>
    <mergeCell ref="T76:U76"/>
    <mergeCell ref="C77:G77"/>
    <mergeCell ref="H77:I77"/>
    <mergeCell ref="O77:S77"/>
    <mergeCell ref="T77:U77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30:G30"/>
    <mergeCell ref="H30:I30"/>
    <mergeCell ref="O30:S30"/>
    <mergeCell ref="T30:U30"/>
    <mergeCell ref="B31:B37"/>
    <mergeCell ref="C31:G31"/>
    <mergeCell ref="H31:I31"/>
    <mergeCell ref="N31:N37"/>
    <mergeCell ref="O31:S31"/>
    <mergeCell ref="T31:U31"/>
    <mergeCell ref="C28:G28"/>
    <mergeCell ref="H28:I28"/>
    <mergeCell ref="O28:S28"/>
    <mergeCell ref="T28:U28"/>
    <mergeCell ref="C29:G29"/>
    <mergeCell ref="H29:I29"/>
    <mergeCell ref="O29:S29"/>
    <mergeCell ref="T29:U29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2:C2"/>
    <mergeCell ref="D2:I2"/>
    <mergeCell ref="N2:O2"/>
    <mergeCell ref="P2:U2"/>
    <mergeCell ref="B3:I3"/>
    <mergeCell ref="N3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2017-04-21T20:46:45Z</dcterms:modified>
</cp:coreProperties>
</file>