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encia\Taller de Programación I\2024\Programas\slnUnidad4Resuelto\pryPráctico6\"/>
    </mc:Choice>
  </mc:AlternateContent>
  <xr:revisionPtr revIDLastSave="0" documentId="13_ncr:1_{6CCBEAA2-5D21-4F73-9A11-1F5C33387A78}" xr6:coauthVersionLast="36" xr6:coauthVersionMax="36" xr10:uidLastSave="{00000000-0000-0000-0000-000000000000}"/>
  <bookViews>
    <workbookView xWindow="0" yWindow="0" windowWidth="28800" windowHeight="12105" xr2:uid="{103D0E01-4641-440E-89D5-1700CC3A84A0}"/>
  </bookViews>
  <sheets>
    <sheet name="Datos" sheetId="1" r:id="rId1"/>
    <sheet name="Calculos" sheetId="2" r:id="rId2"/>
    <sheet name="Análisis" sheetId="3" r:id="rId3"/>
  </sheets>
  <definedNames>
    <definedName name="_xlnm._FilterDatabase" localSheetId="2" hidden="1">Análisis!$B$1:$B$21</definedName>
    <definedName name="_xlnm._FilterDatabase" localSheetId="1" hidden="1">Calculos!$B$1:$B$21</definedName>
    <definedName name="_xlnm._FilterDatabase" localSheetId="0" hidden="1">Datos!$B$1:$B$21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4" i="2"/>
  <c r="E24" i="2"/>
  <c r="D24" i="2"/>
  <c r="C24" i="2"/>
  <c r="D24" i="3"/>
  <c r="E24" i="3"/>
  <c r="F24" i="3"/>
  <c r="G24" i="3"/>
  <c r="C24" i="3"/>
  <c r="G23" i="3"/>
  <c r="F23" i="3"/>
  <c r="E23" i="3"/>
  <c r="D23" i="3"/>
  <c r="C23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G23" i="2"/>
  <c r="F23" i="2"/>
  <c r="E23" i="2"/>
  <c r="D23" i="2"/>
  <c r="C23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<sst xmlns="http://schemas.openxmlformats.org/spreadsheetml/2006/main" count="87" uniqueCount="29">
  <si>
    <t>Pedro Sandoval</t>
  </si>
  <si>
    <t>Juan Jorquera</t>
  </si>
  <si>
    <t>Miguel Saéz</t>
  </si>
  <si>
    <t>Angélica Jara</t>
  </si>
  <si>
    <t>Sabrina López</t>
  </si>
  <si>
    <t>Marcela Rojas</t>
  </si>
  <si>
    <t>Sebastián García</t>
  </si>
  <si>
    <t>Lorena Pérez</t>
  </si>
  <si>
    <t>Simón González</t>
  </si>
  <si>
    <t>Manuel Jiménez</t>
  </si>
  <si>
    <t>Roberto Paredes</t>
  </si>
  <si>
    <t>Sandra Medina</t>
  </si>
  <si>
    <t>Catalina Galvez</t>
  </si>
  <si>
    <t>Roberto Rodríguez</t>
  </si>
  <si>
    <t>Pedro Álvarez</t>
  </si>
  <si>
    <t>Bernardita Solano</t>
  </si>
  <si>
    <t>Alex Rojas</t>
  </si>
  <si>
    <t>Karina Huepil</t>
  </si>
  <si>
    <t>Alejandro Valdés</t>
  </si>
  <si>
    <t>Ximena Salazar</t>
  </si>
  <si>
    <t>A1</t>
  </si>
  <si>
    <t>A2</t>
  </si>
  <si>
    <t>A4</t>
  </si>
  <si>
    <t>A5</t>
  </si>
  <si>
    <t>Nombre</t>
  </si>
  <si>
    <t>Asistencia Menor</t>
  </si>
  <si>
    <t>Promedio Curso</t>
  </si>
  <si>
    <t>Promedio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</si>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</sst>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0135-136A-4D11-8F17-B061F853D4ED}">
  <dimension ref="A1:J21"/>
  <sheetViews>
    <sheetView tabSelected="1" workbookViewId="0"/>
  </sheetViews>
  <sheetFormatPr baseColWidth="10" defaultRowHeight="15" x14ac:dyDescent="0.25"/>
  <cols>
    <col min="1" max="1" width="8.28515625" bestFit="1" customWidth="1"/>
    <col min="2" max="2" width="17.42578125" bestFit="1" customWidth="1"/>
    <col min="3" max="7" width="4" bestFit="1" customWidth="1"/>
    <col min="8" max="8" width="4" customWidth="1"/>
    <col min="9" max="9" width="19.28515625" style="6" bestFit="1" customWidth="1"/>
    <col min="10" max="10" width="16.42578125" bestFit="1" customWidth="1"/>
  </cols>
  <sheetData>
    <row r="1" spans="1:10" x14ac:dyDescent="0.25">
      <c r="A1" s="1" t="s">
        <v>28</v>
      </c>
      <c r="B1" s="1" t="s">
        <v>24</v>
      </c>
      <c r="C1" s="1" t="s">
        <v>20</v>
      </c>
      <c r="D1" s="1" t="s">
        <v>21</v>
      </c>
      <c r="E1" s="1" t="s">
        <v>21</v>
      </c>
      <c r="F1" s="1" t="s">
        <v>22</v>
      </c>
      <c r="G1" s="1" t="s">
        <v>23</v>
      </c>
      <c r="H1" s="3"/>
      <c r="I1" s="5"/>
      <c r="J1" s="4"/>
    </row>
    <row r="2" spans="1:10" x14ac:dyDescent="0.25">
      <c r="A2" s="1">
        <v>1</v>
      </c>
      <c r="B2" s="1" t="s">
        <v>18</v>
      </c>
      <c r="C2" s="1">
        <v>71</v>
      </c>
      <c r="D2" s="1">
        <v>100</v>
      </c>
      <c r="E2" s="1">
        <v>51</v>
      </c>
      <c r="F2" s="1">
        <v>58</v>
      </c>
      <c r="G2" s="1">
        <v>52</v>
      </c>
      <c r="H2" s="2"/>
      <c r="I2" s="7"/>
    </row>
    <row r="3" spans="1:10" x14ac:dyDescent="0.25">
      <c r="A3" s="1">
        <v>2</v>
      </c>
      <c r="B3" s="1" t="s">
        <v>16</v>
      </c>
      <c r="C3" s="1">
        <v>98</v>
      </c>
      <c r="D3" s="1">
        <v>82</v>
      </c>
      <c r="E3" s="1">
        <v>65</v>
      </c>
      <c r="F3" s="1">
        <v>95</v>
      </c>
      <c r="G3" s="1">
        <v>67</v>
      </c>
      <c r="H3" s="2"/>
      <c r="I3" s="7"/>
    </row>
    <row r="4" spans="1:10" x14ac:dyDescent="0.25">
      <c r="A4" s="1">
        <v>3</v>
      </c>
      <c r="B4" s="1" t="s">
        <v>3</v>
      </c>
      <c r="C4" s="1">
        <v>63</v>
      </c>
      <c r="D4" s="1">
        <v>54</v>
      </c>
      <c r="E4" s="1">
        <v>0</v>
      </c>
      <c r="F4" s="1">
        <v>63</v>
      </c>
      <c r="G4" s="1">
        <v>65</v>
      </c>
      <c r="H4" s="2"/>
      <c r="I4" s="7"/>
    </row>
    <row r="5" spans="1:10" x14ac:dyDescent="0.25">
      <c r="A5" s="1">
        <v>4</v>
      </c>
      <c r="B5" s="1" t="s">
        <v>15</v>
      </c>
      <c r="C5" s="1">
        <v>94</v>
      </c>
      <c r="D5" s="1">
        <v>73</v>
      </c>
      <c r="E5" s="1">
        <v>99</v>
      </c>
      <c r="F5" s="1">
        <v>98</v>
      </c>
      <c r="G5" s="1">
        <v>57</v>
      </c>
      <c r="H5" s="2"/>
      <c r="I5" s="7"/>
    </row>
    <row r="6" spans="1:10" x14ac:dyDescent="0.25">
      <c r="A6" s="1">
        <v>5</v>
      </c>
      <c r="B6" s="1" t="s">
        <v>12</v>
      </c>
      <c r="C6" s="1">
        <v>53</v>
      </c>
      <c r="D6" s="1">
        <v>64</v>
      </c>
      <c r="E6" s="1">
        <v>100</v>
      </c>
      <c r="F6" s="1">
        <v>91</v>
      </c>
      <c r="G6" s="1">
        <v>100</v>
      </c>
      <c r="H6" s="2"/>
      <c r="I6" s="7"/>
    </row>
    <row r="7" spans="1:10" x14ac:dyDescent="0.25">
      <c r="A7" s="1">
        <v>6</v>
      </c>
      <c r="B7" s="1" t="s">
        <v>1</v>
      </c>
      <c r="C7" s="1">
        <v>88</v>
      </c>
      <c r="D7" s="1">
        <v>94</v>
      </c>
      <c r="E7" s="1">
        <v>70</v>
      </c>
      <c r="F7" s="1">
        <v>71</v>
      </c>
      <c r="G7" s="1">
        <v>66</v>
      </c>
      <c r="H7" s="2"/>
      <c r="I7" s="7"/>
    </row>
    <row r="8" spans="1:10" x14ac:dyDescent="0.25">
      <c r="A8" s="1">
        <v>7</v>
      </c>
      <c r="B8" s="1" t="s">
        <v>17</v>
      </c>
      <c r="C8" s="1">
        <v>53</v>
      </c>
      <c r="D8" s="1">
        <v>0</v>
      </c>
      <c r="E8" s="1">
        <v>0</v>
      </c>
      <c r="F8" s="1">
        <v>0</v>
      </c>
      <c r="G8" s="1">
        <v>78</v>
      </c>
      <c r="H8" s="2"/>
      <c r="I8" s="7"/>
    </row>
    <row r="9" spans="1:10" x14ac:dyDescent="0.25">
      <c r="A9" s="1">
        <v>8</v>
      </c>
      <c r="B9" s="1" t="s">
        <v>7</v>
      </c>
      <c r="C9" s="1">
        <v>96</v>
      </c>
      <c r="D9" s="1">
        <v>97</v>
      </c>
      <c r="E9" s="1">
        <v>84</v>
      </c>
      <c r="F9" s="1">
        <v>82</v>
      </c>
      <c r="G9" s="1">
        <v>53</v>
      </c>
      <c r="H9" s="2"/>
      <c r="I9" s="7"/>
    </row>
    <row r="10" spans="1:10" x14ac:dyDescent="0.25">
      <c r="A10" s="1">
        <v>9</v>
      </c>
      <c r="B10" s="1" t="s">
        <v>9</v>
      </c>
      <c r="C10" s="1">
        <v>58</v>
      </c>
      <c r="D10" s="1">
        <v>96</v>
      </c>
      <c r="E10" s="1">
        <v>86</v>
      </c>
      <c r="F10" s="1">
        <v>67</v>
      </c>
      <c r="G10" s="1">
        <v>62</v>
      </c>
      <c r="H10" s="2"/>
      <c r="I10" s="7"/>
    </row>
    <row r="11" spans="1:10" x14ac:dyDescent="0.25">
      <c r="A11" s="1">
        <v>10</v>
      </c>
      <c r="B11" s="1" t="s">
        <v>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2"/>
      <c r="I11" s="7"/>
    </row>
    <row r="12" spans="1:10" x14ac:dyDescent="0.25">
      <c r="A12" s="1">
        <v>11</v>
      </c>
      <c r="B12" s="1" t="s">
        <v>2</v>
      </c>
      <c r="C12" s="1">
        <v>50</v>
      </c>
      <c r="D12" s="1">
        <v>67</v>
      </c>
      <c r="E12" s="1">
        <v>67</v>
      </c>
      <c r="F12" s="1">
        <v>84</v>
      </c>
      <c r="G12" s="1">
        <v>64</v>
      </c>
      <c r="H12" s="2"/>
      <c r="I12" s="7"/>
    </row>
    <row r="13" spans="1:10" x14ac:dyDescent="0.25">
      <c r="A13" s="1">
        <v>12</v>
      </c>
      <c r="B13" s="1" t="s">
        <v>14</v>
      </c>
      <c r="C13" s="1">
        <v>72</v>
      </c>
      <c r="D13" s="1">
        <v>82</v>
      </c>
      <c r="E13" s="1">
        <v>77</v>
      </c>
      <c r="F13" s="1">
        <v>54</v>
      </c>
      <c r="G13" s="1">
        <v>79</v>
      </c>
      <c r="H13" s="2"/>
      <c r="I13" s="7"/>
    </row>
    <row r="14" spans="1:10" x14ac:dyDescent="0.25">
      <c r="A14" s="1">
        <v>13</v>
      </c>
      <c r="B14" s="1" t="s">
        <v>0</v>
      </c>
      <c r="C14" s="1">
        <v>84</v>
      </c>
      <c r="D14" s="1">
        <v>80</v>
      </c>
      <c r="E14" s="1">
        <v>22</v>
      </c>
      <c r="F14" s="1">
        <v>86</v>
      </c>
      <c r="G14" s="1">
        <v>98</v>
      </c>
      <c r="H14" s="2"/>
      <c r="I14" s="7"/>
    </row>
    <row r="15" spans="1:10" x14ac:dyDescent="0.25">
      <c r="A15" s="1">
        <v>14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/>
      <c r="I15" s="7"/>
    </row>
    <row r="16" spans="1:10" x14ac:dyDescent="0.25">
      <c r="A16" s="1">
        <v>15</v>
      </c>
      <c r="B16" s="1" t="s">
        <v>13</v>
      </c>
      <c r="C16" s="1">
        <v>0</v>
      </c>
      <c r="D16" s="1">
        <v>64</v>
      </c>
      <c r="E16" s="1">
        <v>0</v>
      </c>
      <c r="F16" s="1">
        <v>95</v>
      </c>
      <c r="G16" s="1">
        <v>100</v>
      </c>
      <c r="H16" s="2"/>
      <c r="I16" s="7"/>
    </row>
    <row r="17" spans="1:9" x14ac:dyDescent="0.25">
      <c r="A17" s="1">
        <v>16</v>
      </c>
      <c r="B17" s="1" t="s">
        <v>4</v>
      </c>
      <c r="C17" s="1">
        <v>91</v>
      </c>
      <c r="D17" s="1">
        <v>84</v>
      </c>
      <c r="E17" s="1">
        <v>87</v>
      </c>
      <c r="F17" s="1">
        <v>98</v>
      </c>
      <c r="G17" s="1">
        <v>89</v>
      </c>
      <c r="H17" s="2"/>
      <c r="I17" s="7"/>
    </row>
    <row r="18" spans="1:9" x14ac:dyDescent="0.25">
      <c r="A18" s="1">
        <v>17</v>
      </c>
      <c r="B18" s="1" t="s">
        <v>11</v>
      </c>
      <c r="C18" s="1">
        <v>100</v>
      </c>
      <c r="D18" s="1">
        <v>100</v>
      </c>
      <c r="E18" s="1">
        <v>98</v>
      </c>
      <c r="F18" s="1">
        <v>93</v>
      </c>
      <c r="G18" s="1">
        <v>100</v>
      </c>
      <c r="H18" s="2"/>
      <c r="I18" s="7"/>
    </row>
    <row r="19" spans="1:9" x14ac:dyDescent="0.25">
      <c r="A19" s="1">
        <v>18</v>
      </c>
      <c r="B19" s="1" t="s">
        <v>6</v>
      </c>
      <c r="C19" s="1">
        <v>67</v>
      </c>
      <c r="D19" s="1">
        <v>90</v>
      </c>
      <c r="E19" s="1">
        <v>97</v>
      </c>
      <c r="F19" s="1">
        <v>51</v>
      </c>
      <c r="G19" s="1">
        <v>71</v>
      </c>
      <c r="H19" s="2"/>
      <c r="I19" s="7"/>
    </row>
    <row r="20" spans="1:9" x14ac:dyDescent="0.25">
      <c r="A20" s="1">
        <v>19</v>
      </c>
      <c r="B20" s="1" t="s">
        <v>8</v>
      </c>
      <c r="C20" s="1">
        <v>54</v>
      </c>
      <c r="D20" s="1">
        <v>79</v>
      </c>
      <c r="E20" s="1">
        <v>73</v>
      </c>
      <c r="F20" s="1">
        <v>86</v>
      </c>
      <c r="G20" s="1">
        <v>77</v>
      </c>
      <c r="H20" s="2"/>
      <c r="I20" s="7"/>
    </row>
    <row r="21" spans="1:9" x14ac:dyDescent="0.25">
      <c r="A21" s="1">
        <v>20</v>
      </c>
      <c r="B21" s="1" t="s">
        <v>19</v>
      </c>
      <c r="C21" s="1">
        <v>99</v>
      </c>
      <c r="D21" s="1">
        <v>100</v>
      </c>
      <c r="E21" s="1">
        <v>79</v>
      </c>
      <c r="F21" s="1">
        <v>54</v>
      </c>
      <c r="G21" s="1">
        <v>89</v>
      </c>
      <c r="H21" s="2"/>
      <c r="I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BE3B-112F-45CB-9EC3-F605CA80FCA2}">
  <dimension ref="A1:J24"/>
  <sheetViews>
    <sheetView workbookViewId="0"/>
  </sheetViews>
  <sheetFormatPr baseColWidth="10" defaultRowHeight="15" x14ac:dyDescent="0.25"/>
  <cols>
    <col min="1" max="1" width="8.28515625" bestFit="1" customWidth="1"/>
    <col min="2" max="2" width="17.42578125" bestFit="1" customWidth="1"/>
    <col min="3" max="7" width="4" bestFit="1" customWidth="1"/>
    <col min="8" max="8" width="4" customWidth="1"/>
    <col min="9" max="9" width="9.7109375" style="6" bestFit="1" customWidth="1"/>
    <col min="10" max="10" width="16.42578125" style="6" bestFit="1" customWidth="1"/>
  </cols>
  <sheetData>
    <row r="1" spans="1:10" x14ac:dyDescent="0.25">
      <c r="A1" s="1" t="s">
        <v>28</v>
      </c>
      <c r="B1" s="1" t="s">
        <v>24</v>
      </c>
      <c r="C1" s="1" t="s">
        <v>20</v>
      </c>
      <c r="D1" s="1" t="s">
        <v>21</v>
      </c>
      <c r="E1" s="1" t="s">
        <v>21</v>
      </c>
      <c r="F1" s="1" t="s">
        <v>22</v>
      </c>
      <c r="G1" s="1" t="s">
        <v>23</v>
      </c>
      <c r="H1" s="3"/>
      <c r="I1" s="5" t="s">
        <v>27</v>
      </c>
      <c r="J1" s="5" t="s">
        <v>25</v>
      </c>
    </row>
    <row r="2" spans="1:10" x14ac:dyDescent="0.25">
      <c r="A2" s="1">
        <v>1</v>
      </c>
      <c r="B2" s="1" t="s">
        <v>18</v>
      </c>
      <c r="C2" s="1">
        <v>71</v>
      </c>
      <c r="D2" s="1">
        <v>100</v>
      </c>
      <c r="E2" s="1">
        <v>51</v>
      </c>
      <c r="F2" s="1">
        <v>58</v>
      </c>
      <c r="G2" s="1">
        <v>52</v>
      </c>
      <c r="H2" s="2"/>
      <c r="I2" s="7">
        <f>AVERAGE(C2:G2)</f>
        <v>66.400000000000006</v>
      </c>
      <c r="J2" s="6">
        <f>MIN(C2:G2)</f>
        <v>51</v>
      </c>
    </row>
    <row r="3" spans="1:10" x14ac:dyDescent="0.25">
      <c r="A3" s="1">
        <v>2</v>
      </c>
      <c r="B3" s="1" t="s">
        <v>16</v>
      </c>
      <c r="C3" s="1">
        <v>98</v>
      </c>
      <c r="D3" s="1">
        <v>82</v>
      </c>
      <c r="E3" s="1">
        <v>65</v>
      </c>
      <c r="F3" s="1">
        <v>95</v>
      </c>
      <c r="G3" s="1">
        <v>67</v>
      </c>
      <c r="H3" s="2"/>
      <c r="I3" s="7">
        <f t="shared" ref="I3:I21" si="0">AVERAGE(C3:G3)</f>
        <v>81.400000000000006</v>
      </c>
      <c r="J3" s="6">
        <f t="shared" ref="J3:J21" si="1">MIN(C3:G3)</f>
        <v>65</v>
      </c>
    </row>
    <row r="4" spans="1:10" x14ac:dyDescent="0.25">
      <c r="A4" s="1">
        <v>3</v>
      </c>
      <c r="B4" s="1" t="s">
        <v>3</v>
      </c>
      <c r="C4" s="1">
        <v>63</v>
      </c>
      <c r="D4" s="1">
        <v>54</v>
      </c>
      <c r="E4" s="1">
        <v>0</v>
      </c>
      <c r="F4" s="1">
        <v>63</v>
      </c>
      <c r="G4" s="1">
        <v>65</v>
      </c>
      <c r="H4" s="2"/>
      <c r="I4" s="7">
        <f t="shared" si="0"/>
        <v>49</v>
      </c>
      <c r="J4" s="6">
        <f t="shared" si="1"/>
        <v>0</v>
      </c>
    </row>
    <row r="5" spans="1:10" x14ac:dyDescent="0.25">
      <c r="A5" s="1">
        <v>4</v>
      </c>
      <c r="B5" s="1" t="s">
        <v>15</v>
      </c>
      <c r="C5" s="1">
        <v>94</v>
      </c>
      <c r="D5" s="1">
        <v>73</v>
      </c>
      <c r="E5" s="1">
        <v>99</v>
      </c>
      <c r="F5" s="1">
        <v>98</v>
      </c>
      <c r="G5" s="1">
        <v>57</v>
      </c>
      <c r="H5" s="2"/>
      <c r="I5" s="7">
        <f t="shared" si="0"/>
        <v>84.2</v>
      </c>
      <c r="J5" s="6">
        <f t="shared" si="1"/>
        <v>57</v>
      </c>
    </row>
    <row r="6" spans="1:10" x14ac:dyDescent="0.25">
      <c r="A6" s="1">
        <v>5</v>
      </c>
      <c r="B6" s="1" t="s">
        <v>12</v>
      </c>
      <c r="C6" s="1">
        <v>53</v>
      </c>
      <c r="D6" s="1">
        <v>64</v>
      </c>
      <c r="E6" s="1">
        <v>100</v>
      </c>
      <c r="F6" s="1">
        <v>91</v>
      </c>
      <c r="G6" s="1">
        <v>100</v>
      </c>
      <c r="H6" s="2"/>
      <c r="I6" s="7">
        <f t="shared" si="0"/>
        <v>81.599999999999994</v>
      </c>
      <c r="J6" s="6">
        <f t="shared" si="1"/>
        <v>53</v>
      </c>
    </row>
    <row r="7" spans="1:10" x14ac:dyDescent="0.25">
      <c r="A7" s="1">
        <v>6</v>
      </c>
      <c r="B7" s="1" t="s">
        <v>1</v>
      </c>
      <c r="C7" s="1">
        <v>88</v>
      </c>
      <c r="D7" s="1">
        <v>94</v>
      </c>
      <c r="E7" s="1">
        <v>70</v>
      </c>
      <c r="F7" s="1">
        <v>71</v>
      </c>
      <c r="G7" s="1">
        <v>66</v>
      </c>
      <c r="H7" s="2"/>
      <c r="I7" s="7">
        <f t="shared" si="0"/>
        <v>77.8</v>
      </c>
      <c r="J7" s="6">
        <f t="shared" si="1"/>
        <v>66</v>
      </c>
    </row>
    <row r="8" spans="1:10" x14ac:dyDescent="0.25">
      <c r="A8" s="1">
        <v>7</v>
      </c>
      <c r="B8" s="1" t="s">
        <v>17</v>
      </c>
      <c r="C8" s="1">
        <v>53</v>
      </c>
      <c r="D8" s="1">
        <v>0</v>
      </c>
      <c r="E8" s="1">
        <v>0</v>
      </c>
      <c r="F8" s="1">
        <v>0</v>
      </c>
      <c r="G8" s="1">
        <v>78</v>
      </c>
      <c r="H8" s="2"/>
      <c r="I8" s="7">
        <f t="shared" si="0"/>
        <v>26.2</v>
      </c>
      <c r="J8" s="6">
        <f t="shared" si="1"/>
        <v>0</v>
      </c>
    </row>
    <row r="9" spans="1:10" x14ac:dyDescent="0.25">
      <c r="A9" s="1">
        <v>8</v>
      </c>
      <c r="B9" s="1" t="s">
        <v>7</v>
      </c>
      <c r="C9" s="1">
        <v>96</v>
      </c>
      <c r="D9" s="1">
        <v>97</v>
      </c>
      <c r="E9" s="1">
        <v>84</v>
      </c>
      <c r="F9" s="1">
        <v>82</v>
      </c>
      <c r="G9" s="1">
        <v>53</v>
      </c>
      <c r="H9" s="2"/>
      <c r="I9" s="7">
        <f t="shared" si="0"/>
        <v>82.4</v>
      </c>
      <c r="J9" s="6">
        <f t="shared" si="1"/>
        <v>53</v>
      </c>
    </row>
    <row r="10" spans="1:10" x14ac:dyDescent="0.25">
      <c r="A10" s="1">
        <v>9</v>
      </c>
      <c r="B10" s="1" t="s">
        <v>9</v>
      </c>
      <c r="C10" s="1">
        <v>58</v>
      </c>
      <c r="D10" s="1">
        <v>96</v>
      </c>
      <c r="E10" s="1">
        <v>86</v>
      </c>
      <c r="F10" s="1">
        <v>67</v>
      </c>
      <c r="G10" s="1">
        <v>62</v>
      </c>
      <c r="H10" s="2"/>
      <c r="I10" s="7">
        <f t="shared" si="0"/>
        <v>73.8</v>
      </c>
      <c r="J10" s="6">
        <f t="shared" si="1"/>
        <v>58</v>
      </c>
    </row>
    <row r="11" spans="1:10" x14ac:dyDescent="0.25">
      <c r="A11" s="1">
        <v>10</v>
      </c>
      <c r="B11" s="1" t="s">
        <v>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2"/>
      <c r="I11" s="7">
        <f t="shared" si="0"/>
        <v>100</v>
      </c>
      <c r="J11" s="6">
        <f t="shared" si="1"/>
        <v>100</v>
      </c>
    </row>
    <row r="12" spans="1:10" x14ac:dyDescent="0.25">
      <c r="A12" s="1">
        <v>11</v>
      </c>
      <c r="B12" s="1" t="s">
        <v>2</v>
      </c>
      <c r="C12" s="1">
        <v>50</v>
      </c>
      <c r="D12" s="1">
        <v>67</v>
      </c>
      <c r="E12" s="1">
        <v>67</v>
      </c>
      <c r="F12" s="1">
        <v>84</v>
      </c>
      <c r="G12" s="1">
        <v>64</v>
      </c>
      <c r="H12" s="2"/>
      <c r="I12" s="7">
        <f t="shared" si="0"/>
        <v>66.400000000000006</v>
      </c>
      <c r="J12" s="6">
        <f t="shared" si="1"/>
        <v>50</v>
      </c>
    </row>
    <row r="13" spans="1:10" x14ac:dyDescent="0.25">
      <c r="A13" s="1">
        <v>12</v>
      </c>
      <c r="B13" s="1" t="s">
        <v>14</v>
      </c>
      <c r="C13" s="1">
        <v>72</v>
      </c>
      <c r="D13" s="1">
        <v>82</v>
      </c>
      <c r="E13" s="1">
        <v>77</v>
      </c>
      <c r="F13" s="1">
        <v>54</v>
      </c>
      <c r="G13" s="1">
        <v>79</v>
      </c>
      <c r="H13" s="2"/>
      <c r="I13" s="7">
        <f t="shared" si="0"/>
        <v>72.8</v>
      </c>
      <c r="J13" s="6">
        <f t="shared" si="1"/>
        <v>54</v>
      </c>
    </row>
    <row r="14" spans="1:10" x14ac:dyDescent="0.25">
      <c r="A14" s="1">
        <v>13</v>
      </c>
      <c r="B14" s="1" t="s">
        <v>0</v>
      </c>
      <c r="C14" s="1">
        <v>84</v>
      </c>
      <c r="D14" s="1">
        <v>80</v>
      </c>
      <c r="E14" s="1">
        <v>22</v>
      </c>
      <c r="F14" s="1">
        <v>86</v>
      </c>
      <c r="G14" s="1">
        <v>98</v>
      </c>
      <c r="H14" s="2"/>
      <c r="I14" s="7">
        <f t="shared" si="0"/>
        <v>74</v>
      </c>
      <c r="J14" s="6">
        <f t="shared" si="1"/>
        <v>22</v>
      </c>
    </row>
    <row r="15" spans="1:10" x14ac:dyDescent="0.25">
      <c r="A15" s="1">
        <v>14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/>
      <c r="I15" s="7">
        <f t="shared" si="0"/>
        <v>0</v>
      </c>
      <c r="J15" s="6">
        <f t="shared" si="1"/>
        <v>0</v>
      </c>
    </row>
    <row r="16" spans="1:10" x14ac:dyDescent="0.25">
      <c r="A16" s="1">
        <v>15</v>
      </c>
      <c r="B16" s="1" t="s">
        <v>13</v>
      </c>
      <c r="C16" s="1">
        <v>0</v>
      </c>
      <c r="D16" s="1">
        <v>64</v>
      </c>
      <c r="E16" s="1">
        <v>0</v>
      </c>
      <c r="F16" s="1">
        <v>95</v>
      </c>
      <c r="G16" s="1">
        <v>100</v>
      </c>
      <c r="H16" s="2"/>
      <c r="I16" s="7">
        <f t="shared" si="0"/>
        <v>51.8</v>
      </c>
      <c r="J16" s="6">
        <f t="shared" si="1"/>
        <v>0</v>
      </c>
    </row>
    <row r="17" spans="1:10" x14ac:dyDescent="0.25">
      <c r="A17" s="1">
        <v>16</v>
      </c>
      <c r="B17" s="1" t="s">
        <v>4</v>
      </c>
      <c r="C17" s="1">
        <v>91</v>
      </c>
      <c r="D17" s="1">
        <v>84</v>
      </c>
      <c r="E17" s="1">
        <v>87</v>
      </c>
      <c r="F17" s="1">
        <v>98</v>
      </c>
      <c r="G17" s="1">
        <v>89</v>
      </c>
      <c r="H17" s="2"/>
      <c r="I17" s="7">
        <f t="shared" si="0"/>
        <v>89.8</v>
      </c>
      <c r="J17" s="6">
        <f t="shared" si="1"/>
        <v>84</v>
      </c>
    </row>
    <row r="18" spans="1:10" x14ac:dyDescent="0.25">
      <c r="A18" s="1">
        <v>17</v>
      </c>
      <c r="B18" s="1" t="s">
        <v>11</v>
      </c>
      <c r="C18" s="1">
        <v>100</v>
      </c>
      <c r="D18" s="1">
        <v>100</v>
      </c>
      <c r="E18" s="1">
        <v>98</v>
      </c>
      <c r="F18" s="1">
        <v>93</v>
      </c>
      <c r="G18" s="1">
        <v>100</v>
      </c>
      <c r="H18" s="2"/>
      <c r="I18" s="7">
        <f t="shared" si="0"/>
        <v>98.2</v>
      </c>
      <c r="J18" s="6">
        <f t="shared" si="1"/>
        <v>93</v>
      </c>
    </row>
    <row r="19" spans="1:10" x14ac:dyDescent="0.25">
      <c r="A19" s="1">
        <v>18</v>
      </c>
      <c r="B19" s="1" t="s">
        <v>6</v>
      </c>
      <c r="C19" s="1">
        <v>67</v>
      </c>
      <c r="D19" s="1">
        <v>90</v>
      </c>
      <c r="E19" s="1">
        <v>97</v>
      </c>
      <c r="F19" s="1">
        <v>51</v>
      </c>
      <c r="G19" s="1">
        <v>71</v>
      </c>
      <c r="H19" s="2"/>
      <c r="I19" s="7">
        <f t="shared" si="0"/>
        <v>75.2</v>
      </c>
      <c r="J19" s="6">
        <f t="shared" si="1"/>
        <v>51</v>
      </c>
    </row>
    <row r="20" spans="1:10" x14ac:dyDescent="0.25">
      <c r="A20" s="1">
        <v>19</v>
      </c>
      <c r="B20" s="1" t="s">
        <v>8</v>
      </c>
      <c r="C20" s="1">
        <v>54</v>
      </c>
      <c r="D20" s="1">
        <v>79</v>
      </c>
      <c r="E20" s="1">
        <v>73</v>
      </c>
      <c r="F20" s="1">
        <v>86</v>
      </c>
      <c r="G20" s="1">
        <v>77</v>
      </c>
      <c r="H20" s="2"/>
      <c r="I20" s="7">
        <f t="shared" si="0"/>
        <v>73.8</v>
      </c>
      <c r="J20" s="6">
        <f t="shared" si="1"/>
        <v>54</v>
      </c>
    </row>
    <row r="21" spans="1:10" x14ac:dyDescent="0.25">
      <c r="A21" s="1">
        <v>20</v>
      </c>
      <c r="B21" s="1" t="s">
        <v>19</v>
      </c>
      <c r="C21" s="1">
        <v>99</v>
      </c>
      <c r="D21" s="1">
        <v>100</v>
      </c>
      <c r="E21" s="1">
        <v>79</v>
      </c>
      <c r="F21" s="1">
        <v>54</v>
      </c>
      <c r="G21" s="1">
        <v>89</v>
      </c>
      <c r="H21" s="2"/>
      <c r="I21" s="7">
        <f t="shared" si="0"/>
        <v>84.2</v>
      </c>
      <c r="J21" s="6">
        <f t="shared" si="1"/>
        <v>54</v>
      </c>
    </row>
    <row r="23" spans="1:10" x14ac:dyDescent="0.25">
      <c r="B23" t="s">
        <v>26</v>
      </c>
      <c r="C23">
        <f>AVERAGE(C2:C21)</f>
        <v>69.55</v>
      </c>
      <c r="D23">
        <f t="shared" ref="D23:G23" si="2">AVERAGE(D2:D21)</f>
        <v>75.3</v>
      </c>
      <c r="E23">
        <f t="shared" si="2"/>
        <v>62.75</v>
      </c>
      <c r="F23">
        <f t="shared" si="2"/>
        <v>71.3</v>
      </c>
      <c r="G23">
        <f t="shared" si="2"/>
        <v>73.349999999999994</v>
      </c>
    </row>
    <row r="24" spans="1:10" x14ac:dyDescent="0.25">
      <c r="C24">
        <f>COUNTIF(C2:C21,"&lt;&gt;0")</f>
        <v>18</v>
      </c>
      <c r="D24">
        <f t="shared" ref="D24:G24" si="3">COUNTIF(D2:D21,"&lt;&gt;0")</f>
        <v>18</v>
      </c>
      <c r="E24">
        <f t="shared" si="3"/>
        <v>16</v>
      </c>
      <c r="F24">
        <f t="shared" si="3"/>
        <v>18</v>
      </c>
      <c r="G24">
        <f t="shared" si="3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EB68-B29C-469C-9F75-E404EBF257EB}">
  <dimension ref="A1:J24"/>
  <sheetViews>
    <sheetView workbookViewId="0">
      <selection activeCell="J32" sqref="J32"/>
    </sheetView>
  </sheetViews>
  <sheetFormatPr baseColWidth="10" defaultRowHeight="15" x14ac:dyDescent="0.25"/>
  <cols>
    <col min="1" max="1" width="8.28515625" bestFit="1" customWidth="1"/>
    <col min="2" max="2" width="17.42578125" bestFit="1" customWidth="1"/>
    <col min="3" max="7" width="4" bestFit="1" customWidth="1"/>
    <col min="8" max="8" width="4" customWidth="1"/>
    <col min="9" max="9" width="9.7109375" style="6" bestFit="1" customWidth="1"/>
    <col min="10" max="10" width="16.42578125" style="6" bestFit="1" customWidth="1"/>
  </cols>
  <sheetData>
    <row r="1" spans="1:10" x14ac:dyDescent="0.25">
      <c r="A1" s="1" t="s">
        <v>28</v>
      </c>
      <c r="B1" s="1" t="s">
        <v>24</v>
      </c>
      <c r="C1" s="1" t="s">
        <v>20</v>
      </c>
      <c r="D1" s="1" t="s">
        <v>21</v>
      </c>
      <c r="E1" s="1" t="s">
        <v>21</v>
      </c>
      <c r="F1" s="1" t="s">
        <v>22</v>
      </c>
      <c r="G1" s="1" t="s">
        <v>23</v>
      </c>
      <c r="H1" s="3"/>
      <c r="I1" s="5" t="s">
        <v>27</v>
      </c>
      <c r="J1" s="5" t="s">
        <v>25</v>
      </c>
    </row>
    <row r="2" spans="1:10" x14ac:dyDescent="0.25">
      <c r="A2" s="1">
        <v>1</v>
      </c>
      <c r="B2" s="1" t="s">
        <v>18</v>
      </c>
      <c r="C2" s="1">
        <v>71</v>
      </c>
      <c r="D2" s="1">
        <v>100</v>
      </c>
      <c r="E2" s="1">
        <v>51</v>
      </c>
      <c r="F2" s="1">
        <v>58</v>
      </c>
      <c r="G2" s="1">
        <v>52</v>
      </c>
      <c r="H2" s="2"/>
      <c r="I2" s="7">
        <f>AVERAGE(C2:G2)</f>
        <v>66.400000000000006</v>
      </c>
      <c r="J2" s="6">
        <f>MIN(C2:G2)</f>
        <v>51</v>
      </c>
    </row>
    <row r="3" spans="1:10" x14ac:dyDescent="0.25">
      <c r="A3" s="1">
        <v>2</v>
      </c>
      <c r="B3" s="1" t="s">
        <v>16</v>
      </c>
      <c r="C3" s="1">
        <v>98</v>
      </c>
      <c r="D3" s="1">
        <v>82</v>
      </c>
      <c r="E3" s="1">
        <v>65</v>
      </c>
      <c r="F3" s="1">
        <v>95</v>
      </c>
      <c r="G3" s="1">
        <v>67</v>
      </c>
      <c r="H3" s="2"/>
      <c r="I3" s="7">
        <f t="shared" ref="I3:I21" si="0">AVERAGE(C3:G3)</f>
        <v>81.400000000000006</v>
      </c>
      <c r="J3" s="6">
        <f t="shared" ref="J3:J21" si="1">MIN(C3:G3)</f>
        <v>65</v>
      </c>
    </row>
    <row r="4" spans="1:10" x14ac:dyDescent="0.25">
      <c r="A4" s="1">
        <v>3</v>
      </c>
      <c r="B4" s="1" t="s">
        <v>3</v>
      </c>
      <c r="C4" s="1">
        <v>63</v>
      </c>
      <c r="D4" s="1">
        <v>54</v>
      </c>
      <c r="E4" s="1">
        <v>0</v>
      </c>
      <c r="F4" s="1">
        <v>63</v>
      </c>
      <c r="G4" s="1">
        <v>65</v>
      </c>
      <c r="H4" s="2"/>
      <c r="I4" s="9">
        <f t="shared" si="0"/>
        <v>49</v>
      </c>
      <c r="J4" s="10">
        <f t="shared" si="1"/>
        <v>0</v>
      </c>
    </row>
    <row r="5" spans="1:10" x14ac:dyDescent="0.25">
      <c r="A5" s="1">
        <v>4</v>
      </c>
      <c r="B5" s="1" t="s">
        <v>15</v>
      </c>
      <c r="C5" s="1">
        <v>94</v>
      </c>
      <c r="D5" s="1">
        <v>73</v>
      </c>
      <c r="E5" s="1">
        <v>99</v>
      </c>
      <c r="F5" s="1">
        <v>98</v>
      </c>
      <c r="G5" s="1">
        <v>57</v>
      </c>
      <c r="H5" s="2"/>
      <c r="I5" s="7">
        <f t="shared" si="0"/>
        <v>84.2</v>
      </c>
      <c r="J5" s="6">
        <f t="shared" si="1"/>
        <v>57</v>
      </c>
    </row>
    <row r="6" spans="1:10" x14ac:dyDescent="0.25">
      <c r="A6" s="1">
        <v>5</v>
      </c>
      <c r="B6" s="1" t="s">
        <v>12</v>
      </c>
      <c r="C6" s="1">
        <v>53</v>
      </c>
      <c r="D6" s="1">
        <v>64</v>
      </c>
      <c r="E6" s="1">
        <v>100</v>
      </c>
      <c r="F6" s="1">
        <v>91</v>
      </c>
      <c r="G6" s="1">
        <v>100</v>
      </c>
      <c r="H6" s="2"/>
      <c r="I6" s="7">
        <f t="shared" si="0"/>
        <v>81.599999999999994</v>
      </c>
      <c r="J6" s="6">
        <f t="shared" si="1"/>
        <v>53</v>
      </c>
    </row>
    <row r="7" spans="1:10" x14ac:dyDescent="0.25">
      <c r="A7" s="1">
        <v>6</v>
      </c>
      <c r="B7" s="1" t="s">
        <v>1</v>
      </c>
      <c r="C7" s="1">
        <v>88</v>
      </c>
      <c r="D7" s="1">
        <v>94</v>
      </c>
      <c r="E7" s="1">
        <v>70</v>
      </c>
      <c r="F7" s="1">
        <v>71</v>
      </c>
      <c r="G7" s="1">
        <v>66</v>
      </c>
      <c r="H7" s="2"/>
      <c r="I7" s="7">
        <f t="shared" si="0"/>
        <v>77.8</v>
      </c>
      <c r="J7" s="6">
        <f t="shared" si="1"/>
        <v>66</v>
      </c>
    </row>
    <row r="8" spans="1:10" x14ac:dyDescent="0.25">
      <c r="A8" s="1">
        <v>7</v>
      </c>
      <c r="B8" s="1" t="s">
        <v>17</v>
      </c>
      <c r="C8" s="1">
        <v>53</v>
      </c>
      <c r="D8" s="1">
        <v>0</v>
      </c>
      <c r="E8" s="1">
        <v>0</v>
      </c>
      <c r="F8" s="1">
        <v>0</v>
      </c>
      <c r="G8" s="1">
        <v>78</v>
      </c>
      <c r="H8" s="2"/>
      <c r="I8" s="9">
        <f t="shared" si="0"/>
        <v>26.2</v>
      </c>
      <c r="J8" s="10">
        <f t="shared" si="1"/>
        <v>0</v>
      </c>
    </row>
    <row r="9" spans="1:10" x14ac:dyDescent="0.25">
      <c r="A9" s="1">
        <v>8</v>
      </c>
      <c r="B9" s="1" t="s">
        <v>7</v>
      </c>
      <c r="C9" s="1">
        <v>96</v>
      </c>
      <c r="D9" s="1">
        <v>97</v>
      </c>
      <c r="E9" s="1">
        <v>84</v>
      </c>
      <c r="F9" s="1">
        <v>82</v>
      </c>
      <c r="G9" s="1">
        <v>53</v>
      </c>
      <c r="H9" s="2"/>
      <c r="I9" s="7">
        <f t="shared" si="0"/>
        <v>82.4</v>
      </c>
      <c r="J9" s="6">
        <f t="shared" si="1"/>
        <v>53</v>
      </c>
    </row>
    <row r="10" spans="1:10" x14ac:dyDescent="0.25">
      <c r="A10" s="1">
        <v>9</v>
      </c>
      <c r="B10" s="1" t="s">
        <v>9</v>
      </c>
      <c r="C10" s="1">
        <v>58</v>
      </c>
      <c r="D10" s="1">
        <v>96</v>
      </c>
      <c r="E10" s="1">
        <v>86</v>
      </c>
      <c r="F10" s="1">
        <v>67</v>
      </c>
      <c r="G10" s="1">
        <v>62</v>
      </c>
      <c r="H10" s="2"/>
      <c r="I10" s="7">
        <f t="shared" si="0"/>
        <v>73.8</v>
      </c>
      <c r="J10" s="6">
        <f t="shared" si="1"/>
        <v>58</v>
      </c>
    </row>
    <row r="11" spans="1:10" x14ac:dyDescent="0.25">
      <c r="A11" s="1">
        <v>10</v>
      </c>
      <c r="B11" s="1" t="s">
        <v>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2"/>
      <c r="I11" s="8">
        <f t="shared" si="0"/>
        <v>100</v>
      </c>
      <c r="J11" s="6">
        <f t="shared" si="1"/>
        <v>100</v>
      </c>
    </row>
    <row r="12" spans="1:10" x14ac:dyDescent="0.25">
      <c r="A12" s="1">
        <v>11</v>
      </c>
      <c r="B12" s="1" t="s">
        <v>2</v>
      </c>
      <c r="C12" s="1">
        <v>50</v>
      </c>
      <c r="D12" s="1">
        <v>67</v>
      </c>
      <c r="E12" s="1">
        <v>67</v>
      </c>
      <c r="F12" s="1">
        <v>84</v>
      </c>
      <c r="G12" s="1">
        <v>64</v>
      </c>
      <c r="H12" s="2"/>
      <c r="I12" s="7">
        <f t="shared" si="0"/>
        <v>66.400000000000006</v>
      </c>
      <c r="J12" s="6">
        <f t="shared" si="1"/>
        <v>50</v>
      </c>
    </row>
    <row r="13" spans="1:10" x14ac:dyDescent="0.25">
      <c r="A13" s="1">
        <v>12</v>
      </c>
      <c r="B13" s="1" t="s">
        <v>14</v>
      </c>
      <c r="C13" s="1">
        <v>72</v>
      </c>
      <c r="D13" s="1">
        <v>82</v>
      </c>
      <c r="E13" s="1">
        <v>77</v>
      </c>
      <c r="F13" s="1">
        <v>54</v>
      </c>
      <c r="G13" s="1">
        <v>79</v>
      </c>
      <c r="H13" s="2"/>
      <c r="I13" s="7">
        <f t="shared" si="0"/>
        <v>72.8</v>
      </c>
      <c r="J13" s="6">
        <f t="shared" si="1"/>
        <v>54</v>
      </c>
    </row>
    <row r="14" spans="1:10" x14ac:dyDescent="0.25">
      <c r="A14" s="1">
        <v>13</v>
      </c>
      <c r="B14" s="1" t="s">
        <v>0</v>
      </c>
      <c r="C14" s="1">
        <v>84</v>
      </c>
      <c r="D14" s="1">
        <v>80</v>
      </c>
      <c r="E14" s="1">
        <v>22</v>
      </c>
      <c r="F14" s="1">
        <v>86</v>
      </c>
      <c r="G14" s="1">
        <v>98</v>
      </c>
      <c r="H14" s="2"/>
      <c r="I14" s="7">
        <f t="shared" si="0"/>
        <v>74</v>
      </c>
      <c r="J14" s="6">
        <f t="shared" si="1"/>
        <v>22</v>
      </c>
    </row>
    <row r="15" spans="1:10" x14ac:dyDescent="0.25">
      <c r="A15" s="1">
        <v>14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/>
      <c r="I15" s="9">
        <f t="shared" si="0"/>
        <v>0</v>
      </c>
      <c r="J15" s="10">
        <f t="shared" si="1"/>
        <v>0</v>
      </c>
    </row>
    <row r="16" spans="1:10" x14ac:dyDescent="0.25">
      <c r="A16" s="1">
        <v>15</v>
      </c>
      <c r="B16" s="1" t="s">
        <v>13</v>
      </c>
      <c r="C16" s="1">
        <v>0</v>
      </c>
      <c r="D16" s="1">
        <v>64</v>
      </c>
      <c r="E16" s="1">
        <v>0</v>
      </c>
      <c r="F16" s="1">
        <v>95</v>
      </c>
      <c r="G16" s="1">
        <v>100</v>
      </c>
      <c r="H16" s="2"/>
      <c r="I16" s="7">
        <f t="shared" si="0"/>
        <v>51.8</v>
      </c>
      <c r="J16" s="10">
        <f t="shared" si="1"/>
        <v>0</v>
      </c>
    </row>
    <row r="17" spans="1:10" x14ac:dyDescent="0.25">
      <c r="A17" s="1">
        <v>16</v>
      </c>
      <c r="B17" s="1" t="s">
        <v>4</v>
      </c>
      <c r="C17" s="1">
        <v>91</v>
      </c>
      <c r="D17" s="1">
        <v>84</v>
      </c>
      <c r="E17" s="1">
        <v>87</v>
      </c>
      <c r="F17" s="1">
        <v>98</v>
      </c>
      <c r="G17" s="1">
        <v>89</v>
      </c>
      <c r="H17" s="2"/>
      <c r="I17" s="7">
        <f t="shared" si="0"/>
        <v>89.8</v>
      </c>
      <c r="J17" s="6">
        <f t="shared" si="1"/>
        <v>84</v>
      </c>
    </row>
    <row r="18" spans="1:10" x14ac:dyDescent="0.25">
      <c r="A18" s="1">
        <v>17</v>
      </c>
      <c r="B18" s="1" t="s">
        <v>11</v>
      </c>
      <c r="C18" s="1">
        <v>100</v>
      </c>
      <c r="D18" s="1">
        <v>100</v>
      </c>
      <c r="E18" s="1">
        <v>98</v>
      </c>
      <c r="F18" s="1">
        <v>93</v>
      </c>
      <c r="G18" s="1">
        <v>100</v>
      </c>
      <c r="H18" s="2"/>
      <c r="I18" s="7">
        <f t="shared" si="0"/>
        <v>98.2</v>
      </c>
      <c r="J18" s="6">
        <f t="shared" si="1"/>
        <v>93</v>
      </c>
    </row>
    <row r="19" spans="1:10" x14ac:dyDescent="0.25">
      <c r="A19" s="1">
        <v>18</v>
      </c>
      <c r="B19" s="1" t="s">
        <v>6</v>
      </c>
      <c r="C19" s="1">
        <v>67</v>
      </c>
      <c r="D19" s="1">
        <v>90</v>
      </c>
      <c r="E19" s="1">
        <v>97</v>
      </c>
      <c r="F19" s="1">
        <v>51</v>
      </c>
      <c r="G19" s="1">
        <v>71</v>
      </c>
      <c r="H19" s="2"/>
      <c r="I19" s="7">
        <f t="shared" si="0"/>
        <v>75.2</v>
      </c>
      <c r="J19" s="6">
        <f t="shared" si="1"/>
        <v>51</v>
      </c>
    </row>
    <row r="20" spans="1:10" x14ac:dyDescent="0.25">
      <c r="A20" s="1">
        <v>19</v>
      </c>
      <c r="B20" s="1" t="s">
        <v>8</v>
      </c>
      <c r="C20" s="1">
        <v>54</v>
      </c>
      <c r="D20" s="1">
        <v>79</v>
      </c>
      <c r="E20" s="1">
        <v>73</v>
      </c>
      <c r="F20" s="1">
        <v>86</v>
      </c>
      <c r="G20" s="1">
        <v>77</v>
      </c>
      <c r="H20" s="2"/>
      <c r="I20" s="7">
        <f t="shared" si="0"/>
        <v>73.8</v>
      </c>
      <c r="J20" s="6">
        <f t="shared" si="1"/>
        <v>54</v>
      </c>
    </row>
    <row r="21" spans="1:10" x14ac:dyDescent="0.25">
      <c r="A21" s="1">
        <v>20</v>
      </c>
      <c r="B21" s="1" t="s">
        <v>19</v>
      </c>
      <c r="C21" s="1">
        <v>99</v>
      </c>
      <c r="D21" s="1">
        <v>100</v>
      </c>
      <c r="E21" s="1">
        <v>79</v>
      </c>
      <c r="F21" s="1">
        <v>54</v>
      </c>
      <c r="G21" s="1">
        <v>89</v>
      </c>
      <c r="H21" s="2"/>
      <c r="I21" s="7">
        <f t="shared" si="0"/>
        <v>84.2</v>
      </c>
      <c r="J21" s="6">
        <f t="shared" si="1"/>
        <v>54</v>
      </c>
    </row>
    <row r="23" spans="1:10" x14ac:dyDescent="0.25">
      <c r="B23" t="s">
        <v>26</v>
      </c>
      <c r="C23">
        <f>AVERAGE(C2:C21)</f>
        <v>69.55</v>
      </c>
      <c r="D23">
        <f t="shared" ref="D23:G23" si="2">AVERAGE(D2:D21)</f>
        <v>75.3</v>
      </c>
      <c r="E23">
        <f t="shared" si="2"/>
        <v>62.75</v>
      </c>
      <c r="F23">
        <f t="shared" si="2"/>
        <v>71.3</v>
      </c>
      <c r="G23">
        <f t="shared" si="2"/>
        <v>73.349999999999994</v>
      </c>
    </row>
    <row r="24" spans="1:10" x14ac:dyDescent="0.25">
      <c r="C24">
        <f>COUNTIF(C2:C21,"&lt;&gt;0")</f>
        <v>18</v>
      </c>
      <c r="D24">
        <f t="shared" ref="D24:G24" si="3">COUNTIF(D2:D21,"&lt;&gt;0")</f>
        <v>18</v>
      </c>
      <c r="E24" s="11">
        <f t="shared" si="3"/>
        <v>16</v>
      </c>
      <c r="F24">
        <f t="shared" si="3"/>
        <v>18</v>
      </c>
      <c r="G24" s="12">
        <f t="shared" si="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Calculos</vt:lpstr>
      <vt:lpstr>Análisis</vt:lpstr>
    </vt:vector>
  </TitlesOfParts>
  <Company>Instituto Profesional Virginio Gomez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Ennio Pereira</dc:creator>
  <cp:lastModifiedBy>Ennio Pereira</cp:lastModifiedBy>
  <dcterms:created xsi:type="dcterms:W3CDTF">2024-09-24T12:37:09Z</dcterms:created>
  <dcterms:modified xsi:type="dcterms:W3CDTF">2024-09-30T18:37:04Z</dcterms:modified>
</cp:coreProperties>
</file>