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PrietoBejar\Repositories\bitbucket\mgs_hw_fw\x96_board\doc\board\"/>
    </mc:Choice>
  </mc:AlternateContent>
  <xr:revisionPtr revIDLastSave="0" documentId="13_ncr:1_{DF854475-F0F4-4B70-B546-AD812ECB54FF}" xr6:coauthVersionLast="36" xr6:coauthVersionMax="36" xr10:uidLastSave="{00000000-0000-0000-0000-000000000000}"/>
  <bookViews>
    <workbookView xWindow="0" yWindow="0" windowWidth="23040" windowHeight="9060" activeTab="2" xr2:uid="{07024F4D-E5C7-4B8A-AB6A-143DE046C366}"/>
  </bookViews>
  <sheets>
    <sheet name="slaveMask rev0" sheetId="3" r:id="rId1"/>
    <sheet name="select_DUT" sheetId="4" r:id="rId2"/>
    <sheet name="Access_DUT" sheetId="5" r:id="rId3"/>
    <sheet name="DUT_onboard" sheetId="1" r:id="rId4"/>
    <sheet name="slaveMask rev1.2" sheetId="2" r:id="rId5"/>
  </sheets>
  <definedNames>
    <definedName name="_xlnm._FilterDatabase" localSheetId="3" hidden="1">DUT_onboard!$A$4:$F$100</definedName>
    <definedName name="_xlnm._FilterDatabase" localSheetId="1" hidden="1">select_DUT!$A$3:$A$99</definedName>
    <definedName name="_xlnm._FilterDatabase" localSheetId="0" hidden="1">'slaveMask rev0'!$B$4:$DN$68</definedName>
    <definedName name="_xlnm._FilterDatabase" localSheetId="4" hidden="1">'slaveMask rev1.2'!$B$4:$DN$68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5" i="4" s="1"/>
  <c r="P3" i="4"/>
  <c r="P5" i="4" s="1"/>
  <c r="Q3" i="4"/>
  <c r="Q5" i="4" s="1"/>
  <c r="R3" i="4"/>
  <c r="R5" i="4" s="1"/>
  <c r="S3" i="4"/>
  <c r="S5" i="4" s="1"/>
  <c r="T3" i="4"/>
  <c r="T5" i="4" s="1"/>
  <c r="E2" i="4"/>
  <c r="E4" i="4" s="1"/>
  <c r="F2" i="4"/>
  <c r="F4" i="4" s="1"/>
  <c r="G2" i="4"/>
  <c r="G4" i="4" s="1"/>
  <c r="H2" i="4"/>
  <c r="H4" i="4" s="1"/>
  <c r="I2" i="4"/>
  <c r="I4" i="4" s="1"/>
  <c r="J2" i="4"/>
  <c r="J4" i="4" s="1"/>
  <c r="K2" i="4"/>
  <c r="K4" i="4" s="1"/>
  <c r="L2" i="4"/>
  <c r="L4" i="4" s="1"/>
  <c r="M2" i="4"/>
  <c r="M4" i="4" s="1"/>
  <c r="N2" i="4"/>
  <c r="N4" i="4" s="1"/>
  <c r="O2" i="4"/>
  <c r="O4" i="4" s="1"/>
  <c r="P2" i="4"/>
  <c r="P4" i="4" s="1"/>
  <c r="Q2" i="4"/>
  <c r="Q4" i="4" s="1"/>
  <c r="R2" i="4"/>
  <c r="R4" i="4" s="1"/>
  <c r="S2" i="4"/>
  <c r="S4" i="4" s="1"/>
  <c r="T2" i="4"/>
  <c r="T4" i="4" s="1"/>
  <c r="P68" i="3"/>
  <c r="O68" i="3"/>
  <c r="N68" i="3"/>
  <c r="M68" i="3"/>
  <c r="L68" i="3"/>
  <c r="K68" i="3"/>
  <c r="P67" i="3"/>
  <c r="O67" i="3"/>
  <c r="N67" i="3"/>
  <c r="M67" i="3"/>
  <c r="L67" i="3"/>
  <c r="K67" i="3"/>
  <c r="P66" i="3"/>
  <c r="O66" i="3"/>
  <c r="N66" i="3"/>
  <c r="M66" i="3"/>
  <c r="L66" i="3"/>
  <c r="K66" i="3"/>
  <c r="P65" i="3"/>
  <c r="O65" i="3"/>
  <c r="N65" i="3"/>
  <c r="M65" i="3"/>
  <c r="L65" i="3"/>
  <c r="K65" i="3"/>
  <c r="P64" i="3"/>
  <c r="O64" i="3"/>
  <c r="N64" i="3"/>
  <c r="M64" i="3"/>
  <c r="L64" i="3"/>
  <c r="K64" i="3"/>
  <c r="P63" i="3"/>
  <c r="O63" i="3"/>
  <c r="N63" i="3"/>
  <c r="M63" i="3"/>
  <c r="L63" i="3"/>
  <c r="K63" i="3"/>
  <c r="P62" i="3"/>
  <c r="O62" i="3"/>
  <c r="N62" i="3"/>
  <c r="M62" i="3"/>
  <c r="L62" i="3"/>
  <c r="K62" i="3"/>
  <c r="P61" i="3"/>
  <c r="O61" i="3"/>
  <c r="N61" i="3"/>
  <c r="M61" i="3"/>
  <c r="L61" i="3"/>
  <c r="K61" i="3"/>
  <c r="P60" i="3"/>
  <c r="O60" i="3"/>
  <c r="N60" i="3"/>
  <c r="M60" i="3"/>
  <c r="L60" i="3"/>
  <c r="K60" i="3"/>
  <c r="P59" i="3"/>
  <c r="O59" i="3"/>
  <c r="N59" i="3"/>
  <c r="M59" i="3"/>
  <c r="L59" i="3"/>
  <c r="K59" i="3"/>
  <c r="P58" i="3"/>
  <c r="O58" i="3"/>
  <c r="N58" i="3"/>
  <c r="M58" i="3"/>
  <c r="L58" i="3"/>
  <c r="K58" i="3"/>
  <c r="P57" i="3"/>
  <c r="O57" i="3"/>
  <c r="N57" i="3"/>
  <c r="M57" i="3"/>
  <c r="L57" i="3"/>
  <c r="K57" i="3"/>
  <c r="P56" i="3"/>
  <c r="O56" i="3"/>
  <c r="N56" i="3"/>
  <c r="M56" i="3"/>
  <c r="L56" i="3"/>
  <c r="K56" i="3"/>
  <c r="P55" i="3"/>
  <c r="O55" i="3"/>
  <c r="N55" i="3"/>
  <c r="M55" i="3"/>
  <c r="L55" i="3"/>
  <c r="K55" i="3"/>
  <c r="P54" i="3"/>
  <c r="O54" i="3"/>
  <c r="N54" i="3"/>
  <c r="M54" i="3"/>
  <c r="L54" i="3"/>
  <c r="K54" i="3"/>
  <c r="P53" i="3"/>
  <c r="O53" i="3"/>
  <c r="N53" i="3"/>
  <c r="M53" i="3"/>
  <c r="L53" i="3"/>
  <c r="K53" i="3"/>
  <c r="P52" i="3"/>
  <c r="O52" i="3"/>
  <c r="N52" i="3"/>
  <c r="M52" i="3"/>
  <c r="L52" i="3"/>
  <c r="K52" i="3"/>
  <c r="P51" i="3"/>
  <c r="O51" i="3"/>
  <c r="N51" i="3"/>
  <c r="M51" i="3"/>
  <c r="L51" i="3"/>
  <c r="K51" i="3"/>
  <c r="P50" i="3"/>
  <c r="O50" i="3"/>
  <c r="N50" i="3"/>
  <c r="M50" i="3"/>
  <c r="L50" i="3"/>
  <c r="K50" i="3"/>
  <c r="P49" i="3"/>
  <c r="O49" i="3"/>
  <c r="N49" i="3"/>
  <c r="M49" i="3"/>
  <c r="L49" i="3"/>
  <c r="K49" i="3"/>
  <c r="P48" i="3"/>
  <c r="O48" i="3"/>
  <c r="N48" i="3"/>
  <c r="M48" i="3"/>
  <c r="L48" i="3"/>
  <c r="K48" i="3"/>
  <c r="P47" i="3"/>
  <c r="O47" i="3"/>
  <c r="N47" i="3"/>
  <c r="M47" i="3"/>
  <c r="L47" i="3"/>
  <c r="K47" i="3"/>
  <c r="P46" i="3"/>
  <c r="O46" i="3"/>
  <c r="N46" i="3"/>
  <c r="M46" i="3"/>
  <c r="L46" i="3"/>
  <c r="K46" i="3"/>
  <c r="P45" i="3"/>
  <c r="O45" i="3"/>
  <c r="N45" i="3"/>
  <c r="M45" i="3"/>
  <c r="L45" i="3"/>
  <c r="K45" i="3"/>
  <c r="P44" i="3"/>
  <c r="O44" i="3"/>
  <c r="N44" i="3"/>
  <c r="M44" i="3"/>
  <c r="L44" i="3"/>
  <c r="K44" i="3"/>
  <c r="P43" i="3"/>
  <c r="O43" i="3"/>
  <c r="N43" i="3"/>
  <c r="M43" i="3"/>
  <c r="L43" i="3"/>
  <c r="K43" i="3"/>
  <c r="P42" i="3"/>
  <c r="O42" i="3"/>
  <c r="N42" i="3"/>
  <c r="M42" i="3"/>
  <c r="L42" i="3"/>
  <c r="K42" i="3"/>
  <c r="P41" i="3"/>
  <c r="O41" i="3"/>
  <c r="N41" i="3"/>
  <c r="M41" i="3"/>
  <c r="L41" i="3"/>
  <c r="K41" i="3"/>
  <c r="P40" i="3"/>
  <c r="O40" i="3"/>
  <c r="N40" i="3"/>
  <c r="M40" i="3"/>
  <c r="L40" i="3"/>
  <c r="K40" i="3"/>
  <c r="P39" i="3"/>
  <c r="O39" i="3"/>
  <c r="N39" i="3"/>
  <c r="M39" i="3"/>
  <c r="L39" i="3"/>
  <c r="K39" i="3"/>
  <c r="P38" i="3"/>
  <c r="O38" i="3"/>
  <c r="N38" i="3"/>
  <c r="M38" i="3"/>
  <c r="L38" i="3"/>
  <c r="K38" i="3"/>
  <c r="P37" i="3"/>
  <c r="O37" i="3"/>
  <c r="N37" i="3"/>
  <c r="M37" i="3"/>
  <c r="L37" i="3"/>
  <c r="K37" i="3"/>
  <c r="P36" i="3"/>
  <c r="O36" i="3"/>
  <c r="N36" i="3"/>
  <c r="M36" i="3"/>
  <c r="L36" i="3"/>
  <c r="K36" i="3"/>
  <c r="P35" i="3"/>
  <c r="O35" i="3"/>
  <c r="N35" i="3"/>
  <c r="M35" i="3"/>
  <c r="L35" i="3"/>
  <c r="K35" i="3"/>
  <c r="P34" i="3"/>
  <c r="O34" i="3"/>
  <c r="N34" i="3"/>
  <c r="M34" i="3"/>
  <c r="L34" i="3"/>
  <c r="K34" i="3"/>
  <c r="P33" i="3"/>
  <c r="O33" i="3"/>
  <c r="N33" i="3"/>
  <c r="M33" i="3"/>
  <c r="L33" i="3"/>
  <c r="K33" i="3"/>
  <c r="P32" i="3"/>
  <c r="O32" i="3"/>
  <c r="N32" i="3"/>
  <c r="M32" i="3"/>
  <c r="L32" i="3"/>
  <c r="K32" i="3"/>
  <c r="P31" i="3"/>
  <c r="O31" i="3"/>
  <c r="N31" i="3"/>
  <c r="M31" i="3"/>
  <c r="L31" i="3"/>
  <c r="K31" i="3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P20" i="3"/>
  <c r="O20" i="3"/>
  <c r="N20" i="3"/>
  <c r="M20" i="3"/>
  <c r="L20" i="3"/>
  <c r="K20" i="3"/>
  <c r="P19" i="3"/>
  <c r="O19" i="3"/>
  <c r="N19" i="3"/>
  <c r="M19" i="3"/>
  <c r="L19" i="3"/>
  <c r="K19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C2" i="4" l="1"/>
  <c r="C3" i="4"/>
  <c r="D3" i="4"/>
  <c r="D2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5" i="2"/>
</calcChain>
</file>

<file path=xl/sharedStrings.xml><?xml version="1.0" encoding="utf-8"?>
<sst xmlns="http://schemas.openxmlformats.org/spreadsheetml/2006/main" count="1472" uniqueCount="313">
  <si>
    <t>SDA1</t>
  </si>
  <si>
    <t>SDA2</t>
  </si>
  <si>
    <t>SDA3</t>
  </si>
  <si>
    <t>SDA4</t>
  </si>
  <si>
    <t>SDA5</t>
  </si>
  <si>
    <t>SDA6</t>
  </si>
  <si>
    <t>SDA7</t>
  </si>
  <si>
    <t>SDA8</t>
  </si>
  <si>
    <t>SDA9</t>
  </si>
  <si>
    <t>SDA10</t>
  </si>
  <si>
    <t>SDA11</t>
  </si>
  <si>
    <t>SDA12</t>
  </si>
  <si>
    <t>SDA13</t>
  </si>
  <si>
    <t>SDA14</t>
  </si>
  <si>
    <t>SDA15</t>
  </si>
  <si>
    <t>SDA16</t>
  </si>
  <si>
    <t>SDA17</t>
  </si>
  <si>
    <t>SDA18</t>
  </si>
  <si>
    <t>SDA19</t>
  </si>
  <si>
    <t>SDA20</t>
  </si>
  <si>
    <t>SDA21</t>
  </si>
  <si>
    <t>SDA22</t>
  </si>
  <si>
    <t>SDA23</t>
  </si>
  <si>
    <t>SDA24</t>
  </si>
  <si>
    <t>SDA25</t>
  </si>
  <si>
    <t>SDA26</t>
  </si>
  <si>
    <t>SDA27</t>
  </si>
  <si>
    <t>SDA28</t>
  </si>
  <si>
    <t>SDA29</t>
  </si>
  <si>
    <t>SDA30</t>
  </si>
  <si>
    <t>SDA31</t>
  </si>
  <si>
    <t>SDA32</t>
  </si>
  <si>
    <t>SDA33</t>
  </si>
  <si>
    <t>SDA34</t>
  </si>
  <si>
    <t>SDA35</t>
  </si>
  <si>
    <t>SDA36</t>
  </si>
  <si>
    <t>SDA37</t>
  </si>
  <si>
    <t>SDA38</t>
  </si>
  <si>
    <t>SDA39</t>
  </si>
  <si>
    <t>SDA40</t>
  </si>
  <si>
    <t>SDA41</t>
  </si>
  <si>
    <t>SDA42</t>
  </si>
  <si>
    <t>SDA43</t>
  </si>
  <si>
    <t>SDA44</t>
  </si>
  <si>
    <t>SDA45</t>
  </si>
  <si>
    <t>SDA46</t>
  </si>
  <si>
    <t>SDA47</t>
  </si>
  <si>
    <t>SDA48</t>
  </si>
  <si>
    <t>SDA49</t>
  </si>
  <si>
    <t>SDA50</t>
  </si>
  <si>
    <t>SDA51</t>
  </si>
  <si>
    <t>SDA52</t>
  </si>
  <si>
    <t>SDA53</t>
  </si>
  <si>
    <t>SDA54</t>
  </si>
  <si>
    <t>SDA55</t>
  </si>
  <si>
    <t>SDA56</t>
  </si>
  <si>
    <t>SDA57</t>
  </si>
  <si>
    <t>SDA58</t>
  </si>
  <si>
    <t>SDA59</t>
  </si>
  <si>
    <t>SDA60</t>
  </si>
  <si>
    <t>SDA61</t>
  </si>
  <si>
    <t>SDA62</t>
  </si>
  <si>
    <t>SDA63</t>
  </si>
  <si>
    <t>SDA64</t>
  </si>
  <si>
    <t>SDA65</t>
  </si>
  <si>
    <t>SDA66</t>
  </si>
  <si>
    <t>SDA67</t>
  </si>
  <si>
    <t>SDA68</t>
  </si>
  <si>
    <t>SDA69</t>
  </si>
  <si>
    <t>SDA70</t>
  </si>
  <si>
    <t>SDA71</t>
  </si>
  <si>
    <t>SDA72</t>
  </si>
  <si>
    <t>SDA73</t>
  </si>
  <si>
    <t>SDA74</t>
  </si>
  <si>
    <t>SDA75</t>
  </si>
  <si>
    <t>SDA76</t>
  </si>
  <si>
    <t>SDA77</t>
  </si>
  <si>
    <t>SDA78</t>
  </si>
  <si>
    <t>SDA79</t>
  </si>
  <si>
    <t>SDA80</t>
  </si>
  <si>
    <t>SDA81</t>
  </si>
  <si>
    <t>SDA82</t>
  </si>
  <si>
    <t>SDA83</t>
  </si>
  <si>
    <t>SDA84</t>
  </si>
  <si>
    <t>SDA85</t>
  </si>
  <si>
    <t>SDA86</t>
  </si>
  <si>
    <t>SDA87</t>
  </si>
  <si>
    <t>SDA88</t>
  </si>
  <si>
    <t>SDA89</t>
  </si>
  <si>
    <t>SDA90</t>
  </si>
  <si>
    <t>SDA91</t>
  </si>
  <si>
    <t>SDA92</t>
  </si>
  <si>
    <t>SDA93</t>
  </si>
  <si>
    <t>SDA94</t>
  </si>
  <si>
    <t>SDA95</t>
  </si>
  <si>
    <t>SDA96</t>
  </si>
  <si>
    <t>num</t>
  </si>
  <si>
    <t>channel_mask</t>
  </si>
  <si>
    <t>channel</t>
  </si>
  <si>
    <t>channel_1</t>
  </si>
  <si>
    <t>SDA0</t>
  </si>
  <si>
    <t>on motherboard</t>
  </si>
  <si>
    <t>yes</t>
  </si>
  <si>
    <t>no</t>
  </si>
  <si>
    <t>DPS310</t>
  </si>
  <si>
    <t>SHT25</t>
  </si>
  <si>
    <t>U1</t>
  </si>
  <si>
    <t>U3</t>
  </si>
  <si>
    <t>U5</t>
  </si>
  <si>
    <t>U2</t>
  </si>
  <si>
    <t>U4</t>
  </si>
  <si>
    <t>U6</t>
  </si>
  <si>
    <t>slaveMask</t>
  </si>
  <si>
    <t>b7</t>
  </si>
  <si>
    <t>b6</t>
  </si>
  <si>
    <t>b5</t>
  </si>
  <si>
    <t>b4</t>
  </si>
  <si>
    <t>b3</t>
  </si>
  <si>
    <t>b2</t>
  </si>
  <si>
    <t>b1</t>
  </si>
  <si>
    <t>b0</t>
  </si>
  <si>
    <t>Hex</t>
  </si>
  <si>
    <t>x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</si>
  <si>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</si>
  <si>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</si>
  <si>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</si>
  <si>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</si>
  <si>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</si>
  <si>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</si>
  <si>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</si>
  <si>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</si>
  <si>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</si>
  <si>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</si>
  <si>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</si>
  <si>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</si>
  <si>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</si>
  <si>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</si>
  <si>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</si>
  <si>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</si>
  <si>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</si>
  <si>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</si>
  <si>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</si>
  <si>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</si>
  <si>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</si>
  <si>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</si>
  <si>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</si>
  <si>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</si>
  <si>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</si>
  <si>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</si>
  <si>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</si>
  <si>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</si>
  <si>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</si>
  <si>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</si>
  <si>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</si>
  <si>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</si>
  <si>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</si>
  <si>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</si>
  <si>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</si>
  <si>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</si>
  <si>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</si>
  <si>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</si>
  <si>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</si>
  <si>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</si>
  <si>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</si>
  <si>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</si>
  <si>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</si>
  <si>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</si>
  <si>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</si>
  <si>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</si>
  <si>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</si>
  <si>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</si>
  <si>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</si>
  <si>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</si>
  <si>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</si>
  <si>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</si>
  <si>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</si>
  <si>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</si>
  <si>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</si>
  <si>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</si>
  <si>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</si>
  <si>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</si>
  <si>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</si>
  <si>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</si>
  <si>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</si>
  <si>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</si>
  <si>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</si>
  <si>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</si>
  <si>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SDA1-SDA16</t>
  </si>
  <si>
    <t>SDA17-SDA32</t>
  </si>
  <si>
    <t>SDA33-SDA48</t>
  </si>
  <si>
    <t>SDA49-SDA64</t>
  </si>
  <si>
    <t>SDA65-SDA80</t>
  </si>
  <si>
    <t>SDA81-SDA96</t>
  </si>
  <si>
    <t>no on board</t>
  </si>
  <si>
    <t>Enable SDA_shift_0</t>
  </si>
  <si>
    <t>Enable SDA_shift_1</t>
  </si>
  <si>
    <t>Enable SDA_shift_2</t>
  </si>
  <si>
    <t>Enable SDA_shift_3</t>
  </si>
  <si>
    <t>Enable SDA_shift_4</t>
  </si>
  <si>
    <t>Enable SDA_shift_5</t>
  </si>
  <si>
    <t>not on board</t>
  </si>
  <si>
    <t>DUTs</t>
  </si>
  <si>
    <t>slave_mask</t>
  </si>
  <si>
    <t>b8</t>
  </si>
  <si>
    <t>b15</t>
  </si>
  <si>
    <t>b14</t>
  </si>
  <si>
    <t>b13</t>
  </si>
  <si>
    <t>b12</t>
  </si>
  <si>
    <t>b11</t>
  </si>
  <si>
    <t>b10</t>
  </si>
  <si>
    <t>b9</t>
  </si>
  <si>
    <t>Slave_mask</t>
  </si>
  <si>
    <t>DUT1</t>
  </si>
  <si>
    <t>DUT2</t>
  </si>
  <si>
    <t>DUT17</t>
  </si>
  <si>
    <t>DUT33</t>
  </si>
  <si>
    <t>DUT16</t>
  </si>
  <si>
    <t>DUT15</t>
  </si>
  <si>
    <t>DUT14</t>
  </si>
  <si>
    <t>DUT13</t>
  </si>
  <si>
    <t>DUT12</t>
  </si>
  <si>
    <t>DUT11</t>
  </si>
  <si>
    <t>DUT10</t>
  </si>
  <si>
    <t>DUT9</t>
  </si>
  <si>
    <t>DUT8</t>
  </si>
  <si>
    <t>DUT7</t>
  </si>
  <si>
    <t>DUT6</t>
  </si>
  <si>
    <t>DUT5</t>
  </si>
  <si>
    <t>DUT4</t>
  </si>
  <si>
    <t>DUT3</t>
  </si>
  <si>
    <t>Mask channel</t>
  </si>
  <si>
    <t>Channel number</t>
  </si>
  <si>
    <t>DUT18</t>
  </si>
  <si>
    <t>DUT0</t>
  </si>
  <si>
    <t>DUT31</t>
  </si>
  <si>
    <t>DUT30</t>
  </si>
  <si>
    <t>DUT29</t>
  </si>
  <si>
    <t>DUT28</t>
  </si>
  <si>
    <t>DUT27</t>
  </si>
  <si>
    <t>DUT26</t>
  </si>
  <si>
    <t>DUT25</t>
  </si>
  <si>
    <t>DUT24</t>
  </si>
  <si>
    <t>DUT23</t>
  </si>
  <si>
    <t>DUT22</t>
  </si>
  <si>
    <t>DUT21</t>
  </si>
  <si>
    <t>DUT20</t>
  </si>
  <si>
    <t>DUT19</t>
  </si>
  <si>
    <t>DUT32</t>
  </si>
  <si>
    <t>DUT47</t>
  </si>
  <si>
    <t>DUT46</t>
  </si>
  <si>
    <t>DUT45</t>
  </si>
  <si>
    <t>DUT44</t>
  </si>
  <si>
    <t>DUT43</t>
  </si>
  <si>
    <t>DUT42</t>
  </si>
  <si>
    <t>DUT41</t>
  </si>
  <si>
    <t>DUT40</t>
  </si>
  <si>
    <t>DUT39</t>
  </si>
  <si>
    <t>DUT38</t>
  </si>
  <si>
    <t>DUT37</t>
  </si>
  <si>
    <t>DUT36</t>
  </si>
  <si>
    <t>DUT35</t>
  </si>
  <si>
    <t>DUT34</t>
  </si>
  <si>
    <t>DUT48</t>
  </si>
  <si>
    <t>DUT49</t>
  </si>
  <si>
    <t>DUT63</t>
  </si>
  <si>
    <t>DUT62</t>
  </si>
  <si>
    <t>DUT61</t>
  </si>
  <si>
    <t>DUT60</t>
  </si>
  <si>
    <t>DUT59</t>
  </si>
  <si>
    <t>DUT58</t>
  </si>
  <si>
    <t>DUT57</t>
  </si>
  <si>
    <t>DUT56</t>
  </si>
  <si>
    <t>DUT55</t>
  </si>
  <si>
    <t>DUT54</t>
  </si>
  <si>
    <t>DUT53</t>
  </si>
  <si>
    <t>DUT52</t>
  </si>
  <si>
    <t>DUT51</t>
  </si>
  <si>
    <t>DUT50</t>
  </si>
  <si>
    <t>DUT64</t>
  </si>
  <si>
    <t>DUT65</t>
  </si>
  <si>
    <t>DUT79</t>
  </si>
  <si>
    <t>DUT78</t>
  </si>
  <si>
    <t>DUT77</t>
  </si>
  <si>
    <t>DUT76</t>
  </si>
  <si>
    <t>DUT75</t>
  </si>
  <si>
    <t>DUT74</t>
  </si>
  <si>
    <t>DUT73</t>
  </si>
  <si>
    <t>DUT72</t>
  </si>
  <si>
    <t>DUT71</t>
  </si>
  <si>
    <t>DUT70</t>
  </si>
  <si>
    <t>DUT69</t>
  </si>
  <si>
    <t>DUT68</t>
  </si>
  <si>
    <t>DUT67</t>
  </si>
  <si>
    <t>DUT66</t>
  </si>
  <si>
    <t>DUT80</t>
  </si>
  <si>
    <t>DUT81</t>
  </si>
  <si>
    <t>DUT95</t>
  </si>
  <si>
    <t>DUT94</t>
  </si>
  <si>
    <t>DUT93</t>
  </si>
  <si>
    <t>DUT92</t>
  </si>
  <si>
    <t>DUT91</t>
  </si>
  <si>
    <t>DUT90</t>
  </si>
  <si>
    <t>DUT89</t>
  </si>
  <si>
    <t>DUT88</t>
  </si>
  <si>
    <t>DUT87</t>
  </si>
  <si>
    <t>DUT86</t>
  </si>
  <si>
    <t>DUT85</t>
  </si>
  <si>
    <t>DUT84</t>
  </si>
  <si>
    <t>DUT83</t>
  </si>
  <si>
    <t>DUT82</t>
  </si>
  <si>
    <t>The current board</t>
  </si>
  <si>
    <t>NOTES</t>
  </si>
  <si>
    <t>Not in Niels's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</si>
</sst>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76E8-3013-4CE2-A8F9-2ABD20AC93FF}">
  <dimension ref="B3:DN68"/>
  <sheetViews>
    <sheetView zoomScale="89" workbookViewId="0">
      <pane xSplit="10" topLeftCell="K1" activePane="topRight" state="frozen"/>
      <selection activeCell="A53" sqref="A53"/>
      <selection pane="topRight" activeCell="L7" sqref="L7"/>
    </sheetView>
  </sheetViews>
  <sheetFormatPr defaultRowHeight="14.4" x14ac:dyDescent="0.3"/>
  <cols>
    <col min="1" max="1" width="2" style="1" customWidth="1"/>
    <col min="2" max="9" width="3" style="1" bestFit="1" customWidth="1"/>
    <col min="10" max="10" width="10.21875" style="1" customWidth="1"/>
    <col min="11" max="16" width="15.33203125" style="1" customWidth="1"/>
    <col min="17" max="17" width="11.5546875" style="1" customWidth="1"/>
    <col min="18" max="22" width="11.88671875" style="1" customWidth="1"/>
    <col min="23" max="118" width="6.21875" style="1" customWidth="1"/>
    <col min="119" max="16384" width="8.88671875" style="1"/>
  </cols>
  <sheetData>
    <row r="3" spans="2:118" x14ac:dyDescent="0.3">
      <c r="B3" s="16" t="s">
        <v>112</v>
      </c>
      <c r="C3" s="16"/>
      <c r="D3" s="16"/>
      <c r="E3" s="16"/>
      <c r="F3" s="16"/>
      <c r="G3" s="16"/>
      <c r="H3" s="16"/>
      <c r="I3" s="16"/>
    </row>
    <row r="4" spans="2:118" s="11" customFormat="1" ht="47.4" customHeight="1" x14ac:dyDescent="0.3">
      <c r="B4" s="9" t="s">
        <v>113</v>
      </c>
      <c r="C4" s="9" t="s">
        <v>114</v>
      </c>
      <c r="D4" s="9" t="s">
        <v>115</v>
      </c>
      <c r="E4" s="9" t="s">
        <v>116</v>
      </c>
      <c r="F4" s="9" t="s">
        <v>117</v>
      </c>
      <c r="G4" s="9" t="s">
        <v>118</v>
      </c>
      <c r="H4" s="9" t="s">
        <v>119</v>
      </c>
      <c r="I4" s="9" t="s">
        <v>120</v>
      </c>
      <c r="J4" s="10" t="s">
        <v>211</v>
      </c>
      <c r="K4" s="10" t="s">
        <v>194</v>
      </c>
      <c r="L4" s="10" t="s">
        <v>195</v>
      </c>
      <c r="M4" s="10" t="s">
        <v>196</v>
      </c>
      <c r="N4" s="10" t="s">
        <v>197</v>
      </c>
      <c r="O4" s="10" t="s">
        <v>198</v>
      </c>
      <c r="P4" s="10" t="s">
        <v>199</v>
      </c>
      <c r="Q4" s="10" t="s">
        <v>187</v>
      </c>
      <c r="R4" s="10" t="s">
        <v>188</v>
      </c>
      <c r="S4" s="10" t="s">
        <v>189</v>
      </c>
      <c r="T4" s="10" t="s">
        <v>190</v>
      </c>
      <c r="U4" s="10" t="s">
        <v>191</v>
      </c>
      <c r="V4" s="10" t="s">
        <v>192</v>
      </c>
      <c r="W4" s="10" t="s">
        <v>0</v>
      </c>
      <c r="X4" s="10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E4" s="10" t="s">
        <v>8</v>
      </c>
      <c r="AF4" s="10" t="s">
        <v>9</v>
      </c>
      <c r="AG4" s="10" t="s">
        <v>10</v>
      </c>
      <c r="AH4" s="10" t="s">
        <v>11</v>
      </c>
      <c r="AI4" s="10" t="s">
        <v>12</v>
      </c>
      <c r="AJ4" s="10" t="s">
        <v>13</v>
      </c>
      <c r="AK4" s="10" t="s">
        <v>14</v>
      </c>
      <c r="AL4" s="10" t="s">
        <v>15</v>
      </c>
      <c r="AM4" s="10" t="s">
        <v>16</v>
      </c>
      <c r="AN4" s="10" t="s">
        <v>17</v>
      </c>
      <c r="AO4" s="10" t="s">
        <v>18</v>
      </c>
      <c r="AP4" s="10" t="s">
        <v>19</v>
      </c>
      <c r="AQ4" s="10" t="s">
        <v>20</v>
      </c>
      <c r="AR4" s="10" t="s">
        <v>21</v>
      </c>
      <c r="AS4" s="10" t="s">
        <v>22</v>
      </c>
      <c r="AT4" s="10" t="s">
        <v>23</v>
      </c>
      <c r="AU4" s="10" t="s">
        <v>24</v>
      </c>
      <c r="AV4" s="10" t="s">
        <v>25</v>
      </c>
      <c r="AW4" s="10" t="s">
        <v>26</v>
      </c>
      <c r="AX4" s="10" t="s">
        <v>27</v>
      </c>
      <c r="AY4" s="10" t="s">
        <v>28</v>
      </c>
      <c r="AZ4" s="10" t="s">
        <v>29</v>
      </c>
      <c r="BA4" s="10" t="s">
        <v>30</v>
      </c>
      <c r="BB4" s="10" t="s">
        <v>31</v>
      </c>
      <c r="BC4" s="10" t="s">
        <v>32</v>
      </c>
      <c r="BD4" s="10" t="s">
        <v>33</v>
      </c>
      <c r="BE4" s="10" t="s">
        <v>34</v>
      </c>
      <c r="BF4" s="10" t="s">
        <v>35</v>
      </c>
      <c r="BG4" s="10" t="s">
        <v>36</v>
      </c>
      <c r="BH4" s="10" t="s">
        <v>37</v>
      </c>
      <c r="BI4" s="10" t="s">
        <v>38</v>
      </c>
      <c r="BJ4" s="10" t="s">
        <v>39</v>
      </c>
      <c r="BK4" s="10" t="s">
        <v>40</v>
      </c>
      <c r="BL4" s="10" t="s">
        <v>41</v>
      </c>
      <c r="BM4" s="10" t="s">
        <v>42</v>
      </c>
      <c r="BN4" s="10" t="s">
        <v>43</v>
      </c>
      <c r="BO4" s="10" t="s">
        <v>44</v>
      </c>
      <c r="BP4" s="10" t="s">
        <v>45</v>
      </c>
      <c r="BQ4" s="10" t="s">
        <v>46</v>
      </c>
      <c r="BR4" s="10" t="s">
        <v>47</v>
      </c>
      <c r="BS4" s="10" t="s">
        <v>48</v>
      </c>
      <c r="BT4" s="10" t="s">
        <v>49</v>
      </c>
      <c r="BU4" s="10" t="s">
        <v>50</v>
      </c>
      <c r="BV4" s="10" t="s">
        <v>51</v>
      </c>
      <c r="BW4" s="10" t="s">
        <v>52</v>
      </c>
      <c r="BX4" s="10" t="s">
        <v>53</v>
      </c>
      <c r="BY4" s="10" t="s">
        <v>54</v>
      </c>
      <c r="BZ4" s="10" t="s">
        <v>55</v>
      </c>
      <c r="CA4" s="10" t="s">
        <v>56</v>
      </c>
      <c r="CB4" s="10" t="s">
        <v>57</v>
      </c>
      <c r="CC4" s="10" t="s">
        <v>58</v>
      </c>
      <c r="CD4" s="10" t="s">
        <v>59</v>
      </c>
      <c r="CE4" s="10" t="s">
        <v>60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65</v>
      </c>
      <c r="CK4" s="10" t="s">
        <v>66</v>
      </c>
      <c r="CL4" s="10" t="s">
        <v>67</v>
      </c>
      <c r="CM4" s="10" t="s">
        <v>68</v>
      </c>
      <c r="CN4" s="10" t="s">
        <v>69</v>
      </c>
      <c r="CO4" s="10" t="s">
        <v>70</v>
      </c>
      <c r="CP4" s="10" t="s">
        <v>71</v>
      </c>
      <c r="CQ4" s="10" t="s">
        <v>72</v>
      </c>
      <c r="CR4" s="10" t="s">
        <v>73</v>
      </c>
      <c r="CS4" s="10" t="s">
        <v>74</v>
      </c>
      <c r="CT4" s="10" t="s">
        <v>75</v>
      </c>
      <c r="CU4" s="10" t="s">
        <v>76</v>
      </c>
      <c r="CV4" s="10" t="s">
        <v>77</v>
      </c>
      <c r="CW4" s="10" t="s">
        <v>78</v>
      </c>
      <c r="CX4" s="10" t="s">
        <v>79</v>
      </c>
      <c r="CY4" s="10" t="s">
        <v>80</v>
      </c>
      <c r="CZ4" s="10" t="s">
        <v>81</v>
      </c>
      <c r="DA4" s="10" t="s">
        <v>82</v>
      </c>
      <c r="DB4" s="10" t="s">
        <v>83</v>
      </c>
      <c r="DC4" s="10" t="s">
        <v>84</v>
      </c>
      <c r="DD4" s="10" t="s">
        <v>85</v>
      </c>
      <c r="DE4" s="10" t="s">
        <v>86</v>
      </c>
      <c r="DF4" s="10" t="s">
        <v>87</v>
      </c>
      <c r="DG4" s="10" t="s">
        <v>88</v>
      </c>
      <c r="DH4" s="10" t="s">
        <v>89</v>
      </c>
      <c r="DI4" s="10" t="s">
        <v>90</v>
      </c>
      <c r="DJ4" s="10" t="s">
        <v>91</v>
      </c>
      <c r="DK4" s="10" t="s">
        <v>92</v>
      </c>
      <c r="DL4" s="10" t="s">
        <v>93</v>
      </c>
      <c r="DM4" s="10" t="s">
        <v>94</v>
      </c>
      <c r="DN4" s="10" t="s">
        <v>95</v>
      </c>
    </row>
    <row r="5" spans="2:118" x14ac:dyDescent="0.3">
      <c r="B5" s="6" t="s">
        <v>122</v>
      </c>
      <c r="C5" s="6" t="s">
        <v>122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123</v>
      </c>
      <c r="K5" s="6" t="str">
        <f>IF(I5=1,"YES","")</f>
        <v/>
      </c>
      <c r="L5" s="6" t="str">
        <f>IF(H5=1,"YES","")</f>
        <v/>
      </c>
      <c r="M5" s="6" t="str">
        <f>IF(G5=1,"YES","")</f>
        <v/>
      </c>
      <c r="N5" s="6" t="str">
        <f>IF(F5=1,"YES","")</f>
        <v/>
      </c>
      <c r="O5" s="6" t="str">
        <f>IF(E5=1,"YES","")</f>
        <v/>
      </c>
      <c r="P5" s="6" t="str">
        <f>IF(D5=1,"YES","")</f>
        <v/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</row>
    <row r="6" spans="2:118" x14ac:dyDescent="0.3">
      <c r="B6" s="6" t="s">
        <v>122</v>
      </c>
      <c r="C6" s="6" t="s">
        <v>122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 t="s">
        <v>124</v>
      </c>
      <c r="K6" s="6" t="str">
        <f t="shared" ref="K6:K68" si="0">IF(I6=1,"YES","")</f>
        <v>YES</v>
      </c>
      <c r="L6" s="6" t="str">
        <f t="shared" ref="L6:L68" si="1">IF(H6=1,"YES","")</f>
        <v/>
      </c>
      <c r="M6" s="6" t="str">
        <f t="shared" ref="M6:M68" si="2">IF(G6=1,"YES","")</f>
        <v/>
      </c>
      <c r="N6" s="6" t="str">
        <f t="shared" ref="N6:N68" si="3">IF(F6=1,"YES","")</f>
        <v/>
      </c>
      <c r="O6" s="6" t="str">
        <f t="shared" ref="O6:O68" si="4">IF(E6=1,"YES","")</f>
        <v/>
      </c>
      <c r="P6" s="6" t="str">
        <f t="shared" ref="P6:P68" si="5">IF(D6=1,"YES","")</f>
        <v/>
      </c>
      <c r="Q6" s="7"/>
      <c r="R6" s="6"/>
      <c r="S6" s="6"/>
      <c r="T6" s="6"/>
      <c r="U6" s="6"/>
      <c r="V6" s="6"/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</row>
    <row r="7" spans="2:118" x14ac:dyDescent="0.3">
      <c r="B7" s="6" t="s">
        <v>122</v>
      </c>
      <c r="C7" s="6" t="s">
        <v>122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0</v>
      </c>
      <c r="J7" s="6" t="s">
        <v>125</v>
      </c>
      <c r="K7" s="6" t="str">
        <f t="shared" si="0"/>
        <v/>
      </c>
      <c r="L7" s="6" t="str">
        <f t="shared" si="1"/>
        <v>YES</v>
      </c>
      <c r="M7" s="6" t="str">
        <f t="shared" si="2"/>
        <v/>
      </c>
      <c r="N7" s="6" t="str">
        <f t="shared" si="3"/>
        <v/>
      </c>
      <c r="O7" s="6" t="str">
        <f t="shared" si="4"/>
        <v/>
      </c>
      <c r="P7" s="6" t="str">
        <f t="shared" si="5"/>
        <v/>
      </c>
      <c r="Q7" s="6"/>
      <c r="R7" s="6"/>
      <c r="S7" s="6"/>
      <c r="T7" s="8" t="s">
        <v>200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2:118" x14ac:dyDescent="0.3">
      <c r="B8" s="6" t="s">
        <v>122</v>
      </c>
      <c r="C8" s="6" t="s">
        <v>122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1</v>
      </c>
      <c r="J8" s="6" t="s">
        <v>126</v>
      </c>
      <c r="K8" s="6" t="str">
        <f t="shared" si="0"/>
        <v>YES</v>
      </c>
      <c r="L8" s="6" t="str">
        <f t="shared" si="1"/>
        <v>YES</v>
      </c>
      <c r="M8" s="6" t="str">
        <f t="shared" si="2"/>
        <v/>
      </c>
      <c r="N8" s="6" t="str">
        <f t="shared" si="3"/>
        <v/>
      </c>
      <c r="O8" s="6" t="str">
        <f t="shared" si="4"/>
        <v/>
      </c>
      <c r="P8" s="6" t="str">
        <f t="shared" si="5"/>
        <v/>
      </c>
      <c r="Q8" s="7"/>
      <c r="R8" s="6"/>
      <c r="S8" s="6"/>
      <c r="T8" s="8" t="s">
        <v>200</v>
      </c>
      <c r="U8" s="6"/>
      <c r="V8" s="6"/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</row>
    <row r="9" spans="2:118" x14ac:dyDescent="0.3">
      <c r="B9" s="6" t="s">
        <v>122</v>
      </c>
      <c r="C9" s="6" t="s">
        <v>122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 t="s">
        <v>127</v>
      </c>
      <c r="K9" s="6" t="str">
        <f t="shared" si="0"/>
        <v/>
      </c>
      <c r="L9" s="6" t="str">
        <f t="shared" si="1"/>
        <v/>
      </c>
      <c r="M9" s="6" t="str">
        <f t="shared" si="2"/>
        <v>YES</v>
      </c>
      <c r="N9" s="6" t="str">
        <f t="shared" si="3"/>
        <v/>
      </c>
      <c r="O9" s="6" t="str">
        <f t="shared" si="4"/>
        <v/>
      </c>
      <c r="P9" s="6" t="str">
        <f t="shared" si="5"/>
        <v/>
      </c>
      <c r="Q9" s="6"/>
      <c r="R9" s="8" t="s">
        <v>200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</row>
    <row r="10" spans="2:118" x14ac:dyDescent="0.3">
      <c r="B10" s="6" t="s">
        <v>122</v>
      </c>
      <c r="C10" s="6" t="s">
        <v>122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1</v>
      </c>
      <c r="J10" s="6" t="s">
        <v>128</v>
      </c>
      <c r="K10" s="6" t="str">
        <f t="shared" si="0"/>
        <v>YES</v>
      </c>
      <c r="L10" s="6" t="str">
        <f t="shared" si="1"/>
        <v/>
      </c>
      <c r="M10" s="6" t="str">
        <f t="shared" si="2"/>
        <v>YES</v>
      </c>
      <c r="N10" s="6" t="str">
        <f t="shared" si="3"/>
        <v/>
      </c>
      <c r="O10" s="6" t="str">
        <f t="shared" si="4"/>
        <v/>
      </c>
      <c r="P10" s="6" t="str">
        <f t="shared" si="5"/>
        <v/>
      </c>
      <c r="Q10" s="7"/>
      <c r="R10" s="8" t="s">
        <v>200</v>
      </c>
      <c r="S10" s="6"/>
      <c r="T10" s="6"/>
      <c r="U10" s="6"/>
      <c r="V10" s="6"/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</row>
    <row r="11" spans="2:118" x14ac:dyDescent="0.3">
      <c r="B11" s="6" t="s">
        <v>122</v>
      </c>
      <c r="C11" s="6" t="s">
        <v>122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6">
        <v>0</v>
      </c>
      <c r="J11" s="6" t="s">
        <v>129</v>
      </c>
      <c r="K11" s="6" t="str">
        <f t="shared" si="0"/>
        <v/>
      </c>
      <c r="L11" s="6" t="str">
        <f t="shared" si="1"/>
        <v>YES</v>
      </c>
      <c r="M11" s="6" t="str">
        <f t="shared" si="2"/>
        <v>YES</v>
      </c>
      <c r="N11" s="6" t="str">
        <f t="shared" si="3"/>
        <v/>
      </c>
      <c r="O11" s="6" t="str">
        <f t="shared" si="4"/>
        <v/>
      </c>
      <c r="P11" s="6" t="str">
        <f t="shared" si="5"/>
        <v/>
      </c>
      <c r="Q11" s="6"/>
      <c r="R11" s="8" t="s">
        <v>200</v>
      </c>
      <c r="S11" s="6"/>
      <c r="T11" s="8" t="s">
        <v>200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1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</row>
    <row r="12" spans="2:118" x14ac:dyDescent="0.3">
      <c r="B12" s="6" t="s">
        <v>122</v>
      </c>
      <c r="C12" s="6" t="s">
        <v>122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1</v>
      </c>
      <c r="J12" s="6" t="s">
        <v>130</v>
      </c>
      <c r="K12" s="6" t="str">
        <f t="shared" si="0"/>
        <v>YES</v>
      </c>
      <c r="L12" s="6" t="str">
        <f t="shared" si="1"/>
        <v>YES</v>
      </c>
      <c r="M12" s="6" t="str">
        <f t="shared" si="2"/>
        <v>YES</v>
      </c>
      <c r="N12" s="6" t="str">
        <f t="shared" si="3"/>
        <v/>
      </c>
      <c r="O12" s="6" t="str">
        <f t="shared" si="4"/>
        <v/>
      </c>
      <c r="P12" s="6" t="str">
        <f t="shared" si="5"/>
        <v/>
      </c>
      <c r="Q12" s="7"/>
      <c r="R12" s="8" t="s">
        <v>200</v>
      </c>
      <c r="S12" s="6"/>
      <c r="T12" s="8" t="s">
        <v>200</v>
      </c>
      <c r="U12" s="6"/>
      <c r="V12" s="6"/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 s="6">
        <v>1</v>
      </c>
      <c r="BG12" s="6">
        <v>1</v>
      </c>
      <c r="BH12" s="6">
        <v>1</v>
      </c>
      <c r="BI12" s="6">
        <v>1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</row>
    <row r="13" spans="2:118" x14ac:dyDescent="0.3">
      <c r="B13" s="6" t="s">
        <v>122</v>
      </c>
      <c r="C13" s="6" t="s">
        <v>122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 t="s">
        <v>131</v>
      </c>
      <c r="K13" s="6" t="str">
        <f t="shared" si="0"/>
        <v/>
      </c>
      <c r="L13" s="6" t="str">
        <f t="shared" si="1"/>
        <v/>
      </c>
      <c r="M13" s="6" t="str">
        <f t="shared" si="2"/>
        <v/>
      </c>
      <c r="N13" s="6" t="str">
        <f t="shared" si="3"/>
        <v>YES</v>
      </c>
      <c r="O13" s="6" t="str">
        <f t="shared" si="4"/>
        <v/>
      </c>
      <c r="P13" s="6" t="str">
        <f t="shared" si="5"/>
        <v/>
      </c>
      <c r="Q13" s="6"/>
      <c r="R13" s="6"/>
      <c r="S13" s="6"/>
      <c r="T13" s="6"/>
      <c r="U13" s="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>
        <v>1</v>
      </c>
      <c r="BT13" s="6">
        <v>1</v>
      </c>
      <c r="BU13" s="6">
        <v>1</v>
      </c>
      <c r="BV13" s="6">
        <v>1</v>
      </c>
      <c r="BW13" s="6">
        <v>1</v>
      </c>
      <c r="BX13" s="6">
        <v>1</v>
      </c>
      <c r="BY13" s="6">
        <v>1</v>
      </c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</row>
    <row r="14" spans="2:118" x14ac:dyDescent="0.3">
      <c r="B14" s="6" t="s">
        <v>122</v>
      </c>
      <c r="C14" s="6" t="s">
        <v>122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1</v>
      </c>
      <c r="J14" s="6" t="s">
        <v>132</v>
      </c>
      <c r="K14" s="6" t="str">
        <f t="shared" si="0"/>
        <v>YES</v>
      </c>
      <c r="L14" s="6" t="str">
        <f t="shared" si="1"/>
        <v/>
      </c>
      <c r="M14" s="6" t="str">
        <f t="shared" si="2"/>
        <v/>
      </c>
      <c r="N14" s="6" t="str">
        <f t="shared" si="3"/>
        <v>YES</v>
      </c>
      <c r="O14" s="6" t="str">
        <f t="shared" si="4"/>
        <v/>
      </c>
      <c r="P14" s="6" t="str">
        <f t="shared" si="5"/>
        <v/>
      </c>
      <c r="Q14" s="7"/>
      <c r="R14" s="6"/>
      <c r="S14" s="6"/>
      <c r="T14" s="6"/>
      <c r="U14" s="7"/>
      <c r="V14" s="6"/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>
        <v>1</v>
      </c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1</v>
      </c>
      <c r="CG14" s="6">
        <v>1</v>
      </c>
      <c r="CH14" s="6">
        <v>1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</row>
    <row r="15" spans="2:118" x14ac:dyDescent="0.3">
      <c r="B15" s="6" t="s">
        <v>122</v>
      </c>
      <c r="C15" s="6" t="s">
        <v>122</v>
      </c>
      <c r="D15" s="6">
        <v>0</v>
      </c>
      <c r="E15" s="6">
        <v>0</v>
      </c>
      <c r="F15" s="6">
        <v>1</v>
      </c>
      <c r="G15" s="6">
        <v>0</v>
      </c>
      <c r="H15" s="6">
        <v>1</v>
      </c>
      <c r="I15" s="6">
        <v>0</v>
      </c>
      <c r="J15" s="6" t="s">
        <v>133</v>
      </c>
      <c r="K15" s="6" t="str">
        <f t="shared" si="0"/>
        <v/>
      </c>
      <c r="L15" s="6" t="str">
        <f t="shared" si="1"/>
        <v>YES</v>
      </c>
      <c r="M15" s="6" t="str">
        <f t="shared" si="2"/>
        <v/>
      </c>
      <c r="N15" s="6" t="str">
        <f t="shared" si="3"/>
        <v>YES</v>
      </c>
      <c r="O15" s="6" t="str">
        <f t="shared" si="4"/>
        <v/>
      </c>
      <c r="P15" s="6" t="str">
        <f t="shared" si="5"/>
        <v/>
      </c>
      <c r="Q15" s="6"/>
      <c r="R15" s="6"/>
      <c r="S15" s="6"/>
      <c r="T15" s="8" t="s">
        <v>200</v>
      </c>
      <c r="U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2:118" x14ac:dyDescent="0.3">
      <c r="B16" s="6" t="s">
        <v>122</v>
      </c>
      <c r="C16" s="6" t="s">
        <v>122</v>
      </c>
      <c r="D16" s="6">
        <v>0</v>
      </c>
      <c r="E16" s="6">
        <v>0</v>
      </c>
      <c r="F16" s="6">
        <v>1</v>
      </c>
      <c r="G16" s="6">
        <v>0</v>
      </c>
      <c r="H16" s="6">
        <v>1</v>
      </c>
      <c r="I16" s="6">
        <v>1</v>
      </c>
      <c r="J16" s="6" t="s">
        <v>134</v>
      </c>
      <c r="K16" s="6" t="str">
        <f t="shared" si="0"/>
        <v>YES</v>
      </c>
      <c r="L16" s="6" t="str">
        <f t="shared" si="1"/>
        <v>YES</v>
      </c>
      <c r="M16" s="6" t="str">
        <f t="shared" si="2"/>
        <v/>
      </c>
      <c r="N16" s="6" t="str">
        <f t="shared" si="3"/>
        <v>YES</v>
      </c>
      <c r="O16" s="6" t="str">
        <f t="shared" si="4"/>
        <v/>
      </c>
      <c r="P16" s="6" t="str">
        <f t="shared" si="5"/>
        <v/>
      </c>
      <c r="Q16" s="7"/>
      <c r="R16" s="6"/>
      <c r="S16" s="6"/>
      <c r="T16" s="8" t="s">
        <v>200</v>
      </c>
      <c r="U16" s="7"/>
      <c r="V16" s="6"/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>
        <v>1</v>
      </c>
      <c r="BT16" s="6">
        <v>1</v>
      </c>
      <c r="BU16" s="6">
        <v>1</v>
      </c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</row>
    <row r="17" spans="2:118" x14ac:dyDescent="0.3">
      <c r="B17" s="6" t="s">
        <v>122</v>
      </c>
      <c r="C17" s="6" t="s">
        <v>122</v>
      </c>
      <c r="D17" s="6">
        <v>0</v>
      </c>
      <c r="E17" s="6">
        <v>0</v>
      </c>
      <c r="F17" s="6">
        <v>1</v>
      </c>
      <c r="G17" s="6">
        <v>1</v>
      </c>
      <c r="H17" s="6">
        <v>0</v>
      </c>
      <c r="I17" s="6">
        <v>0</v>
      </c>
      <c r="J17" s="6" t="s">
        <v>135</v>
      </c>
      <c r="K17" s="6" t="str">
        <f t="shared" si="0"/>
        <v/>
      </c>
      <c r="L17" s="6" t="str">
        <f t="shared" si="1"/>
        <v/>
      </c>
      <c r="M17" s="6" t="str">
        <f t="shared" si="2"/>
        <v>YES</v>
      </c>
      <c r="N17" s="6" t="str">
        <f t="shared" si="3"/>
        <v>YES</v>
      </c>
      <c r="O17" s="6" t="str">
        <f t="shared" si="4"/>
        <v/>
      </c>
      <c r="P17" s="6" t="str">
        <f t="shared" si="5"/>
        <v/>
      </c>
      <c r="Q17" s="6"/>
      <c r="R17" s="8" t="s">
        <v>200</v>
      </c>
      <c r="S17" s="6"/>
      <c r="T17" s="6"/>
      <c r="U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>
        <v>1</v>
      </c>
      <c r="BD17" s="6">
        <v>1</v>
      </c>
      <c r="BE17" s="6">
        <v>1</v>
      </c>
      <c r="BF17" s="6">
        <v>1</v>
      </c>
      <c r="BG17" s="6">
        <v>1</v>
      </c>
      <c r="BH17" s="6">
        <v>1</v>
      </c>
      <c r="BI17" s="6">
        <v>1</v>
      </c>
      <c r="BJ17" s="6">
        <v>1</v>
      </c>
      <c r="BK17" s="6">
        <v>1</v>
      </c>
      <c r="BL17" s="6">
        <v>1</v>
      </c>
      <c r="BM17" s="6">
        <v>1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2:118" x14ac:dyDescent="0.3">
      <c r="B18" s="6" t="s">
        <v>122</v>
      </c>
      <c r="C18" s="6" t="s">
        <v>122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6">
        <v>1</v>
      </c>
      <c r="J18" s="6" t="s">
        <v>136</v>
      </c>
      <c r="K18" s="6" t="str">
        <f t="shared" si="0"/>
        <v>YES</v>
      </c>
      <c r="L18" s="6" t="str">
        <f t="shared" si="1"/>
        <v/>
      </c>
      <c r="M18" s="6" t="str">
        <f t="shared" si="2"/>
        <v>YES</v>
      </c>
      <c r="N18" s="6" t="str">
        <f t="shared" si="3"/>
        <v>YES</v>
      </c>
      <c r="O18" s="6" t="str">
        <f t="shared" si="4"/>
        <v/>
      </c>
      <c r="P18" s="6" t="str">
        <f t="shared" si="5"/>
        <v/>
      </c>
      <c r="Q18" s="7"/>
      <c r="R18" s="8" t="s">
        <v>200</v>
      </c>
      <c r="S18" s="6"/>
      <c r="T18" s="6"/>
      <c r="U18" s="7"/>
      <c r="V18" s="6"/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>
        <v>1</v>
      </c>
      <c r="BD18" s="6">
        <v>1</v>
      </c>
      <c r="BE18" s="6">
        <v>1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1</v>
      </c>
      <c r="CD18" s="6">
        <v>1</v>
      </c>
      <c r="CE18" s="6">
        <v>1</v>
      </c>
      <c r="CF18" s="6">
        <v>1</v>
      </c>
      <c r="CG18" s="6">
        <v>1</v>
      </c>
      <c r="CH18" s="6">
        <v>1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</row>
    <row r="19" spans="2:118" x14ac:dyDescent="0.3">
      <c r="B19" s="6" t="s">
        <v>122</v>
      </c>
      <c r="C19" s="6" t="s">
        <v>122</v>
      </c>
      <c r="D19" s="6">
        <v>0</v>
      </c>
      <c r="E19" s="6">
        <v>0</v>
      </c>
      <c r="F19" s="6">
        <v>1</v>
      </c>
      <c r="G19" s="6">
        <v>1</v>
      </c>
      <c r="H19" s="6">
        <v>1</v>
      </c>
      <c r="I19" s="6">
        <v>0</v>
      </c>
      <c r="J19" s="6" t="s">
        <v>137</v>
      </c>
      <c r="K19" s="6" t="str">
        <f t="shared" si="0"/>
        <v/>
      </c>
      <c r="L19" s="6" t="str">
        <f t="shared" si="1"/>
        <v>YES</v>
      </c>
      <c r="M19" s="6" t="str">
        <f t="shared" si="2"/>
        <v>YES</v>
      </c>
      <c r="N19" s="6" t="str">
        <f t="shared" si="3"/>
        <v>YES</v>
      </c>
      <c r="O19" s="6" t="str">
        <f t="shared" si="4"/>
        <v/>
      </c>
      <c r="P19" s="6" t="str">
        <f t="shared" si="5"/>
        <v/>
      </c>
      <c r="Q19" s="6"/>
      <c r="R19" s="8" t="s">
        <v>200</v>
      </c>
      <c r="S19" s="6"/>
      <c r="T19" s="8" t="s">
        <v>200</v>
      </c>
      <c r="U19" s="7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1</v>
      </c>
      <c r="BQ19" s="6">
        <v>1</v>
      </c>
      <c r="BR19" s="6">
        <v>1</v>
      </c>
      <c r="BS19" s="6">
        <v>1</v>
      </c>
      <c r="BT19" s="6">
        <v>1</v>
      </c>
      <c r="BU19" s="6">
        <v>1</v>
      </c>
      <c r="BV19" s="6">
        <v>1</v>
      </c>
      <c r="BW19" s="6">
        <v>1</v>
      </c>
      <c r="BX19" s="6">
        <v>1</v>
      </c>
      <c r="BY19" s="6">
        <v>1</v>
      </c>
      <c r="BZ19" s="6">
        <v>1</v>
      </c>
      <c r="CA19" s="6">
        <v>1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</row>
    <row r="20" spans="2:118" x14ac:dyDescent="0.3">
      <c r="B20" s="6" t="s">
        <v>122</v>
      </c>
      <c r="C20" s="6" t="s">
        <v>122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 t="s">
        <v>138</v>
      </c>
      <c r="K20" s="6" t="str">
        <f t="shared" si="0"/>
        <v>YES</v>
      </c>
      <c r="L20" s="6" t="str">
        <f t="shared" si="1"/>
        <v>YES</v>
      </c>
      <c r="M20" s="6" t="str">
        <f t="shared" si="2"/>
        <v>YES</v>
      </c>
      <c r="N20" s="6" t="str">
        <f t="shared" si="3"/>
        <v>YES</v>
      </c>
      <c r="O20" s="6" t="str">
        <f t="shared" si="4"/>
        <v/>
      </c>
      <c r="P20" s="6" t="str">
        <f t="shared" si="5"/>
        <v/>
      </c>
      <c r="Q20" s="7"/>
      <c r="R20" s="8" t="s">
        <v>200</v>
      </c>
      <c r="S20" s="6"/>
      <c r="T20" s="8" t="s">
        <v>200</v>
      </c>
      <c r="U20" s="7"/>
      <c r="V20" s="6"/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  <c r="BJ20" s="6">
        <v>1</v>
      </c>
      <c r="BK20" s="6">
        <v>1</v>
      </c>
      <c r="BL20" s="6">
        <v>1</v>
      </c>
      <c r="BM20" s="6">
        <v>1</v>
      </c>
      <c r="BN20" s="6">
        <v>1</v>
      </c>
      <c r="BO20" s="6">
        <v>1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1</v>
      </c>
      <c r="BY20" s="6">
        <v>1</v>
      </c>
      <c r="BZ20" s="6">
        <v>1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1</v>
      </c>
      <c r="CH20" s="6">
        <v>1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</row>
    <row r="21" spans="2:118" x14ac:dyDescent="0.3">
      <c r="B21" s="6" t="s">
        <v>122</v>
      </c>
      <c r="C21" s="6" t="s">
        <v>122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 t="s">
        <v>139</v>
      </c>
      <c r="K21" s="6" t="str">
        <f t="shared" si="0"/>
        <v/>
      </c>
      <c r="L21" s="6" t="str">
        <f t="shared" si="1"/>
        <v/>
      </c>
      <c r="M21" s="6" t="str">
        <f t="shared" si="2"/>
        <v/>
      </c>
      <c r="N21" s="6" t="str">
        <f t="shared" si="3"/>
        <v/>
      </c>
      <c r="O21" s="6" t="str">
        <f t="shared" si="4"/>
        <v>YES</v>
      </c>
      <c r="P21" s="6" t="str">
        <f t="shared" si="5"/>
        <v/>
      </c>
      <c r="Q21" s="6"/>
      <c r="R21" s="6"/>
      <c r="S21" s="7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>
        <v>1</v>
      </c>
      <c r="CJ21" s="6">
        <v>1</v>
      </c>
      <c r="CK21" s="6">
        <v>1</v>
      </c>
      <c r="CL21" s="6">
        <v>1</v>
      </c>
      <c r="CM21" s="6">
        <v>1</v>
      </c>
      <c r="CN21" s="6">
        <v>1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6">
        <v>1</v>
      </c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</row>
    <row r="22" spans="2:118" x14ac:dyDescent="0.3">
      <c r="B22" s="6" t="s">
        <v>122</v>
      </c>
      <c r="C22" s="6" t="s">
        <v>122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1</v>
      </c>
      <c r="J22" s="6" t="s">
        <v>140</v>
      </c>
      <c r="K22" s="6" t="str">
        <f t="shared" si="0"/>
        <v>YES</v>
      </c>
      <c r="L22" s="6" t="str">
        <f t="shared" si="1"/>
        <v/>
      </c>
      <c r="M22" s="6" t="str">
        <f t="shared" si="2"/>
        <v/>
      </c>
      <c r="N22" s="6" t="str">
        <f t="shared" si="3"/>
        <v/>
      </c>
      <c r="O22" s="6" t="str">
        <f t="shared" si="4"/>
        <v>YES</v>
      </c>
      <c r="P22" s="6" t="str">
        <f t="shared" si="5"/>
        <v/>
      </c>
      <c r="Q22" s="7"/>
      <c r="R22" s="6"/>
      <c r="S22" s="7"/>
      <c r="T22" s="6"/>
      <c r="U22" s="6"/>
      <c r="V22" s="6"/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>
        <v>1</v>
      </c>
      <c r="CJ22" s="6">
        <v>1</v>
      </c>
      <c r="CK22" s="6">
        <v>1</v>
      </c>
      <c r="CL22" s="6">
        <v>1</v>
      </c>
      <c r="CM22" s="6">
        <v>1</v>
      </c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>
        <v>1</v>
      </c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2:118" x14ac:dyDescent="0.3">
      <c r="B23" s="6" t="s">
        <v>122</v>
      </c>
      <c r="C23" s="6" t="s">
        <v>122</v>
      </c>
      <c r="D23" s="6">
        <v>0</v>
      </c>
      <c r="E23" s="6">
        <v>1</v>
      </c>
      <c r="F23" s="6">
        <v>0</v>
      </c>
      <c r="G23" s="6">
        <v>0</v>
      </c>
      <c r="H23" s="6">
        <v>1</v>
      </c>
      <c r="I23" s="6">
        <v>0</v>
      </c>
      <c r="J23" s="6" t="s">
        <v>141</v>
      </c>
      <c r="K23" s="6" t="str">
        <f t="shared" si="0"/>
        <v/>
      </c>
      <c r="L23" s="6" t="str">
        <f t="shared" si="1"/>
        <v>YES</v>
      </c>
      <c r="M23" s="6" t="str">
        <f t="shared" si="2"/>
        <v/>
      </c>
      <c r="N23" s="6" t="str">
        <f t="shared" si="3"/>
        <v/>
      </c>
      <c r="O23" s="6" t="str">
        <f t="shared" si="4"/>
        <v>YES</v>
      </c>
      <c r="P23" s="6" t="str">
        <f t="shared" si="5"/>
        <v/>
      </c>
      <c r="Q23" s="6"/>
      <c r="R23" s="6"/>
      <c r="S23" s="7"/>
      <c r="T23" s="8" t="s">
        <v>200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>
        <v>1</v>
      </c>
      <c r="CJ23" s="6">
        <v>1</v>
      </c>
      <c r="CK23" s="6">
        <v>1</v>
      </c>
      <c r="CL23" s="6">
        <v>1</v>
      </c>
      <c r="CM23" s="6">
        <v>1</v>
      </c>
      <c r="CN23" s="6">
        <v>1</v>
      </c>
      <c r="CO23" s="6">
        <v>1</v>
      </c>
      <c r="CP23" s="6">
        <v>1</v>
      </c>
      <c r="CQ23" s="6">
        <v>1</v>
      </c>
      <c r="CR23" s="6">
        <v>1</v>
      </c>
      <c r="CS23" s="6">
        <v>1</v>
      </c>
      <c r="CT23" s="6">
        <v>1</v>
      </c>
      <c r="CU23" s="6">
        <v>1</v>
      </c>
      <c r="CV23" s="6">
        <v>1</v>
      </c>
      <c r="CW23" s="6">
        <v>1</v>
      </c>
      <c r="CX23" s="6">
        <v>1</v>
      </c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</row>
    <row r="24" spans="2:118" x14ac:dyDescent="0.3">
      <c r="B24" s="6" t="s">
        <v>122</v>
      </c>
      <c r="C24" s="6" t="s">
        <v>122</v>
      </c>
      <c r="D24" s="6">
        <v>0</v>
      </c>
      <c r="E24" s="6">
        <v>1</v>
      </c>
      <c r="F24" s="6">
        <v>0</v>
      </c>
      <c r="G24" s="6">
        <v>0</v>
      </c>
      <c r="H24" s="6">
        <v>1</v>
      </c>
      <c r="I24" s="6">
        <v>1</v>
      </c>
      <c r="J24" s="6" t="s">
        <v>142</v>
      </c>
      <c r="K24" s="6" t="str">
        <f t="shared" si="0"/>
        <v>YES</v>
      </c>
      <c r="L24" s="6" t="str">
        <f t="shared" si="1"/>
        <v>YES</v>
      </c>
      <c r="M24" s="6" t="str">
        <f t="shared" si="2"/>
        <v/>
      </c>
      <c r="N24" s="6" t="str">
        <f t="shared" si="3"/>
        <v/>
      </c>
      <c r="O24" s="6" t="str">
        <f t="shared" si="4"/>
        <v>YES</v>
      </c>
      <c r="P24" s="6" t="str">
        <f t="shared" si="5"/>
        <v/>
      </c>
      <c r="Q24" s="7"/>
      <c r="R24" s="6"/>
      <c r="S24" s="7"/>
      <c r="T24" s="8" t="s">
        <v>200</v>
      </c>
      <c r="U24" s="6"/>
      <c r="V24" s="6"/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>
        <v>1</v>
      </c>
      <c r="CJ24" s="6">
        <v>1</v>
      </c>
      <c r="CK24" s="6">
        <v>1</v>
      </c>
      <c r="CL24" s="6">
        <v>1</v>
      </c>
      <c r="CM24" s="6">
        <v>1</v>
      </c>
      <c r="CN24" s="6">
        <v>1</v>
      </c>
      <c r="CO24" s="6">
        <v>1</v>
      </c>
      <c r="CP24" s="6">
        <v>1</v>
      </c>
      <c r="CQ24" s="6">
        <v>1</v>
      </c>
      <c r="CR24" s="6">
        <v>1</v>
      </c>
      <c r="CS24" s="6">
        <v>1</v>
      </c>
      <c r="CT24" s="6">
        <v>1</v>
      </c>
      <c r="CU24" s="6">
        <v>1</v>
      </c>
      <c r="CV24" s="6">
        <v>1</v>
      </c>
      <c r="CW24" s="6">
        <v>1</v>
      </c>
      <c r="CX24" s="6">
        <v>1</v>
      </c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2:118" x14ac:dyDescent="0.3">
      <c r="B25" s="6" t="s">
        <v>122</v>
      </c>
      <c r="C25" s="6" t="s">
        <v>122</v>
      </c>
      <c r="D25" s="6">
        <v>0</v>
      </c>
      <c r="E25" s="6">
        <v>1</v>
      </c>
      <c r="F25" s="6">
        <v>0</v>
      </c>
      <c r="G25" s="6">
        <v>1</v>
      </c>
      <c r="H25" s="6">
        <v>0</v>
      </c>
      <c r="I25" s="6">
        <v>0</v>
      </c>
      <c r="J25" s="6" t="s">
        <v>143</v>
      </c>
      <c r="K25" s="6" t="str">
        <f t="shared" si="0"/>
        <v/>
      </c>
      <c r="L25" s="6" t="str">
        <f t="shared" si="1"/>
        <v/>
      </c>
      <c r="M25" s="6" t="str">
        <f t="shared" si="2"/>
        <v>YES</v>
      </c>
      <c r="N25" s="6" t="str">
        <f t="shared" si="3"/>
        <v/>
      </c>
      <c r="O25" s="6" t="str">
        <f t="shared" si="4"/>
        <v>YES</v>
      </c>
      <c r="P25" s="6" t="str">
        <f t="shared" si="5"/>
        <v/>
      </c>
      <c r="Q25" s="6"/>
      <c r="R25" s="8" t="s">
        <v>200</v>
      </c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1</v>
      </c>
      <c r="BI25" s="6">
        <v>1</v>
      </c>
      <c r="BJ25" s="6">
        <v>1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1</v>
      </c>
      <c r="BQ25" s="6">
        <v>1</v>
      </c>
      <c r="BR25" s="6">
        <v>1</v>
      </c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>
        <v>1</v>
      </c>
      <c r="CJ25" s="6">
        <v>1</v>
      </c>
      <c r="CK25" s="6">
        <v>1</v>
      </c>
      <c r="CL25" s="6">
        <v>1</v>
      </c>
      <c r="CM25" s="6">
        <v>1</v>
      </c>
      <c r="CN25" s="6">
        <v>1</v>
      </c>
      <c r="CO25" s="6">
        <v>1</v>
      </c>
      <c r="CP25" s="6">
        <v>1</v>
      </c>
      <c r="CQ25" s="6">
        <v>1</v>
      </c>
      <c r="CR25" s="6">
        <v>1</v>
      </c>
      <c r="CS25" s="6">
        <v>1</v>
      </c>
      <c r="CT25" s="6">
        <v>1</v>
      </c>
      <c r="CU25" s="6">
        <v>1</v>
      </c>
      <c r="CV25" s="6">
        <v>1</v>
      </c>
      <c r="CW25" s="6">
        <v>1</v>
      </c>
      <c r="CX25" s="6">
        <v>1</v>
      </c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  <row r="26" spans="2:118" x14ac:dyDescent="0.3">
      <c r="B26" s="6" t="s">
        <v>122</v>
      </c>
      <c r="C26" s="6" t="s">
        <v>122</v>
      </c>
      <c r="D26" s="6">
        <v>0</v>
      </c>
      <c r="E26" s="6">
        <v>1</v>
      </c>
      <c r="F26" s="6">
        <v>0</v>
      </c>
      <c r="G26" s="6">
        <v>1</v>
      </c>
      <c r="H26" s="6">
        <v>0</v>
      </c>
      <c r="I26" s="6">
        <v>1</v>
      </c>
      <c r="J26" s="6" t="s">
        <v>144</v>
      </c>
      <c r="K26" s="6" t="str">
        <f t="shared" si="0"/>
        <v>YES</v>
      </c>
      <c r="L26" s="6" t="str">
        <f t="shared" si="1"/>
        <v/>
      </c>
      <c r="M26" s="6" t="str">
        <f t="shared" si="2"/>
        <v>YES</v>
      </c>
      <c r="N26" s="6" t="str">
        <f t="shared" si="3"/>
        <v/>
      </c>
      <c r="O26" s="6" t="str">
        <f t="shared" si="4"/>
        <v>YES</v>
      </c>
      <c r="P26" s="6" t="str">
        <f t="shared" si="5"/>
        <v/>
      </c>
      <c r="Q26" s="7"/>
      <c r="R26" s="8" t="s">
        <v>200</v>
      </c>
      <c r="S26" s="7"/>
      <c r="T26" s="6"/>
      <c r="U26" s="6"/>
      <c r="V26" s="6"/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  <c r="BL26" s="6">
        <v>1</v>
      </c>
      <c r="BM26" s="6">
        <v>1</v>
      </c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>
        <v>1</v>
      </c>
      <c r="CJ26" s="6">
        <v>1</v>
      </c>
      <c r="CK26" s="6">
        <v>1</v>
      </c>
      <c r="CL26" s="6">
        <v>1</v>
      </c>
      <c r="CM26" s="6">
        <v>1</v>
      </c>
      <c r="CN26" s="6">
        <v>1</v>
      </c>
      <c r="CO26" s="6">
        <v>1</v>
      </c>
      <c r="CP26" s="6">
        <v>1</v>
      </c>
      <c r="CQ26" s="6">
        <v>1</v>
      </c>
      <c r="CR26" s="6">
        <v>1</v>
      </c>
      <c r="CS26" s="6">
        <v>1</v>
      </c>
      <c r="CT26" s="6">
        <v>1</v>
      </c>
      <c r="CU26" s="6">
        <v>1</v>
      </c>
      <c r="CV26" s="6">
        <v>1</v>
      </c>
      <c r="CW26" s="6">
        <v>1</v>
      </c>
      <c r="CX26" s="6">
        <v>1</v>
      </c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</row>
    <row r="27" spans="2:118" x14ac:dyDescent="0.3">
      <c r="B27" s="6" t="s">
        <v>122</v>
      </c>
      <c r="C27" s="6" t="s">
        <v>122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0</v>
      </c>
      <c r="J27" s="6" t="s">
        <v>145</v>
      </c>
      <c r="K27" s="6" t="str">
        <f t="shared" si="0"/>
        <v/>
      </c>
      <c r="L27" s="6" t="str">
        <f t="shared" si="1"/>
        <v>YES</v>
      </c>
      <c r="M27" s="6" t="str">
        <f t="shared" si="2"/>
        <v>YES</v>
      </c>
      <c r="N27" s="6" t="str">
        <f t="shared" si="3"/>
        <v/>
      </c>
      <c r="O27" s="6" t="str">
        <f t="shared" si="4"/>
        <v>YES</v>
      </c>
      <c r="P27" s="6" t="str">
        <f t="shared" si="5"/>
        <v/>
      </c>
      <c r="Q27" s="6"/>
      <c r="R27" s="8" t="s">
        <v>200</v>
      </c>
      <c r="S27" s="7"/>
      <c r="T27" s="8" t="s">
        <v>200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1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1</v>
      </c>
      <c r="BL27" s="6">
        <v>1</v>
      </c>
      <c r="BM27" s="6">
        <v>1</v>
      </c>
      <c r="BN27" s="6">
        <v>1</v>
      </c>
      <c r="BO27" s="6">
        <v>1</v>
      </c>
      <c r="BP27" s="6">
        <v>1</v>
      </c>
      <c r="BQ27" s="6">
        <v>1</v>
      </c>
      <c r="BR27" s="6">
        <v>1</v>
      </c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>
        <v>1</v>
      </c>
      <c r="CJ27" s="6">
        <v>1</v>
      </c>
      <c r="CK27" s="6">
        <v>1</v>
      </c>
      <c r="CL27" s="6">
        <v>1</v>
      </c>
      <c r="CM27" s="6">
        <v>1</v>
      </c>
      <c r="CN27" s="6">
        <v>1</v>
      </c>
      <c r="CO27" s="6">
        <v>1</v>
      </c>
      <c r="CP27" s="6">
        <v>1</v>
      </c>
      <c r="CQ27" s="6">
        <v>1</v>
      </c>
      <c r="CR27" s="6">
        <v>1</v>
      </c>
      <c r="CS27" s="6">
        <v>1</v>
      </c>
      <c r="CT27" s="6">
        <v>1</v>
      </c>
      <c r="CU27" s="6">
        <v>1</v>
      </c>
      <c r="CV27" s="6">
        <v>1</v>
      </c>
      <c r="CW27" s="6">
        <v>1</v>
      </c>
      <c r="CX27" s="6">
        <v>1</v>
      </c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</row>
    <row r="28" spans="2:118" x14ac:dyDescent="0.3">
      <c r="B28" s="6" t="s">
        <v>122</v>
      </c>
      <c r="C28" s="6" t="s">
        <v>122</v>
      </c>
      <c r="D28" s="6">
        <v>0</v>
      </c>
      <c r="E28" s="6">
        <v>1</v>
      </c>
      <c r="F28" s="6">
        <v>0</v>
      </c>
      <c r="G28" s="6">
        <v>1</v>
      </c>
      <c r="H28" s="6">
        <v>1</v>
      </c>
      <c r="I28" s="6">
        <v>1</v>
      </c>
      <c r="J28" s="6" t="s">
        <v>146</v>
      </c>
      <c r="K28" s="6" t="str">
        <f t="shared" si="0"/>
        <v>YES</v>
      </c>
      <c r="L28" s="6" t="str">
        <f t="shared" si="1"/>
        <v>YES</v>
      </c>
      <c r="M28" s="6" t="str">
        <f t="shared" si="2"/>
        <v>YES</v>
      </c>
      <c r="N28" s="6" t="str">
        <f t="shared" si="3"/>
        <v/>
      </c>
      <c r="O28" s="6" t="str">
        <f t="shared" si="4"/>
        <v>YES</v>
      </c>
      <c r="P28" s="6" t="str">
        <f t="shared" si="5"/>
        <v/>
      </c>
      <c r="Q28" s="7"/>
      <c r="R28" s="8" t="s">
        <v>200</v>
      </c>
      <c r="S28" s="7"/>
      <c r="T28" s="8" t="s">
        <v>200</v>
      </c>
      <c r="U28" s="6"/>
      <c r="V28" s="6"/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  <c r="BG28" s="6">
        <v>1</v>
      </c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>
        <v>1</v>
      </c>
      <c r="CJ28" s="6">
        <v>1</v>
      </c>
      <c r="CK28" s="6">
        <v>1</v>
      </c>
      <c r="CL28" s="6">
        <v>1</v>
      </c>
      <c r="CM28" s="6">
        <v>1</v>
      </c>
      <c r="CN28" s="6">
        <v>1</v>
      </c>
      <c r="CO28" s="6">
        <v>1</v>
      </c>
      <c r="CP28" s="6">
        <v>1</v>
      </c>
      <c r="CQ28" s="6">
        <v>1</v>
      </c>
      <c r="CR28" s="6">
        <v>1</v>
      </c>
      <c r="CS28" s="6">
        <v>1</v>
      </c>
      <c r="CT28" s="6">
        <v>1</v>
      </c>
      <c r="CU28" s="6">
        <v>1</v>
      </c>
      <c r="CV28" s="6">
        <v>1</v>
      </c>
      <c r="CW28" s="6">
        <v>1</v>
      </c>
      <c r="CX28" s="6">
        <v>1</v>
      </c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</row>
    <row r="29" spans="2:118" x14ac:dyDescent="0.3">
      <c r="B29" s="6" t="s">
        <v>122</v>
      </c>
      <c r="C29" s="6" t="s">
        <v>122</v>
      </c>
      <c r="D29" s="6">
        <v>0</v>
      </c>
      <c r="E29" s="6">
        <v>1</v>
      </c>
      <c r="F29" s="6">
        <v>1</v>
      </c>
      <c r="G29" s="6">
        <v>0</v>
      </c>
      <c r="H29" s="6">
        <v>0</v>
      </c>
      <c r="I29" s="6">
        <v>0</v>
      </c>
      <c r="J29" s="6" t="s">
        <v>147</v>
      </c>
      <c r="K29" s="6" t="str">
        <f t="shared" si="0"/>
        <v/>
      </c>
      <c r="L29" s="6" t="str">
        <f t="shared" si="1"/>
        <v/>
      </c>
      <c r="M29" s="6" t="str">
        <f t="shared" si="2"/>
        <v/>
      </c>
      <c r="N29" s="6" t="str">
        <f t="shared" si="3"/>
        <v>YES</v>
      </c>
      <c r="O29" s="6" t="str">
        <f t="shared" si="4"/>
        <v>YES</v>
      </c>
      <c r="P29" s="6" t="str">
        <f t="shared" si="5"/>
        <v/>
      </c>
      <c r="Q29" s="6"/>
      <c r="R29" s="6"/>
      <c r="S29" s="7"/>
      <c r="T29" s="6"/>
      <c r="U29" s="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1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1</v>
      </c>
      <c r="CL29" s="6">
        <v>1</v>
      </c>
      <c r="CM29" s="6">
        <v>1</v>
      </c>
      <c r="CN29" s="6">
        <v>1</v>
      </c>
      <c r="CO29" s="6">
        <v>1</v>
      </c>
      <c r="CP29" s="6">
        <v>1</v>
      </c>
      <c r="CQ29" s="6">
        <v>1</v>
      </c>
      <c r="CR29" s="6">
        <v>1</v>
      </c>
      <c r="CS29" s="6">
        <v>1</v>
      </c>
      <c r="CT29" s="6">
        <v>1</v>
      </c>
      <c r="CU29" s="6">
        <v>1</v>
      </c>
      <c r="CV29" s="6">
        <v>1</v>
      </c>
      <c r="CW29" s="6">
        <v>1</v>
      </c>
      <c r="CX29" s="6">
        <v>1</v>
      </c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</row>
    <row r="30" spans="2:118" x14ac:dyDescent="0.3">
      <c r="B30" s="6" t="s">
        <v>122</v>
      </c>
      <c r="C30" s="6" t="s">
        <v>122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6">
        <v>1</v>
      </c>
      <c r="J30" s="6" t="s">
        <v>148</v>
      </c>
      <c r="K30" s="6" t="str">
        <f t="shared" si="0"/>
        <v>YES</v>
      </c>
      <c r="L30" s="6" t="str">
        <f t="shared" si="1"/>
        <v/>
      </c>
      <c r="M30" s="6" t="str">
        <f t="shared" si="2"/>
        <v/>
      </c>
      <c r="N30" s="6" t="str">
        <f t="shared" si="3"/>
        <v>YES</v>
      </c>
      <c r="O30" s="6" t="str">
        <f t="shared" si="4"/>
        <v>YES</v>
      </c>
      <c r="P30" s="6" t="str">
        <f t="shared" si="5"/>
        <v/>
      </c>
      <c r="Q30" s="7"/>
      <c r="R30" s="6"/>
      <c r="S30" s="7"/>
      <c r="T30" s="6"/>
      <c r="U30" s="7"/>
      <c r="V30" s="6"/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>
        <v>1</v>
      </c>
      <c r="BT30" s="6">
        <v>1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  <c r="CM30" s="6">
        <v>1</v>
      </c>
      <c r="CN30" s="6">
        <v>1</v>
      </c>
      <c r="CO30" s="6">
        <v>1</v>
      </c>
      <c r="CP30" s="6">
        <v>1</v>
      </c>
      <c r="CQ30" s="6">
        <v>1</v>
      </c>
      <c r="CR30" s="6">
        <v>1</v>
      </c>
      <c r="CS30" s="6">
        <v>1</v>
      </c>
      <c r="CT30" s="6">
        <v>1</v>
      </c>
      <c r="CU30" s="6">
        <v>1</v>
      </c>
      <c r="CV30" s="6">
        <v>1</v>
      </c>
      <c r="CW30" s="6">
        <v>1</v>
      </c>
      <c r="CX30" s="6">
        <v>1</v>
      </c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</row>
    <row r="31" spans="2:118" x14ac:dyDescent="0.3">
      <c r="B31" s="6" t="s">
        <v>122</v>
      </c>
      <c r="C31" s="6" t="s">
        <v>122</v>
      </c>
      <c r="D31" s="6">
        <v>0</v>
      </c>
      <c r="E31" s="6">
        <v>1</v>
      </c>
      <c r="F31" s="6">
        <v>1</v>
      </c>
      <c r="G31" s="6">
        <v>0</v>
      </c>
      <c r="H31" s="6">
        <v>1</v>
      </c>
      <c r="I31" s="6">
        <v>0</v>
      </c>
      <c r="J31" s="6" t="s">
        <v>149</v>
      </c>
      <c r="K31" s="6" t="str">
        <f t="shared" si="0"/>
        <v/>
      </c>
      <c r="L31" s="6" t="str">
        <f t="shared" si="1"/>
        <v>YES</v>
      </c>
      <c r="M31" s="6" t="str">
        <f t="shared" si="2"/>
        <v/>
      </c>
      <c r="N31" s="6" t="str">
        <f t="shared" si="3"/>
        <v>YES</v>
      </c>
      <c r="O31" s="6" t="str">
        <f t="shared" si="4"/>
        <v>YES</v>
      </c>
      <c r="P31" s="6" t="str">
        <f t="shared" si="5"/>
        <v/>
      </c>
      <c r="Q31" s="6"/>
      <c r="R31" s="6"/>
      <c r="S31" s="7"/>
      <c r="T31" s="8" t="s">
        <v>200</v>
      </c>
      <c r="U31" s="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1</v>
      </c>
      <c r="CM31" s="6">
        <v>1</v>
      </c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>
        <v>1</v>
      </c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</row>
    <row r="32" spans="2:118" x14ac:dyDescent="0.3">
      <c r="B32" s="6" t="s">
        <v>122</v>
      </c>
      <c r="C32" s="6" t="s">
        <v>122</v>
      </c>
      <c r="D32" s="6">
        <v>0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 t="s">
        <v>150</v>
      </c>
      <c r="K32" s="6" t="str">
        <f t="shared" si="0"/>
        <v>YES</v>
      </c>
      <c r="L32" s="6" t="str">
        <f t="shared" si="1"/>
        <v>YES</v>
      </c>
      <c r="M32" s="6" t="str">
        <f t="shared" si="2"/>
        <v/>
      </c>
      <c r="N32" s="6" t="str">
        <f t="shared" si="3"/>
        <v>YES</v>
      </c>
      <c r="O32" s="6" t="str">
        <f t="shared" si="4"/>
        <v>YES</v>
      </c>
      <c r="P32" s="6" t="str">
        <f t="shared" si="5"/>
        <v/>
      </c>
      <c r="Q32" s="7"/>
      <c r="R32" s="6"/>
      <c r="S32" s="7"/>
      <c r="T32" s="8" t="s">
        <v>200</v>
      </c>
      <c r="U32" s="7"/>
      <c r="V32" s="6"/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>
        <v>1</v>
      </c>
      <c r="BT32" s="6">
        <v>1</v>
      </c>
      <c r="BU32" s="6">
        <v>1</v>
      </c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>
        <v>1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1</v>
      </c>
      <c r="CN32" s="6">
        <v>1</v>
      </c>
      <c r="CO32" s="6">
        <v>1</v>
      </c>
      <c r="CP32" s="6">
        <v>1</v>
      </c>
      <c r="CQ32" s="6">
        <v>1</v>
      </c>
      <c r="CR32" s="6">
        <v>1</v>
      </c>
      <c r="CS32" s="6">
        <v>1</v>
      </c>
      <c r="CT32" s="6">
        <v>1</v>
      </c>
      <c r="CU32" s="6">
        <v>1</v>
      </c>
      <c r="CV32" s="6">
        <v>1</v>
      </c>
      <c r="CW32" s="6">
        <v>1</v>
      </c>
      <c r="CX32" s="6">
        <v>1</v>
      </c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</row>
    <row r="33" spans="2:118" x14ac:dyDescent="0.3">
      <c r="B33" s="6" t="s">
        <v>122</v>
      </c>
      <c r="C33" s="6" t="s">
        <v>122</v>
      </c>
      <c r="D33" s="6">
        <v>0</v>
      </c>
      <c r="E33" s="6">
        <v>1</v>
      </c>
      <c r="F33" s="6">
        <v>1</v>
      </c>
      <c r="G33" s="6">
        <v>1</v>
      </c>
      <c r="H33" s="6">
        <v>0</v>
      </c>
      <c r="I33" s="6">
        <v>0</v>
      </c>
      <c r="J33" s="6" t="s">
        <v>151</v>
      </c>
      <c r="K33" s="6" t="str">
        <f t="shared" si="0"/>
        <v/>
      </c>
      <c r="L33" s="6" t="str">
        <f t="shared" si="1"/>
        <v/>
      </c>
      <c r="M33" s="6" t="str">
        <f t="shared" si="2"/>
        <v>YES</v>
      </c>
      <c r="N33" s="6" t="str">
        <f t="shared" si="3"/>
        <v>YES</v>
      </c>
      <c r="O33" s="6" t="str">
        <f t="shared" si="4"/>
        <v>YES</v>
      </c>
      <c r="P33" s="6" t="str">
        <f t="shared" si="5"/>
        <v/>
      </c>
      <c r="Q33" s="6"/>
      <c r="R33" s="8" t="s">
        <v>200</v>
      </c>
      <c r="S33" s="7"/>
      <c r="T33" s="6"/>
      <c r="U33" s="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1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6">
        <v>1</v>
      </c>
      <c r="CD33" s="6">
        <v>1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1</v>
      </c>
      <c r="CR33" s="6">
        <v>1</v>
      </c>
      <c r="CS33" s="6">
        <v>1</v>
      </c>
      <c r="CT33" s="6">
        <v>1</v>
      </c>
      <c r="CU33" s="6">
        <v>1</v>
      </c>
      <c r="CV33" s="6">
        <v>1</v>
      </c>
      <c r="CW33" s="6">
        <v>1</v>
      </c>
      <c r="CX33" s="6">
        <v>1</v>
      </c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</row>
    <row r="34" spans="2:118" x14ac:dyDescent="0.3">
      <c r="B34" s="6" t="s">
        <v>122</v>
      </c>
      <c r="C34" s="6" t="s">
        <v>122</v>
      </c>
      <c r="D34" s="6">
        <v>0</v>
      </c>
      <c r="E34" s="6">
        <v>1</v>
      </c>
      <c r="F34" s="6">
        <v>1</v>
      </c>
      <c r="G34" s="6">
        <v>1</v>
      </c>
      <c r="H34" s="6">
        <v>0</v>
      </c>
      <c r="I34" s="6">
        <v>1</v>
      </c>
      <c r="J34" s="6" t="s">
        <v>152</v>
      </c>
      <c r="K34" s="6" t="str">
        <f t="shared" si="0"/>
        <v>YES</v>
      </c>
      <c r="L34" s="6" t="str">
        <f t="shared" si="1"/>
        <v/>
      </c>
      <c r="M34" s="6" t="str">
        <f t="shared" si="2"/>
        <v>YES</v>
      </c>
      <c r="N34" s="6" t="str">
        <f t="shared" si="3"/>
        <v>YES</v>
      </c>
      <c r="O34" s="6" t="str">
        <f t="shared" si="4"/>
        <v>YES</v>
      </c>
      <c r="P34" s="6" t="str">
        <f t="shared" si="5"/>
        <v/>
      </c>
      <c r="Q34" s="7"/>
      <c r="R34" s="8" t="s">
        <v>200</v>
      </c>
      <c r="S34" s="7"/>
      <c r="T34" s="6"/>
      <c r="U34" s="7"/>
      <c r="V34" s="6"/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1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1</v>
      </c>
      <c r="CP34" s="6">
        <v>1</v>
      </c>
      <c r="CQ34" s="6">
        <v>1</v>
      </c>
      <c r="CR34" s="6">
        <v>1</v>
      </c>
      <c r="CS34" s="6">
        <v>1</v>
      </c>
      <c r="CT34" s="6">
        <v>1</v>
      </c>
      <c r="CU34" s="6">
        <v>1</v>
      </c>
      <c r="CV34" s="6">
        <v>1</v>
      </c>
      <c r="CW34" s="6">
        <v>1</v>
      </c>
      <c r="CX34" s="6">
        <v>1</v>
      </c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</row>
    <row r="35" spans="2:118" x14ac:dyDescent="0.3">
      <c r="B35" s="6" t="s">
        <v>122</v>
      </c>
      <c r="C35" s="6" t="s">
        <v>122</v>
      </c>
      <c r="D35" s="6">
        <v>0</v>
      </c>
      <c r="E35" s="6">
        <v>1</v>
      </c>
      <c r="F35" s="6">
        <v>1</v>
      </c>
      <c r="G35" s="6">
        <v>1</v>
      </c>
      <c r="H35" s="6">
        <v>1</v>
      </c>
      <c r="I35" s="6">
        <v>0</v>
      </c>
      <c r="J35" s="6" t="s">
        <v>153</v>
      </c>
      <c r="K35" s="6" t="str">
        <f t="shared" si="0"/>
        <v/>
      </c>
      <c r="L35" s="6" t="str">
        <f t="shared" si="1"/>
        <v>YES</v>
      </c>
      <c r="M35" s="6" t="str">
        <f t="shared" si="2"/>
        <v>YES</v>
      </c>
      <c r="N35" s="6" t="str">
        <f t="shared" si="3"/>
        <v>YES</v>
      </c>
      <c r="O35" s="6" t="str">
        <f t="shared" si="4"/>
        <v>YES</v>
      </c>
      <c r="P35" s="6" t="str">
        <f t="shared" si="5"/>
        <v/>
      </c>
      <c r="Q35" s="6"/>
      <c r="R35" s="8" t="s">
        <v>200</v>
      </c>
      <c r="S35" s="7"/>
      <c r="T35" s="8" t="s">
        <v>200</v>
      </c>
      <c r="U35" s="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>
        <v>1</v>
      </c>
      <c r="BI35" s="6">
        <v>1</v>
      </c>
      <c r="BJ35" s="6">
        <v>1</v>
      </c>
      <c r="BK35" s="6">
        <v>1</v>
      </c>
      <c r="BL35" s="6">
        <v>1</v>
      </c>
      <c r="BM35" s="6">
        <v>1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1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1</v>
      </c>
      <c r="CW35" s="6">
        <v>1</v>
      </c>
      <c r="CX35" s="6">
        <v>1</v>
      </c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</row>
    <row r="36" spans="2:118" x14ac:dyDescent="0.3">
      <c r="B36" s="6" t="s">
        <v>122</v>
      </c>
      <c r="C36" s="6" t="s">
        <v>122</v>
      </c>
      <c r="D36" s="6">
        <v>0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 t="s">
        <v>154</v>
      </c>
      <c r="K36" s="6" t="str">
        <f t="shared" si="0"/>
        <v>YES</v>
      </c>
      <c r="L36" s="6" t="str">
        <f t="shared" si="1"/>
        <v>YES</v>
      </c>
      <c r="M36" s="6" t="str">
        <f t="shared" si="2"/>
        <v>YES</v>
      </c>
      <c r="N36" s="6" t="str">
        <f t="shared" si="3"/>
        <v>YES</v>
      </c>
      <c r="O36" s="6" t="str">
        <f t="shared" si="4"/>
        <v>YES</v>
      </c>
      <c r="P36" s="6" t="str">
        <f t="shared" si="5"/>
        <v/>
      </c>
      <c r="Q36" s="7"/>
      <c r="R36" s="8" t="s">
        <v>200</v>
      </c>
      <c r="S36" s="7"/>
      <c r="T36" s="8" t="s">
        <v>200</v>
      </c>
      <c r="U36" s="7"/>
      <c r="V36" s="6"/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1</v>
      </c>
      <c r="BU36" s="6">
        <v>1</v>
      </c>
      <c r="BV36" s="6">
        <v>1</v>
      </c>
      <c r="BW36" s="6">
        <v>1</v>
      </c>
      <c r="BX36" s="6">
        <v>1</v>
      </c>
      <c r="BY36" s="6">
        <v>1</v>
      </c>
      <c r="BZ36" s="6">
        <v>1</v>
      </c>
      <c r="CA36" s="6">
        <v>1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1</v>
      </c>
      <c r="CL36" s="6">
        <v>1</v>
      </c>
      <c r="CM36" s="6">
        <v>1</v>
      </c>
      <c r="CN36" s="6">
        <v>1</v>
      </c>
      <c r="CO36" s="6">
        <v>1</v>
      </c>
      <c r="CP36" s="6">
        <v>1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  <c r="CW36" s="6">
        <v>1</v>
      </c>
      <c r="CX36" s="6">
        <v>1</v>
      </c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</row>
    <row r="37" spans="2:118" x14ac:dyDescent="0.3">
      <c r="B37" s="6" t="s">
        <v>122</v>
      </c>
      <c r="C37" s="6" t="s">
        <v>122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 t="s">
        <v>155</v>
      </c>
      <c r="K37" s="6" t="str">
        <f t="shared" si="0"/>
        <v/>
      </c>
      <c r="L37" s="6" t="str">
        <f t="shared" si="1"/>
        <v/>
      </c>
      <c r="M37" s="6" t="str">
        <f t="shared" si="2"/>
        <v/>
      </c>
      <c r="N37" s="6" t="str">
        <f t="shared" si="3"/>
        <v/>
      </c>
      <c r="O37" s="6" t="str">
        <f t="shared" si="4"/>
        <v/>
      </c>
      <c r="P37" s="6" t="str">
        <f t="shared" si="5"/>
        <v>YES</v>
      </c>
      <c r="Q37" s="6"/>
      <c r="R37" s="6"/>
      <c r="S37" s="6"/>
      <c r="T37" s="6"/>
      <c r="U37" s="6"/>
      <c r="V37" s="8" t="s">
        <v>200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</row>
    <row r="38" spans="2:118" x14ac:dyDescent="0.3">
      <c r="B38" s="6" t="s">
        <v>122</v>
      </c>
      <c r="C38" s="6" t="s">
        <v>122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6">
        <v>1</v>
      </c>
      <c r="J38" s="6" t="s">
        <v>156</v>
      </c>
      <c r="K38" s="6" t="str">
        <f t="shared" si="0"/>
        <v>YES</v>
      </c>
      <c r="L38" s="6" t="str">
        <f t="shared" si="1"/>
        <v/>
      </c>
      <c r="M38" s="6" t="str">
        <f t="shared" si="2"/>
        <v/>
      </c>
      <c r="N38" s="6" t="str">
        <f t="shared" si="3"/>
        <v/>
      </c>
      <c r="O38" s="6" t="str">
        <f t="shared" si="4"/>
        <v/>
      </c>
      <c r="P38" s="6" t="str">
        <f t="shared" si="5"/>
        <v>YES</v>
      </c>
      <c r="Q38" s="7"/>
      <c r="R38" s="6"/>
      <c r="S38" s="6"/>
      <c r="T38" s="6"/>
      <c r="U38" s="6"/>
      <c r="V38" s="8" t="s">
        <v>200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>
        <v>1</v>
      </c>
      <c r="CZ38" s="6">
        <v>1</v>
      </c>
      <c r="DA38" s="6">
        <v>1</v>
      </c>
      <c r="DB38" s="6">
        <v>1</v>
      </c>
      <c r="DC38" s="6">
        <v>1</v>
      </c>
      <c r="DD38" s="6">
        <v>1</v>
      </c>
      <c r="DE38" s="6">
        <v>1</v>
      </c>
      <c r="DF38" s="6">
        <v>1</v>
      </c>
      <c r="DG38" s="6">
        <v>1</v>
      </c>
      <c r="DH38" s="6">
        <v>1</v>
      </c>
      <c r="DI38" s="6">
        <v>1</v>
      </c>
      <c r="DJ38" s="6">
        <v>1</v>
      </c>
      <c r="DK38" s="6">
        <v>1</v>
      </c>
      <c r="DL38" s="6">
        <v>1</v>
      </c>
      <c r="DM38" s="6">
        <v>1</v>
      </c>
      <c r="DN38" s="6">
        <v>1</v>
      </c>
    </row>
    <row r="39" spans="2:118" x14ac:dyDescent="0.3">
      <c r="B39" s="6" t="s">
        <v>122</v>
      </c>
      <c r="C39" s="6" t="s">
        <v>122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6">
        <v>0</v>
      </c>
      <c r="J39" s="6" t="s">
        <v>157</v>
      </c>
      <c r="K39" s="6" t="str">
        <f t="shared" si="0"/>
        <v/>
      </c>
      <c r="L39" s="6" t="str">
        <f t="shared" si="1"/>
        <v>YES</v>
      </c>
      <c r="M39" s="6" t="str">
        <f t="shared" si="2"/>
        <v/>
      </c>
      <c r="N39" s="6" t="str">
        <f t="shared" si="3"/>
        <v/>
      </c>
      <c r="O39" s="6" t="str">
        <f t="shared" si="4"/>
        <v/>
      </c>
      <c r="P39" s="6" t="str">
        <f t="shared" si="5"/>
        <v>YES</v>
      </c>
      <c r="Q39" s="6"/>
      <c r="R39" s="6"/>
      <c r="S39" s="6"/>
      <c r="T39" s="8" t="s">
        <v>200</v>
      </c>
      <c r="U39" s="6"/>
      <c r="V39" s="8" t="s">
        <v>200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>
        <v>1</v>
      </c>
      <c r="CZ39" s="6">
        <v>1</v>
      </c>
      <c r="DA39" s="6">
        <v>1</v>
      </c>
      <c r="DB39" s="6">
        <v>1</v>
      </c>
      <c r="DC39" s="6">
        <v>1</v>
      </c>
      <c r="DD39" s="6">
        <v>1</v>
      </c>
      <c r="DE39" s="6">
        <v>1</v>
      </c>
      <c r="DF39" s="6">
        <v>1</v>
      </c>
      <c r="DG39" s="6">
        <v>1</v>
      </c>
      <c r="DH39" s="6">
        <v>1</v>
      </c>
      <c r="DI39" s="6">
        <v>1</v>
      </c>
      <c r="DJ39" s="6">
        <v>1</v>
      </c>
      <c r="DK39" s="6">
        <v>1</v>
      </c>
      <c r="DL39" s="6">
        <v>1</v>
      </c>
      <c r="DM39" s="6">
        <v>1</v>
      </c>
      <c r="DN39" s="6">
        <v>1</v>
      </c>
    </row>
    <row r="40" spans="2:118" x14ac:dyDescent="0.3">
      <c r="B40" s="6" t="s">
        <v>122</v>
      </c>
      <c r="C40" s="6" t="s">
        <v>122</v>
      </c>
      <c r="D40" s="6">
        <v>1</v>
      </c>
      <c r="E40" s="6">
        <v>0</v>
      </c>
      <c r="F40" s="6">
        <v>0</v>
      </c>
      <c r="G40" s="6">
        <v>0</v>
      </c>
      <c r="H40" s="6">
        <v>1</v>
      </c>
      <c r="I40" s="6">
        <v>1</v>
      </c>
      <c r="J40" s="6" t="s">
        <v>158</v>
      </c>
      <c r="K40" s="6" t="str">
        <f t="shared" si="0"/>
        <v>YES</v>
      </c>
      <c r="L40" s="6" t="str">
        <f t="shared" si="1"/>
        <v>YES</v>
      </c>
      <c r="M40" s="6" t="str">
        <f t="shared" si="2"/>
        <v/>
      </c>
      <c r="N40" s="6" t="str">
        <f t="shared" si="3"/>
        <v/>
      </c>
      <c r="O40" s="6" t="str">
        <f t="shared" si="4"/>
        <v/>
      </c>
      <c r="P40" s="6" t="str">
        <f t="shared" si="5"/>
        <v>YES</v>
      </c>
      <c r="Q40" s="7"/>
      <c r="R40" s="6"/>
      <c r="S40" s="6"/>
      <c r="T40" s="8" t="s">
        <v>200</v>
      </c>
      <c r="U40" s="6"/>
      <c r="V40" s="8" t="s">
        <v>200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>
        <v>1</v>
      </c>
      <c r="CZ40" s="6">
        <v>1</v>
      </c>
      <c r="DA40" s="6">
        <v>1</v>
      </c>
      <c r="DB40" s="6">
        <v>1</v>
      </c>
      <c r="DC40" s="6">
        <v>1</v>
      </c>
      <c r="DD40" s="6">
        <v>1</v>
      </c>
      <c r="DE40" s="6">
        <v>1</v>
      </c>
      <c r="DF40" s="6">
        <v>1</v>
      </c>
      <c r="DG40" s="6">
        <v>1</v>
      </c>
      <c r="DH40" s="6">
        <v>1</v>
      </c>
      <c r="DI40" s="6">
        <v>1</v>
      </c>
      <c r="DJ40" s="6">
        <v>1</v>
      </c>
      <c r="DK40" s="6">
        <v>1</v>
      </c>
      <c r="DL40" s="6">
        <v>1</v>
      </c>
      <c r="DM40" s="6">
        <v>1</v>
      </c>
      <c r="DN40" s="6">
        <v>1</v>
      </c>
    </row>
    <row r="41" spans="2:118" x14ac:dyDescent="0.3">
      <c r="B41" s="6" t="s">
        <v>122</v>
      </c>
      <c r="C41" s="6" t="s">
        <v>122</v>
      </c>
      <c r="D41" s="6">
        <v>1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 t="s">
        <v>159</v>
      </c>
      <c r="K41" s="6" t="str">
        <f t="shared" si="0"/>
        <v/>
      </c>
      <c r="L41" s="6" t="str">
        <f t="shared" si="1"/>
        <v/>
      </c>
      <c r="M41" s="6" t="str">
        <f t="shared" si="2"/>
        <v>YES</v>
      </c>
      <c r="N41" s="6" t="str">
        <f t="shared" si="3"/>
        <v/>
      </c>
      <c r="O41" s="6" t="str">
        <f t="shared" si="4"/>
        <v/>
      </c>
      <c r="P41" s="6" t="str">
        <f t="shared" si="5"/>
        <v>YES</v>
      </c>
      <c r="Q41" s="6"/>
      <c r="R41" s="8" t="s">
        <v>200</v>
      </c>
      <c r="S41" s="6"/>
      <c r="T41" s="6"/>
      <c r="U41" s="6"/>
      <c r="V41" s="8" t="s">
        <v>200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  <c r="BL41" s="6">
        <v>1</v>
      </c>
      <c r="BM41" s="6">
        <v>1</v>
      </c>
      <c r="BN41" s="6">
        <v>1</v>
      </c>
      <c r="BO41" s="6">
        <v>1</v>
      </c>
      <c r="BP41" s="6">
        <v>1</v>
      </c>
      <c r="BQ41" s="6">
        <v>1</v>
      </c>
      <c r="BR41" s="6">
        <v>1</v>
      </c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>
        <v>1</v>
      </c>
      <c r="CZ41" s="6">
        <v>1</v>
      </c>
      <c r="DA41" s="6">
        <v>1</v>
      </c>
      <c r="DB41" s="6">
        <v>1</v>
      </c>
      <c r="DC41" s="6">
        <v>1</v>
      </c>
      <c r="DD41" s="6">
        <v>1</v>
      </c>
      <c r="DE41" s="6">
        <v>1</v>
      </c>
      <c r="DF41" s="6">
        <v>1</v>
      </c>
      <c r="DG41" s="6">
        <v>1</v>
      </c>
      <c r="DH41" s="6">
        <v>1</v>
      </c>
      <c r="DI41" s="6">
        <v>1</v>
      </c>
      <c r="DJ41" s="6">
        <v>1</v>
      </c>
      <c r="DK41" s="6">
        <v>1</v>
      </c>
      <c r="DL41" s="6">
        <v>1</v>
      </c>
      <c r="DM41" s="6">
        <v>1</v>
      </c>
      <c r="DN41" s="6">
        <v>1</v>
      </c>
    </row>
    <row r="42" spans="2:118" x14ac:dyDescent="0.3">
      <c r="B42" s="6" t="s">
        <v>122</v>
      </c>
      <c r="C42" s="6" t="s">
        <v>122</v>
      </c>
      <c r="D42" s="6">
        <v>1</v>
      </c>
      <c r="E42" s="6">
        <v>0</v>
      </c>
      <c r="F42" s="6">
        <v>0</v>
      </c>
      <c r="G42" s="6">
        <v>1</v>
      </c>
      <c r="H42" s="6">
        <v>0</v>
      </c>
      <c r="I42" s="6">
        <v>1</v>
      </c>
      <c r="J42" s="6" t="s">
        <v>160</v>
      </c>
      <c r="K42" s="6" t="str">
        <f t="shared" si="0"/>
        <v>YES</v>
      </c>
      <c r="L42" s="6" t="str">
        <f t="shared" si="1"/>
        <v/>
      </c>
      <c r="M42" s="6" t="str">
        <f t="shared" si="2"/>
        <v>YES</v>
      </c>
      <c r="N42" s="6" t="str">
        <f t="shared" si="3"/>
        <v/>
      </c>
      <c r="O42" s="6" t="str">
        <f t="shared" si="4"/>
        <v/>
      </c>
      <c r="P42" s="6" t="str">
        <f t="shared" si="5"/>
        <v>YES</v>
      </c>
      <c r="Q42" s="7"/>
      <c r="R42" s="8" t="s">
        <v>200</v>
      </c>
      <c r="S42" s="6"/>
      <c r="T42" s="6"/>
      <c r="U42" s="6"/>
      <c r="V42" s="8" t="s">
        <v>200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6">
        <v>1</v>
      </c>
      <c r="BK42" s="6">
        <v>1</v>
      </c>
      <c r="BL42" s="6">
        <v>1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>
        <v>1</v>
      </c>
      <c r="CZ42" s="6">
        <v>1</v>
      </c>
      <c r="DA42" s="6">
        <v>1</v>
      </c>
      <c r="DB42" s="6">
        <v>1</v>
      </c>
      <c r="DC42" s="6">
        <v>1</v>
      </c>
      <c r="DD42" s="6">
        <v>1</v>
      </c>
      <c r="DE42" s="6">
        <v>1</v>
      </c>
      <c r="DF42" s="6">
        <v>1</v>
      </c>
      <c r="DG42" s="6">
        <v>1</v>
      </c>
      <c r="DH42" s="6">
        <v>1</v>
      </c>
      <c r="DI42" s="6">
        <v>1</v>
      </c>
      <c r="DJ42" s="6">
        <v>1</v>
      </c>
      <c r="DK42" s="6">
        <v>1</v>
      </c>
      <c r="DL42" s="6">
        <v>1</v>
      </c>
      <c r="DM42" s="6">
        <v>1</v>
      </c>
      <c r="DN42" s="6">
        <v>1</v>
      </c>
    </row>
    <row r="43" spans="2:118" x14ac:dyDescent="0.3">
      <c r="B43" s="6" t="s">
        <v>122</v>
      </c>
      <c r="C43" s="6" t="s">
        <v>122</v>
      </c>
      <c r="D43" s="6">
        <v>1</v>
      </c>
      <c r="E43" s="6">
        <v>0</v>
      </c>
      <c r="F43" s="6">
        <v>0</v>
      </c>
      <c r="G43" s="6">
        <v>1</v>
      </c>
      <c r="H43" s="6">
        <v>1</v>
      </c>
      <c r="I43" s="6">
        <v>0</v>
      </c>
      <c r="J43" s="6" t="s">
        <v>161</v>
      </c>
      <c r="K43" s="6" t="str">
        <f t="shared" si="0"/>
        <v/>
      </c>
      <c r="L43" s="6" t="str">
        <f t="shared" si="1"/>
        <v>YES</v>
      </c>
      <c r="M43" s="6" t="str">
        <f t="shared" si="2"/>
        <v>YES</v>
      </c>
      <c r="N43" s="6" t="str">
        <f t="shared" si="3"/>
        <v/>
      </c>
      <c r="O43" s="6" t="str">
        <f t="shared" si="4"/>
        <v/>
      </c>
      <c r="P43" s="6" t="str">
        <f t="shared" si="5"/>
        <v>YES</v>
      </c>
      <c r="Q43" s="6"/>
      <c r="R43" s="8" t="s">
        <v>200</v>
      </c>
      <c r="S43" s="6"/>
      <c r="T43" s="8" t="s">
        <v>200</v>
      </c>
      <c r="U43" s="6"/>
      <c r="V43" s="8" t="s">
        <v>200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1</v>
      </c>
      <c r="BF43" s="6">
        <v>1</v>
      </c>
      <c r="BG43" s="6">
        <v>1</v>
      </c>
      <c r="BH43" s="6">
        <v>1</v>
      </c>
      <c r="BI43" s="6">
        <v>1</v>
      </c>
      <c r="BJ43" s="6">
        <v>1</v>
      </c>
      <c r="BK43" s="6">
        <v>1</v>
      </c>
      <c r="BL43" s="6">
        <v>1</v>
      </c>
      <c r="BM43" s="6">
        <v>1</v>
      </c>
      <c r="BN43" s="6">
        <v>1</v>
      </c>
      <c r="BO43" s="6">
        <v>1</v>
      </c>
      <c r="BP43" s="6">
        <v>1</v>
      </c>
      <c r="BQ43" s="6">
        <v>1</v>
      </c>
      <c r="BR43" s="6">
        <v>1</v>
      </c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>
        <v>1</v>
      </c>
      <c r="CZ43" s="6">
        <v>1</v>
      </c>
      <c r="DA43" s="6">
        <v>1</v>
      </c>
      <c r="DB43" s="6">
        <v>1</v>
      </c>
      <c r="DC43" s="6">
        <v>1</v>
      </c>
      <c r="DD43" s="6">
        <v>1</v>
      </c>
      <c r="DE43" s="6">
        <v>1</v>
      </c>
      <c r="DF43" s="6">
        <v>1</v>
      </c>
      <c r="DG43" s="6">
        <v>1</v>
      </c>
      <c r="DH43" s="6">
        <v>1</v>
      </c>
      <c r="DI43" s="6">
        <v>1</v>
      </c>
      <c r="DJ43" s="6">
        <v>1</v>
      </c>
      <c r="DK43" s="6">
        <v>1</v>
      </c>
      <c r="DL43" s="6">
        <v>1</v>
      </c>
      <c r="DM43" s="6">
        <v>1</v>
      </c>
      <c r="DN43" s="6">
        <v>1</v>
      </c>
    </row>
    <row r="44" spans="2:118" x14ac:dyDescent="0.3">
      <c r="B44" s="6" t="s">
        <v>122</v>
      </c>
      <c r="C44" s="6" t="s">
        <v>122</v>
      </c>
      <c r="D44" s="6">
        <v>1</v>
      </c>
      <c r="E44" s="6">
        <v>0</v>
      </c>
      <c r="F44" s="6">
        <v>0</v>
      </c>
      <c r="G44" s="6">
        <v>1</v>
      </c>
      <c r="H44" s="6">
        <v>1</v>
      </c>
      <c r="I44" s="6">
        <v>1</v>
      </c>
      <c r="J44" s="6" t="s">
        <v>162</v>
      </c>
      <c r="K44" s="6" t="str">
        <f t="shared" si="0"/>
        <v>YES</v>
      </c>
      <c r="L44" s="6" t="str">
        <f t="shared" si="1"/>
        <v>YES</v>
      </c>
      <c r="M44" s="6" t="str">
        <f t="shared" si="2"/>
        <v>YES</v>
      </c>
      <c r="N44" s="6" t="str">
        <f t="shared" si="3"/>
        <v/>
      </c>
      <c r="O44" s="6" t="str">
        <f t="shared" si="4"/>
        <v/>
      </c>
      <c r="P44" s="6" t="str">
        <f t="shared" si="5"/>
        <v>YES</v>
      </c>
      <c r="Q44" s="7"/>
      <c r="R44" s="8" t="s">
        <v>200</v>
      </c>
      <c r="S44" s="6"/>
      <c r="T44" s="8" t="s">
        <v>200</v>
      </c>
      <c r="U44" s="6"/>
      <c r="V44" s="8" t="s">
        <v>200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  <c r="BG44" s="6">
        <v>1</v>
      </c>
      <c r="BH44" s="6">
        <v>1</v>
      </c>
      <c r="BI44" s="6">
        <v>1</v>
      </c>
      <c r="BJ44" s="6">
        <v>1</v>
      </c>
      <c r="BK44" s="6">
        <v>1</v>
      </c>
      <c r="BL44" s="6">
        <v>1</v>
      </c>
      <c r="BM44" s="6">
        <v>1</v>
      </c>
      <c r="BN44" s="6">
        <v>1</v>
      </c>
      <c r="BO44" s="6">
        <v>1</v>
      </c>
      <c r="BP44" s="6">
        <v>1</v>
      </c>
      <c r="BQ44" s="6">
        <v>1</v>
      </c>
      <c r="BR44" s="6">
        <v>1</v>
      </c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>
        <v>1</v>
      </c>
      <c r="CZ44" s="6">
        <v>1</v>
      </c>
      <c r="DA44" s="6">
        <v>1</v>
      </c>
      <c r="DB44" s="6">
        <v>1</v>
      </c>
      <c r="DC44" s="6">
        <v>1</v>
      </c>
      <c r="DD44" s="6">
        <v>1</v>
      </c>
      <c r="DE44" s="6">
        <v>1</v>
      </c>
      <c r="DF44" s="6">
        <v>1</v>
      </c>
      <c r="DG44" s="6">
        <v>1</v>
      </c>
      <c r="DH44" s="6">
        <v>1</v>
      </c>
      <c r="DI44" s="6">
        <v>1</v>
      </c>
      <c r="DJ44" s="6">
        <v>1</v>
      </c>
      <c r="DK44" s="6">
        <v>1</v>
      </c>
      <c r="DL44" s="6">
        <v>1</v>
      </c>
      <c r="DM44" s="6">
        <v>1</v>
      </c>
      <c r="DN44" s="6">
        <v>1</v>
      </c>
    </row>
    <row r="45" spans="2:118" x14ac:dyDescent="0.3">
      <c r="B45" s="6" t="s">
        <v>122</v>
      </c>
      <c r="C45" s="6" t="s">
        <v>122</v>
      </c>
      <c r="D45" s="6">
        <v>1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 t="s">
        <v>163</v>
      </c>
      <c r="K45" s="6" t="str">
        <f t="shared" si="0"/>
        <v/>
      </c>
      <c r="L45" s="6" t="str">
        <f t="shared" si="1"/>
        <v/>
      </c>
      <c r="M45" s="6" t="str">
        <f t="shared" si="2"/>
        <v/>
      </c>
      <c r="N45" s="6" t="str">
        <f t="shared" si="3"/>
        <v>YES</v>
      </c>
      <c r="O45" s="6" t="str">
        <f t="shared" si="4"/>
        <v/>
      </c>
      <c r="P45" s="6" t="str">
        <f t="shared" si="5"/>
        <v>YES</v>
      </c>
      <c r="Q45" s="6"/>
      <c r="R45" s="6"/>
      <c r="S45" s="6"/>
      <c r="T45" s="6"/>
      <c r="U45" s="7"/>
      <c r="V45" s="8" t="s">
        <v>200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>
        <v>1</v>
      </c>
      <c r="BT45" s="6">
        <v>1</v>
      </c>
      <c r="BU45" s="6">
        <v>1</v>
      </c>
      <c r="BV45" s="6">
        <v>1</v>
      </c>
      <c r="BW45" s="6">
        <v>1</v>
      </c>
      <c r="BX45" s="6">
        <v>1</v>
      </c>
      <c r="BY45" s="6">
        <v>1</v>
      </c>
      <c r="BZ45" s="6">
        <v>1</v>
      </c>
      <c r="CA45" s="6">
        <v>1</v>
      </c>
      <c r="CB45" s="6">
        <v>1</v>
      </c>
      <c r="CC45" s="6">
        <v>1</v>
      </c>
      <c r="CD45" s="6">
        <v>1</v>
      </c>
      <c r="CE45" s="6">
        <v>1</v>
      </c>
      <c r="CF45" s="6">
        <v>1</v>
      </c>
      <c r="CG45" s="6">
        <v>1</v>
      </c>
      <c r="CH45" s="6">
        <v>1</v>
      </c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>
        <v>1</v>
      </c>
      <c r="CZ45" s="6">
        <v>1</v>
      </c>
      <c r="DA45" s="6">
        <v>1</v>
      </c>
      <c r="DB45" s="6">
        <v>1</v>
      </c>
      <c r="DC45" s="6">
        <v>1</v>
      </c>
      <c r="DD45" s="6">
        <v>1</v>
      </c>
      <c r="DE45" s="6">
        <v>1</v>
      </c>
      <c r="DF45" s="6">
        <v>1</v>
      </c>
      <c r="DG45" s="6">
        <v>1</v>
      </c>
      <c r="DH45" s="6">
        <v>1</v>
      </c>
      <c r="DI45" s="6">
        <v>1</v>
      </c>
      <c r="DJ45" s="6">
        <v>1</v>
      </c>
      <c r="DK45" s="6">
        <v>1</v>
      </c>
      <c r="DL45" s="6">
        <v>1</v>
      </c>
      <c r="DM45" s="6">
        <v>1</v>
      </c>
      <c r="DN45" s="6">
        <v>1</v>
      </c>
    </row>
    <row r="46" spans="2:118" x14ac:dyDescent="0.3">
      <c r="B46" s="6" t="s">
        <v>122</v>
      </c>
      <c r="C46" s="6" t="s">
        <v>122</v>
      </c>
      <c r="D46" s="6">
        <v>1</v>
      </c>
      <c r="E46" s="6">
        <v>0</v>
      </c>
      <c r="F46" s="6">
        <v>1</v>
      </c>
      <c r="G46" s="6">
        <v>0</v>
      </c>
      <c r="H46" s="6">
        <v>0</v>
      </c>
      <c r="I46" s="6">
        <v>1</v>
      </c>
      <c r="J46" s="6" t="s">
        <v>164</v>
      </c>
      <c r="K46" s="6" t="str">
        <f t="shared" si="0"/>
        <v>YES</v>
      </c>
      <c r="L46" s="6" t="str">
        <f t="shared" si="1"/>
        <v/>
      </c>
      <c r="M46" s="6" t="str">
        <f t="shared" si="2"/>
        <v/>
      </c>
      <c r="N46" s="6" t="str">
        <f t="shared" si="3"/>
        <v>YES</v>
      </c>
      <c r="O46" s="6" t="str">
        <f t="shared" si="4"/>
        <v/>
      </c>
      <c r="P46" s="6" t="str">
        <f t="shared" si="5"/>
        <v>YES</v>
      </c>
      <c r="Q46" s="7"/>
      <c r="R46" s="6"/>
      <c r="S46" s="6"/>
      <c r="T46" s="6"/>
      <c r="U46" s="7"/>
      <c r="V46" s="8" t="s">
        <v>200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 s="6">
        <v>1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1</v>
      </c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>
        <v>1</v>
      </c>
      <c r="CZ46" s="6">
        <v>1</v>
      </c>
      <c r="DA46" s="6">
        <v>1</v>
      </c>
      <c r="DB46" s="6">
        <v>1</v>
      </c>
      <c r="DC46" s="6">
        <v>1</v>
      </c>
      <c r="DD46" s="6">
        <v>1</v>
      </c>
      <c r="DE46" s="6">
        <v>1</v>
      </c>
      <c r="DF46" s="6">
        <v>1</v>
      </c>
      <c r="DG46" s="6">
        <v>1</v>
      </c>
      <c r="DH46" s="6">
        <v>1</v>
      </c>
      <c r="DI46" s="6">
        <v>1</v>
      </c>
      <c r="DJ46" s="6">
        <v>1</v>
      </c>
      <c r="DK46" s="6">
        <v>1</v>
      </c>
      <c r="DL46" s="6">
        <v>1</v>
      </c>
      <c r="DM46" s="6">
        <v>1</v>
      </c>
      <c r="DN46" s="6">
        <v>1</v>
      </c>
    </row>
    <row r="47" spans="2:118" x14ac:dyDescent="0.3">
      <c r="B47" s="6" t="s">
        <v>122</v>
      </c>
      <c r="C47" s="6" t="s">
        <v>122</v>
      </c>
      <c r="D47" s="6">
        <v>1</v>
      </c>
      <c r="E47" s="6">
        <v>0</v>
      </c>
      <c r="F47" s="6">
        <v>1</v>
      </c>
      <c r="G47" s="6">
        <v>0</v>
      </c>
      <c r="H47" s="6">
        <v>1</v>
      </c>
      <c r="I47" s="6">
        <v>0</v>
      </c>
      <c r="J47" s="6" t="s">
        <v>165</v>
      </c>
      <c r="K47" s="6" t="str">
        <f t="shared" si="0"/>
        <v/>
      </c>
      <c r="L47" s="6" t="str">
        <f t="shared" si="1"/>
        <v>YES</v>
      </c>
      <c r="M47" s="6" t="str">
        <f t="shared" si="2"/>
        <v/>
      </c>
      <c r="N47" s="6" t="str">
        <f t="shared" si="3"/>
        <v>YES</v>
      </c>
      <c r="O47" s="6" t="str">
        <f t="shared" si="4"/>
        <v/>
      </c>
      <c r="P47" s="6" t="str">
        <f t="shared" si="5"/>
        <v>YES</v>
      </c>
      <c r="Q47" s="6"/>
      <c r="R47" s="6"/>
      <c r="S47" s="6"/>
      <c r="T47" s="8" t="s">
        <v>200</v>
      </c>
      <c r="U47" s="7"/>
      <c r="V47" s="8" t="s">
        <v>200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 s="6">
        <v>1</v>
      </c>
      <c r="CA47" s="6">
        <v>1</v>
      </c>
      <c r="CB47" s="6">
        <v>1</v>
      </c>
      <c r="CC47" s="6">
        <v>1</v>
      </c>
      <c r="CD47" s="6">
        <v>1</v>
      </c>
      <c r="CE47" s="6">
        <v>1</v>
      </c>
      <c r="CF47" s="6">
        <v>1</v>
      </c>
      <c r="CG47" s="6">
        <v>1</v>
      </c>
      <c r="CH47" s="6">
        <v>1</v>
      </c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>
        <v>1</v>
      </c>
      <c r="CZ47" s="6">
        <v>1</v>
      </c>
      <c r="DA47" s="6">
        <v>1</v>
      </c>
      <c r="DB47" s="6">
        <v>1</v>
      </c>
      <c r="DC47" s="6">
        <v>1</v>
      </c>
      <c r="DD47" s="6">
        <v>1</v>
      </c>
      <c r="DE47" s="6">
        <v>1</v>
      </c>
      <c r="DF47" s="6">
        <v>1</v>
      </c>
      <c r="DG47" s="6">
        <v>1</v>
      </c>
      <c r="DH47" s="6">
        <v>1</v>
      </c>
      <c r="DI47" s="6">
        <v>1</v>
      </c>
      <c r="DJ47" s="6">
        <v>1</v>
      </c>
      <c r="DK47" s="6">
        <v>1</v>
      </c>
      <c r="DL47" s="6">
        <v>1</v>
      </c>
      <c r="DM47" s="6">
        <v>1</v>
      </c>
      <c r="DN47" s="6">
        <v>1</v>
      </c>
    </row>
    <row r="48" spans="2:118" x14ac:dyDescent="0.3">
      <c r="B48" s="6" t="s">
        <v>122</v>
      </c>
      <c r="C48" s="6" t="s">
        <v>122</v>
      </c>
      <c r="D48" s="6">
        <v>1</v>
      </c>
      <c r="E48" s="6">
        <v>0</v>
      </c>
      <c r="F48" s="6">
        <v>1</v>
      </c>
      <c r="G48" s="6">
        <v>0</v>
      </c>
      <c r="H48" s="6">
        <v>1</v>
      </c>
      <c r="I48" s="6">
        <v>1</v>
      </c>
      <c r="J48" s="6" t="s">
        <v>166</v>
      </c>
      <c r="K48" s="6" t="str">
        <f t="shared" si="0"/>
        <v>YES</v>
      </c>
      <c r="L48" s="6" t="str">
        <f t="shared" si="1"/>
        <v>YES</v>
      </c>
      <c r="M48" s="6" t="str">
        <f t="shared" si="2"/>
        <v/>
      </c>
      <c r="N48" s="6" t="str">
        <f t="shared" si="3"/>
        <v>YES</v>
      </c>
      <c r="O48" s="6" t="str">
        <f t="shared" si="4"/>
        <v/>
      </c>
      <c r="P48" s="6" t="str">
        <f t="shared" si="5"/>
        <v>YES</v>
      </c>
      <c r="Q48" s="7"/>
      <c r="R48" s="6"/>
      <c r="S48" s="6"/>
      <c r="T48" s="8" t="s">
        <v>200</v>
      </c>
      <c r="U48" s="7"/>
      <c r="V48" s="8" t="s">
        <v>200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6">
        <v>1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>
        <v>1</v>
      </c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>
        <v>1</v>
      </c>
      <c r="CC48" s="6">
        <v>1</v>
      </c>
      <c r="CD48" s="6">
        <v>1</v>
      </c>
      <c r="CE48" s="6">
        <v>1</v>
      </c>
      <c r="CF48" s="6">
        <v>1</v>
      </c>
      <c r="CG48" s="6">
        <v>1</v>
      </c>
      <c r="CH48" s="6">
        <v>1</v>
      </c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>
        <v>1</v>
      </c>
      <c r="CZ48" s="6">
        <v>1</v>
      </c>
      <c r="DA48" s="6">
        <v>1</v>
      </c>
      <c r="DB48" s="6">
        <v>1</v>
      </c>
      <c r="DC48" s="6">
        <v>1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6">
        <v>1</v>
      </c>
      <c r="DJ48" s="6">
        <v>1</v>
      </c>
      <c r="DK48" s="6">
        <v>1</v>
      </c>
      <c r="DL48" s="6">
        <v>1</v>
      </c>
      <c r="DM48" s="6">
        <v>1</v>
      </c>
      <c r="DN48" s="6">
        <v>1</v>
      </c>
    </row>
    <row r="49" spans="2:118" x14ac:dyDescent="0.3">
      <c r="B49" s="6" t="s">
        <v>122</v>
      </c>
      <c r="C49" s="6" t="s">
        <v>122</v>
      </c>
      <c r="D49" s="6">
        <v>1</v>
      </c>
      <c r="E49" s="6">
        <v>0</v>
      </c>
      <c r="F49" s="6">
        <v>1</v>
      </c>
      <c r="G49" s="6">
        <v>1</v>
      </c>
      <c r="H49" s="6">
        <v>0</v>
      </c>
      <c r="I49" s="6">
        <v>0</v>
      </c>
      <c r="J49" s="6" t="s">
        <v>167</v>
      </c>
      <c r="K49" s="6" t="str">
        <f t="shared" si="0"/>
        <v/>
      </c>
      <c r="L49" s="6" t="str">
        <f t="shared" si="1"/>
        <v/>
      </c>
      <c r="M49" s="6" t="str">
        <f t="shared" si="2"/>
        <v>YES</v>
      </c>
      <c r="N49" s="6" t="str">
        <f t="shared" si="3"/>
        <v>YES</v>
      </c>
      <c r="O49" s="6" t="str">
        <f t="shared" si="4"/>
        <v/>
      </c>
      <c r="P49" s="6" t="str">
        <f t="shared" si="5"/>
        <v>YES</v>
      </c>
      <c r="Q49" s="6"/>
      <c r="R49" s="8" t="s">
        <v>200</v>
      </c>
      <c r="S49" s="6"/>
      <c r="T49" s="6"/>
      <c r="U49" s="7"/>
      <c r="V49" s="8" t="s">
        <v>200</v>
      </c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>
        <v>1</v>
      </c>
      <c r="BD49" s="6">
        <v>1</v>
      </c>
      <c r="BE49" s="6">
        <v>1</v>
      </c>
      <c r="BF49" s="6">
        <v>1</v>
      </c>
      <c r="BG49" s="6">
        <v>1</v>
      </c>
      <c r="BH49" s="6">
        <v>1</v>
      </c>
      <c r="BI49" s="6">
        <v>1</v>
      </c>
      <c r="BJ49" s="6">
        <v>1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1</v>
      </c>
      <c r="CB49" s="6">
        <v>1</v>
      </c>
      <c r="CC49" s="6">
        <v>1</v>
      </c>
      <c r="CD49" s="6">
        <v>1</v>
      </c>
      <c r="CE49" s="6">
        <v>1</v>
      </c>
      <c r="CF49" s="6">
        <v>1</v>
      </c>
      <c r="CG49" s="6">
        <v>1</v>
      </c>
      <c r="CH49" s="6">
        <v>1</v>
      </c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>
        <v>1</v>
      </c>
      <c r="CZ49" s="6">
        <v>1</v>
      </c>
      <c r="DA49" s="6">
        <v>1</v>
      </c>
      <c r="DB49" s="6">
        <v>1</v>
      </c>
      <c r="DC49" s="6">
        <v>1</v>
      </c>
      <c r="DD49" s="6">
        <v>1</v>
      </c>
      <c r="DE49" s="6">
        <v>1</v>
      </c>
      <c r="DF49" s="6">
        <v>1</v>
      </c>
      <c r="DG49" s="6">
        <v>1</v>
      </c>
      <c r="DH49" s="6">
        <v>1</v>
      </c>
      <c r="DI49" s="6">
        <v>1</v>
      </c>
      <c r="DJ49" s="6">
        <v>1</v>
      </c>
      <c r="DK49" s="6">
        <v>1</v>
      </c>
      <c r="DL49" s="6">
        <v>1</v>
      </c>
      <c r="DM49" s="6">
        <v>1</v>
      </c>
      <c r="DN49" s="6">
        <v>1</v>
      </c>
    </row>
    <row r="50" spans="2:118" x14ac:dyDescent="0.3">
      <c r="B50" s="6" t="s">
        <v>122</v>
      </c>
      <c r="C50" s="6" t="s">
        <v>122</v>
      </c>
      <c r="D50" s="6">
        <v>1</v>
      </c>
      <c r="E50" s="6">
        <v>0</v>
      </c>
      <c r="F50" s="6">
        <v>1</v>
      </c>
      <c r="G50" s="6">
        <v>1</v>
      </c>
      <c r="H50" s="6">
        <v>0</v>
      </c>
      <c r="I50" s="6">
        <v>1</v>
      </c>
      <c r="J50" s="6" t="s">
        <v>168</v>
      </c>
      <c r="K50" s="6" t="str">
        <f t="shared" si="0"/>
        <v>YES</v>
      </c>
      <c r="L50" s="6" t="str">
        <f t="shared" si="1"/>
        <v/>
      </c>
      <c r="M50" s="6" t="str">
        <f t="shared" si="2"/>
        <v>YES</v>
      </c>
      <c r="N50" s="6" t="str">
        <f t="shared" si="3"/>
        <v>YES</v>
      </c>
      <c r="O50" s="6" t="str">
        <f t="shared" si="4"/>
        <v/>
      </c>
      <c r="P50" s="6" t="str">
        <f t="shared" si="5"/>
        <v>YES</v>
      </c>
      <c r="Q50" s="7"/>
      <c r="R50" s="8" t="s">
        <v>200</v>
      </c>
      <c r="S50" s="6"/>
      <c r="T50" s="6"/>
      <c r="U50" s="7"/>
      <c r="V50" s="8" t="s">
        <v>200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  <c r="BJ50" s="6">
        <v>1</v>
      </c>
      <c r="BK50" s="6">
        <v>1</v>
      </c>
      <c r="BL50" s="6">
        <v>1</v>
      </c>
      <c r="BM50" s="6">
        <v>1</v>
      </c>
      <c r="BN50" s="6">
        <v>1</v>
      </c>
      <c r="BO50" s="6">
        <v>1</v>
      </c>
      <c r="BP50" s="6">
        <v>1</v>
      </c>
      <c r="BQ50" s="6">
        <v>1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6">
        <v>1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>
        <v>1</v>
      </c>
      <c r="CZ50" s="6">
        <v>1</v>
      </c>
      <c r="DA50" s="6">
        <v>1</v>
      </c>
      <c r="DB50" s="6">
        <v>1</v>
      </c>
      <c r="DC50" s="6">
        <v>1</v>
      </c>
      <c r="DD50" s="6">
        <v>1</v>
      </c>
      <c r="DE50" s="6">
        <v>1</v>
      </c>
      <c r="DF50" s="6">
        <v>1</v>
      </c>
      <c r="DG50" s="6">
        <v>1</v>
      </c>
      <c r="DH50" s="6">
        <v>1</v>
      </c>
      <c r="DI50" s="6">
        <v>1</v>
      </c>
      <c r="DJ50" s="6">
        <v>1</v>
      </c>
      <c r="DK50" s="6">
        <v>1</v>
      </c>
      <c r="DL50" s="6">
        <v>1</v>
      </c>
      <c r="DM50" s="6">
        <v>1</v>
      </c>
      <c r="DN50" s="6">
        <v>1</v>
      </c>
    </row>
    <row r="51" spans="2:118" x14ac:dyDescent="0.3">
      <c r="B51" s="6" t="s">
        <v>122</v>
      </c>
      <c r="C51" s="6" t="s">
        <v>122</v>
      </c>
      <c r="D51" s="6">
        <v>1</v>
      </c>
      <c r="E51" s="6">
        <v>0</v>
      </c>
      <c r="F51" s="6">
        <v>1</v>
      </c>
      <c r="G51" s="6">
        <v>1</v>
      </c>
      <c r="H51" s="6">
        <v>1</v>
      </c>
      <c r="I51" s="6">
        <v>0</v>
      </c>
      <c r="J51" s="6" t="s">
        <v>169</v>
      </c>
      <c r="K51" s="6" t="str">
        <f t="shared" si="0"/>
        <v/>
      </c>
      <c r="L51" s="6" t="str">
        <f t="shared" si="1"/>
        <v>YES</v>
      </c>
      <c r="M51" s="6" t="str">
        <f t="shared" si="2"/>
        <v>YES</v>
      </c>
      <c r="N51" s="6" t="str">
        <f t="shared" si="3"/>
        <v>YES</v>
      </c>
      <c r="O51" s="6" t="str">
        <f t="shared" si="4"/>
        <v/>
      </c>
      <c r="P51" s="6" t="str">
        <f t="shared" si="5"/>
        <v>YES</v>
      </c>
      <c r="Q51" s="6"/>
      <c r="R51" s="8" t="s">
        <v>200</v>
      </c>
      <c r="S51" s="6"/>
      <c r="T51" s="8" t="s">
        <v>200</v>
      </c>
      <c r="U51" s="7"/>
      <c r="V51" s="8" t="s">
        <v>200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  <c r="BJ51" s="6">
        <v>1</v>
      </c>
      <c r="BK51" s="6">
        <v>1</v>
      </c>
      <c r="BL51" s="6">
        <v>1</v>
      </c>
      <c r="BM51" s="6">
        <v>1</v>
      </c>
      <c r="BN51" s="6">
        <v>1</v>
      </c>
      <c r="BO51" s="6">
        <v>1</v>
      </c>
      <c r="BP51" s="6">
        <v>1</v>
      </c>
      <c r="BQ51" s="6">
        <v>1</v>
      </c>
      <c r="BR51" s="6">
        <v>1</v>
      </c>
      <c r="BS51" s="6">
        <v>1</v>
      </c>
      <c r="BT51" s="6">
        <v>1</v>
      </c>
      <c r="BU51" s="6">
        <v>1</v>
      </c>
      <c r="BV51" s="6">
        <v>1</v>
      </c>
      <c r="BW51" s="6">
        <v>1</v>
      </c>
      <c r="BX51" s="6">
        <v>1</v>
      </c>
      <c r="BY51" s="6">
        <v>1</v>
      </c>
      <c r="BZ51" s="6">
        <v>1</v>
      </c>
      <c r="CA51" s="6">
        <v>1</v>
      </c>
      <c r="CB51" s="6">
        <v>1</v>
      </c>
      <c r="CC51" s="6">
        <v>1</v>
      </c>
      <c r="CD51" s="6">
        <v>1</v>
      </c>
      <c r="CE51" s="6">
        <v>1</v>
      </c>
      <c r="CF51" s="6">
        <v>1</v>
      </c>
      <c r="CG51" s="6">
        <v>1</v>
      </c>
      <c r="CH51" s="6">
        <v>1</v>
      </c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>
        <v>1</v>
      </c>
      <c r="CZ51" s="6">
        <v>1</v>
      </c>
      <c r="DA51" s="6">
        <v>1</v>
      </c>
      <c r="DB51" s="6">
        <v>1</v>
      </c>
      <c r="DC51" s="6">
        <v>1</v>
      </c>
      <c r="DD51" s="6">
        <v>1</v>
      </c>
      <c r="DE51" s="6">
        <v>1</v>
      </c>
      <c r="DF51" s="6">
        <v>1</v>
      </c>
      <c r="DG51" s="6">
        <v>1</v>
      </c>
      <c r="DH51" s="6">
        <v>1</v>
      </c>
      <c r="DI51" s="6">
        <v>1</v>
      </c>
      <c r="DJ51" s="6">
        <v>1</v>
      </c>
      <c r="DK51" s="6">
        <v>1</v>
      </c>
      <c r="DL51" s="6">
        <v>1</v>
      </c>
      <c r="DM51" s="6">
        <v>1</v>
      </c>
      <c r="DN51" s="6">
        <v>1</v>
      </c>
    </row>
    <row r="52" spans="2:118" x14ac:dyDescent="0.3">
      <c r="B52" s="6" t="s">
        <v>122</v>
      </c>
      <c r="C52" s="6" t="s">
        <v>122</v>
      </c>
      <c r="D52" s="6">
        <v>1</v>
      </c>
      <c r="E52" s="6">
        <v>0</v>
      </c>
      <c r="F52" s="6">
        <v>1</v>
      </c>
      <c r="G52" s="6">
        <v>1</v>
      </c>
      <c r="H52" s="6">
        <v>1</v>
      </c>
      <c r="I52" s="6">
        <v>1</v>
      </c>
      <c r="J52" s="6" t="s">
        <v>170</v>
      </c>
      <c r="K52" s="6" t="str">
        <f t="shared" si="0"/>
        <v>YES</v>
      </c>
      <c r="L52" s="6" t="str">
        <f t="shared" si="1"/>
        <v>YES</v>
      </c>
      <c r="M52" s="6" t="str">
        <f t="shared" si="2"/>
        <v>YES</v>
      </c>
      <c r="N52" s="6" t="str">
        <f t="shared" si="3"/>
        <v>YES</v>
      </c>
      <c r="O52" s="6" t="str">
        <f t="shared" si="4"/>
        <v/>
      </c>
      <c r="P52" s="6" t="str">
        <f t="shared" si="5"/>
        <v>YES</v>
      </c>
      <c r="Q52" s="7"/>
      <c r="R52" s="8" t="s">
        <v>200</v>
      </c>
      <c r="S52" s="6"/>
      <c r="T52" s="8" t="s">
        <v>200</v>
      </c>
      <c r="U52" s="7"/>
      <c r="V52" s="8" t="s">
        <v>200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1</v>
      </c>
      <c r="BE52" s="6">
        <v>1</v>
      </c>
      <c r="BF52" s="6">
        <v>1</v>
      </c>
      <c r="BG52" s="6">
        <v>1</v>
      </c>
      <c r="BH52" s="6">
        <v>1</v>
      </c>
      <c r="BI52" s="6">
        <v>1</v>
      </c>
      <c r="BJ52" s="6">
        <v>1</v>
      </c>
      <c r="BK52" s="6">
        <v>1</v>
      </c>
      <c r="BL52" s="6">
        <v>1</v>
      </c>
      <c r="BM52" s="6">
        <v>1</v>
      </c>
      <c r="BN52" s="6">
        <v>1</v>
      </c>
      <c r="BO52" s="6">
        <v>1</v>
      </c>
      <c r="BP52" s="6">
        <v>1</v>
      </c>
      <c r="BQ52" s="6">
        <v>1</v>
      </c>
      <c r="BR52" s="6">
        <v>1</v>
      </c>
      <c r="BS52" s="6">
        <v>1</v>
      </c>
      <c r="BT52" s="6">
        <v>1</v>
      </c>
      <c r="BU52" s="6">
        <v>1</v>
      </c>
      <c r="BV52" s="6">
        <v>1</v>
      </c>
      <c r="BW52" s="6">
        <v>1</v>
      </c>
      <c r="BX52" s="6">
        <v>1</v>
      </c>
      <c r="BY52" s="6">
        <v>1</v>
      </c>
      <c r="BZ52" s="6">
        <v>1</v>
      </c>
      <c r="CA52" s="6">
        <v>1</v>
      </c>
      <c r="CB52" s="6">
        <v>1</v>
      </c>
      <c r="CC52" s="6">
        <v>1</v>
      </c>
      <c r="CD52" s="6">
        <v>1</v>
      </c>
      <c r="CE52" s="6">
        <v>1</v>
      </c>
      <c r="CF52" s="6">
        <v>1</v>
      </c>
      <c r="CG52" s="6">
        <v>1</v>
      </c>
      <c r="CH52" s="6">
        <v>1</v>
      </c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>
        <v>1</v>
      </c>
      <c r="CZ52" s="6">
        <v>1</v>
      </c>
      <c r="DA52" s="6">
        <v>1</v>
      </c>
      <c r="DB52" s="6">
        <v>1</v>
      </c>
      <c r="DC52" s="6">
        <v>1</v>
      </c>
      <c r="DD52" s="6">
        <v>1</v>
      </c>
      <c r="DE52" s="6">
        <v>1</v>
      </c>
      <c r="DF52" s="6">
        <v>1</v>
      </c>
      <c r="DG52" s="6">
        <v>1</v>
      </c>
      <c r="DH52" s="6">
        <v>1</v>
      </c>
      <c r="DI52" s="6">
        <v>1</v>
      </c>
      <c r="DJ52" s="6">
        <v>1</v>
      </c>
      <c r="DK52" s="6">
        <v>1</v>
      </c>
      <c r="DL52" s="6">
        <v>1</v>
      </c>
      <c r="DM52" s="6">
        <v>1</v>
      </c>
      <c r="DN52" s="6">
        <v>1</v>
      </c>
    </row>
    <row r="53" spans="2:118" x14ac:dyDescent="0.3">
      <c r="B53" s="6" t="s">
        <v>122</v>
      </c>
      <c r="C53" s="6" t="s">
        <v>122</v>
      </c>
      <c r="D53" s="6">
        <v>1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 t="s">
        <v>171</v>
      </c>
      <c r="K53" s="6" t="str">
        <f t="shared" si="0"/>
        <v/>
      </c>
      <c r="L53" s="6" t="str">
        <f t="shared" si="1"/>
        <v/>
      </c>
      <c r="M53" s="6" t="str">
        <f t="shared" si="2"/>
        <v/>
      </c>
      <c r="N53" s="6" t="str">
        <f t="shared" si="3"/>
        <v/>
      </c>
      <c r="O53" s="6" t="str">
        <f t="shared" si="4"/>
        <v>YES</v>
      </c>
      <c r="P53" s="6" t="str">
        <f t="shared" si="5"/>
        <v>YES</v>
      </c>
      <c r="Q53" s="6"/>
      <c r="R53" s="6"/>
      <c r="S53" s="7"/>
      <c r="T53" s="6"/>
      <c r="U53" s="6"/>
      <c r="V53" s="8" t="s">
        <v>200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6">
        <v>1</v>
      </c>
      <c r="CQ53" s="6">
        <v>1</v>
      </c>
      <c r="CR53" s="6">
        <v>1</v>
      </c>
      <c r="CS53" s="6">
        <v>1</v>
      </c>
      <c r="CT53" s="6">
        <v>1</v>
      </c>
      <c r="CU53" s="6">
        <v>1</v>
      </c>
      <c r="CV53" s="6">
        <v>1</v>
      </c>
      <c r="CW53" s="6">
        <v>1</v>
      </c>
      <c r="CX53" s="6">
        <v>1</v>
      </c>
      <c r="CY53" s="6">
        <v>1</v>
      </c>
      <c r="CZ53" s="6">
        <v>1</v>
      </c>
      <c r="DA53" s="6">
        <v>1</v>
      </c>
      <c r="DB53" s="6">
        <v>1</v>
      </c>
      <c r="DC53" s="6">
        <v>1</v>
      </c>
      <c r="DD53" s="6">
        <v>1</v>
      </c>
      <c r="DE53" s="6">
        <v>1</v>
      </c>
      <c r="DF53" s="6">
        <v>1</v>
      </c>
      <c r="DG53" s="6">
        <v>1</v>
      </c>
      <c r="DH53" s="6">
        <v>1</v>
      </c>
      <c r="DI53" s="6">
        <v>1</v>
      </c>
      <c r="DJ53" s="6">
        <v>1</v>
      </c>
      <c r="DK53" s="6">
        <v>1</v>
      </c>
      <c r="DL53" s="6">
        <v>1</v>
      </c>
      <c r="DM53" s="6">
        <v>1</v>
      </c>
      <c r="DN53" s="6">
        <v>1</v>
      </c>
    </row>
    <row r="54" spans="2:118" x14ac:dyDescent="0.3">
      <c r="B54" s="6" t="s">
        <v>122</v>
      </c>
      <c r="C54" s="6" t="s">
        <v>122</v>
      </c>
      <c r="D54" s="6">
        <v>1</v>
      </c>
      <c r="E54" s="6">
        <v>1</v>
      </c>
      <c r="F54" s="6">
        <v>0</v>
      </c>
      <c r="G54" s="6">
        <v>0</v>
      </c>
      <c r="H54" s="6">
        <v>0</v>
      </c>
      <c r="I54" s="6">
        <v>1</v>
      </c>
      <c r="J54" s="6" t="s">
        <v>172</v>
      </c>
      <c r="K54" s="6" t="str">
        <f t="shared" si="0"/>
        <v>YES</v>
      </c>
      <c r="L54" s="6" t="str">
        <f t="shared" si="1"/>
        <v/>
      </c>
      <c r="M54" s="6" t="str">
        <f t="shared" si="2"/>
        <v/>
      </c>
      <c r="N54" s="6" t="str">
        <f t="shared" si="3"/>
        <v/>
      </c>
      <c r="O54" s="6" t="str">
        <f t="shared" si="4"/>
        <v>YES</v>
      </c>
      <c r="P54" s="6" t="str">
        <f t="shared" si="5"/>
        <v>YES</v>
      </c>
      <c r="Q54" s="7"/>
      <c r="R54" s="6"/>
      <c r="S54" s="7"/>
      <c r="T54" s="6"/>
      <c r="U54" s="6"/>
      <c r="V54" s="8" t="s">
        <v>200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>
        <v>1</v>
      </c>
      <c r="CJ54" s="6">
        <v>1</v>
      </c>
      <c r="CK54" s="6">
        <v>1</v>
      </c>
      <c r="CL54" s="6">
        <v>1</v>
      </c>
      <c r="CM54" s="6">
        <v>1</v>
      </c>
      <c r="CN54" s="6">
        <v>1</v>
      </c>
      <c r="CO54" s="6">
        <v>1</v>
      </c>
      <c r="CP54" s="6">
        <v>1</v>
      </c>
      <c r="CQ54" s="6">
        <v>1</v>
      </c>
      <c r="CR54" s="6">
        <v>1</v>
      </c>
      <c r="CS54" s="6">
        <v>1</v>
      </c>
      <c r="CT54" s="6">
        <v>1</v>
      </c>
      <c r="CU54" s="6">
        <v>1</v>
      </c>
      <c r="CV54" s="6">
        <v>1</v>
      </c>
      <c r="CW54" s="6">
        <v>1</v>
      </c>
      <c r="CX54" s="6">
        <v>1</v>
      </c>
      <c r="CY54" s="6">
        <v>1</v>
      </c>
      <c r="CZ54" s="6">
        <v>1</v>
      </c>
      <c r="DA54" s="6">
        <v>1</v>
      </c>
      <c r="DB54" s="6">
        <v>1</v>
      </c>
      <c r="DC54" s="6">
        <v>1</v>
      </c>
      <c r="DD54" s="6">
        <v>1</v>
      </c>
      <c r="DE54" s="6">
        <v>1</v>
      </c>
      <c r="DF54" s="6">
        <v>1</v>
      </c>
      <c r="DG54" s="6">
        <v>1</v>
      </c>
      <c r="DH54" s="6">
        <v>1</v>
      </c>
      <c r="DI54" s="6">
        <v>1</v>
      </c>
      <c r="DJ54" s="6">
        <v>1</v>
      </c>
      <c r="DK54" s="6">
        <v>1</v>
      </c>
      <c r="DL54" s="6">
        <v>1</v>
      </c>
      <c r="DM54" s="6">
        <v>1</v>
      </c>
      <c r="DN54" s="6">
        <v>1</v>
      </c>
    </row>
    <row r="55" spans="2:118" x14ac:dyDescent="0.3">
      <c r="B55" s="6" t="s">
        <v>122</v>
      </c>
      <c r="C55" s="6" t="s">
        <v>122</v>
      </c>
      <c r="D55" s="6">
        <v>1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 t="s">
        <v>173</v>
      </c>
      <c r="K55" s="6" t="str">
        <f t="shared" si="0"/>
        <v/>
      </c>
      <c r="L55" s="6" t="str">
        <f t="shared" si="1"/>
        <v>YES</v>
      </c>
      <c r="M55" s="6" t="str">
        <f t="shared" si="2"/>
        <v/>
      </c>
      <c r="N55" s="6" t="str">
        <f t="shared" si="3"/>
        <v/>
      </c>
      <c r="O55" s="6" t="str">
        <f t="shared" si="4"/>
        <v>YES</v>
      </c>
      <c r="P55" s="6" t="str">
        <f t="shared" si="5"/>
        <v>YES</v>
      </c>
      <c r="Q55" s="6"/>
      <c r="R55" s="6"/>
      <c r="S55" s="7"/>
      <c r="T55" s="8" t="s">
        <v>200</v>
      </c>
      <c r="U55" s="6"/>
      <c r="V55" s="8" t="s">
        <v>200</v>
      </c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>
        <v>1</v>
      </c>
      <c r="AN55" s="6">
        <v>1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1</v>
      </c>
      <c r="AX55" s="6">
        <v>1</v>
      </c>
      <c r="AY55" s="6">
        <v>1</v>
      </c>
      <c r="AZ55" s="6">
        <v>1</v>
      </c>
      <c r="BA55" s="6">
        <v>1</v>
      </c>
      <c r="BB55" s="6">
        <v>1</v>
      </c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>
        <v>1</v>
      </c>
      <c r="CJ55" s="6">
        <v>1</v>
      </c>
      <c r="CK55" s="6">
        <v>1</v>
      </c>
      <c r="CL55" s="6">
        <v>1</v>
      </c>
      <c r="CM55" s="6">
        <v>1</v>
      </c>
      <c r="CN55" s="6">
        <v>1</v>
      </c>
      <c r="CO55" s="6">
        <v>1</v>
      </c>
      <c r="CP55" s="6">
        <v>1</v>
      </c>
      <c r="CQ55" s="6">
        <v>1</v>
      </c>
      <c r="CR55" s="6">
        <v>1</v>
      </c>
      <c r="CS55" s="6">
        <v>1</v>
      </c>
      <c r="CT55" s="6">
        <v>1</v>
      </c>
      <c r="CU55" s="6">
        <v>1</v>
      </c>
      <c r="CV55" s="6">
        <v>1</v>
      </c>
      <c r="CW55" s="6">
        <v>1</v>
      </c>
      <c r="CX55" s="6">
        <v>1</v>
      </c>
      <c r="CY55" s="6">
        <v>1</v>
      </c>
      <c r="CZ55" s="6">
        <v>1</v>
      </c>
      <c r="DA55" s="6">
        <v>1</v>
      </c>
      <c r="DB55" s="6">
        <v>1</v>
      </c>
      <c r="DC55" s="6">
        <v>1</v>
      </c>
      <c r="DD55" s="6">
        <v>1</v>
      </c>
      <c r="DE55" s="6">
        <v>1</v>
      </c>
      <c r="DF55" s="6">
        <v>1</v>
      </c>
      <c r="DG55" s="6">
        <v>1</v>
      </c>
      <c r="DH55" s="6">
        <v>1</v>
      </c>
      <c r="DI55" s="6">
        <v>1</v>
      </c>
      <c r="DJ55" s="6">
        <v>1</v>
      </c>
      <c r="DK55" s="6">
        <v>1</v>
      </c>
      <c r="DL55" s="6">
        <v>1</v>
      </c>
      <c r="DM55" s="6">
        <v>1</v>
      </c>
      <c r="DN55" s="6">
        <v>1</v>
      </c>
    </row>
    <row r="56" spans="2:118" x14ac:dyDescent="0.3">
      <c r="B56" s="6" t="s">
        <v>122</v>
      </c>
      <c r="C56" s="6" t="s">
        <v>122</v>
      </c>
      <c r="D56" s="6">
        <v>1</v>
      </c>
      <c r="E56" s="6">
        <v>1</v>
      </c>
      <c r="F56" s="6">
        <v>0</v>
      </c>
      <c r="G56" s="6">
        <v>0</v>
      </c>
      <c r="H56" s="6">
        <v>1</v>
      </c>
      <c r="I56" s="6">
        <v>1</v>
      </c>
      <c r="J56" s="6" t="s">
        <v>174</v>
      </c>
      <c r="K56" s="6" t="str">
        <f t="shared" si="0"/>
        <v>YES</v>
      </c>
      <c r="L56" s="6" t="str">
        <f t="shared" si="1"/>
        <v>YES</v>
      </c>
      <c r="M56" s="6" t="str">
        <f t="shared" si="2"/>
        <v/>
      </c>
      <c r="N56" s="6" t="str">
        <f t="shared" si="3"/>
        <v/>
      </c>
      <c r="O56" s="6" t="str">
        <f t="shared" si="4"/>
        <v>YES</v>
      </c>
      <c r="P56" s="6" t="str">
        <f t="shared" si="5"/>
        <v>YES</v>
      </c>
      <c r="Q56" s="7"/>
      <c r="R56" s="6"/>
      <c r="S56" s="7"/>
      <c r="T56" s="8" t="s">
        <v>200</v>
      </c>
      <c r="U56" s="6"/>
      <c r="V56" s="8" t="s">
        <v>200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>
        <v>1</v>
      </c>
      <c r="CJ56" s="6">
        <v>1</v>
      </c>
      <c r="CK56" s="6">
        <v>1</v>
      </c>
      <c r="CL56" s="6">
        <v>1</v>
      </c>
      <c r="CM56" s="6">
        <v>1</v>
      </c>
      <c r="CN56" s="6">
        <v>1</v>
      </c>
      <c r="CO56" s="6">
        <v>1</v>
      </c>
      <c r="CP56" s="6">
        <v>1</v>
      </c>
      <c r="CQ56" s="6">
        <v>1</v>
      </c>
      <c r="CR56" s="6">
        <v>1</v>
      </c>
      <c r="CS56" s="6">
        <v>1</v>
      </c>
      <c r="CT56" s="6">
        <v>1</v>
      </c>
      <c r="CU56" s="6">
        <v>1</v>
      </c>
      <c r="CV56" s="6">
        <v>1</v>
      </c>
      <c r="CW56" s="6">
        <v>1</v>
      </c>
      <c r="CX56" s="6">
        <v>1</v>
      </c>
      <c r="CY56" s="6">
        <v>1</v>
      </c>
      <c r="CZ56" s="6">
        <v>1</v>
      </c>
      <c r="DA56" s="6">
        <v>1</v>
      </c>
      <c r="DB56" s="6">
        <v>1</v>
      </c>
      <c r="DC56" s="6">
        <v>1</v>
      </c>
      <c r="DD56" s="6">
        <v>1</v>
      </c>
      <c r="DE56" s="6">
        <v>1</v>
      </c>
      <c r="DF56" s="6">
        <v>1</v>
      </c>
      <c r="DG56" s="6">
        <v>1</v>
      </c>
      <c r="DH56" s="6">
        <v>1</v>
      </c>
      <c r="DI56" s="6">
        <v>1</v>
      </c>
      <c r="DJ56" s="6">
        <v>1</v>
      </c>
      <c r="DK56" s="6">
        <v>1</v>
      </c>
      <c r="DL56" s="6">
        <v>1</v>
      </c>
      <c r="DM56" s="6">
        <v>1</v>
      </c>
      <c r="DN56" s="6">
        <v>1</v>
      </c>
    </row>
    <row r="57" spans="2:118" x14ac:dyDescent="0.3">
      <c r="B57" s="6" t="s">
        <v>122</v>
      </c>
      <c r="C57" s="6" t="s">
        <v>122</v>
      </c>
      <c r="D57" s="6">
        <v>1</v>
      </c>
      <c r="E57" s="6">
        <v>1</v>
      </c>
      <c r="F57" s="6">
        <v>0</v>
      </c>
      <c r="G57" s="6">
        <v>1</v>
      </c>
      <c r="H57" s="6">
        <v>0</v>
      </c>
      <c r="I57" s="6">
        <v>0</v>
      </c>
      <c r="J57" s="6" t="s">
        <v>175</v>
      </c>
      <c r="K57" s="6" t="str">
        <f t="shared" si="0"/>
        <v/>
      </c>
      <c r="L57" s="6" t="str">
        <f t="shared" si="1"/>
        <v/>
      </c>
      <c r="M57" s="6" t="str">
        <f t="shared" si="2"/>
        <v>YES</v>
      </c>
      <c r="N57" s="6" t="str">
        <f t="shared" si="3"/>
        <v/>
      </c>
      <c r="O57" s="6" t="str">
        <f t="shared" si="4"/>
        <v>YES</v>
      </c>
      <c r="P57" s="6" t="str">
        <f t="shared" si="5"/>
        <v>YES</v>
      </c>
      <c r="Q57" s="6"/>
      <c r="R57" s="8" t="s">
        <v>200</v>
      </c>
      <c r="S57" s="7"/>
      <c r="T57" s="6"/>
      <c r="U57" s="6"/>
      <c r="V57" s="8" t="s">
        <v>200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>
        <v>1</v>
      </c>
      <c r="BD57" s="6">
        <v>1</v>
      </c>
      <c r="BE57" s="6">
        <v>1</v>
      </c>
      <c r="BF57" s="6">
        <v>1</v>
      </c>
      <c r="BG57" s="6">
        <v>1</v>
      </c>
      <c r="BH57" s="6">
        <v>1</v>
      </c>
      <c r="BI57" s="6">
        <v>1</v>
      </c>
      <c r="BJ57" s="6">
        <v>1</v>
      </c>
      <c r="BK57" s="6">
        <v>1</v>
      </c>
      <c r="BL57" s="6">
        <v>1</v>
      </c>
      <c r="BM57" s="6">
        <v>1</v>
      </c>
      <c r="BN57" s="6">
        <v>1</v>
      </c>
      <c r="BO57" s="6">
        <v>1</v>
      </c>
      <c r="BP57" s="6">
        <v>1</v>
      </c>
      <c r="BQ57" s="6">
        <v>1</v>
      </c>
      <c r="BR57" s="6">
        <v>1</v>
      </c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>
        <v>1</v>
      </c>
      <c r="CJ57" s="6">
        <v>1</v>
      </c>
      <c r="CK57" s="6">
        <v>1</v>
      </c>
      <c r="CL57" s="6">
        <v>1</v>
      </c>
      <c r="CM57" s="6">
        <v>1</v>
      </c>
      <c r="CN57" s="6">
        <v>1</v>
      </c>
      <c r="CO57" s="6">
        <v>1</v>
      </c>
      <c r="CP57" s="6">
        <v>1</v>
      </c>
      <c r="CQ57" s="6">
        <v>1</v>
      </c>
      <c r="CR57" s="6">
        <v>1</v>
      </c>
      <c r="CS57" s="6">
        <v>1</v>
      </c>
      <c r="CT57" s="6">
        <v>1</v>
      </c>
      <c r="CU57" s="6">
        <v>1</v>
      </c>
      <c r="CV57" s="6">
        <v>1</v>
      </c>
      <c r="CW57" s="6">
        <v>1</v>
      </c>
      <c r="CX57" s="6">
        <v>1</v>
      </c>
      <c r="CY57" s="6">
        <v>1</v>
      </c>
      <c r="CZ57" s="6">
        <v>1</v>
      </c>
      <c r="DA57" s="6">
        <v>1</v>
      </c>
      <c r="DB57" s="6">
        <v>1</v>
      </c>
      <c r="DC57" s="6">
        <v>1</v>
      </c>
      <c r="DD57" s="6">
        <v>1</v>
      </c>
      <c r="DE57" s="6">
        <v>1</v>
      </c>
      <c r="DF57" s="6">
        <v>1</v>
      </c>
      <c r="DG57" s="6">
        <v>1</v>
      </c>
      <c r="DH57" s="6">
        <v>1</v>
      </c>
      <c r="DI57" s="6">
        <v>1</v>
      </c>
      <c r="DJ57" s="6">
        <v>1</v>
      </c>
      <c r="DK57" s="6">
        <v>1</v>
      </c>
      <c r="DL57" s="6">
        <v>1</v>
      </c>
      <c r="DM57" s="6">
        <v>1</v>
      </c>
      <c r="DN57" s="6">
        <v>1</v>
      </c>
    </row>
    <row r="58" spans="2:118" x14ac:dyDescent="0.3">
      <c r="B58" s="6" t="s">
        <v>122</v>
      </c>
      <c r="C58" s="6" t="s">
        <v>122</v>
      </c>
      <c r="D58" s="6">
        <v>1</v>
      </c>
      <c r="E58" s="6">
        <v>1</v>
      </c>
      <c r="F58" s="6">
        <v>0</v>
      </c>
      <c r="G58" s="6">
        <v>1</v>
      </c>
      <c r="H58" s="6">
        <v>0</v>
      </c>
      <c r="I58" s="6">
        <v>1</v>
      </c>
      <c r="J58" s="6" t="s">
        <v>176</v>
      </c>
      <c r="K58" s="6" t="str">
        <f t="shared" si="0"/>
        <v>YES</v>
      </c>
      <c r="L58" s="6" t="str">
        <f t="shared" si="1"/>
        <v/>
      </c>
      <c r="M58" s="6" t="str">
        <f t="shared" si="2"/>
        <v>YES</v>
      </c>
      <c r="N58" s="6" t="str">
        <f t="shared" si="3"/>
        <v/>
      </c>
      <c r="O58" s="6" t="str">
        <f t="shared" si="4"/>
        <v>YES</v>
      </c>
      <c r="P58" s="6" t="str">
        <f t="shared" si="5"/>
        <v>YES</v>
      </c>
      <c r="Q58" s="7"/>
      <c r="R58" s="8" t="s">
        <v>200</v>
      </c>
      <c r="S58" s="7"/>
      <c r="T58" s="6"/>
      <c r="U58" s="6"/>
      <c r="V58" s="8" t="s">
        <v>200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>
        <v>1</v>
      </c>
      <c r="BD58" s="6">
        <v>1</v>
      </c>
      <c r="BE58" s="6">
        <v>1</v>
      </c>
      <c r="BF58" s="6">
        <v>1</v>
      </c>
      <c r="BG58" s="6">
        <v>1</v>
      </c>
      <c r="BH58" s="6">
        <v>1</v>
      </c>
      <c r="BI58" s="6">
        <v>1</v>
      </c>
      <c r="BJ58" s="6">
        <v>1</v>
      </c>
      <c r="BK58" s="6">
        <v>1</v>
      </c>
      <c r="BL58" s="6">
        <v>1</v>
      </c>
      <c r="BM58" s="6">
        <v>1</v>
      </c>
      <c r="BN58" s="6">
        <v>1</v>
      </c>
      <c r="BO58" s="6">
        <v>1</v>
      </c>
      <c r="BP58" s="6">
        <v>1</v>
      </c>
      <c r="BQ58" s="6">
        <v>1</v>
      </c>
      <c r="BR58" s="6">
        <v>1</v>
      </c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>
        <v>1</v>
      </c>
      <c r="CJ58" s="6">
        <v>1</v>
      </c>
      <c r="CK58" s="6">
        <v>1</v>
      </c>
      <c r="CL58" s="6">
        <v>1</v>
      </c>
      <c r="CM58" s="6">
        <v>1</v>
      </c>
      <c r="CN58" s="6">
        <v>1</v>
      </c>
      <c r="CO58" s="6">
        <v>1</v>
      </c>
      <c r="CP58" s="6">
        <v>1</v>
      </c>
      <c r="CQ58" s="6">
        <v>1</v>
      </c>
      <c r="CR58" s="6">
        <v>1</v>
      </c>
      <c r="CS58" s="6">
        <v>1</v>
      </c>
      <c r="CT58" s="6">
        <v>1</v>
      </c>
      <c r="CU58" s="6">
        <v>1</v>
      </c>
      <c r="CV58" s="6">
        <v>1</v>
      </c>
      <c r="CW58" s="6">
        <v>1</v>
      </c>
      <c r="CX58" s="6">
        <v>1</v>
      </c>
      <c r="CY58" s="6">
        <v>1</v>
      </c>
      <c r="CZ58" s="6">
        <v>1</v>
      </c>
      <c r="DA58" s="6">
        <v>1</v>
      </c>
      <c r="DB58" s="6">
        <v>1</v>
      </c>
      <c r="DC58" s="6">
        <v>1</v>
      </c>
      <c r="DD58" s="6">
        <v>1</v>
      </c>
      <c r="DE58" s="6">
        <v>1</v>
      </c>
      <c r="DF58" s="6">
        <v>1</v>
      </c>
      <c r="DG58" s="6">
        <v>1</v>
      </c>
      <c r="DH58" s="6">
        <v>1</v>
      </c>
      <c r="DI58" s="6">
        <v>1</v>
      </c>
      <c r="DJ58" s="6">
        <v>1</v>
      </c>
      <c r="DK58" s="6">
        <v>1</v>
      </c>
      <c r="DL58" s="6">
        <v>1</v>
      </c>
      <c r="DM58" s="6">
        <v>1</v>
      </c>
      <c r="DN58" s="6">
        <v>1</v>
      </c>
    </row>
    <row r="59" spans="2:118" x14ac:dyDescent="0.3">
      <c r="B59" s="6" t="s">
        <v>122</v>
      </c>
      <c r="C59" s="6" t="s">
        <v>122</v>
      </c>
      <c r="D59" s="6">
        <v>1</v>
      </c>
      <c r="E59" s="6">
        <v>1</v>
      </c>
      <c r="F59" s="6">
        <v>0</v>
      </c>
      <c r="G59" s="6">
        <v>1</v>
      </c>
      <c r="H59" s="6">
        <v>1</v>
      </c>
      <c r="I59" s="6">
        <v>0</v>
      </c>
      <c r="J59" s="6" t="s">
        <v>177</v>
      </c>
      <c r="K59" s="6" t="str">
        <f t="shared" si="0"/>
        <v/>
      </c>
      <c r="L59" s="6" t="str">
        <f t="shared" si="1"/>
        <v>YES</v>
      </c>
      <c r="M59" s="6" t="str">
        <f t="shared" si="2"/>
        <v>YES</v>
      </c>
      <c r="N59" s="6" t="str">
        <f t="shared" si="3"/>
        <v/>
      </c>
      <c r="O59" s="6" t="str">
        <f t="shared" si="4"/>
        <v>YES</v>
      </c>
      <c r="P59" s="6" t="str">
        <f t="shared" si="5"/>
        <v>YES</v>
      </c>
      <c r="Q59" s="6"/>
      <c r="R59" s="8" t="s">
        <v>200</v>
      </c>
      <c r="S59" s="7"/>
      <c r="T59" s="8" t="s">
        <v>200</v>
      </c>
      <c r="U59" s="6"/>
      <c r="V59" s="8" t="s">
        <v>200</v>
      </c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1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1</v>
      </c>
      <c r="BN59" s="6">
        <v>1</v>
      </c>
      <c r="BO59" s="6">
        <v>1</v>
      </c>
      <c r="BP59" s="6">
        <v>1</v>
      </c>
      <c r="BQ59" s="6">
        <v>1</v>
      </c>
      <c r="BR59" s="6">
        <v>1</v>
      </c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>
        <v>1</v>
      </c>
      <c r="CJ59" s="6">
        <v>1</v>
      </c>
      <c r="CK59" s="6">
        <v>1</v>
      </c>
      <c r="CL59" s="6">
        <v>1</v>
      </c>
      <c r="CM59" s="6">
        <v>1</v>
      </c>
      <c r="CN59" s="6">
        <v>1</v>
      </c>
      <c r="CO59" s="6">
        <v>1</v>
      </c>
      <c r="CP59" s="6">
        <v>1</v>
      </c>
      <c r="CQ59" s="6">
        <v>1</v>
      </c>
      <c r="CR59" s="6">
        <v>1</v>
      </c>
      <c r="CS59" s="6">
        <v>1</v>
      </c>
      <c r="CT59" s="6">
        <v>1</v>
      </c>
      <c r="CU59" s="6">
        <v>1</v>
      </c>
      <c r="CV59" s="6">
        <v>1</v>
      </c>
      <c r="CW59" s="6">
        <v>1</v>
      </c>
      <c r="CX59" s="6">
        <v>1</v>
      </c>
      <c r="CY59" s="6">
        <v>1</v>
      </c>
      <c r="CZ59" s="6">
        <v>1</v>
      </c>
      <c r="DA59" s="6">
        <v>1</v>
      </c>
      <c r="DB59" s="6">
        <v>1</v>
      </c>
      <c r="DC59" s="6">
        <v>1</v>
      </c>
      <c r="DD59" s="6">
        <v>1</v>
      </c>
      <c r="DE59" s="6">
        <v>1</v>
      </c>
      <c r="DF59" s="6">
        <v>1</v>
      </c>
      <c r="DG59" s="6">
        <v>1</v>
      </c>
      <c r="DH59" s="6">
        <v>1</v>
      </c>
      <c r="DI59" s="6">
        <v>1</v>
      </c>
      <c r="DJ59" s="6">
        <v>1</v>
      </c>
      <c r="DK59" s="6">
        <v>1</v>
      </c>
      <c r="DL59" s="6">
        <v>1</v>
      </c>
      <c r="DM59" s="6">
        <v>1</v>
      </c>
      <c r="DN59" s="6">
        <v>1</v>
      </c>
    </row>
    <row r="60" spans="2:118" x14ac:dyDescent="0.3">
      <c r="B60" s="6" t="s">
        <v>122</v>
      </c>
      <c r="C60" s="6" t="s">
        <v>122</v>
      </c>
      <c r="D60" s="6">
        <v>1</v>
      </c>
      <c r="E60" s="6">
        <v>1</v>
      </c>
      <c r="F60" s="6">
        <v>0</v>
      </c>
      <c r="G60" s="6">
        <v>1</v>
      </c>
      <c r="H60" s="6">
        <v>1</v>
      </c>
      <c r="I60" s="6">
        <v>1</v>
      </c>
      <c r="J60" s="6" t="s">
        <v>178</v>
      </c>
      <c r="K60" s="6" t="str">
        <f t="shared" si="0"/>
        <v>YES</v>
      </c>
      <c r="L60" s="6" t="str">
        <f t="shared" si="1"/>
        <v>YES</v>
      </c>
      <c r="M60" s="6" t="str">
        <f t="shared" si="2"/>
        <v>YES</v>
      </c>
      <c r="N60" s="6" t="str">
        <f t="shared" si="3"/>
        <v/>
      </c>
      <c r="O60" s="6" t="str">
        <f t="shared" si="4"/>
        <v>YES</v>
      </c>
      <c r="P60" s="6" t="str">
        <f t="shared" si="5"/>
        <v>YES</v>
      </c>
      <c r="Q60" s="7"/>
      <c r="R60" s="8" t="s">
        <v>200</v>
      </c>
      <c r="S60" s="7"/>
      <c r="T60" s="8" t="s">
        <v>200</v>
      </c>
      <c r="U60" s="6"/>
      <c r="V60" s="8" t="s">
        <v>200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  <c r="BJ60" s="6">
        <v>1</v>
      </c>
      <c r="BK60" s="6">
        <v>1</v>
      </c>
      <c r="BL60" s="6">
        <v>1</v>
      </c>
      <c r="BM60" s="6">
        <v>1</v>
      </c>
      <c r="BN60" s="6">
        <v>1</v>
      </c>
      <c r="BO60" s="6">
        <v>1</v>
      </c>
      <c r="BP60" s="6">
        <v>1</v>
      </c>
      <c r="BQ60" s="6">
        <v>1</v>
      </c>
      <c r="BR60" s="6">
        <v>1</v>
      </c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>
        <v>1</v>
      </c>
      <c r="CJ60" s="6">
        <v>1</v>
      </c>
      <c r="CK60" s="6">
        <v>1</v>
      </c>
      <c r="CL60" s="6">
        <v>1</v>
      </c>
      <c r="CM60" s="6">
        <v>1</v>
      </c>
      <c r="CN60" s="6">
        <v>1</v>
      </c>
      <c r="CO60" s="6">
        <v>1</v>
      </c>
      <c r="CP60" s="6">
        <v>1</v>
      </c>
      <c r="CQ60" s="6">
        <v>1</v>
      </c>
      <c r="CR60" s="6">
        <v>1</v>
      </c>
      <c r="CS60" s="6">
        <v>1</v>
      </c>
      <c r="CT60" s="6">
        <v>1</v>
      </c>
      <c r="CU60" s="6">
        <v>1</v>
      </c>
      <c r="CV60" s="6">
        <v>1</v>
      </c>
      <c r="CW60" s="6">
        <v>1</v>
      </c>
      <c r="CX60" s="6">
        <v>1</v>
      </c>
      <c r="CY60" s="6">
        <v>1</v>
      </c>
      <c r="CZ60" s="6">
        <v>1</v>
      </c>
      <c r="DA60" s="6">
        <v>1</v>
      </c>
      <c r="DB60" s="6">
        <v>1</v>
      </c>
      <c r="DC60" s="6">
        <v>1</v>
      </c>
      <c r="DD60" s="6">
        <v>1</v>
      </c>
      <c r="DE60" s="6">
        <v>1</v>
      </c>
      <c r="DF60" s="6">
        <v>1</v>
      </c>
      <c r="DG60" s="6">
        <v>1</v>
      </c>
      <c r="DH60" s="6">
        <v>1</v>
      </c>
      <c r="DI60" s="6">
        <v>1</v>
      </c>
      <c r="DJ60" s="6">
        <v>1</v>
      </c>
      <c r="DK60" s="6">
        <v>1</v>
      </c>
      <c r="DL60" s="6">
        <v>1</v>
      </c>
      <c r="DM60" s="6">
        <v>1</v>
      </c>
      <c r="DN60" s="6">
        <v>1</v>
      </c>
    </row>
    <row r="61" spans="2:118" x14ac:dyDescent="0.3">
      <c r="B61" s="6" t="s">
        <v>122</v>
      </c>
      <c r="C61" s="6" t="s">
        <v>122</v>
      </c>
      <c r="D61" s="6">
        <v>1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 t="s">
        <v>179</v>
      </c>
      <c r="K61" s="6" t="str">
        <f t="shared" si="0"/>
        <v/>
      </c>
      <c r="L61" s="6" t="str">
        <f t="shared" si="1"/>
        <v/>
      </c>
      <c r="M61" s="6" t="str">
        <f t="shared" si="2"/>
        <v/>
      </c>
      <c r="N61" s="6" t="str">
        <f t="shared" si="3"/>
        <v>YES</v>
      </c>
      <c r="O61" s="6" t="str">
        <f t="shared" si="4"/>
        <v>YES</v>
      </c>
      <c r="P61" s="6" t="str">
        <f t="shared" si="5"/>
        <v>YES</v>
      </c>
      <c r="Q61" s="6"/>
      <c r="R61" s="6"/>
      <c r="S61" s="7"/>
      <c r="T61" s="6"/>
      <c r="U61" s="7"/>
      <c r="V61" s="8" t="s">
        <v>200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>
        <v>1</v>
      </c>
      <c r="BT61" s="6">
        <v>1</v>
      </c>
      <c r="BU61" s="6">
        <v>1</v>
      </c>
      <c r="BV61" s="6">
        <v>1</v>
      </c>
      <c r="BW61" s="6">
        <v>1</v>
      </c>
      <c r="BX61" s="6">
        <v>1</v>
      </c>
      <c r="BY61" s="6">
        <v>1</v>
      </c>
      <c r="BZ61" s="6">
        <v>1</v>
      </c>
      <c r="CA61" s="6">
        <v>1</v>
      </c>
      <c r="CB61" s="6">
        <v>1</v>
      </c>
      <c r="CC61" s="6">
        <v>1</v>
      </c>
      <c r="CD61" s="6">
        <v>1</v>
      </c>
      <c r="CE61" s="6">
        <v>1</v>
      </c>
      <c r="CF61" s="6">
        <v>1</v>
      </c>
      <c r="CG61" s="6">
        <v>1</v>
      </c>
      <c r="CH61" s="6">
        <v>1</v>
      </c>
      <c r="CI61" s="6">
        <v>1</v>
      </c>
      <c r="CJ61" s="6">
        <v>1</v>
      </c>
      <c r="CK61" s="6">
        <v>1</v>
      </c>
      <c r="CL61" s="6">
        <v>1</v>
      </c>
      <c r="CM61" s="6">
        <v>1</v>
      </c>
      <c r="CN61" s="6">
        <v>1</v>
      </c>
      <c r="CO61" s="6">
        <v>1</v>
      </c>
      <c r="CP61" s="6">
        <v>1</v>
      </c>
      <c r="CQ61" s="6">
        <v>1</v>
      </c>
      <c r="CR61" s="6">
        <v>1</v>
      </c>
      <c r="CS61" s="6">
        <v>1</v>
      </c>
      <c r="CT61" s="6">
        <v>1</v>
      </c>
      <c r="CU61" s="6">
        <v>1</v>
      </c>
      <c r="CV61" s="6">
        <v>1</v>
      </c>
      <c r="CW61" s="6">
        <v>1</v>
      </c>
      <c r="CX61" s="6">
        <v>1</v>
      </c>
      <c r="CY61" s="6">
        <v>1</v>
      </c>
      <c r="CZ61" s="6">
        <v>1</v>
      </c>
      <c r="DA61" s="6">
        <v>1</v>
      </c>
      <c r="DB61" s="6">
        <v>1</v>
      </c>
      <c r="DC61" s="6">
        <v>1</v>
      </c>
      <c r="DD61" s="6">
        <v>1</v>
      </c>
      <c r="DE61" s="6">
        <v>1</v>
      </c>
      <c r="DF61" s="6">
        <v>1</v>
      </c>
      <c r="DG61" s="6">
        <v>1</v>
      </c>
      <c r="DH61" s="6">
        <v>1</v>
      </c>
      <c r="DI61" s="6">
        <v>1</v>
      </c>
      <c r="DJ61" s="6">
        <v>1</v>
      </c>
      <c r="DK61" s="6">
        <v>1</v>
      </c>
      <c r="DL61" s="6">
        <v>1</v>
      </c>
      <c r="DM61" s="6">
        <v>1</v>
      </c>
      <c r="DN61" s="6">
        <v>1</v>
      </c>
    </row>
    <row r="62" spans="2:118" x14ac:dyDescent="0.3">
      <c r="B62" s="6" t="s">
        <v>122</v>
      </c>
      <c r="C62" s="6" t="s">
        <v>122</v>
      </c>
      <c r="D62" s="6">
        <v>1</v>
      </c>
      <c r="E62" s="6">
        <v>1</v>
      </c>
      <c r="F62" s="6">
        <v>1</v>
      </c>
      <c r="G62" s="6">
        <v>0</v>
      </c>
      <c r="H62" s="6">
        <v>0</v>
      </c>
      <c r="I62" s="6">
        <v>1</v>
      </c>
      <c r="J62" s="6" t="s">
        <v>180</v>
      </c>
      <c r="K62" s="6" t="str">
        <f t="shared" si="0"/>
        <v>YES</v>
      </c>
      <c r="L62" s="6" t="str">
        <f t="shared" si="1"/>
        <v/>
      </c>
      <c r="M62" s="6" t="str">
        <f t="shared" si="2"/>
        <v/>
      </c>
      <c r="N62" s="6" t="str">
        <f t="shared" si="3"/>
        <v>YES</v>
      </c>
      <c r="O62" s="6" t="str">
        <f t="shared" si="4"/>
        <v>YES</v>
      </c>
      <c r="P62" s="6" t="str">
        <f t="shared" si="5"/>
        <v>YES</v>
      </c>
      <c r="Q62" s="7"/>
      <c r="R62" s="6"/>
      <c r="S62" s="7"/>
      <c r="T62" s="6"/>
      <c r="U62" s="7"/>
      <c r="V62" s="8" t="s">
        <v>200</v>
      </c>
      <c r="W62" s="6">
        <v>1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>
        <v>1</v>
      </c>
      <c r="AJ62" s="6">
        <v>1</v>
      </c>
      <c r="AK62" s="6">
        <v>1</v>
      </c>
      <c r="AL62" s="6">
        <v>1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>
        <v>1</v>
      </c>
      <c r="BT62" s="6">
        <v>1</v>
      </c>
      <c r="BU62" s="6">
        <v>1</v>
      </c>
      <c r="BV62" s="6">
        <v>1</v>
      </c>
      <c r="BW62" s="6">
        <v>1</v>
      </c>
      <c r="BX62" s="6">
        <v>1</v>
      </c>
      <c r="BY62" s="6">
        <v>1</v>
      </c>
      <c r="BZ62" s="6">
        <v>1</v>
      </c>
      <c r="CA62" s="6">
        <v>1</v>
      </c>
      <c r="CB62" s="6">
        <v>1</v>
      </c>
      <c r="CC62" s="6">
        <v>1</v>
      </c>
      <c r="CD62" s="6">
        <v>1</v>
      </c>
      <c r="CE62" s="6">
        <v>1</v>
      </c>
      <c r="CF62" s="6">
        <v>1</v>
      </c>
      <c r="CG62" s="6">
        <v>1</v>
      </c>
      <c r="CH62" s="6">
        <v>1</v>
      </c>
      <c r="CI62" s="6">
        <v>1</v>
      </c>
      <c r="CJ62" s="6">
        <v>1</v>
      </c>
      <c r="CK62" s="6">
        <v>1</v>
      </c>
      <c r="CL62" s="6">
        <v>1</v>
      </c>
      <c r="CM62" s="6">
        <v>1</v>
      </c>
      <c r="CN62" s="6">
        <v>1</v>
      </c>
      <c r="CO62" s="6">
        <v>1</v>
      </c>
      <c r="CP62" s="6">
        <v>1</v>
      </c>
      <c r="CQ62" s="6">
        <v>1</v>
      </c>
      <c r="CR62" s="6">
        <v>1</v>
      </c>
      <c r="CS62" s="6">
        <v>1</v>
      </c>
      <c r="CT62" s="6">
        <v>1</v>
      </c>
      <c r="CU62" s="6">
        <v>1</v>
      </c>
      <c r="CV62" s="6">
        <v>1</v>
      </c>
      <c r="CW62" s="6">
        <v>1</v>
      </c>
      <c r="CX62" s="6">
        <v>1</v>
      </c>
      <c r="CY62" s="6">
        <v>1</v>
      </c>
      <c r="CZ62" s="6">
        <v>1</v>
      </c>
      <c r="DA62" s="6">
        <v>1</v>
      </c>
      <c r="DB62" s="6">
        <v>1</v>
      </c>
      <c r="DC62" s="6">
        <v>1</v>
      </c>
      <c r="DD62" s="6">
        <v>1</v>
      </c>
      <c r="DE62" s="6">
        <v>1</v>
      </c>
      <c r="DF62" s="6">
        <v>1</v>
      </c>
      <c r="DG62" s="6">
        <v>1</v>
      </c>
      <c r="DH62" s="6">
        <v>1</v>
      </c>
      <c r="DI62" s="6">
        <v>1</v>
      </c>
      <c r="DJ62" s="6">
        <v>1</v>
      </c>
      <c r="DK62" s="6">
        <v>1</v>
      </c>
      <c r="DL62" s="6">
        <v>1</v>
      </c>
      <c r="DM62" s="6">
        <v>1</v>
      </c>
      <c r="DN62" s="6">
        <v>1</v>
      </c>
    </row>
    <row r="63" spans="2:118" x14ac:dyDescent="0.3">
      <c r="B63" s="6" t="s">
        <v>122</v>
      </c>
      <c r="C63" s="6" t="s">
        <v>122</v>
      </c>
      <c r="D63" s="6">
        <v>1</v>
      </c>
      <c r="E63" s="6">
        <v>1</v>
      </c>
      <c r="F63" s="6">
        <v>1</v>
      </c>
      <c r="G63" s="6">
        <v>0</v>
      </c>
      <c r="H63" s="6">
        <v>1</v>
      </c>
      <c r="I63" s="6">
        <v>0</v>
      </c>
      <c r="J63" s="6" t="s">
        <v>181</v>
      </c>
      <c r="K63" s="6" t="str">
        <f t="shared" si="0"/>
        <v/>
      </c>
      <c r="L63" s="6" t="str">
        <f t="shared" si="1"/>
        <v>YES</v>
      </c>
      <c r="M63" s="6" t="str">
        <f t="shared" si="2"/>
        <v/>
      </c>
      <c r="N63" s="6" t="str">
        <f t="shared" si="3"/>
        <v>YES</v>
      </c>
      <c r="O63" s="6" t="str">
        <f t="shared" si="4"/>
        <v>YES</v>
      </c>
      <c r="P63" s="6" t="str">
        <f t="shared" si="5"/>
        <v>YES</v>
      </c>
      <c r="Q63" s="6"/>
      <c r="R63" s="6"/>
      <c r="S63" s="7"/>
      <c r="T63" s="8" t="s">
        <v>200</v>
      </c>
      <c r="U63" s="7"/>
      <c r="V63" s="8" t="s">
        <v>200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1</v>
      </c>
      <c r="AU63" s="6">
        <v>1</v>
      </c>
      <c r="AV63" s="6">
        <v>1</v>
      </c>
      <c r="AW63" s="6">
        <v>1</v>
      </c>
      <c r="AX63" s="6">
        <v>1</v>
      </c>
      <c r="AY63" s="6">
        <v>1</v>
      </c>
      <c r="AZ63" s="6">
        <v>1</v>
      </c>
      <c r="BA63" s="6">
        <v>1</v>
      </c>
      <c r="BB63" s="6">
        <v>1</v>
      </c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>
        <v>1</v>
      </c>
      <c r="BT63" s="6">
        <v>1</v>
      </c>
      <c r="BU63" s="6">
        <v>1</v>
      </c>
      <c r="BV63" s="6">
        <v>1</v>
      </c>
      <c r="BW63" s="6">
        <v>1</v>
      </c>
      <c r="BX63" s="6">
        <v>1</v>
      </c>
      <c r="BY63" s="6">
        <v>1</v>
      </c>
      <c r="BZ63" s="6">
        <v>1</v>
      </c>
      <c r="CA63" s="6">
        <v>1</v>
      </c>
      <c r="CB63" s="6">
        <v>1</v>
      </c>
      <c r="CC63" s="6">
        <v>1</v>
      </c>
      <c r="CD63" s="6">
        <v>1</v>
      </c>
      <c r="CE63" s="6">
        <v>1</v>
      </c>
      <c r="CF63" s="6">
        <v>1</v>
      </c>
      <c r="CG63" s="6">
        <v>1</v>
      </c>
      <c r="CH63" s="6">
        <v>1</v>
      </c>
      <c r="CI63" s="6">
        <v>1</v>
      </c>
      <c r="CJ63" s="6">
        <v>1</v>
      </c>
      <c r="CK63" s="6">
        <v>1</v>
      </c>
      <c r="CL63" s="6">
        <v>1</v>
      </c>
      <c r="CM63" s="6">
        <v>1</v>
      </c>
      <c r="CN63" s="6">
        <v>1</v>
      </c>
      <c r="CO63" s="6">
        <v>1</v>
      </c>
      <c r="CP63" s="6">
        <v>1</v>
      </c>
      <c r="CQ63" s="6">
        <v>1</v>
      </c>
      <c r="CR63" s="6">
        <v>1</v>
      </c>
      <c r="CS63" s="6">
        <v>1</v>
      </c>
      <c r="CT63" s="6">
        <v>1</v>
      </c>
      <c r="CU63" s="6">
        <v>1</v>
      </c>
      <c r="CV63" s="6">
        <v>1</v>
      </c>
      <c r="CW63" s="6">
        <v>1</v>
      </c>
      <c r="CX63" s="6">
        <v>1</v>
      </c>
      <c r="CY63" s="6">
        <v>1</v>
      </c>
      <c r="CZ63" s="6">
        <v>1</v>
      </c>
      <c r="DA63" s="6">
        <v>1</v>
      </c>
      <c r="DB63" s="6">
        <v>1</v>
      </c>
      <c r="DC63" s="6">
        <v>1</v>
      </c>
      <c r="DD63" s="6">
        <v>1</v>
      </c>
      <c r="DE63" s="6">
        <v>1</v>
      </c>
      <c r="DF63" s="6">
        <v>1</v>
      </c>
      <c r="DG63" s="6">
        <v>1</v>
      </c>
      <c r="DH63" s="6">
        <v>1</v>
      </c>
      <c r="DI63" s="6">
        <v>1</v>
      </c>
      <c r="DJ63" s="6">
        <v>1</v>
      </c>
      <c r="DK63" s="6">
        <v>1</v>
      </c>
      <c r="DL63" s="6">
        <v>1</v>
      </c>
      <c r="DM63" s="6">
        <v>1</v>
      </c>
      <c r="DN63" s="6">
        <v>1</v>
      </c>
    </row>
    <row r="64" spans="2:118" x14ac:dyDescent="0.3">
      <c r="B64" s="6" t="s">
        <v>122</v>
      </c>
      <c r="C64" s="6" t="s">
        <v>122</v>
      </c>
      <c r="D64" s="6">
        <v>1</v>
      </c>
      <c r="E64" s="6">
        <v>1</v>
      </c>
      <c r="F64" s="6">
        <v>1</v>
      </c>
      <c r="G64" s="6">
        <v>0</v>
      </c>
      <c r="H64" s="6">
        <v>1</v>
      </c>
      <c r="I64" s="6">
        <v>1</v>
      </c>
      <c r="J64" s="6" t="s">
        <v>182</v>
      </c>
      <c r="K64" s="6" t="str">
        <f t="shared" si="0"/>
        <v>YES</v>
      </c>
      <c r="L64" s="6" t="str">
        <f t="shared" si="1"/>
        <v>YES</v>
      </c>
      <c r="M64" s="6" t="str">
        <f t="shared" si="2"/>
        <v/>
      </c>
      <c r="N64" s="6" t="str">
        <f t="shared" si="3"/>
        <v>YES</v>
      </c>
      <c r="O64" s="6" t="str">
        <f t="shared" si="4"/>
        <v>YES</v>
      </c>
      <c r="P64" s="6" t="str">
        <f t="shared" si="5"/>
        <v>YES</v>
      </c>
      <c r="Q64" s="7"/>
      <c r="R64" s="6"/>
      <c r="S64" s="7"/>
      <c r="T64" s="8" t="s">
        <v>200</v>
      </c>
      <c r="U64" s="7"/>
      <c r="V64" s="8" t="s">
        <v>200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1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1</v>
      </c>
      <c r="AS64" s="6">
        <v>1</v>
      </c>
      <c r="AT64" s="6">
        <v>1</v>
      </c>
      <c r="AU64" s="6">
        <v>1</v>
      </c>
      <c r="AV64" s="6">
        <v>1</v>
      </c>
      <c r="AW64" s="6">
        <v>1</v>
      </c>
      <c r="AX64" s="6">
        <v>1</v>
      </c>
      <c r="AY64" s="6">
        <v>1</v>
      </c>
      <c r="AZ64" s="6">
        <v>1</v>
      </c>
      <c r="BA64" s="6">
        <v>1</v>
      </c>
      <c r="BB64" s="6">
        <v>1</v>
      </c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>
        <v>1</v>
      </c>
      <c r="BT64" s="6">
        <v>1</v>
      </c>
      <c r="BU64" s="6">
        <v>1</v>
      </c>
      <c r="BV64" s="6">
        <v>1</v>
      </c>
      <c r="BW64" s="6">
        <v>1</v>
      </c>
      <c r="BX64" s="6">
        <v>1</v>
      </c>
      <c r="BY64" s="6">
        <v>1</v>
      </c>
      <c r="BZ64" s="6">
        <v>1</v>
      </c>
      <c r="CA64" s="6">
        <v>1</v>
      </c>
      <c r="CB64" s="6">
        <v>1</v>
      </c>
      <c r="CC64" s="6">
        <v>1</v>
      </c>
      <c r="CD64" s="6">
        <v>1</v>
      </c>
      <c r="CE64" s="6">
        <v>1</v>
      </c>
      <c r="CF64" s="6">
        <v>1</v>
      </c>
      <c r="CG64" s="6">
        <v>1</v>
      </c>
      <c r="CH64" s="6">
        <v>1</v>
      </c>
      <c r="CI64" s="6">
        <v>1</v>
      </c>
      <c r="CJ64" s="6">
        <v>1</v>
      </c>
      <c r="CK64" s="6">
        <v>1</v>
      </c>
      <c r="CL64" s="6">
        <v>1</v>
      </c>
      <c r="CM64" s="6">
        <v>1</v>
      </c>
      <c r="CN64" s="6">
        <v>1</v>
      </c>
      <c r="CO64" s="6">
        <v>1</v>
      </c>
      <c r="CP64" s="6">
        <v>1</v>
      </c>
      <c r="CQ64" s="6">
        <v>1</v>
      </c>
      <c r="CR64" s="6">
        <v>1</v>
      </c>
      <c r="CS64" s="6">
        <v>1</v>
      </c>
      <c r="CT64" s="6">
        <v>1</v>
      </c>
      <c r="CU64" s="6">
        <v>1</v>
      </c>
      <c r="CV64" s="6">
        <v>1</v>
      </c>
      <c r="CW64" s="6">
        <v>1</v>
      </c>
      <c r="CX64" s="6">
        <v>1</v>
      </c>
      <c r="CY64" s="6">
        <v>1</v>
      </c>
      <c r="CZ64" s="6">
        <v>1</v>
      </c>
      <c r="DA64" s="6">
        <v>1</v>
      </c>
      <c r="DB64" s="6">
        <v>1</v>
      </c>
      <c r="DC64" s="6">
        <v>1</v>
      </c>
      <c r="DD64" s="6">
        <v>1</v>
      </c>
      <c r="DE64" s="6">
        <v>1</v>
      </c>
      <c r="DF64" s="6">
        <v>1</v>
      </c>
      <c r="DG64" s="6">
        <v>1</v>
      </c>
      <c r="DH64" s="6">
        <v>1</v>
      </c>
      <c r="DI64" s="6">
        <v>1</v>
      </c>
      <c r="DJ64" s="6">
        <v>1</v>
      </c>
      <c r="DK64" s="6">
        <v>1</v>
      </c>
      <c r="DL64" s="6">
        <v>1</v>
      </c>
      <c r="DM64" s="6">
        <v>1</v>
      </c>
      <c r="DN64" s="6">
        <v>1</v>
      </c>
    </row>
    <row r="65" spans="2:118" x14ac:dyDescent="0.3">
      <c r="B65" s="6" t="s">
        <v>122</v>
      </c>
      <c r="C65" s="6" t="s">
        <v>122</v>
      </c>
      <c r="D65" s="6">
        <v>1</v>
      </c>
      <c r="E65" s="6">
        <v>1</v>
      </c>
      <c r="F65" s="6">
        <v>1</v>
      </c>
      <c r="G65" s="6">
        <v>1</v>
      </c>
      <c r="H65" s="6">
        <v>0</v>
      </c>
      <c r="I65" s="6">
        <v>0</v>
      </c>
      <c r="J65" s="6" t="s">
        <v>183</v>
      </c>
      <c r="K65" s="6" t="str">
        <f t="shared" si="0"/>
        <v/>
      </c>
      <c r="L65" s="6" t="str">
        <f t="shared" si="1"/>
        <v/>
      </c>
      <c r="M65" s="6" t="str">
        <f t="shared" si="2"/>
        <v>YES</v>
      </c>
      <c r="N65" s="6" t="str">
        <f t="shared" si="3"/>
        <v>YES</v>
      </c>
      <c r="O65" s="6" t="str">
        <f t="shared" si="4"/>
        <v>YES</v>
      </c>
      <c r="P65" s="6" t="str">
        <f t="shared" si="5"/>
        <v>YES</v>
      </c>
      <c r="Q65" s="6"/>
      <c r="R65" s="8" t="s">
        <v>200</v>
      </c>
      <c r="S65" s="7"/>
      <c r="T65" s="6"/>
      <c r="U65" s="7"/>
      <c r="V65" s="8" t="s">
        <v>200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>
        <v>1</v>
      </c>
      <c r="BD65" s="6">
        <v>1</v>
      </c>
      <c r="BE65" s="6">
        <v>1</v>
      </c>
      <c r="BF65" s="6">
        <v>1</v>
      </c>
      <c r="BG65" s="6">
        <v>1</v>
      </c>
      <c r="BH65" s="6">
        <v>1</v>
      </c>
      <c r="BI65" s="6">
        <v>1</v>
      </c>
      <c r="BJ65" s="6">
        <v>1</v>
      </c>
      <c r="BK65" s="6">
        <v>1</v>
      </c>
      <c r="BL65" s="6">
        <v>1</v>
      </c>
      <c r="BM65" s="6">
        <v>1</v>
      </c>
      <c r="BN65" s="6">
        <v>1</v>
      </c>
      <c r="BO65" s="6">
        <v>1</v>
      </c>
      <c r="BP65" s="6">
        <v>1</v>
      </c>
      <c r="BQ65" s="6">
        <v>1</v>
      </c>
      <c r="BR65" s="6">
        <v>1</v>
      </c>
      <c r="BS65" s="6">
        <v>1</v>
      </c>
      <c r="BT65" s="6">
        <v>1</v>
      </c>
      <c r="BU65" s="6">
        <v>1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>
        <v>1</v>
      </c>
      <c r="CC65" s="6">
        <v>1</v>
      </c>
      <c r="CD65" s="6">
        <v>1</v>
      </c>
      <c r="CE65" s="6">
        <v>1</v>
      </c>
      <c r="CF65" s="6">
        <v>1</v>
      </c>
      <c r="CG65" s="6">
        <v>1</v>
      </c>
      <c r="CH65" s="6">
        <v>1</v>
      </c>
      <c r="CI65" s="6">
        <v>1</v>
      </c>
      <c r="CJ65" s="6">
        <v>1</v>
      </c>
      <c r="CK65" s="6">
        <v>1</v>
      </c>
      <c r="CL65" s="6">
        <v>1</v>
      </c>
      <c r="CM65" s="6">
        <v>1</v>
      </c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1</v>
      </c>
      <c r="CW65" s="6">
        <v>1</v>
      </c>
      <c r="CX65" s="6">
        <v>1</v>
      </c>
      <c r="CY65" s="6">
        <v>1</v>
      </c>
      <c r="CZ65" s="6">
        <v>1</v>
      </c>
      <c r="DA65" s="6">
        <v>1</v>
      </c>
      <c r="DB65" s="6">
        <v>1</v>
      </c>
      <c r="DC65" s="6">
        <v>1</v>
      </c>
      <c r="DD65" s="6">
        <v>1</v>
      </c>
      <c r="DE65" s="6">
        <v>1</v>
      </c>
      <c r="DF65" s="6">
        <v>1</v>
      </c>
      <c r="DG65" s="6">
        <v>1</v>
      </c>
      <c r="DH65" s="6">
        <v>1</v>
      </c>
      <c r="DI65" s="6">
        <v>1</v>
      </c>
      <c r="DJ65" s="6">
        <v>1</v>
      </c>
      <c r="DK65" s="6">
        <v>1</v>
      </c>
      <c r="DL65" s="6">
        <v>1</v>
      </c>
      <c r="DM65" s="6">
        <v>1</v>
      </c>
      <c r="DN65" s="6">
        <v>1</v>
      </c>
    </row>
    <row r="66" spans="2:118" x14ac:dyDescent="0.3">
      <c r="B66" s="6" t="s">
        <v>122</v>
      </c>
      <c r="C66" s="6" t="s">
        <v>122</v>
      </c>
      <c r="D66" s="6">
        <v>1</v>
      </c>
      <c r="E66" s="6">
        <v>1</v>
      </c>
      <c r="F66" s="6">
        <v>1</v>
      </c>
      <c r="G66" s="6">
        <v>1</v>
      </c>
      <c r="H66" s="6">
        <v>0</v>
      </c>
      <c r="I66" s="6">
        <v>1</v>
      </c>
      <c r="J66" s="6" t="s">
        <v>184</v>
      </c>
      <c r="K66" s="6" t="str">
        <f t="shared" si="0"/>
        <v>YES</v>
      </c>
      <c r="L66" s="6" t="str">
        <f t="shared" si="1"/>
        <v/>
      </c>
      <c r="M66" s="6" t="str">
        <f t="shared" si="2"/>
        <v>YES</v>
      </c>
      <c r="N66" s="6" t="str">
        <f t="shared" si="3"/>
        <v>YES</v>
      </c>
      <c r="O66" s="6" t="str">
        <f t="shared" si="4"/>
        <v>YES</v>
      </c>
      <c r="P66" s="6" t="str">
        <f t="shared" si="5"/>
        <v>YES</v>
      </c>
      <c r="Q66" s="7"/>
      <c r="R66" s="8" t="s">
        <v>200</v>
      </c>
      <c r="S66" s="7"/>
      <c r="T66" s="6"/>
      <c r="U66" s="7"/>
      <c r="V66" s="8" t="s">
        <v>200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>
        <v>1</v>
      </c>
      <c r="BD66" s="6">
        <v>1</v>
      </c>
      <c r="BE66" s="6">
        <v>1</v>
      </c>
      <c r="BF66" s="6">
        <v>1</v>
      </c>
      <c r="BG66" s="6">
        <v>1</v>
      </c>
      <c r="BH66" s="6">
        <v>1</v>
      </c>
      <c r="BI66" s="6">
        <v>1</v>
      </c>
      <c r="BJ66" s="6">
        <v>1</v>
      </c>
      <c r="BK66" s="6">
        <v>1</v>
      </c>
      <c r="BL66" s="6">
        <v>1</v>
      </c>
      <c r="BM66" s="6">
        <v>1</v>
      </c>
      <c r="BN66" s="6">
        <v>1</v>
      </c>
      <c r="BO66" s="6">
        <v>1</v>
      </c>
      <c r="BP66" s="6">
        <v>1</v>
      </c>
      <c r="BQ66" s="6">
        <v>1</v>
      </c>
      <c r="BR66" s="6">
        <v>1</v>
      </c>
      <c r="BS66" s="6">
        <v>1</v>
      </c>
      <c r="BT66" s="6">
        <v>1</v>
      </c>
      <c r="BU66" s="6">
        <v>1</v>
      </c>
      <c r="BV66" s="6">
        <v>1</v>
      </c>
      <c r="BW66" s="6">
        <v>1</v>
      </c>
      <c r="BX66" s="6">
        <v>1</v>
      </c>
      <c r="BY66" s="6">
        <v>1</v>
      </c>
      <c r="BZ66" s="6">
        <v>1</v>
      </c>
      <c r="CA66" s="6">
        <v>1</v>
      </c>
      <c r="CB66" s="6">
        <v>1</v>
      </c>
      <c r="CC66" s="6">
        <v>1</v>
      </c>
      <c r="CD66" s="6">
        <v>1</v>
      </c>
      <c r="CE66" s="6">
        <v>1</v>
      </c>
      <c r="CF66" s="6">
        <v>1</v>
      </c>
      <c r="CG66" s="6">
        <v>1</v>
      </c>
      <c r="CH66" s="6">
        <v>1</v>
      </c>
      <c r="CI66" s="6">
        <v>1</v>
      </c>
      <c r="CJ66" s="6">
        <v>1</v>
      </c>
      <c r="CK66" s="6">
        <v>1</v>
      </c>
      <c r="CL66" s="6">
        <v>1</v>
      </c>
      <c r="CM66" s="6">
        <v>1</v>
      </c>
      <c r="CN66" s="6">
        <v>1</v>
      </c>
      <c r="CO66" s="6">
        <v>1</v>
      </c>
      <c r="CP66" s="6">
        <v>1</v>
      </c>
      <c r="CQ66" s="6">
        <v>1</v>
      </c>
      <c r="CR66" s="6">
        <v>1</v>
      </c>
      <c r="CS66" s="6">
        <v>1</v>
      </c>
      <c r="CT66" s="6">
        <v>1</v>
      </c>
      <c r="CU66" s="6">
        <v>1</v>
      </c>
      <c r="CV66" s="6">
        <v>1</v>
      </c>
      <c r="CW66" s="6">
        <v>1</v>
      </c>
      <c r="CX66" s="6">
        <v>1</v>
      </c>
      <c r="CY66" s="6">
        <v>1</v>
      </c>
      <c r="CZ66" s="6">
        <v>1</v>
      </c>
      <c r="DA66" s="6">
        <v>1</v>
      </c>
      <c r="DB66" s="6">
        <v>1</v>
      </c>
      <c r="DC66" s="6">
        <v>1</v>
      </c>
      <c r="DD66" s="6">
        <v>1</v>
      </c>
      <c r="DE66" s="6">
        <v>1</v>
      </c>
      <c r="DF66" s="6">
        <v>1</v>
      </c>
      <c r="DG66" s="6">
        <v>1</v>
      </c>
      <c r="DH66" s="6">
        <v>1</v>
      </c>
      <c r="DI66" s="6">
        <v>1</v>
      </c>
      <c r="DJ66" s="6">
        <v>1</v>
      </c>
      <c r="DK66" s="6">
        <v>1</v>
      </c>
      <c r="DL66" s="6">
        <v>1</v>
      </c>
      <c r="DM66" s="6">
        <v>1</v>
      </c>
      <c r="DN66" s="6">
        <v>1</v>
      </c>
    </row>
    <row r="67" spans="2:118" x14ac:dyDescent="0.3">
      <c r="B67" s="6" t="s">
        <v>122</v>
      </c>
      <c r="C67" s="6" t="s">
        <v>122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0</v>
      </c>
      <c r="J67" s="6" t="s">
        <v>185</v>
      </c>
      <c r="K67" s="6" t="str">
        <f t="shared" si="0"/>
        <v/>
      </c>
      <c r="L67" s="6" t="str">
        <f t="shared" si="1"/>
        <v>YES</v>
      </c>
      <c r="M67" s="6" t="str">
        <f t="shared" si="2"/>
        <v>YES</v>
      </c>
      <c r="N67" s="6" t="str">
        <f t="shared" si="3"/>
        <v>YES</v>
      </c>
      <c r="O67" s="6" t="str">
        <f t="shared" si="4"/>
        <v>YES</v>
      </c>
      <c r="P67" s="6" t="str">
        <f t="shared" si="5"/>
        <v>YES</v>
      </c>
      <c r="Q67" s="6"/>
      <c r="R67" s="8" t="s">
        <v>200</v>
      </c>
      <c r="S67" s="7"/>
      <c r="T67" s="8" t="s">
        <v>200</v>
      </c>
      <c r="U67" s="7"/>
      <c r="V67" s="8" t="s">
        <v>200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>
        <v>1</v>
      </c>
      <c r="AN67" s="6">
        <v>1</v>
      </c>
      <c r="AO67" s="6">
        <v>1</v>
      </c>
      <c r="AP67" s="6">
        <v>1</v>
      </c>
      <c r="AQ67" s="6">
        <v>1</v>
      </c>
      <c r="AR67" s="6">
        <v>1</v>
      </c>
      <c r="AS67" s="6">
        <v>1</v>
      </c>
      <c r="AT67" s="6">
        <v>1</v>
      </c>
      <c r="AU67" s="6">
        <v>1</v>
      </c>
      <c r="AV67" s="6">
        <v>1</v>
      </c>
      <c r="AW67" s="6">
        <v>1</v>
      </c>
      <c r="AX67" s="6">
        <v>1</v>
      </c>
      <c r="AY67" s="6">
        <v>1</v>
      </c>
      <c r="AZ67" s="6">
        <v>1</v>
      </c>
      <c r="BA67" s="6">
        <v>1</v>
      </c>
      <c r="BB67" s="6">
        <v>1</v>
      </c>
      <c r="BC67" s="6">
        <v>1</v>
      </c>
      <c r="BD67" s="6">
        <v>1</v>
      </c>
      <c r="BE67" s="6">
        <v>1</v>
      </c>
      <c r="BF67" s="6">
        <v>1</v>
      </c>
      <c r="BG67" s="6">
        <v>1</v>
      </c>
      <c r="BH67" s="6">
        <v>1</v>
      </c>
      <c r="BI67" s="6">
        <v>1</v>
      </c>
      <c r="BJ67" s="6">
        <v>1</v>
      </c>
      <c r="BK67" s="6">
        <v>1</v>
      </c>
      <c r="BL67" s="6">
        <v>1</v>
      </c>
      <c r="BM67" s="6">
        <v>1</v>
      </c>
      <c r="BN67" s="6">
        <v>1</v>
      </c>
      <c r="BO67" s="6">
        <v>1</v>
      </c>
      <c r="BP67" s="6">
        <v>1</v>
      </c>
      <c r="BQ67" s="6">
        <v>1</v>
      </c>
      <c r="BR67" s="6">
        <v>1</v>
      </c>
      <c r="BS67" s="6">
        <v>1</v>
      </c>
      <c r="BT67" s="6">
        <v>1</v>
      </c>
      <c r="BU67" s="6">
        <v>1</v>
      </c>
      <c r="BV67" s="6">
        <v>1</v>
      </c>
      <c r="BW67" s="6">
        <v>1</v>
      </c>
      <c r="BX67" s="6">
        <v>1</v>
      </c>
      <c r="BY67" s="6">
        <v>1</v>
      </c>
      <c r="BZ67" s="6">
        <v>1</v>
      </c>
      <c r="CA67" s="6">
        <v>1</v>
      </c>
      <c r="CB67" s="6">
        <v>1</v>
      </c>
      <c r="CC67" s="6">
        <v>1</v>
      </c>
      <c r="CD67" s="6">
        <v>1</v>
      </c>
      <c r="CE67" s="6">
        <v>1</v>
      </c>
      <c r="CF67" s="6">
        <v>1</v>
      </c>
      <c r="CG67" s="6">
        <v>1</v>
      </c>
      <c r="CH67" s="6">
        <v>1</v>
      </c>
      <c r="CI67" s="6">
        <v>1</v>
      </c>
      <c r="CJ67" s="6">
        <v>1</v>
      </c>
      <c r="CK67" s="6">
        <v>1</v>
      </c>
      <c r="CL67" s="6">
        <v>1</v>
      </c>
      <c r="CM67" s="6">
        <v>1</v>
      </c>
      <c r="CN67" s="6">
        <v>1</v>
      </c>
      <c r="CO67" s="6">
        <v>1</v>
      </c>
      <c r="CP67" s="6">
        <v>1</v>
      </c>
      <c r="CQ67" s="6">
        <v>1</v>
      </c>
      <c r="CR67" s="6">
        <v>1</v>
      </c>
      <c r="CS67" s="6">
        <v>1</v>
      </c>
      <c r="CT67" s="6">
        <v>1</v>
      </c>
      <c r="CU67" s="6">
        <v>1</v>
      </c>
      <c r="CV67" s="6">
        <v>1</v>
      </c>
      <c r="CW67" s="6">
        <v>1</v>
      </c>
      <c r="CX67" s="6">
        <v>1</v>
      </c>
      <c r="CY67" s="6">
        <v>1</v>
      </c>
      <c r="CZ67" s="6">
        <v>1</v>
      </c>
      <c r="DA67" s="6">
        <v>1</v>
      </c>
      <c r="DB67" s="6">
        <v>1</v>
      </c>
      <c r="DC67" s="6">
        <v>1</v>
      </c>
      <c r="DD67" s="6">
        <v>1</v>
      </c>
      <c r="DE67" s="6">
        <v>1</v>
      </c>
      <c r="DF67" s="6">
        <v>1</v>
      </c>
      <c r="DG67" s="6">
        <v>1</v>
      </c>
      <c r="DH67" s="6">
        <v>1</v>
      </c>
      <c r="DI67" s="6">
        <v>1</v>
      </c>
      <c r="DJ67" s="6">
        <v>1</v>
      </c>
      <c r="DK67" s="6">
        <v>1</v>
      </c>
      <c r="DL67" s="6">
        <v>1</v>
      </c>
      <c r="DM67" s="6">
        <v>1</v>
      </c>
      <c r="DN67" s="6">
        <v>1</v>
      </c>
    </row>
    <row r="68" spans="2:118" x14ac:dyDescent="0.3">
      <c r="B68" s="6" t="s">
        <v>122</v>
      </c>
      <c r="C68" s="6" t="s">
        <v>122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 t="s">
        <v>186</v>
      </c>
      <c r="K68" s="6" t="str">
        <f t="shared" si="0"/>
        <v>YES</v>
      </c>
      <c r="L68" s="6" t="str">
        <f t="shared" si="1"/>
        <v>YES</v>
      </c>
      <c r="M68" s="6" t="str">
        <f t="shared" si="2"/>
        <v>YES</v>
      </c>
      <c r="N68" s="6" t="str">
        <f t="shared" si="3"/>
        <v>YES</v>
      </c>
      <c r="O68" s="6" t="str">
        <f t="shared" si="4"/>
        <v>YES</v>
      </c>
      <c r="P68" s="6" t="str">
        <f t="shared" si="5"/>
        <v>YES</v>
      </c>
      <c r="Q68" s="7"/>
      <c r="R68" s="8" t="s">
        <v>200</v>
      </c>
      <c r="S68" s="7"/>
      <c r="T68" s="8" t="s">
        <v>200</v>
      </c>
      <c r="U68" s="7"/>
      <c r="V68" s="8" t="s">
        <v>200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  <c r="BG68" s="6">
        <v>1</v>
      </c>
      <c r="BH68" s="6">
        <v>1</v>
      </c>
      <c r="BI68" s="6">
        <v>1</v>
      </c>
      <c r="BJ68" s="6">
        <v>1</v>
      </c>
      <c r="BK68" s="6">
        <v>1</v>
      </c>
      <c r="BL68" s="6">
        <v>1</v>
      </c>
      <c r="BM68" s="6">
        <v>1</v>
      </c>
      <c r="BN68" s="6">
        <v>1</v>
      </c>
      <c r="BO68" s="6">
        <v>1</v>
      </c>
      <c r="BP68" s="6">
        <v>1</v>
      </c>
      <c r="BQ68" s="6">
        <v>1</v>
      </c>
      <c r="BR68" s="6">
        <v>1</v>
      </c>
      <c r="BS68" s="6">
        <v>1</v>
      </c>
      <c r="BT68" s="6">
        <v>1</v>
      </c>
      <c r="BU68" s="6">
        <v>1</v>
      </c>
      <c r="BV68" s="6">
        <v>1</v>
      </c>
      <c r="BW68" s="6">
        <v>1</v>
      </c>
      <c r="BX68" s="6">
        <v>1</v>
      </c>
      <c r="BY68" s="6">
        <v>1</v>
      </c>
      <c r="BZ68" s="6">
        <v>1</v>
      </c>
      <c r="CA68" s="6">
        <v>1</v>
      </c>
      <c r="CB68" s="6">
        <v>1</v>
      </c>
      <c r="CC68" s="6">
        <v>1</v>
      </c>
      <c r="CD68" s="6">
        <v>1</v>
      </c>
      <c r="CE68" s="6">
        <v>1</v>
      </c>
      <c r="CF68" s="6">
        <v>1</v>
      </c>
      <c r="CG68" s="6">
        <v>1</v>
      </c>
      <c r="CH68" s="6">
        <v>1</v>
      </c>
      <c r="CI68" s="6">
        <v>1</v>
      </c>
      <c r="CJ68" s="6">
        <v>1</v>
      </c>
      <c r="CK68" s="6">
        <v>1</v>
      </c>
      <c r="CL68" s="6">
        <v>1</v>
      </c>
      <c r="CM68" s="6">
        <v>1</v>
      </c>
      <c r="CN68" s="6">
        <v>1</v>
      </c>
      <c r="CO68" s="6">
        <v>1</v>
      </c>
      <c r="CP68" s="6">
        <v>1</v>
      </c>
      <c r="CQ68" s="6">
        <v>1</v>
      </c>
      <c r="CR68" s="6">
        <v>1</v>
      </c>
      <c r="CS68" s="6">
        <v>1</v>
      </c>
      <c r="CT68" s="6">
        <v>1</v>
      </c>
      <c r="CU68" s="6">
        <v>1</v>
      </c>
      <c r="CV68" s="6">
        <v>1</v>
      </c>
      <c r="CW68" s="6">
        <v>1</v>
      </c>
      <c r="CX68" s="6">
        <v>1</v>
      </c>
      <c r="CY68" s="6">
        <v>1</v>
      </c>
      <c r="CZ68" s="6">
        <v>1</v>
      </c>
      <c r="DA68" s="6">
        <v>1</v>
      </c>
      <c r="DB68" s="6">
        <v>1</v>
      </c>
      <c r="DC68" s="6">
        <v>1</v>
      </c>
      <c r="DD68" s="6">
        <v>1</v>
      </c>
      <c r="DE68" s="6">
        <v>1</v>
      </c>
      <c r="DF68" s="6">
        <v>1</v>
      </c>
      <c r="DG68" s="6">
        <v>1</v>
      </c>
      <c r="DH68" s="6">
        <v>1</v>
      </c>
      <c r="DI68" s="6">
        <v>1</v>
      </c>
      <c r="DJ68" s="6">
        <v>1</v>
      </c>
      <c r="DK68" s="6">
        <v>1</v>
      </c>
      <c r="DL68" s="6">
        <v>1</v>
      </c>
      <c r="DM68" s="6">
        <v>1</v>
      </c>
      <c r="DN68" s="6">
        <v>1</v>
      </c>
    </row>
  </sheetData>
  <autoFilter ref="B4:DN68" xr:uid="{0257FFA1-2D8C-4B76-BE34-9B2864F3B176}"/>
  <mergeCells count="1">
    <mergeCell ref="B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9FA9-1D3F-48F3-82D4-8A7E2DA63B84}">
  <sheetPr filterMode="1"/>
  <dimension ref="A1:T99"/>
  <sheetViews>
    <sheetView zoomScale="102" zoomScaleNormal="102" workbookViewId="0">
      <selection activeCell="D105" sqref="D105"/>
    </sheetView>
  </sheetViews>
  <sheetFormatPr defaultRowHeight="14.4" x14ac:dyDescent="0.3"/>
  <cols>
    <col min="2" max="3" width="13.21875" bestFit="1" customWidth="1"/>
    <col min="4" max="4" width="21.6640625" customWidth="1"/>
    <col min="5" max="20" width="6.109375" customWidth="1"/>
  </cols>
  <sheetData>
    <row r="1" spans="1:20" x14ac:dyDescent="0.3"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203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" t="s">
        <v>119</v>
      </c>
      <c r="T1" s="1" t="s">
        <v>120</v>
      </c>
    </row>
    <row r="2" spans="1:20" x14ac:dyDescent="0.3">
      <c r="B2" s="13" t="s">
        <v>97</v>
      </c>
      <c r="C2" s="6" t="str">
        <f ca="1">CONCATENATE(BIN2HEX(CONCATENATE(E4,F4,G4,H4)),BIN2HEX(CONCATENATE(I4,J4,K4,L4)),BIN2HEX(CONCATENATE(M4,N4,O4,P4)),BIN2HEX(CONCATENATE(Q4,R4,S4,T4)))</f>
        <v>0180</v>
      </c>
      <c r="D2" s="6" t="str">
        <f ca="1">CONCATENATE("0x",E4,F4,G4,H4,I4,J4,K4,L4,M4,N4,O4,P4,Q4,R4,S4,T4)</f>
        <v>0x0000000110000000</v>
      </c>
      <c r="E2" s="14" t="b">
        <f ca="1">OR(SUMPRODUCT(SUBTOTAL(3,OFFSET(A4:A99,ROW(A4:A99)-MIN(ROW(A4:A99)),,1)),EXACT("SDA16",A4:A99)+0),SUMPRODUCT(SUBTOTAL(3,OFFSET(A4:A99,ROW(A4:A99)-MIN(ROW(A4:A99)),,1)),EXACT("SDA32",A4:A99)+0),SUMPRODUCT(SUBTOTAL(3,OFFSET(A4:A99,ROW(A4:A99)-MIN(ROW(A4:A99)),,1)),EXACT("SDA48",A4:A99)+0),SUMPRODUCT(SUBTOTAL(3,OFFSET(A4:A99,ROW(A4:A99)-MIN(ROW(A4:A99)),,1)),EXACT("SDA64",A4:A99)+0),SUMPRODUCT(SUBTOTAL(3,OFFSET(A4:A99,ROW(A4:A99)-MIN(ROW(A4:A99)),,1)),EXACT("SDA80",A4:A99)+0),SUMPRODUCT(SUBTOTAL(3,OFFSET(A4:A99,ROW(A4:A99)-MIN(ROW(A4:A99)),,1)),EXACT("SDA96",A4:A99)+0))</f>
        <v>0</v>
      </c>
      <c r="F2" s="14" t="b">
        <f ca="1">OR(SUMPRODUCT(SUBTOTAL(3,OFFSET(A4:A99,ROW(A4:A99)-MIN(ROW(A4:A99)),,1)),EXACT("SDA15",A4:A99)+0),SUMPRODUCT(SUBTOTAL(3,OFFSET(A4:A99,ROW(A4:A99)-MIN(ROW(A4:A99)),,1)),EXACT("SDA31",A4:A99)+0),SUMPRODUCT(SUBTOTAL(3,OFFSET(A4:A99,ROW(A4:A99)-MIN(ROW(A4:A99)),,1)),EXACT("SDA47",A4:A99)+0),SUMPRODUCT(SUBTOTAL(3,OFFSET(A4:A99,ROW(A4:A99)-MIN(ROW(A4:A99)),,1)),EXACT("SDA63",A4:A99)+0),SUMPRODUCT(SUBTOTAL(3,OFFSET(A4:A99,ROW(A4:A99)-MIN(ROW(A4:A99)),,1)),EXACT("SDA79",A4:A99)+0),SUMPRODUCT(SUBTOTAL(3,OFFSET(A4:A99,ROW(A4:A99)-MIN(ROW(A4:A99)),,1)),EXACT("SDA95",A4:A99)+0))</f>
        <v>0</v>
      </c>
      <c r="G2" s="14" t="b">
        <f ca="1">OR(SUMPRODUCT(SUBTOTAL(3,OFFSET(A4:A99,ROW(A4:A99)-MIN(ROW(A4:A99)),,1)),EXACT("SDA14",A4:A99)+0),SUMPRODUCT(SUBTOTAL(3,OFFSET(A4:A99,ROW(A4:A99)-MIN(ROW(A4:A99)),,1)),EXACT("SDA30",A4:A99)+0),SUMPRODUCT(SUBTOTAL(3,OFFSET(A4:A99,ROW(A4:A99)-MIN(ROW(A4:A99)),,1)),EXACT("SDA46",A4:A99)+0),SUMPRODUCT(SUBTOTAL(3,OFFSET(A4:A99,ROW(A4:A99)-MIN(ROW(A4:A99)),,1)),EXACT("SDA62",A4:A99)+0),SUMPRODUCT(SUBTOTAL(3,OFFSET(A4:A99,ROW(A4:A99)-MIN(ROW(A4:A99)),,1)),EXACT("SDA78",A4:A99)+0),SUMPRODUCT(SUBTOTAL(3,OFFSET(A4:A99,ROW(A4:A99)-MIN(ROW(A4:A99)),,1)),EXACT("SDA94",A4:A99)+0))</f>
        <v>0</v>
      </c>
      <c r="H2" s="14" t="b">
        <f ca="1">OR(SUMPRODUCT(SUBTOTAL(3,OFFSET(A4:A99,ROW(A4:A99)-MIN(ROW(A4:A99)),,1)),EXACT("SDA13",A4:A99)+0),SUMPRODUCT(SUBTOTAL(3,OFFSET(A4:A99,ROW(A4:A99)-MIN(ROW(A4:A99)),,1)),EXACT("SDA29",A4:A99)+0),SUMPRODUCT(SUBTOTAL(3,OFFSET(A4:A99,ROW(A4:A99)-MIN(ROW(A4:A99)),,1)),EXACT("SDA45",A4:A99)+0),SUMPRODUCT(SUBTOTAL(3,OFFSET(A4:A99,ROW(A4:A99)-MIN(ROW(A4:A99)),,1)),EXACT("SDA61",A4:A99)+0),SUMPRODUCT(SUBTOTAL(3,OFFSET(A4:A99,ROW(A4:A99)-MIN(ROW(A4:A99)),,1)),EXACT("SDA77",A4:A99)+0),SUMPRODUCT(SUBTOTAL(3,OFFSET(A4:A99,ROW(A4:A99)-MIN(ROW(A4:A99)),,1)),EXACT("SDA93",A4:A99)+0))</f>
        <v>0</v>
      </c>
      <c r="I2" s="14" t="b">
        <f ca="1">OR(SUMPRODUCT(SUBTOTAL(3,OFFSET(A4:A99,ROW(A4:A99)-MIN(ROW(A4:A99)),,1)),EXACT("SDA12",A4:A99)+0),SUMPRODUCT(SUBTOTAL(3,OFFSET(A4:A99,ROW(A4:A99)-MIN(ROW(A4:A99)),,1)),EXACT("SDA28",A4:A99)+0),SUMPRODUCT(SUBTOTAL(3,OFFSET(A4:A99,ROW(A4:A99)-MIN(ROW(A4:A99)),,1)),EXACT("SDA44",A4:A99)+0),SUMPRODUCT(SUBTOTAL(3,OFFSET(A4:A99,ROW(A4:A99)-MIN(ROW(A4:A99)),,1)),EXACT("SDA60",A4:A99)+0),SUMPRODUCT(SUBTOTAL(3,OFFSET(A4:A99,ROW(A4:A99)-MIN(ROW(A4:A99)),,1)),EXACT("SDA76",A4:A99)+0),SUMPRODUCT(SUBTOTAL(3,OFFSET(A4:A99,ROW(A4:A99)-MIN(ROW(A4:A99)),,1)),EXACT("SDA92",A4:A99)+0))</f>
        <v>0</v>
      </c>
      <c r="J2" s="14" t="b">
        <f ca="1">OR(SUMPRODUCT(SUBTOTAL(3,OFFSET(A4:A99,ROW(A4:A99)-MIN(ROW(A4:A99)),,1)),EXACT("SDA11",A4:A99)+0),SUMPRODUCT(SUBTOTAL(3,OFFSET(A4:A99,ROW(A4:A99)-MIN(ROW(A4:A99)),,1)),EXACT("SDA27",A4:A99)+0),SUMPRODUCT(SUBTOTAL(3,OFFSET(A4:A99,ROW(A4:A99)-MIN(ROW(A4:A99)),,1)),EXACT("SDA43",A4:A99)+0),SUMPRODUCT(SUBTOTAL(3,OFFSET(A4:A99,ROW(A4:A99)-MIN(ROW(A4:A99)),,1)),EXACT("SDA59",A4:A99)+0),SUMPRODUCT(SUBTOTAL(3,OFFSET(A4:A99,ROW(A4:A99)-MIN(ROW(A4:A99)),,1)),EXACT("SDA75",A4:A99)+0),SUMPRODUCT(SUBTOTAL(3,OFFSET(A4:A99,ROW(A4:A99)-MIN(ROW(A4:A99)),,1)),EXACT("SDA91",A4:A99)+0))</f>
        <v>0</v>
      </c>
      <c r="K2" s="14" t="b">
        <f ca="1">OR(SUMPRODUCT(SUBTOTAL(3,OFFSET(A4:A99,ROW(A4:A99)-MIN(ROW(A4:A99)),,1)),EXACT("SDA10",A4:A99)+0),SUMPRODUCT(SUBTOTAL(3,OFFSET(A4:A99,ROW(A4:A99)-MIN(ROW(A4:A99)),,1)),EXACT("SDA26",A4:A99)+0),SUMPRODUCT(SUBTOTAL(3,OFFSET(A4:A99,ROW(A4:A99)-MIN(ROW(A4:A99)),,1)),EXACT("SDA42",A4:A99)+0),SUMPRODUCT(SUBTOTAL(3,OFFSET(A4:A99,ROW(A4:A99)-MIN(ROW(A4:A99)),,1)),EXACT("SDA58",A4:A99)+0),SUMPRODUCT(SUBTOTAL(3,OFFSET(A4:A99,ROW(A4:A99)-MIN(ROW(A4:A99)),,1)),EXACT("SDA74",A4:A99)+0),SUMPRODUCT(SUBTOTAL(3,OFFSET(A4:A99,ROW(A4:A99)-MIN(ROW(A4:A99)),,1)),EXACT("SDA90",A4:A99)+0))</f>
        <v>0</v>
      </c>
      <c r="L2" s="14" t="b">
        <f ca="1">OR(SUMPRODUCT(SUBTOTAL(3,OFFSET(A4:A99,ROW(A4:A99)-MIN(ROW(A4:A99)),,1)),EXACT("SDA9",A4:A99)+0),SUMPRODUCT(SUBTOTAL(3,OFFSET(A4:A99,ROW(A4:A99)-MIN(ROW(A4:A99)),,1)),EXACT("SDA25",A4:A99)+0),SUMPRODUCT(SUBTOTAL(3,OFFSET(A4:A99,ROW(A4:A99)-MIN(ROW(A4:A99)),,1)),EXACT("SDA41",A4:A99)+0),SUMPRODUCT(SUBTOTAL(3,OFFSET(A4:A99,ROW(A4:A99)-MIN(ROW(A4:A99)),,1)),EXACT("SDA57",A4:A99)+0),SUMPRODUCT(SUBTOTAL(3,OFFSET(A4:A99,ROW(A4:A99)-MIN(ROW(A4:A99)),,1)),EXACT("SDA73",A4:A99)+0),SUMPRODUCT(SUBTOTAL(3,OFFSET(A4:A99,ROW(A4:A99)-MIN(ROW(A4:A99)),,1)),EXACT("SDA89",A4:A99)+0))</f>
        <v>1</v>
      </c>
      <c r="M2" t="b">
        <f ca="1">OR(SUMPRODUCT(SUBTOTAL(3,OFFSET(A4:A99,ROW(A4:A99)-MIN(ROW(A4:A99)),,1)),EXACT("SDA8",A4:A99)+0),SUMPRODUCT(SUBTOTAL(3,OFFSET(A4:A99,ROW(A4:A99)-MIN(ROW(A4:A99)),,1)),EXACT("SDA24",A4:A99)+0),SUMPRODUCT(SUBTOTAL(3,OFFSET(A4:A99,ROW(A4:A99)-MIN(ROW(A4:A99)),,1)),EXACT("SDA40",A4:A99)+0),SUMPRODUCT(SUBTOTAL(3,OFFSET(A4:A99,ROW(A4:A99)-MIN(ROW(A4:A99)),,1)),EXACT("SDA56",A4:A99)+0),SUMPRODUCT(SUBTOTAL(3,OFFSET(A4:A99,ROW(A4:A99)-MIN(ROW(A4:A99)),,1)),EXACT("SDA72",A4:A99)+0),SUMPRODUCT(SUBTOTAL(3,OFFSET(A4:A99,ROW(A4:A99)-MIN(ROW(A4:A99)),,1)),EXACT("SDA88",A4:A99)+0))</f>
        <v>1</v>
      </c>
      <c r="N2" t="b">
        <f ca="1">OR(SUMPRODUCT(SUBTOTAL(3,OFFSET(A4:A99,ROW(A4:A99)-MIN(ROW(A4:A99)),,1)),EXACT("SDA7",A4:A99)+0),SUMPRODUCT(SUBTOTAL(3,OFFSET(A4:A99,ROW(A4:A99)-MIN(ROW(A4:A99)),,1)),EXACT("SDA23",A4:A99)+0),SUMPRODUCT(SUBTOTAL(3,OFFSET(A4:A99,ROW(A4:A99)-MIN(ROW(A4:A99)),,1)),EXACT("SDA39",A4:A99)+0),SUMPRODUCT(SUBTOTAL(3,OFFSET(A4:A99,ROW(A4:A99)-MIN(ROW(A4:A99)),,1)),EXACT("SDA55",A4:A99)+0),SUMPRODUCT(SUBTOTAL(3,OFFSET(A4:A99,ROW(A4:A99)-MIN(ROW(A4:A99)),,1)),EXACT("SDA71",A4:A99)+0),SUMPRODUCT(SUBTOTAL(3,OFFSET(A4:A99,ROW(A4:A99)-MIN(ROW(A4:A99)),,1)),EXACT("SDA87",A4:A99)+0))</f>
        <v>0</v>
      </c>
      <c r="O2" t="b">
        <f ca="1">OR(SUMPRODUCT(SUBTOTAL(3,OFFSET(A4:A99,ROW(A4:A99)-MIN(ROW(A4:A99)),,1)),EXACT("SDA6",A4:A99)+0),SUMPRODUCT(SUBTOTAL(3,OFFSET(A4:A99,ROW(A4:A99)-MIN(ROW(A4:A99)),,1)),EXACT("SDA22",A4:A99)+0),SUMPRODUCT(SUBTOTAL(3,OFFSET(A4:A99,ROW(A4:A99)-MIN(ROW(A4:A99)),,1)),EXACT("SDA38",A4:A99)+0),SUMPRODUCT(SUBTOTAL(3,OFFSET(A4:A99,ROW(A4:A99)-MIN(ROW(A4:A99)),,1)),EXACT("SDA54",A4:A99)+0),SUMPRODUCT(SUBTOTAL(3,OFFSET(A4:A99,ROW(A4:A99)-MIN(ROW(A4:A99)),,1)),EXACT("SDA70",A4:A99)+0),SUMPRODUCT(SUBTOTAL(3,OFFSET(A4:A99,ROW(A4:A99)-MIN(ROW(A4:A99)),,1)),EXACT("SDA86",A4:A99)+0))</f>
        <v>0</v>
      </c>
      <c r="P2" t="b">
        <f ca="1">OR(SUMPRODUCT(SUBTOTAL(3,OFFSET(A4:A99,ROW(A4:A99)-MIN(ROW(A4:A99)),,1)),EXACT("SDA5",A4:A99)+0),SUMPRODUCT(SUBTOTAL(3,OFFSET(A4:A99,ROW(A4:A99)-MIN(ROW(A4:A99)),,1)),EXACT("SDA21",A4:A99)+0),SUMPRODUCT(SUBTOTAL(3,OFFSET(A4:A99,ROW(A4:A99)-MIN(ROW(A4:A99)),,1)),EXACT("SDA37",A4:A99)+0),SUMPRODUCT(SUBTOTAL(3,OFFSET(A4:A99,ROW(A4:A99)-MIN(ROW(A4:A99)),,1)),EXACT("SDA53",A4:A99)+0),SUMPRODUCT(SUBTOTAL(3,OFFSET(A4:A99,ROW(A4:A99)-MIN(ROW(A4:A99)),,1)),EXACT("SDA69",A4:A99)+0),SUMPRODUCT(SUBTOTAL(3,OFFSET(A4:A99,ROW(A4:A99)-MIN(ROW(A4:A99)),,1)),EXACT("SDA85",A4:A99)+0))</f>
        <v>0</v>
      </c>
      <c r="Q2" t="b">
        <f ca="1">OR(SUMPRODUCT(SUBTOTAL(3,OFFSET(A4:A99,ROW(A4:A99)-MIN(ROW(A4:A99)),,1)),EXACT("SDA4",A4:A99)+0),SUMPRODUCT(SUBTOTAL(3,OFFSET(A4:A99,ROW(A4:A99)-MIN(ROW(A4:A99)),,1)),EXACT("SDA20",A4:A99)+0),SUMPRODUCT(SUBTOTAL(3,OFFSET(A4:A99,ROW(A4:A99)-MIN(ROW(A4:A99)),,1)),EXACT("SDA36",A4:A99)+0),SUMPRODUCT(SUBTOTAL(3,OFFSET(A4:A99,ROW(A4:A99)-MIN(ROW(A4:A99)),,1)),EXACT("SDA52",A4:A99)+0),SUMPRODUCT(SUBTOTAL(3,OFFSET(A4:A99,ROW(A4:A99)-MIN(ROW(A4:A99)),,1)),EXACT("SDA68",A4:A99)+0),SUMPRODUCT(SUBTOTAL(3,OFFSET(A4:A99,ROW(A4:A99)-MIN(ROW(A4:A99)),,1)),EXACT("SDA83",A4:A99)+0))</f>
        <v>0</v>
      </c>
      <c r="R2" t="b">
        <f ca="1">OR(SUMPRODUCT(SUBTOTAL(3,OFFSET(A4:A99,ROW(A4:A99)-MIN(ROW(A4:A99)),,1)),EXACT("SDA3",A4:A99)+0),SUMPRODUCT(SUBTOTAL(3,OFFSET(A4:A99,ROW(A4:A99)-MIN(ROW(A4:A99)),,1)),EXACT("SDA19",A4:A99)+0),SUMPRODUCT(SUBTOTAL(3,OFFSET(A4:A99,ROW(A4:A99)-MIN(ROW(A4:A99)),,1)),EXACT("SDA35",A4:A99)+0),SUMPRODUCT(SUBTOTAL(3,OFFSET(A4:A99,ROW(A4:A99)-MIN(ROW(A4:A99)),,1)),EXACT("SDA51",A4:A99)+0),SUMPRODUCT(SUBTOTAL(3,OFFSET(A4:A99,ROW(A4:A99)-MIN(ROW(A4:A99)),,1)),EXACT("SDA67",A4:A99)+0),SUMPRODUCT(SUBTOTAL(3,OFFSET(A4:A99,ROW(A4:A99)-MIN(ROW(A4:A99)),,1)),EXACT("SDA83",A4:A99)+0))</f>
        <v>0</v>
      </c>
      <c r="S2" t="b">
        <f ca="1">OR(SUMPRODUCT(SUBTOTAL(3,OFFSET(A4:A99,ROW(A4:A99)-MIN(ROW(A4:A99)),,1)),EXACT("SDA2",A4:A99)+0),SUMPRODUCT(SUBTOTAL(3,OFFSET(A4:A99,ROW(A4:A99)-MIN(ROW(A4:A99)),,1)),EXACT("SDA18",A4:A99)+0),SUMPRODUCT(SUBTOTAL(3,OFFSET(A4:A99,ROW(A4:A99)-MIN(ROW(A4:A99)),,1)),EXACT("SDA34",A4:A99)+0),SUMPRODUCT(SUBTOTAL(3,OFFSET(A4:A99,ROW(A4:A99)-MIN(ROW(A4:A99)),,1)),EXACT("SDA50",A4:A99)+0),SUMPRODUCT(SUBTOTAL(3,OFFSET(A4:A99,ROW(A4:A99)-MIN(ROW(A4:A99)),,1)),EXACT("SDA66",A4:A99)+0),SUMPRODUCT(SUBTOTAL(3,OFFSET(A4:A99,ROW(A4:A99)-MIN(ROW(A4:A99)),,1)),EXACT("SDA82",A4:A99)+0))</f>
        <v>0</v>
      </c>
      <c r="T2" t="b">
        <f ca="1">OR(SUMPRODUCT(SUBTOTAL(3,OFFSET(A4:A99,ROW(A4:A99)-MIN(ROW(A4:A99)),,1)),EXACT("SDA1",A4:A99)+0),SUMPRODUCT(SUBTOTAL(3,OFFSET(A4:A99,ROW(A4:A99)-MIN(ROW(A4:A99)),,1)),EXACT("SDA17",A4:A99)+0),SUMPRODUCT(SUBTOTAL(3,OFFSET(A4:A99,ROW(A4:A99)-MIN(ROW(A4:A99)),,1)),EXACT("SDA33",A4:A99)+0),SUMPRODUCT(SUBTOTAL(3,OFFSET(A4:A99,ROW(A4:A99)-MIN(ROW(A4:A99)),,1)),EXACT("SDA49",A4:A99)+0),SUMPRODUCT(SUBTOTAL(3,OFFSET(A4:A99,ROW(A4:A99)-MIN(ROW(A4:A99)),,1)),EXACT("SDA65",A4:A99)+0),SUMPRODUCT(SUBTOTAL(3,OFFSET(A4:A99,ROW(A4:A99)-MIN(ROW(A4:A99)),,1)),EXACT("SDA81",A4:A99)+0))</f>
        <v>0</v>
      </c>
    </row>
    <row r="3" spans="1:20" x14ac:dyDescent="0.3">
      <c r="A3" s="12" t="s">
        <v>201</v>
      </c>
      <c r="B3" s="13" t="s">
        <v>202</v>
      </c>
      <c r="C3" s="6" t="str">
        <f ca="1">BIN2HEX(CONCATENATE(M5,N5,O5,P5,Q5,R5,S5,T5))</f>
        <v>4</v>
      </c>
      <c r="D3" s="6" t="str">
        <f ca="1">CONCATENATE("0x",E5,F5,G5,H5,I5,J5,K5,L5,M5,N5,O5,P5,Q5,R5,S5,T5)</f>
        <v>0x00000100</v>
      </c>
      <c r="E3" s="14"/>
      <c r="F3" s="14"/>
      <c r="G3" s="14"/>
      <c r="H3" s="14"/>
      <c r="I3" s="14"/>
      <c r="J3" s="14"/>
      <c r="K3" s="14"/>
      <c r="L3" s="14"/>
      <c r="O3" t="b">
        <f ca="1">OR(SUMPRODUCT(SUBTOTAL(3,OFFSET(A4:A99,ROW(A4:A99)-MIN(ROW(A4:A99)),,1)),EXACT("SDA81",A4:A99)+0),SUMPRODUCT(SUBTOTAL(3,OFFSET(A4:A99,ROW(A4:A99)-MIN(ROW(A4:A99)),,1)),EXACT("SDA82",A4:A99)+0),SUMPRODUCT(SUBTOTAL(3,OFFSET(A4:A99,ROW(A4:A99)-MIN(ROW(A4:A99)),,1)),EXACT("SDA83",A4:A99)+0),SUMPRODUCT(SUBTOTAL(3,OFFSET(A4:A99,ROW(A4:A99)-MIN(ROW(A4:A99)),,1)),EXACT("SDA84",A4:A99)+0),SUMPRODUCT(SUBTOTAL(3,OFFSET(A4:A99,ROW(A4:A99)-MIN(ROW(A4:A99)),,1)),EXACT("SDA85",A4:A99)+0),SUMPRODUCT(SUBTOTAL(3,OFFSET(A4:A99,ROW(A4:A99)-MIN(ROW(A4:A99)),,1)),EXACT("SDA86",A4:A99)+0),SUMPRODUCT(SUBTOTAL(3,OFFSET(A4:A99,ROW(A4:A99)-MIN(ROW(A4:A99)),,1)),EXACT("SDA87",A4:A99)+0),SUMPRODUCT(SUBTOTAL(3,OFFSET(A4:A99,ROW(A4:A99)-MIN(ROW(A4:A99)),,1)),EXACT("SDA88",A4:A99)+0),SUMPRODUCT(SUBTOTAL(3,OFFSET(A4:A99,ROW(A4:A99)-MIN(ROW(A4:A99)),,1)),EXACT("SDA89",A4:A99)+0),SUMPRODUCT(SUBTOTAL(3,OFFSET(A4:A99,ROW(A4:A99)-MIN(ROW(A4:A99)),,1)),EXACT("SDA90",A4:A99)+0),SUMPRODUCT(SUBTOTAL(3,OFFSET(A4:A99,ROW(A4:A99)-MIN(ROW(A4:A99)),,1)),EXACT("SDA91",A4:A99)+0),SUMPRODUCT(SUBTOTAL(3,OFFSET(A4:A99,ROW(A4:A99)-MIN(ROW(A4:A99)),,1)),EXACT("SDA92",A4:A99)+0),SUMPRODUCT(SUBTOTAL(3,OFFSET(A4:A99,ROW(A4:A99)-MIN(ROW(A4:A99)),,1)),EXACT("SDA93",A4:A99)+0),SUMPRODUCT(SUBTOTAL(3,OFFSET(A4:A99,ROW(A4:A99)-MIN(ROW(A4:A99)),,1)),EXACT("SDA94",A4:A99)+0),SUMPRODUCT(SUBTOTAL(3,OFFSET(A4:A99,ROW(A4:A99)-MIN(ROW(A4:A99)),,1)),EXACT("SDA95",A4:A99)+0),SUMPRODUCT(SUBTOTAL(3,OFFSET(A4:A99,ROW(A4:A99)-MIN(ROW(A4:A99)),,1)),EXACT("SDA96",A4:A99)+0))</f>
        <v>0</v>
      </c>
      <c r="P3" t="b">
        <f ca="1">OR(SUMPRODUCT(SUBTOTAL(3,OFFSET(A4:A99,ROW(A4:A99)-MIN(ROW(A4:A99)),,1)),EXACT("SDA33",A4:A99)+0),SUMPRODUCT(SUBTOTAL(3,OFFSET(A4:A99,ROW(A4:A99)-MIN(ROW(A4:A99)),,1)),EXACT("SDA34",A4:A99)+0),SUMPRODUCT(SUBTOTAL(3,OFFSET(A4:A99,ROW(A4:A99)-MIN(ROW(A4:A99)),,1)),EXACT("SDA35",A4:A99)+0),SUMPRODUCT(SUBTOTAL(3,OFFSET(A4:A99,ROW(A4:A99)-MIN(ROW(A4:A99)),,1)),EXACT("SDA36",A4:A99)+0),SUMPRODUCT(SUBTOTAL(3,OFFSET(A4:A99,ROW(A4:A99)-MIN(ROW(A4:A99)),,1)),EXACT("SDA37",A4:A99)+0),SUMPRODUCT(SUBTOTAL(3,OFFSET(A4:A99,ROW(A4:A99)-MIN(ROW(A4:A99)),,1)),EXACT("SDA38",A4:A99)+0),SUMPRODUCT(SUBTOTAL(3,OFFSET(A4:A99,ROW(A4:A99)-MIN(ROW(A4:A99)),,1)),EXACT("SDA39",A4:A99)+0),SUMPRODUCT(SUBTOTAL(3,OFFSET(A4:A99,ROW(A4:A99)-MIN(ROW(A4:A99)),,1)),EXACT("SDA40",A4:A99)+0),SUMPRODUCT(SUBTOTAL(3,OFFSET(A4:A99,ROW(A4:A99)-MIN(ROW(A4:A99)),,1)),EXACT("SDA41",A4:A99)+0),SUMPRODUCT(SUBTOTAL(3,OFFSET(A4:A99,ROW(A4:A99)-MIN(ROW(A4:A99)),,1)),EXACT("SDA42",A4:A99)+0),SUMPRODUCT(SUBTOTAL(3,OFFSET(A4:A99,ROW(A4:A99)-MIN(ROW(A4:A99)),,1)),EXACT("SDA43",A4:A99)+0),SUMPRODUCT(SUBTOTAL(3,OFFSET(A4:A99,ROW(A4:A99)-MIN(ROW(A4:A99)),,1)),EXACT("SDA44",A4:A99)+0),SUMPRODUCT(SUBTOTAL(3,OFFSET(A4:A99,ROW(A4:A99)-MIN(ROW(A4:A99)),,1)),EXACT("SDA45",A4:A99)+0),SUMPRODUCT(SUBTOTAL(3,OFFSET(A4:A99,ROW(A4:A99)-MIN(ROW(A4:A99)),,1)),EXACT("SDA46",A4:A99)+0),SUMPRODUCT(SUBTOTAL(3,OFFSET(A4:A99,ROW(A4:A99)-MIN(ROW(A4:A99)),,1)),EXACT("SDA47",A4:A99)+0),SUMPRODUCT(SUBTOTAL(3,OFFSET(A4:A99,ROW(A4:A99)-MIN(ROW(A4:A99)),,1)),EXACT("SDA48",A4:A99)+0))</f>
        <v>0</v>
      </c>
      <c r="Q3" t="b">
        <f ca="1">OR(SUMPRODUCT(SUBTOTAL(3,OFFSET(A4:A99,ROW(A4:A99)-MIN(ROW(A4:A99)),,1)),EXACT("SDA65",A4:A99)+0),SUMPRODUCT(SUBTOTAL(3,OFFSET(A4:A99,ROW(A4:A99)-MIN(ROW(A4:A99)),,1)),EXACT("SDA66",A4:A99)+0),SUMPRODUCT(SUBTOTAL(3,OFFSET(A4:A99,ROW(A4:A99)-MIN(ROW(A4:A99)),,1)),EXACT("SDA67",A4:A99)+0),SUMPRODUCT(SUBTOTAL(3,OFFSET(A4:A99,ROW(A4:A99)-MIN(ROW(A4:A99)),,1)),EXACT("SDA68",A4:A99)+0),SUMPRODUCT(SUBTOTAL(3,OFFSET(A4:A99,ROW(A4:A99)-MIN(ROW(A4:A99)),,1)),EXACT("SDA69",A4:A99)+0),SUMPRODUCT(SUBTOTAL(3,OFFSET(A4:A99,ROW(A4:A99)-MIN(ROW(A4:A99)),,1)),EXACT("SDA70",A4:A99)+0),SUMPRODUCT(SUBTOTAL(3,OFFSET(A4:A99,ROW(A4:A99)-MIN(ROW(A4:A99)),,1)),EXACT("SDA71",A4:A99)+0),SUMPRODUCT(SUBTOTAL(3,OFFSET(A4:A99,ROW(A4:A99)-MIN(ROW(A4:A99)),,1)),EXACT("SDA72",A4:A99)+0),SUMPRODUCT(SUBTOTAL(3,OFFSET(A4:A99,ROW(A4:A99)-MIN(ROW(A4:A99)),,1)),EXACT("SDA73",A4:A99)+0),SUMPRODUCT(SUBTOTAL(3,OFFSET(A4:A99,ROW(A4:A99)-MIN(ROW(A4:A99)),,1)),EXACT("SDA74",A4:A99)+0),SUMPRODUCT(SUBTOTAL(3,OFFSET(A4:A99,ROW(A4:A99)-MIN(ROW(A4:A99)),,1)),EXACT("SDA75",A4:A99)+0),SUMPRODUCT(SUBTOTAL(3,OFFSET(A4:A99,ROW(A4:A99)-MIN(ROW(A4:A99)),,1)),EXACT("SDA76",A4:A99)+0),SUMPRODUCT(SUBTOTAL(3,OFFSET(A4:A99,ROW(A4:A99)-MIN(ROW(A4:A99)),,1)),EXACT("SDA77",A4:A99)+0),SUMPRODUCT(SUBTOTAL(3,OFFSET(A4:A99,ROW(A4:A99)-MIN(ROW(A4:A99)),,1)),EXACT("SDA78",A4:A99)+0),SUMPRODUCT(SUBTOTAL(3,OFFSET(A4:A99,ROW(A4:A99)-MIN(ROW(A4:A99)),,1)),EXACT("SDA79",A4:A99)+0),SUMPRODUCT(SUBTOTAL(3,OFFSET(A4:A99,ROW(A4:A99)-MIN(ROW(A4:A99)),,1)),EXACT("SDA80",A4:A99)+0))</f>
        <v>0</v>
      </c>
      <c r="R3" t="b">
        <f ca="1">OR(SUMPRODUCT(SUBTOTAL(3,OFFSET(A4:A99,ROW(A4:A99)-MIN(ROW(A4:A99)),,1)),EXACT("SDA17",A4:A99)+0),SUMPRODUCT(SUBTOTAL(3,OFFSET(A4:A99,ROW(A4:A99)-MIN(ROW(A4:A99)),,1)),EXACT("SDA18",A4:A99)+0),SUMPRODUCT(SUBTOTAL(3,OFFSET(A4:A99,ROW(A4:A99)-MIN(ROW(A4:A99)),,1)),EXACT("SDA19",A4:A99)+0),SUMPRODUCT(SUBTOTAL(3,OFFSET(A4:A99,ROW(A4:A99)-MIN(ROW(A4:A99)),,1)),EXACT("SDA20",A4:A99)+0),SUMPRODUCT(SUBTOTAL(3,OFFSET(A4:A99,ROW(A4:A99)-MIN(ROW(A4:A99)),,1)),EXACT("SDA21",A4:A99)+0),SUMPRODUCT(SUBTOTAL(3,OFFSET(A4:A99,ROW(A4:A99)-MIN(ROW(A4:A99)),,1)),EXACT("SDA22",A4:A99)+0),SUMPRODUCT(SUBTOTAL(3,OFFSET(A4:A99,ROW(A4:A99)-MIN(ROW(A4:A99)),,1)),EXACT("SDA23",A4:A99)+0),SUMPRODUCT(SUBTOTAL(3,OFFSET(A4:A99,ROW(A4:A99)-MIN(ROW(A4:A99)),,1)),EXACT("SDA24",A4:A99)+0),SUMPRODUCT(SUBTOTAL(3,OFFSET(A4:A99,ROW(A4:A99)-MIN(ROW(A4:A99)),,1)),EXACT("SDA25",A4:A99)+0),SUMPRODUCT(SUBTOTAL(3,OFFSET(A4:A99,ROW(A4:A99)-MIN(ROW(A4:A99)),,1)),EXACT("SDA26",A4:A99)+0),SUMPRODUCT(SUBTOTAL(3,OFFSET(A4:A99,ROW(A4:A99)-MIN(ROW(A4:A99)),,1)),EXACT("SDA27",A4:A99)+0),SUMPRODUCT(SUBTOTAL(3,OFFSET(A4:A99,ROW(A4:A99)-MIN(ROW(A4:A99)),,1)),EXACT("SDA28",A4:A99)+0),SUMPRODUCT(SUBTOTAL(3,OFFSET(A4:A99,ROW(A4:A99)-MIN(ROW(A4:A99)),,1)),EXACT("SDA29",A4:A99)+0),SUMPRODUCT(SUBTOTAL(3,OFFSET(A4:A99,ROW(A4:A99)-MIN(ROW(A4:A99)),,1)),EXACT("SDA30",A4:A99)+0),SUMPRODUCT(SUBTOTAL(3,OFFSET(A4:A99,ROW(A4:A99)-MIN(ROW(A4:A99)),,1)),EXACT("SDA31",A4:A99)+0),SUMPRODUCT(SUBTOTAL(3,OFFSET(A4:A99,ROW(A4:A99)-MIN(ROW(A4:A99)),,1)),EXACT("SDA32",A4:A99)+0))</f>
        <v>1</v>
      </c>
      <c r="S3" t="b">
        <f ca="1">OR(SUMPRODUCT(SUBTOTAL(3,OFFSET(A4:A99,ROW(A4:A99)-MIN(ROW(A4:A99)),,1)),EXACT("SDA49",A4:A99)+0),SUMPRODUCT(SUBTOTAL(3,OFFSET(A4:A99,ROW(A4:A99)-MIN(ROW(A4:A99)),,1)),EXACT("SDA50",A4:A99)+0),SUMPRODUCT(SUBTOTAL(3,OFFSET(A4:A99,ROW(A4:A99)-MIN(ROW(A4:A99)),,1)),EXACT("SDA51",A4:A99)+0),SUMPRODUCT(SUBTOTAL(3,OFFSET(A4:A99,ROW(A4:A99)-MIN(ROW(A4:A99)),,1)),EXACT("SDA52",A4:A99)+0),SUMPRODUCT(SUBTOTAL(3,OFFSET(A4:A99,ROW(A4:A99)-MIN(ROW(A4:A99)),,1)),EXACT("SDA53",A4:A99)+0),SUMPRODUCT(SUBTOTAL(3,OFFSET(A4:A99,ROW(A4:A99)-MIN(ROW(A4:A99)),,1)),EXACT("SDA54",A4:A99)+0),SUMPRODUCT(SUBTOTAL(3,OFFSET(A4:A99,ROW(A4:A99)-MIN(ROW(A4:A99)),,1)),EXACT("SDA55",A4:A99)+0),SUMPRODUCT(SUBTOTAL(3,OFFSET(A4:A99,ROW(A4:A99)-MIN(ROW(A4:A99)),,1)),EXACT("SDA56",A4:A99)+0),SUMPRODUCT(SUBTOTAL(3,OFFSET(A4:A99,ROW(A4:A99)-MIN(ROW(A4:A99)),,1)),EXACT("SDA57",A4:A99)+0),SUMPRODUCT(SUBTOTAL(3,OFFSET(A4:A99,ROW(A4:A99)-MIN(ROW(A4:A99)),,1)),EXACT("SDA58",A4:A99)+0),SUMPRODUCT(SUBTOTAL(3,OFFSET(A4:A99,ROW(A4:A99)-MIN(ROW(A4:A99)),,1)),EXACT("SDA59",A4:A99)+0),SUMPRODUCT(SUBTOTAL(3,OFFSET(A4:A99,ROW(A4:A99)-MIN(ROW(A4:A99)),,1)),EXACT("SDA60",A4:A99)+0),SUMPRODUCT(SUBTOTAL(3,OFFSET(A4:A99,ROW(A4:A99)-MIN(ROW(A4:A99)),,1)),EXACT("SDA61",A4:A99)+0),SUMPRODUCT(SUBTOTAL(3,OFFSET(A4:A99,ROW(A4:A99)-MIN(ROW(A4:A99)),,1)),EXACT("SDA62",A4:A99)+0),SUMPRODUCT(SUBTOTAL(3,OFFSET(A4:A99,ROW(A4:A99)-MIN(ROW(A4:A99)),,1)),EXACT("SDA63",A4:A99)+0),SUMPRODUCT(SUBTOTAL(3,OFFSET(A4:A99,ROW(A4:A99)-MIN(ROW(A4:A99)),,1)),EXACT("SDA64",A4:A99)+0))</f>
        <v>0</v>
      </c>
      <c r="T3" t="b">
        <f ca="1">OR(SUMPRODUCT(SUBTOTAL(3,OFFSET(A4:A99,ROW(A4:A99)-MIN(ROW(A4:A99)),,1)),EXACT("SDA1",A4:A99)+0),SUMPRODUCT(SUBTOTAL(3,OFFSET(A4:A99,ROW(A4:A99)-MIN(ROW(A4:A99)),,1)),EXACT("SDA2",A4:A99)+0),SUMPRODUCT(SUBTOTAL(3,OFFSET(A4:A99,ROW(A4:A99)-MIN(ROW(A4:A99)),,1)),EXACT("SDA3",A4:A99)+0),SUMPRODUCT(SUBTOTAL(3,OFFSET(A4:A99,ROW(A4:A99)-MIN(ROW(A4:A99)),,1)),EXACT("SDA4",A4:A99)+0),SUMPRODUCT(SUBTOTAL(3,OFFSET(A4:A99,ROW(A4:A99)-MIN(ROW(A4:A99)),,1)),EXACT("SDA5",A4:A99)+0),SUMPRODUCT(SUBTOTAL(3,OFFSET(A4:A99,ROW(A4:A99)-MIN(ROW(A4:A99)),,1)),EXACT("SDA6",A4:A99)+0),SUMPRODUCT(SUBTOTAL(3,OFFSET(A4:A99,ROW(A4:A99)-MIN(ROW(A4:A99)),,1)),EXACT("SDA7",A4:A99)+0),SUMPRODUCT(SUBTOTAL(3,OFFSET(A4:A99,ROW(A4:A99)-MIN(ROW(A4:A99)),,1)),EXACT("SDA8",A4:A99)+0),SUMPRODUCT(SUBTOTAL(3,OFFSET(A4:A99,ROW(A4:A99)-MIN(ROW(A4:A99)),,1)),EXACT("SDA9",A4:A99)+0),SUMPRODUCT(SUBTOTAL(3,OFFSET(A4:A99,ROW(A4:A99)-MIN(ROW(A4:A99)),,1)),EXACT("SDA10",A4:A99)+0),SUMPRODUCT(SUBTOTAL(3,OFFSET(A4:A99,ROW(A4:A99)-MIN(ROW(A4:A99)),,1)),EXACT("SDA11",A4:A99)+0),SUMPRODUCT(SUBTOTAL(3,OFFSET(A4:A99,ROW(A4:A99)-MIN(ROW(A4:A99)),,1)),EXACT("SDA12",A4:A99)+0),SUMPRODUCT(SUBTOTAL(3,OFFSET(A4:A99,ROW(A4:A99)-MIN(ROW(A4:A99)),,1)),EXACT("SDA13",A4:A99)+0),SUMPRODUCT(SUBTOTAL(3,OFFSET(A4:A99,ROW(A4:A99)-MIN(ROW(A4:A99)),,1)),EXACT("SDA14",A4:A99)+0),SUMPRODUCT(SUBTOTAL(3,OFFSET(A4:A99,ROW(A4:A99)-MIN(ROW(A4:A99)),,1)),EXACT("SDA15",A4:A99)+0),SUMPRODUCT(SUBTOTAL(3,OFFSET(A4:A99,ROW(A4:A99)-MIN(ROW(A4:A99)),,1)),EXACT("SDA16",A4:A99)+0))</f>
        <v>0</v>
      </c>
    </row>
    <row r="4" spans="1:20" hidden="1" x14ac:dyDescent="0.3">
      <c r="A4" s="1" t="s">
        <v>0</v>
      </c>
      <c r="E4">
        <f ca="1">IF(E2=TRUE,1,0)</f>
        <v>0</v>
      </c>
      <c r="F4">
        <f t="shared" ref="F4:T5" ca="1" si="0">IF(F2=TRUE,1,0)</f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1</v>
      </c>
      <c r="M4">
        <f t="shared" ca="1" si="0"/>
        <v>1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</row>
    <row r="5" spans="1:20" hidden="1" x14ac:dyDescent="0.3">
      <c r="A5" s="1" t="s">
        <v>1</v>
      </c>
      <c r="M5">
        <v>0</v>
      </c>
      <c r="N5"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1</v>
      </c>
      <c r="S5">
        <f t="shared" ca="1" si="0"/>
        <v>0</v>
      </c>
      <c r="T5">
        <f t="shared" ca="1" si="0"/>
        <v>0</v>
      </c>
    </row>
    <row r="6" spans="1:20" hidden="1" x14ac:dyDescent="0.3">
      <c r="A6" s="1" t="s">
        <v>2</v>
      </c>
    </row>
    <row r="7" spans="1:20" hidden="1" x14ac:dyDescent="0.3">
      <c r="A7" s="1" t="s">
        <v>3</v>
      </c>
    </row>
    <row r="8" spans="1:20" hidden="1" x14ac:dyDescent="0.3">
      <c r="A8" s="1" t="s">
        <v>4</v>
      </c>
    </row>
    <row r="9" spans="1:20" hidden="1" x14ac:dyDescent="0.3">
      <c r="A9" s="1" t="s">
        <v>5</v>
      </c>
    </row>
    <row r="10" spans="1:20" hidden="1" x14ac:dyDescent="0.3">
      <c r="A10" s="1" t="s">
        <v>6</v>
      </c>
    </row>
    <row r="11" spans="1:20" hidden="1" x14ac:dyDescent="0.3">
      <c r="A11" s="1" t="s">
        <v>7</v>
      </c>
    </row>
    <row r="12" spans="1:20" hidden="1" x14ac:dyDescent="0.3">
      <c r="A12" s="1" t="s">
        <v>8</v>
      </c>
    </row>
    <row r="13" spans="1:20" hidden="1" x14ac:dyDescent="0.3">
      <c r="A13" s="1" t="s">
        <v>9</v>
      </c>
    </row>
    <row r="14" spans="1:20" hidden="1" x14ac:dyDescent="0.3">
      <c r="A14" s="1" t="s">
        <v>10</v>
      </c>
    </row>
    <row r="15" spans="1:20" hidden="1" x14ac:dyDescent="0.3">
      <c r="A15" s="1" t="s">
        <v>11</v>
      </c>
    </row>
    <row r="16" spans="1:20" hidden="1" x14ac:dyDescent="0.3">
      <c r="A16" s="1" t="s">
        <v>12</v>
      </c>
    </row>
    <row r="17" spans="1:1" hidden="1" x14ac:dyDescent="0.3">
      <c r="A17" s="1" t="s">
        <v>13</v>
      </c>
    </row>
    <row r="18" spans="1:1" hidden="1" x14ac:dyDescent="0.3">
      <c r="A18" s="1" t="s">
        <v>14</v>
      </c>
    </row>
    <row r="19" spans="1:1" hidden="1" x14ac:dyDescent="0.3">
      <c r="A19" s="1" t="s">
        <v>15</v>
      </c>
    </row>
    <row r="20" spans="1:1" hidden="1" x14ac:dyDescent="0.3">
      <c r="A20" s="1" t="s">
        <v>16</v>
      </c>
    </row>
    <row r="21" spans="1:1" hidden="1" x14ac:dyDescent="0.3">
      <c r="A21" s="1" t="s">
        <v>17</v>
      </c>
    </row>
    <row r="22" spans="1:1" hidden="1" x14ac:dyDescent="0.3">
      <c r="A22" s="1" t="s">
        <v>18</v>
      </c>
    </row>
    <row r="23" spans="1:1" hidden="1" x14ac:dyDescent="0.3">
      <c r="A23" s="1" t="s">
        <v>19</v>
      </c>
    </row>
    <row r="24" spans="1:1" hidden="1" x14ac:dyDescent="0.3">
      <c r="A24" s="1" t="s">
        <v>20</v>
      </c>
    </row>
    <row r="25" spans="1:1" hidden="1" x14ac:dyDescent="0.3">
      <c r="A25" s="1" t="s">
        <v>21</v>
      </c>
    </row>
    <row r="26" spans="1:1" hidden="1" x14ac:dyDescent="0.3">
      <c r="A26" s="1" t="s">
        <v>22</v>
      </c>
    </row>
    <row r="27" spans="1:1" x14ac:dyDescent="0.3">
      <c r="A27" s="1" t="s">
        <v>23</v>
      </c>
    </row>
    <row r="28" spans="1:1" x14ac:dyDescent="0.3">
      <c r="A28" s="1" t="s">
        <v>24</v>
      </c>
    </row>
    <row r="29" spans="1:1" hidden="1" x14ac:dyDescent="0.3">
      <c r="A29" s="1" t="s">
        <v>25</v>
      </c>
    </row>
    <row r="30" spans="1:1" hidden="1" x14ac:dyDescent="0.3">
      <c r="A30" s="1" t="s">
        <v>26</v>
      </c>
    </row>
    <row r="31" spans="1:1" hidden="1" x14ac:dyDescent="0.3">
      <c r="A31" s="1" t="s">
        <v>27</v>
      </c>
    </row>
    <row r="32" spans="1:1" hidden="1" x14ac:dyDescent="0.3">
      <c r="A32" s="1" t="s">
        <v>28</v>
      </c>
    </row>
    <row r="33" spans="1:1" hidden="1" x14ac:dyDescent="0.3">
      <c r="A33" s="1" t="s">
        <v>29</v>
      </c>
    </row>
    <row r="34" spans="1:1" hidden="1" x14ac:dyDescent="0.3">
      <c r="A34" s="1" t="s">
        <v>30</v>
      </c>
    </row>
    <row r="35" spans="1:1" hidden="1" x14ac:dyDescent="0.3">
      <c r="A35" s="1" t="s">
        <v>31</v>
      </c>
    </row>
    <row r="36" spans="1:1" hidden="1" x14ac:dyDescent="0.3">
      <c r="A36" s="1" t="s">
        <v>32</v>
      </c>
    </row>
    <row r="37" spans="1:1" hidden="1" x14ac:dyDescent="0.3">
      <c r="A37" s="1" t="s">
        <v>33</v>
      </c>
    </row>
    <row r="38" spans="1:1" hidden="1" x14ac:dyDescent="0.3">
      <c r="A38" s="1" t="s">
        <v>34</v>
      </c>
    </row>
    <row r="39" spans="1:1" hidden="1" x14ac:dyDescent="0.3">
      <c r="A39" s="1" t="s">
        <v>35</v>
      </c>
    </row>
    <row r="40" spans="1:1" hidden="1" x14ac:dyDescent="0.3">
      <c r="A40" s="1" t="s">
        <v>36</v>
      </c>
    </row>
    <row r="41" spans="1:1" hidden="1" x14ac:dyDescent="0.3">
      <c r="A41" s="1" t="s">
        <v>37</v>
      </c>
    </row>
    <row r="42" spans="1:1" hidden="1" x14ac:dyDescent="0.3">
      <c r="A42" s="1" t="s">
        <v>38</v>
      </c>
    </row>
    <row r="43" spans="1:1" hidden="1" x14ac:dyDescent="0.3">
      <c r="A43" s="1" t="s">
        <v>39</v>
      </c>
    </row>
    <row r="44" spans="1:1" hidden="1" x14ac:dyDescent="0.3">
      <c r="A44" s="1" t="s">
        <v>40</v>
      </c>
    </row>
    <row r="45" spans="1:1" hidden="1" x14ac:dyDescent="0.3">
      <c r="A45" s="1" t="s">
        <v>41</v>
      </c>
    </row>
    <row r="46" spans="1:1" hidden="1" x14ac:dyDescent="0.3">
      <c r="A46" s="1" t="s">
        <v>42</v>
      </c>
    </row>
    <row r="47" spans="1:1" hidden="1" x14ac:dyDescent="0.3">
      <c r="A47" s="1" t="s">
        <v>43</v>
      </c>
    </row>
    <row r="48" spans="1:1" hidden="1" x14ac:dyDescent="0.3">
      <c r="A48" s="1" t="s">
        <v>44</v>
      </c>
    </row>
    <row r="49" spans="1:1" hidden="1" x14ac:dyDescent="0.3">
      <c r="A49" s="1" t="s">
        <v>45</v>
      </c>
    </row>
    <row r="50" spans="1:1" hidden="1" x14ac:dyDescent="0.3">
      <c r="A50" s="1" t="s">
        <v>46</v>
      </c>
    </row>
    <row r="51" spans="1:1" hidden="1" x14ac:dyDescent="0.3">
      <c r="A51" s="1" t="s">
        <v>47</v>
      </c>
    </row>
    <row r="52" spans="1:1" hidden="1" x14ac:dyDescent="0.3">
      <c r="A52" s="1" t="s">
        <v>48</v>
      </c>
    </row>
    <row r="53" spans="1:1" hidden="1" x14ac:dyDescent="0.3">
      <c r="A53" s="1" t="s">
        <v>49</v>
      </c>
    </row>
    <row r="54" spans="1:1" hidden="1" x14ac:dyDescent="0.3">
      <c r="A54" s="1" t="s">
        <v>50</v>
      </c>
    </row>
    <row r="55" spans="1:1" hidden="1" x14ac:dyDescent="0.3">
      <c r="A55" s="1" t="s">
        <v>51</v>
      </c>
    </row>
    <row r="56" spans="1:1" hidden="1" x14ac:dyDescent="0.3">
      <c r="A56" s="1" t="s">
        <v>52</v>
      </c>
    </row>
    <row r="57" spans="1:1" hidden="1" x14ac:dyDescent="0.3">
      <c r="A57" s="1" t="s">
        <v>53</v>
      </c>
    </row>
    <row r="58" spans="1:1" hidden="1" x14ac:dyDescent="0.3">
      <c r="A58" s="1" t="s">
        <v>54</v>
      </c>
    </row>
    <row r="59" spans="1:1" hidden="1" x14ac:dyDescent="0.3">
      <c r="A59" s="1" t="s">
        <v>55</v>
      </c>
    </row>
    <row r="60" spans="1:1" hidden="1" x14ac:dyDescent="0.3">
      <c r="A60" s="1" t="s">
        <v>56</v>
      </c>
    </row>
    <row r="61" spans="1:1" hidden="1" x14ac:dyDescent="0.3">
      <c r="A61" s="1" t="s">
        <v>57</v>
      </c>
    </row>
    <row r="62" spans="1:1" hidden="1" x14ac:dyDescent="0.3">
      <c r="A62" s="1" t="s">
        <v>58</v>
      </c>
    </row>
    <row r="63" spans="1:1" hidden="1" x14ac:dyDescent="0.3">
      <c r="A63" s="1" t="s">
        <v>59</v>
      </c>
    </row>
    <row r="64" spans="1:1" hidden="1" x14ac:dyDescent="0.3">
      <c r="A64" s="1" t="s">
        <v>60</v>
      </c>
    </row>
    <row r="65" spans="1:1" hidden="1" x14ac:dyDescent="0.3">
      <c r="A65" s="1" t="s">
        <v>61</v>
      </c>
    </row>
    <row r="66" spans="1:1" hidden="1" x14ac:dyDescent="0.3">
      <c r="A66" s="1" t="s">
        <v>62</v>
      </c>
    </row>
    <row r="67" spans="1:1" hidden="1" x14ac:dyDescent="0.3">
      <c r="A67" s="1" t="s">
        <v>63</v>
      </c>
    </row>
    <row r="68" spans="1:1" hidden="1" x14ac:dyDescent="0.3">
      <c r="A68" s="1" t="s">
        <v>64</v>
      </c>
    </row>
    <row r="69" spans="1:1" hidden="1" x14ac:dyDescent="0.3">
      <c r="A69" s="1" t="s">
        <v>65</v>
      </c>
    </row>
    <row r="70" spans="1:1" hidden="1" x14ac:dyDescent="0.3">
      <c r="A70" s="1" t="s">
        <v>66</v>
      </c>
    </row>
    <row r="71" spans="1:1" hidden="1" x14ac:dyDescent="0.3">
      <c r="A71" s="1" t="s">
        <v>67</v>
      </c>
    </row>
    <row r="72" spans="1:1" hidden="1" x14ac:dyDescent="0.3">
      <c r="A72" s="1" t="s">
        <v>68</v>
      </c>
    </row>
    <row r="73" spans="1:1" hidden="1" x14ac:dyDescent="0.3">
      <c r="A73" s="1" t="s">
        <v>69</v>
      </c>
    </row>
    <row r="74" spans="1:1" hidden="1" x14ac:dyDescent="0.3">
      <c r="A74" s="1" t="s">
        <v>70</v>
      </c>
    </row>
    <row r="75" spans="1:1" hidden="1" x14ac:dyDescent="0.3">
      <c r="A75" s="1" t="s">
        <v>71</v>
      </c>
    </row>
    <row r="76" spans="1:1" hidden="1" x14ac:dyDescent="0.3">
      <c r="A76" s="1" t="s">
        <v>72</v>
      </c>
    </row>
    <row r="77" spans="1:1" hidden="1" x14ac:dyDescent="0.3">
      <c r="A77" s="1" t="s">
        <v>73</v>
      </c>
    </row>
    <row r="78" spans="1:1" hidden="1" x14ac:dyDescent="0.3">
      <c r="A78" s="1" t="s">
        <v>74</v>
      </c>
    </row>
    <row r="79" spans="1:1" hidden="1" x14ac:dyDescent="0.3">
      <c r="A79" s="1" t="s">
        <v>75</v>
      </c>
    </row>
    <row r="80" spans="1:1" hidden="1" x14ac:dyDescent="0.3">
      <c r="A80" s="1" t="s">
        <v>76</v>
      </c>
    </row>
    <row r="81" spans="1:1" hidden="1" x14ac:dyDescent="0.3">
      <c r="A81" s="1" t="s">
        <v>77</v>
      </c>
    </row>
    <row r="82" spans="1:1" hidden="1" x14ac:dyDescent="0.3">
      <c r="A82" s="1" t="s">
        <v>78</v>
      </c>
    </row>
    <row r="83" spans="1:1" hidden="1" x14ac:dyDescent="0.3">
      <c r="A83" s="1" t="s">
        <v>79</v>
      </c>
    </row>
    <row r="84" spans="1:1" hidden="1" x14ac:dyDescent="0.3">
      <c r="A84" s="1" t="s">
        <v>80</v>
      </c>
    </row>
    <row r="85" spans="1:1" hidden="1" x14ac:dyDescent="0.3">
      <c r="A85" s="1" t="s">
        <v>81</v>
      </c>
    </row>
    <row r="86" spans="1:1" hidden="1" x14ac:dyDescent="0.3">
      <c r="A86" s="1" t="s">
        <v>82</v>
      </c>
    </row>
    <row r="87" spans="1:1" hidden="1" x14ac:dyDescent="0.3">
      <c r="A87" s="1" t="s">
        <v>83</v>
      </c>
    </row>
    <row r="88" spans="1:1" hidden="1" x14ac:dyDescent="0.3">
      <c r="A88" s="1" t="s">
        <v>84</v>
      </c>
    </row>
    <row r="89" spans="1:1" hidden="1" x14ac:dyDescent="0.3">
      <c r="A89" s="1" t="s">
        <v>85</v>
      </c>
    </row>
    <row r="90" spans="1:1" hidden="1" x14ac:dyDescent="0.3">
      <c r="A90" s="1" t="s">
        <v>86</v>
      </c>
    </row>
    <row r="91" spans="1:1" hidden="1" x14ac:dyDescent="0.3">
      <c r="A91" s="1" t="s">
        <v>87</v>
      </c>
    </row>
    <row r="92" spans="1:1" hidden="1" x14ac:dyDescent="0.3">
      <c r="A92" s="1" t="s">
        <v>88</v>
      </c>
    </row>
    <row r="93" spans="1:1" hidden="1" x14ac:dyDescent="0.3">
      <c r="A93" s="1" t="s">
        <v>89</v>
      </c>
    </row>
    <row r="94" spans="1:1" hidden="1" x14ac:dyDescent="0.3">
      <c r="A94" s="1" t="s">
        <v>90</v>
      </c>
    </row>
    <row r="95" spans="1:1" hidden="1" x14ac:dyDescent="0.3">
      <c r="A95" s="1" t="s">
        <v>91</v>
      </c>
    </row>
    <row r="96" spans="1:1" hidden="1" x14ac:dyDescent="0.3">
      <c r="A96" s="1" t="s">
        <v>92</v>
      </c>
    </row>
    <row r="97" spans="1:1" hidden="1" x14ac:dyDescent="0.3">
      <c r="A97" s="1" t="s">
        <v>93</v>
      </c>
    </row>
    <row r="98" spans="1:1" hidden="1" x14ac:dyDescent="0.3">
      <c r="A98" s="1" t="s">
        <v>94</v>
      </c>
    </row>
    <row r="99" spans="1:1" hidden="1" x14ac:dyDescent="0.3">
      <c r="A99" s="1" t="s">
        <v>95</v>
      </c>
    </row>
  </sheetData>
  <autoFilter ref="A3:A99" xr:uid="{C5DD975F-EBF8-4EA2-B8DA-69482FD55544}">
    <filterColumn colId="0">
      <filters>
        <filter val="SDA24"/>
        <filter val="SDA2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710C-F5E2-4A09-B793-083E0383893A}">
  <dimension ref="B2:S20"/>
  <sheetViews>
    <sheetView tabSelected="1" workbookViewId="0">
      <selection activeCell="U14" sqref="U14"/>
    </sheetView>
  </sheetViews>
  <sheetFormatPr defaultRowHeight="14.4" x14ac:dyDescent="0.3"/>
  <cols>
    <col min="1" max="1" width="8.88671875" style="1"/>
    <col min="2" max="2" width="15.44140625" style="1" bestFit="1" customWidth="1"/>
    <col min="3" max="18" width="8" style="1" customWidth="1"/>
    <col min="19" max="19" width="18" style="1" bestFit="1" customWidth="1"/>
    <col min="20" max="16384" width="8.88671875" style="1"/>
  </cols>
  <sheetData>
    <row r="2" spans="2:19" x14ac:dyDescent="0.3">
      <c r="B2" s="15" t="s">
        <v>231</v>
      </c>
      <c r="C2" s="16" t="s">
        <v>204</v>
      </c>
      <c r="D2" s="16" t="s">
        <v>205</v>
      </c>
      <c r="E2" s="16" t="s">
        <v>206</v>
      </c>
      <c r="F2" s="16" t="s">
        <v>207</v>
      </c>
      <c r="G2" s="16" t="s">
        <v>208</v>
      </c>
      <c r="H2" s="16" t="s">
        <v>209</v>
      </c>
      <c r="I2" s="16" t="s">
        <v>210</v>
      </c>
      <c r="J2" s="16" t="s">
        <v>203</v>
      </c>
      <c r="K2" s="16" t="s">
        <v>113</v>
      </c>
      <c r="L2" s="16" t="s">
        <v>114</v>
      </c>
      <c r="M2" s="16" t="s">
        <v>115</v>
      </c>
      <c r="N2" s="16" t="s">
        <v>116</v>
      </c>
      <c r="O2" s="16" t="s">
        <v>117</v>
      </c>
      <c r="P2" s="16" t="s">
        <v>118</v>
      </c>
      <c r="Q2" s="16" t="s">
        <v>119</v>
      </c>
      <c r="R2" s="16" t="s">
        <v>120</v>
      </c>
    </row>
    <row r="3" spans="2:19" x14ac:dyDescent="0.3">
      <c r="B3" s="15" t="s">
        <v>230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2:19" x14ac:dyDescent="0.3">
      <c r="B4" s="15" t="s">
        <v>100</v>
      </c>
      <c r="C4" s="6" t="s">
        <v>217</v>
      </c>
      <c r="D4" s="6" t="s">
        <v>218</v>
      </c>
      <c r="E4" s="6" t="s">
        <v>219</v>
      </c>
      <c r="F4" s="6" t="s">
        <v>220</v>
      </c>
      <c r="G4" s="6" t="s">
        <v>221</v>
      </c>
      <c r="H4" s="6" t="s">
        <v>222</v>
      </c>
      <c r="I4" s="6" t="s">
        <v>223</v>
      </c>
      <c r="J4" s="6" t="s">
        <v>224</v>
      </c>
      <c r="K4" s="6" t="s">
        <v>225</v>
      </c>
      <c r="L4" s="6" t="s">
        <v>226</v>
      </c>
      <c r="M4" s="6" t="s">
        <v>227</v>
      </c>
      <c r="N4" s="6" t="s">
        <v>228</v>
      </c>
      <c r="O4" s="6" t="s">
        <v>229</v>
      </c>
      <c r="P4" s="6" t="s">
        <v>213</v>
      </c>
      <c r="Q4" s="6" t="s">
        <v>212</v>
      </c>
      <c r="R4" s="6" t="s">
        <v>233</v>
      </c>
    </row>
    <row r="5" spans="2:19" x14ac:dyDescent="0.3">
      <c r="B5" s="15" t="s">
        <v>0</v>
      </c>
      <c r="C5" s="6" t="s">
        <v>234</v>
      </c>
      <c r="D5" s="6" t="s">
        <v>235</v>
      </c>
      <c r="E5" s="6" t="s">
        <v>236</v>
      </c>
      <c r="F5" s="6" t="s">
        <v>237</v>
      </c>
      <c r="G5" s="6" t="s">
        <v>238</v>
      </c>
      <c r="H5" s="6" t="s">
        <v>239</v>
      </c>
      <c r="I5" s="6" t="s">
        <v>240</v>
      </c>
      <c r="J5" s="6" t="s">
        <v>241</v>
      </c>
      <c r="K5" s="6" t="s">
        <v>242</v>
      </c>
      <c r="L5" s="6" t="s">
        <v>243</v>
      </c>
      <c r="M5" s="6" t="s">
        <v>244</v>
      </c>
      <c r="N5" s="6" t="s">
        <v>245</v>
      </c>
      <c r="O5" s="6" t="s">
        <v>246</v>
      </c>
      <c r="P5" s="6" t="s">
        <v>232</v>
      </c>
      <c r="Q5" s="6" t="s">
        <v>214</v>
      </c>
      <c r="R5" s="6" t="s">
        <v>216</v>
      </c>
    </row>
    <row r="6" spans="2:19" x14ac:dyDescent="0.3">
      <c r="B6" s="15" t="s">
        <v>1</v>
      </c>
      <c r="C6" s="6" t="s">
        <v>248</v>
      </c>
      <c r="D6" s="6" t="s">
        <v>249</v>
      </c>
      <c r="E6" s="6" t="s">
        <v>250</v>
      </c>
      <c r="F6" s="6" t="s">
        <v>251</v>
      </c>
      <c r="G6" s="6" t="s">
        <v>252</v>
      </c>
      <c r="H6" s="6" t="s">
        <v>253</v>
      </c>
      <c r="I6" s="6" t="s">
        <v>254</v>
      </c>
      <c r="J6" s="6" t="s">
        <v>255</v>
      </c>
      <c r="K6" s="6" t="s">
        <v>256</v>
      </c>
      <c r="L6" s="6" t="s">
        <v>257</v>
      </c>
      <c r="M6" s="6" t="s">
        <v>258</v>
      </c>
      <c r="N6" s="6" t="s">
        <v>259</v>
      </c>
      <c r="O6" s="6" t="s">
        <v>260</v>
      </c>
      <c r="P6" s="6" t="s">
        <v>261</v>
      </c>
      <c r="Q6" s="6" t="s">
        <v>215</v>
      </c>
      <c r="R6" s="6" t="s">
        <v>247</v>
      </c>
    </row>
    <row r="7" spans="2:19" x14ac:dyDescent="0.3">
      <c r="B7" s="15" t="s">
        <v>2</v>
      </c>
      <c r="C7" s="6" t="s">
        <v>264</v>
      </c>
      <c r="D7" s="6" t="s">
        <v>265</v>
      </c>
      <c r="E7" s="6" t="s">
        <v>266</v>
      </c>
      <c r="F7" s="6" t="s">
        <v>267</v>
      </c>
      <c r="G7" s="6" t="s">
        <v>268</v>
      </c>
      <c r="H7" s="6" t="s">
        <v>269</v>
      </c>
      <c r="I7" s="6" t="s">
        <v>270</v>
      </c>
      <c r="J7" s="6" t="s">
        <v>271</v>
      </c>
      <c r="K7" s="6" t="s">
        <v>272</v>
      </c>
      <c r="L7" s="6" t="s">
        <v>273</v>
      </c>
      <c r="M7" s="6" t="s">
        <v>274</v>
      </c>
      <c r="N7" s="6" t="s">
        <v>275</v>
      </c>
      <c r="O7" s="6" t="s">
        <v>276</v>
      </c>
      <c r="P7" s="6" t="s">
        <v>277</v>
      </c>
      <c r="Q7" s="6" t="s">
        <v>263</v>
      </c>
      <c r="R7" s="6" t="s">
        <v>262</v>
      </c>
    </row>
    <row r="8" spans="2:19" x14ac:dyDescent="0.3">
      <c r="B8" s="15" t="s">
        <v>3</v>
      </c>
      <c r="C8" s="6" t="s">
        <v>280</v>
      </c>
      <c r="D8" s="6" t="s">
        <v>281</v>
      </c>
      <c r="E8" s="6" t="s">
        <v>282</v>
      </c>
      <c r="F8" s="6" t="s">
        <v>283</v>
      </c>
      <c r="G8" s="6" t="s">
        <v>284</v>
      </c>
      <c r="H8" s="6" t="s">
        <v>285</v>
      </c>
      <c r="I8" s="6" t="s">
        <v>286</v>
      </c>
      <c r="J8" s="6" t="s">
        <v>287</v>
      </c>
      <c r="K8" s="6" t="s">
        <v>288</v>
      </c>
      <c r="L8" s="6" t="s">
        <v>289</v>
      </c>
      <c r="M8" s="6" t="s">
        <v>290</v>
      </c>
      <c r="N8" s="6" t="s">
        <v>291</v>
      </c>
      <c r="O8" s="6" t="s">
        <v>292</v>
      </c>
      <c r="P8" s="6" t="s">
        <v>293</v>
      </c>
      <c r="Q8" s="6" t="s">
        <v>279</v>
      </c>
      <c r="R8" s="6" t="s">
        <v>278</v>
      </c>
    </row>
    <row r="9" spans="2:19" x14ac:dyDescent="0.3">
      <c r="B9" s="15" t="s">
        <v>4</v>
      </c>
      <c r="C9" s="6" t="s">
        <v>296</v>
      </c>
      <c r="D9" s="6" t="s">
        <v>297</v>
      </c>
      <c r="E9" s="6" t="s">
        <v>298</v>
      </c>
      <c r="F9" s="6" t="s">
        <v>299</v>
      </c>
      <c r="G9" s="6" t="s">
        <v>300</v>
      </c>
      <c r="H9" s="6" t="s">
        <v>301</v>
      </c>
      <c r="I9" s="6" t="s">
        <v>302</v>
      </c>
      <c r="J9" s="6" t="s">
        <v>303</v>
      </c>
      <c r="K9" s="6" t="s">
        <v>304</v>
      </c>
      <c r="L9" s="6" t="s">
        <v>305</v>
      </c>
      <c r="M9" s="6" t="s">
        <v>306</v>
      </c>
      <c r="N9" s="6" t="s">
        <v>307</v>
      </c>
      <c r="O9" s="6" t="s">
        <v>308</v>
      </c>
      <c r="P9" s="6" t="s">
        <v>309</v>
      </c>
      <c r="Q9" s="6" t="s">
        <v>295</v>
      </c>
      <c r="R9" s="6" t="s">
        <v>294</v>
      </c>
    </row>
    <row r="12" spans="2:19" ht="18" x14ac:dyDescent="0.3">
      <c r="B12" s="17" t="s">
        <v>310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2:19" x14ac:dyDescent="0.3">
      <c r="B13" s="15" t="s">
        <v>231</v>
      </c>
      <c r="C13" s="16" t="s">
        <v>204</v>
      </c>
      <c r="D13" s="16" t="s">
        <v>205</v>
      </c>
      <c r="E13" s="16" t="s">
        <v>206</v>
      </c>
      <c r="F13" s="16" t="s">
        <v>207</v>
      </c>
      <c r="G13" s="16" t="s">
        <v>208</v>
      </c>
      <c r="H13" s="16" t="s">
        <v>209</v>
      </c>
      <c r="I13" s="16" t="s">
        <v>210</v>
      </c>
      <c r="J13" s="16" t="s">
        <v>203</v>
      </c>
      <c r="K13" s="16" t="s">
        <v>113</v>
      </c>
      <c r="L13" s="16" t="s">
        <v>114</v>
      </c>
      <c r="M13" s="16" t="s">
        <v>115</v>
      </c>
      <c r="N13" s="16" t="s">
        <v>116</v>
      </c>
      <c r="O13" s="16" t="s">
        <v>117</v>
      </c>
      <c r="P13" s="16" t="s">
        <v>118</v>
      </c>
      <c r="Q13" s="16" t="s">
        <v>119</v>
      </c>
      <c r="R13" s="16" t="s">
        <v>120</v>
      </c>
      <c r="S13" s="16" t="s">
        <v>311</v>
      </c>
    </row>
    <row r="14" spans="2:19" x14ac:dyDescent="0.3">
      <c r="B14" s="15" t="s">
        <v>230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19" x14ac:dyDescent="0.3">
      <c r="B15" s="15" t="s">
        <v>100</v>
      </c>
      <c r="C15" s="6" t="s">
        <v>217</v>
      </c>
      <c r="D15" s="6" t="s">
        <v>218</v>
      </c>
      <c r="E15" s="6" t="s">
        <v>219</v>
      </c>
      <c r="F15" s="6" t="s">
        <v>220</v>
      </c>
      <c r="G15" s="6" t="s">
        <v>221</v>
      </c>
      <c r="H15" s="6" t="s">
        <v>222</v>
      </c>
      <c r="I15" s="6" t="s">
        <v>223</v>
      </c>
      <c r="J15" s="6" t="s">
        <v>224</v>
      </c>
      <c r="K15" s="6" t="s">
        <v>225</v>
      </c>
      <c r="L15" s="6" t="s">
        <v>226</v>
      </c>
      <c r="M15" s="6" t="s">
        <v>227</v>
      </c>
      <c r="N15" s="6" t="s">
        <v>228</v>
      </c>
      <c r="O15" s="6" t="s">
        <v>229</v>
      </c>
      <c r="P15" s="6" t="s">
        <v>213</v>
      </c>
      <c r="Q15" s="6" t="s">
        <v>212</v>
      </c>
      <c r="R15" s="6" t="s">
        <v>233</v>
      </c>
      <c r="S15" s="6"/>
    </row>
    <row r="16" spans="2:19" x14ac:dyDescent="0.3">
      <c r="B16" s="15" t="s">
        <v>0</v>
      </c>
      <c r="C16" s="18" t="s">
        <v>264</v>
      </c>
      <c r="D16" s="6" t="s">
        <v>265</v>
      </c>
      <c r="E16" s="6" t="s">
        <v>266</v>
      </c>
      <c r="F16" s="6" t="s">
        <v>267</v>
      </c>
      <c r="G16" s="6" t="s">
        <v>268</v>
      </c>
      <c r="H16" s="6" t="s">
        <v>269</v>
      </c>
      <c r="I16" s="6" t="s">
        <v>270</v>
      </c>
      <c r="J16" s="6" t="s">
        <v>271</v>
      </c>
      <c r="K16" s="6" t="s">
        <v>272</v>
      </c>
      <c r="L16" s="6" t="s">
        <v>273</v>
      </c>
      <c r="M16" s="6" t="s">
        <v>274</v>
      </c>
      <c r="N16" s="6" t="s">
        <v>275</v>
      </c>
      <c r="O16" s="6" t="s">
        <v>276</v>
      </c>
      <c r="P16" s="6" t="s">
        <v>277</v>
      </c>
      <c r="Q16" s="6" t="s">
        <v>263</v>
      </c>
      <c r="R16" s="6" t="s">
        <v>262</v>
      </c>
      <c r="S16" s="6" t="s">
        <v>312</v>
      </c>
    </row>
    <row r="17" spans="2:19" x14ac:dyDescent="0.3">
      <c r="B17" s="15" t="s">
        <v>1</v>
      </c>
      <c r="C17" s="18" t="s">
        <v>234</v>
      </c>
      <c r="D17" s="6" t="s">
        <v>235</v>
      </c>
      <c r="E17" s="6" t="s">
        <v>236</v>
      </c>
      <c r="F17" s="6" t="s">
        <v>237</v>
      </c>
      <c r="G17" s="6" t="s">
        <v>238</v>
      </c>
      <c r="H17" s="6" t="s">
        <v>239</v>
      </c>
      <c r="I17" s="6" t="s">
        <v>240</v>
      </c>
      <c r="J17" s="6" t="s">
        <v>241</v>
      </c>
      <c r="K17" s="6" t="s">
        <v>242</v>
      </c>
      <c r="L17" s="6" t="s">
        <v>243</v>
      </c>
      <c r="M17" s="6" t="s">
        <v>244</v>
      </c>
      <c r="N17" s="6" t="s">
        <v>245</v>
      </c>
      <c r="O17" s="6" t="s">
        <v>246</v>
      </c>
      <c r="P17" s="6" t="s">
        <v>232</v>
      </c>
      <c r="Q17" s="6" t="s">
        <v>214</v>
      </c>
      <c r="R17" s="6" t="s">
        <v>216</v>
      </c>
      <c r="S17" s="6" t="s">
        <v>312</v>
      </c>
    </row>
    <row r="18" spans="2:19" x14ac:dyDescent="0.3">
      <c r="B18" s="15" t="s">
        <v>2</v>
      </c>
      <c r="C18" s="6" t="s">
        <v>280</v>
      </c>
      <c r="D18" s="6" t="s">
        <v>281</v>
      </c>
      <c r="E18" s="6" t="s">
        <v>282</v>
      </c>
      <c r="F18" s="6" t="s">
        <v>283</v>
      </c>
      <c r="G18" s="6" t="s">
        <v>284</v>
      </c>
      <c r="H18" s="6" t="s">
        <v>285</v>
      </c>
      <c r="I18" s="6" t="s">
        <v>286</v>
      </c>
      <c r="J18" s="6" t="s">
        <v>287</v>
      </c>
      <c r="K18" s="6" t="s">
        <v>288</v>
      </c>
      <c r="L18" s="6" t="s">
        <v>289</v>
      </c>
      <c r="M18" s="6" t="s">
        <v>290</v>
      </c>
      <c r="N18" s="6" t="s">
        <v>291</v>
      </c>
      <c r="O18" s="6" t="s">
        <v>292</v>
      </c>
      <c r="P18" s="6" t="s">
        <v>293</v>
      </c>
      <c r="Q18" s="6" t="s">
        <v>279</v>
      </c>
      <c r="R18" s="6" t="s">
        <v>278</v>
      </c>
      <c r="S18" s="6"/>
    </row>
    <row r="19" spans="2:19" x14ac:dyDescent="0.3">
      <c r="B19" s="15" t="s">
        <v>3</v>
      </c>
      <c r="C19" s="6" t="s">
        <v>248</v>
      </c>
      <c r="D19" s="6" t="s">
        <v>249</v>
      </c>
      <c r="E19" s="6" t="s">
        <v>250</v>
      </c>
      <c r="F19" s="6" t="s">
        <v>251</v>
      </c>
      <c r="G19" s="6" t="s">
        <v>252</v>
      </c>
      <c r="H19" s="6" t="s">
        <v>253</v>
      </c>
      <c r="I19" s="6" t="s">
        <v>254</v>
      </c>
      <c r="J19" s="6" t="s">
        <v>255</v>
      </c>
      <c r="K19" s="6" t="s">
        <v>256</v>
      </c>
      <c r="L19" s="6" t="s">
        <v>257</v>
      </c>
      <c r="M19" s="6" t="s">
        <v>258</v>
      </c>
      <c r="N19" s="6" t="s">
        <v>259</v>
      </c>
      <c r="O19" s="6" t="s">
        <v>260</v>
      </c>
      <c r="P19" s="6" t="s">
        <v>261</v>
      </c>
      <c r="Q19" s="6" t="s">
        <v>215</v>
      </c>
      <c r="R19" s="6" t="s">
        <v>247</v>
      </c>
      <c r="S19" s="6"/>
    </row>
    <row r="20" spans="2:19" x14ac:dyDescent="0.3">
      <c r="B20" s="15" t="s">
        <v>4</v>
      </c>
      <c r="C20" s="18" t="s">
        <v>296</v>
      </c>
      <c r="D20" s="6" t="s">
        <v>297</v>
      </c>
      <c r="E20" s="6" t="s">
        <v>298</v>
      </c>
      <c r="F20" s="6" t="s">
        <v>299</v>
      </c>
      <c r="G20" s="6" t="s">
        <v>300</v>
      </c>
      <c r="H20" s="6" t="s">
        <v>301</v>
      </c>
      <c r="I20" s="6" t="s">
        <v>302</v>
      </c>
      <c r="J20" s="6" t="s">
        <v>303</v>
      </c>
      <c r="K20" s="6" t="s">
        <v>304</v>
      </c>
      <c r="L20" s="6" t="s">
        <v>305</v>
      </c>
      <c r="M20" s="6" t="s">
        <v>306</v>
      </c>
      <c r="N20" s="6" t="s">
        <v>307</v>
      </c>
      <c r="O20" s="6" t="s">
        <v>308</v>
      </c>
      <c r="P20" s="6" t="s">
        <v>309</v>
      </c>
      <c r="Q20" s="6" t="s">
        <v>295</v>
      </c>
      <c r="R20" s="6" t="s">
        <v>294</v>
      </c>
      <c r="S20" s="6" t="s">
        <v>312</v>
      </c>
    </row>
  </sheetData>
  <mergeCells count="34">
    <mergeCell ref="B12:S12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O2:O3"/>
    <mergeCell ref="P2:P3"/>
    <mergeCell ref="Q2:Q3"/>
    <mergeCell ref="R2:R3"/>
    <mergeCell ref="C13:C14"/>
    <mergeCell ref="D13:D14"/>
    <mergeCell ref="E13:E14"/>
    <mergeCell ref="F13:F14"/>
    <mergeCell ref="G13:G14"/>
    <mergeCell ref="H13:H14"/>
    <mergeCell ref="I2:I3"/>
    <mergeCell ref="J2:J3"/>
    <mergeCell ref="K2:K3"/>
    <mergeCell ref="L2:L3"/>
    <mergeCell ref="M2:M3"/>
    <mergeCell ref="N2:N3"/>
    <mergeCell ref="H2:H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F427-EF33-4184-98B8-1EBCB416FB1F}">
  <sheetPr filterMode="1"/>
  <dimension ref="A4:F100"/>
  <sheetViews>
    <sheetView zoomScale="84" workbookViewId="0">
      <selection activeCell="I21" sqref="I21"/>
    </sheetView>
  </sheetViews>
  <sheetFormatPr defaultRowHeight="14.4" x14ac:dyDescent="0.3"/>
  <cols>
    <col min="1" max="1" width="22.21875" style="1" customWidth="1"/>
    <col min="2" max="2" width="13.77734375" style="1" customWidth="1"/>
    <col min="3" max="3" width="10.21875" style="1" bestFit="1" customWidth="1"/>
    <col min="4" max="5" width="20.6640625" style="2" customWidth="1"/>
    <col min="6" max="6" width="18.44140625" bestFit="1" customWidth="1"/>
  </cols>
  <sheetData>
    <row r="4" spans="1:6" s="5" customFormat="1" ht="18" x14ac:dyDescent="0.35">
      <c r="A4" s="3" t="s">
        <v>98</v>
      </c>
      <c r="B4" s="3" t="s">
        <v>99</v>
      </c>
      <c r="C4" s="3" t="s">
        <v>96</v>
      </c>
      <c r="D4" s="4" t="s">
        <v>104</v>
      </c>
      <c r="E4" s="4" t="s">
        <v>105</v>
      </c>
      <c r="F4" s="4" t="s">
        <v>101</v>
      </c>
    </row>
    <row r="5" spans="1:6" hidden="1" x14ac:dyDescent="0.3">
      <c r="A5" s="1" t="s">
        <v>0</v>
      </c>
      <c r="B5" s="1" t="s">
        <v>100</v>
      </c>
      <c r="C5" s="1">
        <v>1</v>
      </c>
      <c r="F5" s="1" t="s">
        <v>102</v>
      </c>
    </row>
    <row r="6" spans="1:6" hidden="1" x14ac:dyDescent="0.3">
      <c r="A6" s="1" t="s">
        <v>1</v>
      </c>
      <c r="B6" s="1" t="s">
        <v>0</v>
      </c>
      <c r="C6" s="1">
        <v>2</v>
      </c>
      <c r="F6" s="1" t="s">
        <v>102</v>
      </c>
    </row>
    <row r="7" spans="1:6" hidden="1" x14ac:dyDescent="0.3">
      <c r="A7" s="1" t="s">
        <v>2</v>
      </c>
      <c r="B7" s="1" t="s">
        <v>1</v>
      </c>
      <c r="C7" s="1">
        <v>3</v>
      </c>
      <c r="F7" s="1" t="s">
        <v>102</v>
      </c>
    </row>
    <row r="8" spans="1:6" hidden="1" x14ac:dyDescent="0.3">
      <c r="A8" s="1" t="s">
        <v>3</v>
      </c>
      <c r="B8" s="1" t="s">
        <v>2</v>
      </c>
      <c r="C8" s="1">
        <v>4</v>
      </c>
      <c r="F8" s="1" t="s">
        <v>102</v>
      </c>
    </row>
    <row r="9" spans="1:6" hidden="1" x14ac:dyDescent="0.3">
      <c r="A9" s="1" t="s">
        <v>4</v>
      </c>
      <c r="B9" s="1" t="s">
        <v>3</v>
      </c>
      <c r="C9" s="1">
        <v>5</v>
      </c>
      <c r="F9" s="1" t="s">
        <v>102</v>
      </c>
    </row>
    <row r="10" spans="1:6" hidden="1" x14ac:dyDescent="0.3">
      <c r="A10" s="1" t="s">
        <v>5</v>
      </c>
      <c r="B10" s="1" t="s">
        <v>4</v>
      </c>
      <c r="C10" s="1">
        <v>6</v>
      </c>
      <c r="F10" s="1" t="s">
        <v>102</v>
      </c>
    </row>
    <row r="11" spans="1:6" hidden="1" x14ac:dyDescent="0.3">
      <c r="A11" s="1" t="s">
        <v>6</v>
      </c>
      <c r="B11" s="1" t="s">
        <v>5</v>
      </c>
      <c r="C11" s="1">
        <v>7</v>
      </c>
      <c r="F11" s="1" t="s">
        <v>102</v>
      </c>
    </row>
    <row r="12" spans="1:6" hidden="1" x14ac:dyDescent="0.3">
      <c r="A12" s="1" t="s">
        <v>7</v>
      </c>
      <c r="B12" s="1" t="s">
        <v>6</v>
      </c>
      <c r="C12" s="1">
        <v>8</v>
      </c>
      <c r="F12" s="1" t="s">
        <v>102</v>
      </c>
    </row>
    <row r="13" spans="1:6" hidden="1" x14ac:dyDescent="0.3">
      <c r="A13" s="1" t="s">
        <v>8</v>
      </c>
      <c r="B13" s="1" t="s">
        <v>7</v>
      </c>
      <c r="C13" s="1">
        <v>9</v>
      </c>
      <c r="F13" s="1" t="s">
        <v>102</v>
      </c>
    </row>
    <row r="14" spans="1:6" hidden="1" x14ac:dyDescent="0.3">
      <c r="A14" s="1" t="s">
        <v>9</v>
      </c>
      <c r="B14" s="1" t="s">
        <v>8</v>
      </c>
      <c r="C14" s="1">
        <v>10</v>
      </c>
      <c r="F14" s="1" t="s">
        <v>102</v>
      </c>
    </row>
    <row r="15" spans="1:6" hidden="1" x14ac:dyDescent="0.3">
      <c r="A15" s="1" t="s">
        <v>10</v>
      </c>
      <c r="B15" s="1" t="s">
        <v>9</v>
      </c>
      <c r="C15" s="1">
        <v>11</v>
      </c>
      <c r="F15" s="1" t="s">
        <v>102</v>
      </c>
    </row>
    <row r="16" spans="1:6" hidden="1" x14ac:dyDescent="0.3">
      <c r="A16" s="1" t="s">
        <v>11</v>
      </c>
      <c r="B16" s="1" t="s">
        <v>10</v>
      </c>
      <c r="C16" s="1">
        <v>12</v>
      </c>
      <c r="F16" s="1" t="s">
        <v>102</v>
      </c>
    </row>
    <row r="17" spans="1:6" hidden="1" x14ac:dyDescent="0.3">
      <c r="A17" s="1" t="s">
        <v>12</v>
      </c>
      <c r="B17" s="1" t="s">
        <v>11</v>
      </c>
      <c r="C17" s="1">
        <v>13</v>
      </c>
      <c r="F17" s="1" t="s">
        <v>102</v>
      </c>
    </row>
    <row r="18" spans="1:6" hidden="1" x14ac:dyDescent="0.3">
      <c r="A18" s="1" t="s">
        <v>13</v>
      </c>
      <c r="B18" s="1" t="s">
        <v>12</v>
      </c>
      <c r="C18" s="1">
        <v>14</v>
      </c>
      <c r="F18" s="1" t="s">
        <v>102</v>
      </c>
    </row>
    <row r="19" spans="1:6" hidden="1" x14ac:dyDescent="0.3">
      <c r="A19" s="1" t="s">
        <v>14</v>
      </c>
      <c r="B19" s="1" t="s">
        <v>13</v>
      </c>
      <c r="C19" s="1">
        <v>15</v>
      </c>
      <c r="F19" s="1" t="s">
        <v>102</v>
      </c>
    </row>
    <row r="20" spans="1:6" hidden="1" x14ac:dyDescent="0.3">
      <c r="A20" s="1" t="s">
        <v>15</v>
      </c>
      <c r="B20" s="1" t="s">
        <v>14</v>
      </c>
      <c r="C20" s="1">
        <v>16</v>
      </c>
      <c r="F20" s="1" t="s">
        <v>102</v>
      </c>
    </row>
    <row r="21" spans="1:6" x14ac:dyDescent="0.3">
      <c r="A21" s="1" t="s">
        <v>16</v>
      </c>
      <c r="B21" s="1" t="s">
        <v>15</v>
      </c>
      <c r="C21" s="1">
        <v>17</v>
      </c>
      <c r="F21" s="1" t="s">
        <v>103</v>
      </c>
    </row>
    <row r="22" spans="1:6" x14ac:dyDescent="0.3">
      <c r="A22" s="1" t="s">
        <v>17</v>
      </c>
      <c r="B22" s="1" t="s">
        <v>16</v>
      </c>
      <c r="C22" s="1">
        <v>18</v>
      </c>
      <c r="F22" s="1" t="s">
        <v>103</v>
      </c>
    </row>
    <row r="23" spans="1:6" x14ac:dyDescent="0.3">
      <c r="A23" s="1" t="s">
        <v>18</v>
      </c>
      <c r="B23" s="1" t="s">
        <v>17</v>
      </c>
      <c r="C23" s="1">
        <v>19</v>
      </c>
      <c r="F23" s="1" t="s">
        <v>103</v>
      </c>
    </row>
    <row r="24" spans="1:6" x14ac:dyDescent="0.3">
      <c r="A24" s="1" t="s">
        <v>19</v>
      </c>
      <c r="B24" s="1" t="s">
        <v>18</v>
      </c>
      <c r="C24" s="1">
        <v>20</v>
      </c>
      <c r="F24" s="1" t="s">
        <v>103</v>
      </c>
    </row>
    <row r="25" spans="1:6" x14ac:dyDescent="0.3">
      <c r="A25" s="1" t="s">
        <v>20</v>
      </c>
      <c r="B25" s="1" t="s">
        <v>19</v>
      </c>
      <c r="C25" s="1">
        <v>21</v>
      </c>
      <c r="F25" s="1" t="s">
        <v>103</v>
      </c>
    </row>
    <row r="26" spans="1:6" x14ac:dyDescent="0.3">
      <c r="A26" s="1" t="s">
        <v>21</v>
      </c>
      <c r="B26" s="1" t="s">
        <v>20</v>
      </c>
      <c r="C26" s="1">
        <v>22</v>
      </c>
      <c r="F26" s="1" t="s">
        <v>103</v>
      </c>
    </row>
    <row r="27" spans="1:6" x14ac:dyDescent="0.3">
      <c r="A27" s="1" t="s">
        <v>22</v>
      </c>
      <c r="B27" s="1" t="s">
        <v>21</v>
      </c>
      <c r="C27" s="1">
        <v>23</v>
      </c>
      <c r="F27" s="1" t="s">
        <v>103</v>
      </c>
    </row>
    <row r="28" spans="1:6" x14ac:dyDescent="0.3">
      <c r="A28" s="1" t="s">
        <v>23</v>
      </c>
      <c r="B28" s="1" t="s">
        <v>22</v>
      </c>
      <c r="C28" s="1">
        <v>24</v>
      </c>
      <c r="F28" s="1" t="s">
        <v>103</v>
      </c>
    </row>
    <row r="29" spans="1:6" x14ac:dyDescent="0.3">
      <c r="A29" s="1" t="s">
        <v>24</v>
      </c>
      <c r="B29" s="1" t="s">
        <v>23</v>
      </c>
      <c r="C29" s="1">
        <v>25</v>
      </c>
      <c r="F29" s="1" t="s">
        <v>103</v>
      </c>
    </row>
    <row r="30" spans="1:6" x14ac:dyDescent="0.3">
      <c r="A30" s="1" t="s">
        <v>25</v>
      </c>
      <c r="B30" s="1" t="s">
        <v>24</v>
      </c>
      <c r="C30" s="1">
        <v>26</v>
      </c>
      <c r="F30" s="1" t="s">
        <v>103</v>
      </c>
    </row>
    <row r="31" spans="1:6" x14ac:dyDescent="0.3">
      <c r="A31" s="1" t="s">
        <v>26</v>
      </c>
      <c r="B31" s="1" t="s">
        <v>25</v>
      </c>
      <c r="C31" s="1">
        <v>27</v>
      </c>
      <c r="F31" s="1" t="s">
        <v>103</v>
      </c>
    </row>
    <row r="32" spans="1:6" x14ac:dyDescent="0.3">
      <c r="A32" s="1" t="s">
        <v>27</v>
      </c>
      <c r="B32" s="1" t="s">
        <v>26</v>
      </c>
      <c r="C32" s="1">
        <v>28</v>
      </c>
      <c r="F32" s="1" t="s">
        <v>103</v>
      </c>
    </row>
    <row r="33" spans="1:6" x14ac:dyDescent="0.3">
      <c r="A33" s="1" t="s">
        <v>28</v>
      </c>
      <c r="B33" s="1" t="s">
        <v>27</v>
      </c>
      <c r="C33" s="1">
        <v>29</v>
      </c>
      <c r="F33" s="1" t="s">
        <v>103</v>
      </c>
    </row>
    <row r="34" spans="1:6" x14ac:dyDescent="0.3">
      <c r="A34" s="1" t="s">
        <v>29</v>
      </c>
      <c r="B34" s="1" t="s">
        <v>28</v>
      </c>
      <c r="C34" s="1">
        <v>30</v>
      </c>
      <c r="F34" s="1" t="s">
        <v>103</v>
      </c>
    </row>
    <row r="35" spans="1:6" x14ac:dyDescent="0.3">
      <c r="A35" s="1" t="s">
        <v>30</v>
      </c>
      <c r="B35" s="1" t="s">
        <v>29</v>
      </c>
      <c r="C35" s="1">
        <v>31</v>
      </c>
      <c r="F35" s="1" t="s">
        <v>103</v>
      </c>
    </row>
    <row r="36" spans="1:6" x14ac:dyDescent="0.3">
      <c r="A36" s="1" t="s">
        <v>31</v>
      </c>
      <c r="B36" s="1" t="s">
        <v>30</v>
      </c>
      <c r="C36" s="1">
        <v>32</v>
      </c>
      <c r="D36" s="2" t="s">
        <v>106</v>
      </c>
      <c r="E36" s="2" t="s">
        <v>109</v>
      </c>
      <c r="F36" s="1" t="s">
        <v>103</v>
      </c>
    </row>
    <row r="37" spans="1:6" hidden="1" x14ac:dyDescent="0.3">
      <c r="A37" s="1" t="s">
        <v>32</v>
      </c>
      <c r="B37" s="1" t="s">
        <v>31</v>
      </c>
      <c r="C37" s="1">
        <v>33</v>
      </c>
      <c r="F37" s="1" t="s">
        <v>102</v>
      </c>
    </row>
    <row r="38" spans="1:6" hidden="1" x14ac:dyDescent="0.3">
      <c r="A38" s="1" t="s">
        <v>33</v>
      </c>
      <c r="B38" s="1" t="s">
        <v>32</v>
      </c>
      <c r="C38" s="1">
        <v>34</v>
      </c>
      <c r="F38" s="1" t="s">
        <v>102</v>
      </c>
    </row>
    <row r="39" spans="1:6" hidden="1" x14ac:dyDescent="0.3">
      <c r="A39" s="1" t="s">
        <v>34</v>
      </c>
      <c r="B39" s="1" t="s">
        <v>33</v>
      </c>
      <c r="C39" s="1">
        <v>35</v>
      </c>
      <c r="F39" s="1" t="s">
        <v>102</v>
      </c>
    </row>
    <row r="40" spans="1:6" hidden="1" x14ac:dyDescent="0.3">
      <c r="A40" s="1" t="s">
        <v>35</v>
      </c>
      <c r="B40" s="1" t="s">
        <v>34</v>
      </c>
      <c r="C40" s="1">
        <v>36</v>
      </c>
      <c r="F40" s="1" t="s">
        <v>102</v>
      </c>
    </row>
    <row r="41" spans="1:6" hidden="1" x14ac:dyDescent="0.3">
      <c r="A41" s="1" t="s">
        <v>36</v>
      </c>
      <c r="B41" s="1" t="s">
        <v>35</v>
      </c>
      <c r="C41" s="1">
        <v>37</v>
      </c>
      <c r="F41" s="1" t="s">
        <v>102</v>
      </c>
    </row>
    <row r="42" spans="1:6" hidden="1" x14ac:dyDescent="0.3">
      <c r="A42" s="1" t="s">
        <v>37</v>
      </c>
      <c r="B42" s="1" t="s">
        <v>36</v>
      </c>
      <c r="C42" s="1">
        <v>38</v>
      </c>
      <c r="F42" s="1" t="s">
        <v>102</v>
      </c>
    </row>
    <row r="43" spans="1:6" hidden="1" x14ac:dyDescent="0.3">
      <c r="A43" s="1" t="s">
        <v>38</v>
      </c>
      <c r="B43" s="1" t="s">
        <v>37</v>
      </c>
      <c r="C43" s="1">
        <v>39</v>
      </c>
      <c r="F43" s="1" t="s">
        <v>102</v>
      </c>
    </row>
    <row r="44" spans="1:6" hidden="1" x14ac:dyDescent="0.3">
      <c r="A44" s="1" t="s">
        <v>39</v>
      </c>
      <c r="B44" s="1" t="s">
        <v>38</v>
      </c>
      <c r="C44" s="1">
        <v>40</v>
      </c>
      <c r="F44" s="1" t="s">
        <v>102</v>
      </c>
    </row>
    <row r="45" spans="1:6" hidden="1" x14ac:dyDescent="0.3">
      <c r="A45" s="1" t="s">
        <v>40</v>
      </c>
      <c r="B45" s="1" t="s">
        <v>39</v>
      </c>
      <c r="C45" s="1">
        <v>41</v>
      </c>
      <c r="F45" s="1" t="s">
        <v>102</v>
      </c>
    </row>
    <row r="46" spans="1:6" hidden="1" x14ac:dyDescent="0.3">
      <c r="A46" s="1" t="s">
        <v>41</v>
      </c>
      <c r="B46" s="1" t="s">
        <v>40</v>
      </c>
      <c r="C46" s="1">
        <v>42</v>
      </c>
      <c r="F46" s="1" t="s">
        <v>102</v>
      </c>
    </row>
    <row r="47" spans="1:6" hidden="1" x14ac:dyDescent="0.3">
      <c r="A47" s="1" t="s">
        <v>42</v>
      </c>
      <c r="B47" s="1" t="s">
        <v>41</v>
      </c>
      <c r="C47" s="1">
        <v>43</v>
      </c>
      <c r="F47" s="1" t="s">
        <v>102</v>
      </c>
    </row>
    <row r="48" spans="1:6" hidden="1" x14ac:dyDescent="0.3">
      <c r="A48" s="1" t="s">
        <v>43</v>
      </c>
      <c r="B48" s="1" t="s">
        <v>42</v>
      </c>
      <c r="C48" s="1">
        <v>44</v>
      </c>
      <c r="F48" s="1" t="s">
        <v>102</v>
      </c>
    </row>
    <row r="49" spans="1:6" hidden="1" x14ac:dyDescent="0.3">
      <c r="A49" s="1" t="s">
        <v>44</v>
      </c>
      <c r="B49" s="1" t="s">
        <v>43</v>
      </c>
      <c r="C49" s="1">
        <v>45</v>
      </c>
      <c r="F49" s="1" t="s">
        <v>102</v>
      </c>
    </row>
    <row r="50" spans="1:6" hidden="1" x14ac:dyDescent="0.3">
      <c r="A50" s="1" t="s">
        <v>45</v>
      </c>
      <c r="B50" s="1" t="s">
        <v>44</v>
      </c>
      <c r="C50" s="1">
        <v>46</v>
      </c>
      <c r="F50" s="1" t="s">
        <v>102</v>
      </c>
    </row>
    <row r="51" spans="1:6" hidden="1" x14ac:dyDescent="0.3">
      <c r="A51" s="1" t="s">
        <v>46</v>
      </c>
      <c r="B51" s="1" t="s">
        <v>45</v>
      </c>
      <c r="C51" s="1">
        <v>47</v>
      </c>
      <c r="F51" s="1" t="s">
        <v>102</v>
      </c>
    </row>
    <row r="52" spans="1:6" hidden="1" x14ac:dyDescent="0.3">
      <c r="A52" s="1" t="s">
        <v>47</v>
      </c>
      <c r="B52" s="1" t="s">
        <v>46</v>
      </c>
      <c r="C52" s="1">
        <v>48</v>
      </c>
      <c r="F52" s="1" t="s">
        <v>102</v>
      </c>
    </row>
    <row r="53" spans="1:6" x14ac:dyDescent="0.3">
      <c r="A53" s="1" t="s">
        <v>48</v>
      </c>
      <c r="B53" s="1" t="s">
        <v>47</v>
      </c>
      <c r="C53" s="1">
        <v>49</v>
      </c>
      <c r="F53" s="1" t="s">
        <v>103</v>
      </c>
    </row>
    <row r="54" spans="1:6" x14ac:dyDescent="0.3">
      <c r="A54" s="1" t="s">
        <v>49</v>
      </c>
      <c r="B54" s="1" t="s">
        <v>48</v>
      </c>
      <c r="C54" s="1">
        <v>50</v>
      </c>
      <c r="F54" s="1" t="s">
        <v>103</v>
      </c>
    </row>
    <row r="55" spans="1:6" x14ac:dyDescent="0.3">
      <c r="A55" s="1" t="s">
        <v>50</v>
      </c>
      <c r="B55" s="1" t="s">
        <v>49</v>
      </c>
      <c r="C55" s="1">
        <v>51</v>
      </c>
      <c r="F55" s="1" t="s">
        <v>103</v>
      </c>
    </row>
    <row r="56" spans="1:6" x14ac:dyDescent="0.3">
      <c r="A56" s="1" t="s">
        <v>51</v>
      </c>
      <c r="B56" s="1" t="s">
        <v>50</v>
      </c>
      <c r="C56" s="1">
        <v>52</v>
      </c>
      <c r="F56" s="1" t="s">
        <v>103</v>
      </c>
    </row>
    <row r="57" spans="1:6" x14ac:dyDescent="0.3">
      <c r="A57" s="1" t="s">
        <v>52</v>
      </c>
      <c r="B57" s="1" t="s">
        <v>51</v>
      </c>
      <c r="C57" s="1">
        <v>53</v>
      </c>
      <c r="F57" s="1" t="s">
        <v>103</v>
      </c>
    </row>
    <row r="58" spans="1:6" x14ac:dyDescent="0.3">
      <c r="A58" s="1" t="s">
        <v>53</v>
      </c>
      <c r="B58" s="1" t="s">
        <v>52</v>
      </c>
      <c r="C58" s="1">
        <v>54</v>
      </c>
      <c r="F58" s="1" t="s">
        <v>103</v>
      </c>
    </row>
    <row r="59" spans="1:6" x14ac:dyDescent="0.3">
      <c r="A59" s="1" t="s">
        <v>54</v>
      </c>
      <c r="B59" s="1" t="s">
        <v>53</v>
      </c>
      <c r="C59" s="1">
        <v>55</v>
      </c>
      <c r="F59" s="1" t="s">
        <v>103</v>
      </c>
    </row>
    <row r="60" spans="1:6" x14ac:dyDescent="0.3">
      <c r="A60" s="1" t="s">
        <v>55</v>
      </c>
      <c r="B60" s="1" t="s">
        <v>54</v>
      </c>
      <c r="C60" s="1">
        <v>56</v>
      </c>
      <c r="F60" s="1" t="s">
        <v>103</v>
      </c>
    </row>
    <row r="61" spans="1:6" x14ac:dyDescent="0.3">
      <c r="A61" s="1" t="s">
        <v>56</v>
      </c>
      <c r="B61" s="1" t="s">
        <v>55</v>
      </c>
      <c r="C61" s="1">
        <v>57</v>
      </c>
      <c r="F61" s="1" t="s">
        <v>103</v>
      </c>
    </row>
    <row r="62" spans="1:6" x14ac:dyDescent="0.3">
      <c r="A62" s="1" t="s">
        <v>57</v>
      </c>
      <c r="B62" s="1" t="s">
        <v>56</v>
      </c>
      <c r="C62" s="1">
        <v>58</v>
      </c>
      <c r="F62" s="1" t="s">
        <v>103</v>
      </c>
    </row>
    <row r="63" spans="1:6" x14ac:dyDescent="0.3">
      <c r="A63" s="1" t="s">
        <v>58</v>
      </c>
      <c r="B63" s="1" t="s">
        <v>57</v>
      </c>
      <c r="C63" s="1">
        <v>59</v>
      </c>
      <c r="F63" s="1" t="s">
        <v>103</v>
      </c>
    </row>
    <row r="64" spans="1:6" x14ac:dyDescent="0.3">
      <c r="A64" s="1" t="s">
        <v>59</v>
      </c>
      <c r="B64" s="1" t="s">
        <v>58</v>
      </c>
      <c r="C64" s="1">
        <v>60</v>
      </c>
      <c r="F64" s="1" t="s">
        <v>103</v>
      </c>
    </row>
    <row r="65" spans="1:6" x14ac:dyDescent="0.3">
      <c r="A65" s="1" t="s">
        <v>60</v>
      </c>
      <c r="B65" s="1" t="s">
        <v>59</v>
      </c>
      <c r="C65" s="1">
        <v>61</v>
      </c>
      <c r="F65" s="1" t="s">
        <v>103</v>
      </c>
    </row>
    <row r="66" spans="1:6" x14ac:dyDescent="0.3">
      <c r="A66" s="1" t="s">
        <v>61</v>
      </c>
      <c r="B66" s="1" t="s">
        <v>60</v>
      </c>
      <c r="C66" s="1">
        <v>62</v>
      </c>
      <c r="F66" s="1" t="s">
        <v>103</v>
      </c>
    </row>
    <row r="67" spans="1:6" x14ac:dyDescent="0.3">
      <c r="A67" s="1" t="s">
        <v>62</v>
      </c>
      <c r="B67" s="1" t="s">
        <v>61</v>
      </c>
      <c r="C67" s="1">
        <v>63</v>
      </c>
      <c r="F67" s="1" t="s">
        <v>103</v>
      </c>
    </row>
    <row r="68" spans="1:6" x14ac:dyDescent="0.3">
      <c r="A68" s="1" t="s">
        <v>63</v>
      </c>
      <c r="B68" s="1" t="s">
        <v>62</v>
      </c>
      <c r="C68" s="1">
        <v>64</v>
      </c>
      <c r="D68" s="2" t="s">
        <v>107</v>
      </c>
      <c r="E68" s="2" t="s">
        <v>110</v>
      </c>
      <c r="F68" s="1" t="s">
        <v>103</v>
      </c>
    </row>
    <row r="69" spans="1:6" hidden="1" x14ac:dyDescent="0.3">
      <c r="A69" s="1" t="s">
        <v>64</v>
      </c>
      <c r="B69" s="1" t="s">
        <v>63</v>
      </c>
      <c r="C69" s="1">
        <v>65</v>
      </c>
      <c r="F69" s="1" t="s">
        <v>102</v>
      </c>
    </row>
    <row r="70" spans="1:6" hidden="1" x14ac:dyDescent="0.3">
      <c r="A70" s="1" t="s">
        <v>65</v>
      </c>
      <c r="B70" s="1" t="s">
        <v>64</v>
      </c>
      <c r="C70" s="1">
        <v>66</v>
      </c>
      <c r="F70" s="1" t="s">
        <v>102</v>
      </c>
    </row>
    <row r="71" spans="1:6" hidden="1" x14ac:dyDescent="0.3">
      <c r="A71" s="1" t="s">
        <v>66</v>
      </c>
      <c r="B71" s="1" t="s">
        <v>65</v>
      </c>
      <c r="C71" s="1">
        <v>67</v>
      </c>
      <c r="F71" s="1" t="s">
        <v>102</v>
      </c>
    </row>
    <row r="72" spans="1:6" hidden="1" x14ac:dyDescent="0.3">
      <c r="A72" s="1" t="s">
        <v>67</v>
      </c>
      <c r="B72" s="1" t="s">
        <v>66</v>
      </c>
      <c r="C72" s="1">
        <v>68</v>
      </c>
      <c r="F72" s="1" t="s">
        <v>102</v>
      </c>
    </row>
    <row r="73" spans="1:6" hidden="1" x14ac:dyDescent="0.3">
      <c r="A73" s="1" t="s">
        <v>68</v>
      </c>
      <c r="B73" s="1" t="s">
        <v>67</v>
      </c>
      <c r="C73" s="1">
        <v>69</v>
      </c>
      <c r="F73" s="1" t="s">
        <v>102</v>
      </c>
    </row>
    <row r="74" spans="1:6" hidden="1" x14ac:dyDescent="0.3">
      <c r="A74" s="1" t="s">
        <v>69</v>
      </c>
      <c r="B74" s="1" t="s">
        <v>68</v>
      </c>
      <c r="C74" s="1">
        <v>70</v>
      </c>
      <c r="F74" s="1" t="s">
        <v>102</v>
      </c>
    </row>
    <row r="75" spans="1:6" hidden="1" x14ac:dyDescent="0.3">
      <c r="A75" s="1" t="s">
        <v>70</v>
      </c>
      <c r="B75" s="1" t="s">
        <v>69</v>
      </c>
      <c r="C75" s="1">
        <v>71</v>
      </c>
      <c r="F75" s="1" t="s">
        <v>102</v>
      </c>
    </row>
    <row r="76" spans="1:6" hidden="1" x14ac:dyDescent="0.3">
      <c r="A76" s="1" t="s">
        <v>71</v>
      </c>
      <c r="B76" s="1" t="s">
        <v>70</v>
      </c>
      <c r="C76" s="1">
        <v>72</v>
      </c>
      <c r="F76" s="1" t="s">
        <v>102</v>
      </c>
    </row>
    <row r="77" spans="1:6" hidden="1" x14ac:dyDescent="0.3">
      <c r="A77" s="1" t="s">
        <v>72</v>
      </c>
      <c r="B77" s="1" t="s">
        <v>71</v>
      </c>
      <c r="C77" s="1">
        <v>73</v>
      </c>
      <c r="F77" s="1" t="s">
        <v>102</v>
      </c>
    </row>
    <row r="78" spans="1:6" hidden="1" x14ac:dyDescent="0.3">
      <c r="A78" s="1" t="s">
        <v>73</v>
      </c>
      <c r="B78" s="1" t="s">
        <v>72</v>
      </c>
      <c r="C78" s="1">
        <v>74</v>
      </c>
      <c r="F78" s="1" t="s">
        <v>102</v>
      </c>
    </row>
    <row r="79" spans="1:6" hidden="1" x14ac:dyDescent="0.3">
      <c r="A79" s="1" t="s">
        <v>74</v>
      </c>
      <c r="B79" s="1" t="s">
        <v>73</v>
      </c>
      <c r="C79" s="1">
        <v>75</v>
      </c>
      <c r="F79" s="1" t="s">
        <v>102</v>
      </c>
    </row>
    <row r="80" spans="1:6" hidden="1" x14ac:dyDescent="0.3">
      <c r="A80" s="1" t="s">
        <v>75</v>
      </c>
      <c r="B80" s="1" t="s">
        <v>74</v>
      </c>
      <c r="C80" s="1">
        <v>76</v>
      </c>
      <c r="F80" s="1" t="s">
        <v>102</v>
      </c>
    </row>
    <row r="81" spans="1:6" hidden="1" x14ac:dyDescent="0.3">
      <c r="A81" s="1" t="s">
        <v>76</v>
      </c>
      <c r="B81" s="1" t="s">
        <v>75</v>
      </c>
      <c r="C81" s="1">
        <v>77</v>
      </c>
      <c r="F81" s="1" t="s">
        <v>102</v>
      </c>
    </row>
    <row r="82" spans="1:6" hidden="1" x14ac:dyDescent="0.3">
      <c r="A82" s="1" t="s">
        <v>77</v>
      </c>
      <c r="B82" s="1" t="s">
        <v>76</v>
      </c>
      <c r="C82" s="1">
        <v>78</v>
      </c>
      <c r="F82" s="1" t="s">
        <v>102</v>
      </c>
    </row>
    <row r="83" spans="1:6" hidden="1" x14ac:dyDescent="0.3">
      <c r="A83" s="1" t="s">
        <v>78</v>
      </c>
      <c r="B83" s="1" t="s">
        <v>77</v>
      </c>
      <c r="C83" s="1">
        <v>79</v>
      </c>
      <c r="F83" s="1" t="s">
        <v>102</v>
      </c>
    </row>
    <row r="84" spans="1:6" hidden="1" x14ac:dyDescent="0.3">
      <c r="A84" s="1" t="s">
        <v>79</v>
      </c>
      <c r="B84" s="1" t="s">
        <v>78</v>
      </c>
      <c r="C84" s="1">
        <v>80</v>
      </c>
      <c r="F84" s="1" t="s">
        <v>102</v>
      </c>
    </row>
    <row r="85" spans="1:6" x14ac:dyDescent="0.3">
      <c r="A85" s="1" t="s">
        <v>80</v>
      </c>
      <c r="B85" s="1" t="s">
        <v>79</v>
      </c>
      <c r="C85" s="1">
        <v>81</v>
      </c>
      <c r="F85" s="1" t="s">
        <v>103</v>
      </c>
    </row>
    <row r="86" spans="1:6" x14ac:dyDescent="0.3">
      <c r="A86" s="1" t="s">
        <v>81</v>
      </c>
      <c r="B86" s="1" t="s">
        <v>80</v>
      </c>
      <c r="C86" s="1">
        <v>82</v>
      </c>
      <c r="F86" s="1" t="s">
        <v>103</v>
      </c>
    </row>
    <row r="87" spans="1:6" x14ac:dyDescent="0.3">
      <c r="A87" s="1" t="s">
        <v>82</v>
      </c>
      <c r="B87" s="1" t="s">
        <v>81</v>
      </c>
      <c r="C87" s="1">
        <v>83</v>
      </c>
      <c r="F87" s="1" t="s">
        <v>103</v>
      </c>
    </row>
    <row r="88" spans="1:6" x14ac:dyDescent="0.3">
      <c r="A88" s="1" t="s">
        <v>83</v>
      </c>
      <c r="B88" s="1" t="s">
        <v>82</v>
      </c>
      <c r="C88" s="1">
        <v>84</v>
      </c>
      <c r="F88" s="1" t="s">
        <v>103</v>
      </c>
    </row>
    <row r="89" spans="1:6" x14ac:dyDescent="0.3">
      <c r="A89" s="1" t="s">
        <v>84</v>
      </c>
      <c r="B89" s="1" t="s">
        <v>83</v>
      </c>
      <c r="C89" s="1">
        <v>85</v>
      </c>
      <c r="F89" s="1" t="s">
        <v>103</v>
      </c>
    </row>
    <row r="90" spans="1:6" x14ac:dyDescent="0.3">
      <c r="A90" s="1" t="s">
        <v>85</v>
      </c>
      <c r="B90" s="1" t="s">
        <v>84</v>
      </c>
      <c r="C90" s="1">
        <v>86</v>
      </c>
      <c r="F90" s="1" t="s">
        <v>103</v>
      </c>
    </row>
    <row r="91" spans="1:6" x14ac:dyDescent="0.3">
      <c r="A91" s="1" t="s">
        <v>86</v>
      </c>
      <c r="B91" s="1" t="s">
        <v>85</v>
      </c>
      <c r="C91" s="1">
        <v>87</v>
      </c>
      <c r="F91" s="1" t="s">
        <v>103</v>
      </c>
    </row>
    <row r="92" spans="1:6" x14ac:dyDescent="0.3">
      <c r="A92" s="1" t="s">
        <v>87</v>
      </c>
      <c r="B92" s="1" t="s">
        <v>86</v>
      </c>
      <c r="C92" s="1">
        <v>88</v>
      </c>
      <c r="F92" s="1" t="s">
        <v>103</v>
      </c>
    </row>
    <row r="93" spans="1:6" x14ac:dyDescent="0.3">
      <c r="A93" s="1" t="s">
        <v>88</v>
      </c>
      <c r="B93" s="1" t="s">
        <v>87</v>
      </c>
      <c r="C93" s="1">
        <v>89</v>
      </c>
      <c r="F93" s="1" t="s">
        <v>103</v>
      </c>
    </row>
    <row r="94" spans="1:6" x14ac:dyDescent="0.3">
      <c r="A94" s="1" t="s">
        <v>89</v>
      </c>
      <c r="B94" s="1" t="s">
        <v>88</v>
      </c>
      <c r="C94" s="1">
        <v>90</v>
      </c>
      <c r="F94" s="1" t="s">
        <v>103</v>
      </c>
    </row>
    <row r="95" spans="1:6" x14ac:dyDescent="0.3">
      <c r="A95" s="1" t="s">
        <v>90</v>
      </c>
      <c r="B95" s="1" t="s">
        <v>89</v>
      </c>
      <c r="C95" s="1">
        <v>91</v>
      </c>
      <c r="F95" s="1" t="s">
        <v>103</v>
      </c>
    </row>
    <row r="96" spans="1:6" x14ac:dyDescent="0.3">
      <c r="A96" s="1" t="s">
        <v>91</v>
      </c>
      <c r="B96" s="1" t="s">
        <v>90</v>
      </c>
      <c r="C96" s="1">
        <v>92</v>
      </c>
      <c r="F96" s="1" t="s">
        <v>103</v>
      </c>
    </row>
    <row r="97" spans="1:6" x14ac:dyDescent="0.3">
      <c r="A97" s="1" t="s">
        <v>92</v>
      </c>
      <c r="B97" s="1" t="s">
        <v>91</v>
      </c>
      <c r="C97" s="1">
        <v>93</v>
      </c>
      <c r="F97" s="1" t="s">
        <v>103</v>
      </c>
    </row>
    <row r="98" spans="1:6" x14ac:dyDescent="0.3">
      <c r="A98" s="1" t="s">
        <v>93</v>
      </c>
      <c r="B98" s="1" t="s">
        <v>92</v>
      </c>
      <c r="C98" s="1">
        <v>94</v>
      </c>
      <c r="F98" s="1" t="s">
        <v>103</v>
      </c>
    </row>
    <row r="99" spans="1:6" x14ac:dyDescent="0.3">
      <c r="A99" s="1" t="s">
        <v>94</v>
      </c>
      <c r="B99" s="1" t="s">
        <v>93</v>
      </c>
      <c r="C99" s="1">
        <v>95</v>
      </c>
      <c r="F99" s="1" t="s">
        <v>103</v>
      </c>
    </row>
    <row r="100" spans="1:6" x14ac:dyDescent="0.3">
      <c r="A100" s="1" t="s">
        <v>95</v>
      </c>
      <c r="B100" s="1" t="s">
        <v>94</v>
      </c>
      <c r="C100" s="1">
        <v>96</v>
      </c>
      <c r="D100" s="2" t="s">
        <v>108</v>
      </c>
      <c r="E100" s="2" t="s">
        <v>111</v>
      </c>
      <c r="F100" s="1" t="s">
        <v>103</v>
      </c>
    </row>
  </sheetData>
  <autoFilter ref="A4:F100" xr:uid="{8A02D283-231F-47FE-AA7A-1C0CBF29D9D6}">
    <filterColumn colId="5">
      <filters>
        <filter val="no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62ED-3DD4-4C96-9C14-23504CB0B266}">
  <dimension ref="B3:DN68"/>
  <sheetViews>
    <sheetView zoomScale="89" workbookViewId="0">
      <pane xSplit="10" topLeftCell="K1" activePane="topRight" state="frozen"/>
      <selection activeCell="A53" sqref="A53"/>
      <selection pane="topRight" activeCell="R7" sqref="R7"/>
    </sheetView>
  </sheetViews>
  <sheetFormatPr defaultRowHeight="14.4" x14ac:dyDescent="0.3"/>
  <cols>
    <col min="1" max="1" width="2" style="1" customWidth="1"/>
    <col min="2" max="9" width="3" style="1" bestFit="1" customWidth="1"/>
    <col min="10" max="10" width="8.88671875" style="1"/>
    <col min="11" max="16" width="15.33203125" style="1" customWidth="1"/>
    <col min="17" max="17" width="11.5546875" style="1" customWidth="1"/>
    <col min="18" max="22" width="11.88671875" style="1" customWidth="1"/>
    <col min="23" max="118" width="6.21875" style="1" customWidth="1"/>
    <col min="119" max="16384" width="8.88671875" style="1"/>
  </cols>
  <sheetData>
    <row r="3" spans="2:118" x14ac:dyDescent="0.3">
      <c r="B3" s="16" t="s">
        <v>112</v>
      </c>
      <c r="C3" s="16"/>
      <c r="D3" s="16"/>
      <c r="E3" s="16"/>
      <c r="F3" s="16"/>
      <c r="G3" s="16"/>
      <c r="H3" s="16"/>
      <c r="I3" s="16"/>
    </row>
    <row r="4" spans="2:118" s="11" customFormat="1" ht="27.6" x14ac:dyDescent="0.3">
      <c r="B4" s="9" t="s">
        <v>113</v>
      </c>
      <c r="C4" s="9" t="s">
        <v>114</v>
      </c>
      <c r="D4" s="9" t="s">
        <v>115</v>
      </c>
      <c r="E4" s="9" t="s">
        <v>116</v>
      </c>
      <c r="F4" s="9" t="s">
        <v>117</v>
      </c>
      <c r="G4" s="9" t="s">
        <v>118</v>
      </c>
      <c r="H4" s="9" t="s">
        <v>119</v>
      </c>
      <c r="I4" s="9" t="s">
        <v>120</v>
      </c>
      <c r="J4" s="10" t="s">
        <v>121</v>
      </c>
      <c r="K4" s="10" t="s">
        <v>194</v>
      </c>
      <c r="L4" s="10" t="s">
        <v>195</v>
      </c>
      <c r="M4" s="10" t="s">
        <v>196</v>
      </c>
      <c r="N4" s="10" t="s">
        <v>197</v>
      </c>
      <c r="O4" s="10" t="s">
        <v>198</v>
      </c>
      <c r="P4" s="10" t="s">
        <v>199</v>
      </c>
      <c r="Q4" s="10" t="s">
        <v>187</v>
      </c>
      <c r="R4" s="10" t="s">
        <v>188</v>
      </c>
      <c r="S4" s="10" t="s">
        <v>189</v>
      </c>
      <c r="T4" s="10" t="s">
        <v>190</v>
      </c>
      <c r="U4" s="10" t="s">
        <v>191</v>
      </c>
      <c r="V4" s="10" t="s">
        <v>192</v>
      </c>
      <c r="W4" s="10" t="s">
        <v>0</v>
      </c>
      <c r="X4" s="10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E4" s="10" t="s">
        <v>8</v>
      </c>
      <c r="AF4" s="10" t="s">
        <v>9</v>
      </c>
      <c r="AG4" s="10" t="s">
        <v>10</v>
      </c>
      <c r="AH4" s="10" t="s">
        <v>11</v>
      </c>
      <c r="AI4" s="10" t="s">
        <v>12</v>
      </c>
      <c r="AJ4" s="10" t="s">
        <v>13</v>
      </c>
      <c r="AK4" s="10" t="s">
        <v>14</v>
      </c>
      <c r="AL4" s="10" t="s">
        <v>15</v>
      </c>
      <c r="AM4" s="10" t="s">
        <v>16</v>
      </c>
      <c r="AN4" s="10" t="s">
        <v>17</v>
      </c>
      <c r="AO4" s="10" t="s">
        <v>18</v>
      </c>
      <c r="AP4" s="10" t="s">
        <v>19</v>
      </c>
      <c r="AQ4" s="10" t="s">
        <v>20</v>
      </c>
      <c r="AR4" s="10" t="s">
        <v>21</v>
      </c>
      <c r="AS4" s="10" t="s">
        <v>22</v>
      </c>
      <c r="AT4" s="10" t="s">
        <v>23</v>
      </c>
      <c r="AU4" s="10" t="s">
        <v>24</v>
      </c>
      <c r="AV4" s="10" t="s">
        <v>25</v>
      </c>
      <c r="AW4" s="10" t="s">
        <v>26</v>
      </c>
      <c r="AX4" s="10" t="s">
        <v>27</v>
      </c>
      <c r="AY4" s="10" t="s">
        <v>28</v>
      </c>
      <c r="AZ4" s="10" t="s">
        <v>29</v>
      </c>
      <c r="BA4" s="10" t="s">
        <v>30</v>
      </c>
      <c r="BB4" s="10" t="s">
        <v>31</v>
      </c>
      <c r="BC4" s="10" t="s">
        <v>32</v>
      </c>
      <c r="BD4" s="10" t="s">
        <v>33</v>
      </c>
      <c r="BE4" s="10" t="s">
        <v>34</v>
      </c>
      <c r="BF4" s="10" t="s">
        <v>35</v>
      </c>
      <c r="BG4" s="10" t="s">
        <v>36</v>
      </c>
      <c r="BH4" s="10" t="s">
        <v>37</v>
      </c>
      <c r="BI4" s="10" t="s">
        <v>38</v>
      </c>
      <c r="BJ4" s="10" t="s">
        <v>39</v>
      </c>
      <c r="BK4" s="10" t="s">
        <v>40</v>
      </c>
      <c r="BL4" s="10" t="s">
        <v>41</v>
      </c>
      <c r="BM4" s="10" t="s">
        <v>42</v>
      </c>
      <c r="BN4" s="10" t="s">
        <v>43</v>
      </c>
      <c r="BO4" s="10" t="s">
        <v>44</v>
      </c>
      <c r="BP4" s="10" t="s">
        <v>45</v>
      </c>
      <c r="BQ4" s="10" t="s">
        <v>46</v>
      </c>
      <c r="BR4" s="10" t="s">
        <v>47</v>
      </c>
      <c r="BS4" s="10" t="s">
        <v>48</v>
      </c>
      <c r="BT4" s="10" t="s">
        <v>49</v>
      </c>
      <c r="BU4" s="10" t="s">
        <v>50</v>
      </c>
      <c r="BV4" s="10" t="s">
        <v>51</v>
      </c>
      <c r="BW4" s="10" t="s">
        <v>52</v>
      </c>
      <c r="BX4" s="10" t="s">
        <v>53</v>
      </c>
      <c r="BY4" s="10" t="s">
        <v>54</v>
      </c>
      <c r="BZ4" s="10" t="s">
        <v>55</v>
      </c>
      <c r="CA4" s="10" t="s">
        <v>56</v>
      </c>
      <c r="CB4" s="10" t="s">
        <v>57</v>
      </c>
      <c r="CC4" s="10" t="s">
        <v>58</v>
      </c>
      <c r="CD4" s="10" t="s">
        <v>59</v>
      </c>
      <c r="CE4" s="10" t="s">
        <v>60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65</v>
      </c>
      <c r="CK4" s="10" t="s">
        <v>66</v>
      </c>
      <c r="CL4" s="10" t="s">
        <v>67</v>
      </c>
      <c r="CM4" s="10" t="s">
        <v>68</v>
      </c>
      <c r="CN4" s="10" t="s">
        <v>69</v>
      </c>
      <c r="CO4" s="10" t="s">
        <v>70</v>
      </c>
      <c r="CP4" s="10" t="s">
        <v>71</v>
      </c>
      <c r="CQ4" s="10" t="s">
        <v>72</v>
      </c>
      <c r="CR4" s="10" t="s">
        <v>73</v>
      </c>
      <c r="CS4" s="10" t="s">
        <v>74</v>
      </c>
      <c r="CT4" s="10" t="s">
        <v>75</v>
      </c>
      <c r="CU4" s="10" t="s">
        <v>76</v>
      </c>
      <c r="CV4" s="10" t="s">
        <v>77</v>
      </c>
      <c r="CW4" s="10" t="s">
        <v>78</v>
      </c>
      <c r="CX4" s="10" t="s">
        <v>79</v>
      </c>
      <c r="CY4" s="10" t="s">
        <v>80</v>
      </c>
      <c r="CZ4" s="10" t="s">
        <v>81</v>
      </c>
      <c r="DA4" s="10" t="s">
        <v>82</v>
      </c>
      <c r="DB4" s="10" t="s">
        <v>83</v>
      </c>
      <c r="DC4" s="10" t="s">
        <v>84</v>
      </c>
      <c r="DD4" s="10" t="s">
        <v>85</v>
      </c>
      <c r="DE4" s="10" t="s">
        <v>86</v>
      </c>
      <c r="DF4" s="10" t="s">
        <v>87</v>
      </c>
      <c r="DG4" s="10" t="s">
        <v>88</v>
      </c>
      <c r="DH4" s="10" t="s">
        <v>89</v>
      </c>
      <c r="DI4" s="10" t="s">
        <v>90</v>
      </c>
      <c r="DJ4" s="10" t="s">
        <v>91</v>
      </c>
      <c r="DK4" s="10" t="s">
        <v>92</v>
      </c>
      <c r="DL4" s="10" t="s">
        <v>93</v>
      </c>
      <c r="DM4" s="10" t="s">
        <v>94</v>
      </c>
      <c r="DN4" s="10" t="s">
        <v>95</v>
      </c>
    </row>
    <row r="5" spans="2:118" x14ac:dyDescent="0.3">
      <c r="B5" s="6" t="s">
        <v>122</v>
      </c>
      <c r="C5" s="6" t="s">
        <v>122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123</v>
      </c>
      <c r="K5" s="6" t="str">
        <f>IF(I5=1,"YES","")</f>
        <v/>
      </c>
      <c r="L5" s="6" t="str">
        <f>IF(H5=1,"YES","")</f>
        <v/>
      </c>
      <c r="M5" s="6" t="str">
        <f>IF(G5=1,"YES","")</f>
        <v/>
      </c>
      <c r="N5" s="6" t="str">
        <f>IF(F5=1,"YES","")</f>
        <v/>
      </c>
      <c r="O5" s="6" t="str">
        <f>IF(E5=1,"YES","")</f>
        <v/>
      </c>
      <c r="P5" s="6" t="str">
        <f>IF(D5=1,"YES","")</f>
        <v/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</row>
    <row r="6" spans="2:118" x14ac:dyDescent="0.3">
      <c r="B6" s="6" t="s">
        <v>122</v>
      </c>
      <c r="C6" s="6" t="s">
        <v>122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 t="s">
        <v>124</v>
      </c>
      <c r="K6" s="6" t="str">
        <f t="shared" ref="K6:K68" si="0">IF(I6=1,"YES","")</f>
        <v>YES</v>
      </c>
      <c r="L6" s="6" t="str">
        <f t="shared" ref="L6:L68" si="1">IF(H6=1,"YES","")</f>
        <v/>
      </c>
      <c r="M6" s="6" t="str">
        <f t="shared" ref="M6:M68" si="2">IF(G6=1,"YES","")</f>
        <v/>
      </c>
      <c r="N6" s="6" t="str">
        <f t="shared" ref="N6:N68" si="3">IF(F6=1,"YES","")</f>
        <v/>
      </c>
      <c r="O6" s="6" t="str">
        <f t="shared" ref="O6:O68" si="4">IF(E6=1,"YES","")</f>
        <v/>
      </c>
      <c r="P6" s="6" t="str">
        <f t="shared" ref="P6:P68" si="5">IF(D6=1,"YES","")</f>
        <v/>
      </c>
      <c r="Q6" s="7"/>
      <c r="R6" s="6"/>
      <c r="S6" s="6"/>
      <c r="T6" s="6"/>
      <c r="U6" s="6"/>
      <c r="V6" s="6"/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</row>
    <row r="7" spans="2:118" x14ac:dyDescent="0.3">
      <c r="B7" s="6" t="s">
        <v>122</v>
      </c>
      <c r="C7" s="6" t="s">
        <v>122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0</v>
      </c>
      <c r="J7" s="6" t="s">
        <v>125</v>
      </c>
      <c r="K7" s="6" t="str">
        <f t="shared" si="0"/>
        <v/>
      </c>
      <c r="L7" s="6" t="str">
        <f t="shared" si="1"/>
        <v>YES</v>
      </c>
      <c r="M7" s="6" t="str">
        <f t="shared" si="2"/>
        <v/>
      </c>
      <c r="N7" s="6" t="str">
        <f t="shared" si="3"/>
        <v/>
      </c>
      <c r="O7" s="6" t="str">
        <f t="shared" si="4"/>
        <v/>
      </c>
      <c r="P7" s="6" t="str">
        <f t="shared" si="5"/>
        <v/>
      </c>
      <c r="Q7" s="6"/>
      <c r="R7" s="8" t="s">
        <v>193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2:118" x14ac:dyDescent="0.3">
      <c r="B8" s="6" t="s">
        <v>122</v>
      </c>
      <c r="C8" s="6" t="s">
        <v>122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1</v>
      </c>
      <c r="J8" s="6" t="s">
        <v>126</v>
      </c>
      <c r="K8" s="6" t="str">
        <f t="shared" si="0"/>
        <v>YES</v>
      </c>
      <c r="L8" s="6" t="str">
        <f t="shared" si="1"/>
        <v>YES</v>
      </c>
      <c r="M8" s="6" t="str">
        <f t="shared" si="2"/>
        <v/>
      </c>
      <c r="N8" s="6" t="str">
        <f t="shared" si="3"/>
        <v/>
      </c>
      <c r="O8" s="6" t="str">
        <f t="shared" si="4"/>
        <v/>
      </c>
      <c r="P8" s="6" t="str">
        <f t="shared" si="5"/>
        <v/>
      </c>
      <c r="Q8" s="7"/>
      <c r="R8" s="8" t="s">
        <v>193</v>
      </c>
      <c r="S8" s="6"/>
      <c r="T8" s="6"/>
      <c r="U8" s="6"/>
      <c r="V8" s="6"/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</row>
    <row r="9" spans="2:118" x14ac:dyDescent="0.3">
      <c r="B9" s="6" t="s">
        <v>122</v>
      </c>
      <c r="C9" s="6" t="s">
        <v>122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 t="s">
        <v>127</v>
      </c>
      <c r="K9" s="6" t="str">
        <f t="shared" si="0"/>
        <v/>
      </c>
      <c r="L9" s="6" t="str">
        <f t="shared" si="1"/>
        <v/>
      </c>
      <c r="M9" s="6" t="str">
        <f t="shared" si="2"/>
        <v>YES</v>
      </c>
      <c r="N9" s="6" t="str">
        <f t="shared" si="3"/>
        <v/>
      </c>
      <c r="O9" s="6" t="str">
        <f t="shared" si="4"/>
        <v/>
      </c>
      <c r="P9" s="6" t="str">
        <f t="shared" si="5"/>
        <v/>
      </c>
      <c r="Q9" s="6"/>
      <c r="R9" s="6"/>
      <c r="S9" s="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</row>
    <row r="10" spans="2:118" x14ac:dyDescent="0.3">
      <c r="B10" s="6" t="s">
        <v>122</v>
      </c>
      <c r="C10" s="6" t="s">
        <v>122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1</v>
      </c>
      <c r="J10" s="6" t="s">
        <v>128</v>
      </c>
      <c r="K10" s="6" t="str">
        <f t="shared" si="0"/>
        <v>YES</v>
      </c>
      <c r="L10" s="6" t="str">
        <f t="shared" si="1"/>
        <v/>
      </c>
      <c r="M10" s="6" t="str">
        <f t="shared" si="2"/>
        <v>YES</v>
      </c>
      <c r="N10" s="6" t="str">
        <f t="shared" si="3"/>
        <v/>
      </c>
      <c r="O10" s="6" t="str">
        <f t="shared" si="4"/>
        <v/>
      </c>
      <c r="P10" s="6" t="str">
        <f t="shared" si="5"/>
        <v/>
      </c>
      <c r="Q10" s="7"/>
      <c r="R10" s="6"/>
      <c r="S10" s="7"/>
      <c r="T10" s="6"/>
      <c r="U10" s="6"/>
      <c r="V10" s="6"/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</row>
    <row r="11" spans="2:118" x14ac:dyDescent="0.3">
      <c r="B11" s="6" t="s">
        <v>122</v>
      </c>
      <c r="C11" s="6" t="s">
        <v>122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6">
        <v>0</v>
      </c>
      <c r="J11" s="6" t="s">
        <v>129</v>
      </c>
      <c r="K11" s="6" t="str">
        <f t="shared" si="0"/>
        <v/>
      </c>
      <c r="L11" s="6" t="str">
        <f t="shared" si="1"/>
        <v>YES</v>
      </c>
      <c r="M11" s="6" t="str">
        <f t="shared" si="2"/>
        <v>YES</v>
      </c>
      <c r="N11" s="6" t="str">
        <f t="shared" si="3"/>
        <v/>
      </c>
      <c r="O11" s="6" t="str">
        <f t="shared" si="4"/>
        <v/>
      </c>
      <c r="P11" s="6" t="str">
        <f t="shared" si="5"/>
        <v/>
      </c>
      <c r="Q11" s="6"/>
      <c r="R11" s="8" t="s">
        <v>193</v>
      </c>
      <c r="S11" s="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1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</row>
    <row r="12" spans="2:118" x14ac:dyDescent="0.3">
      <c r="B12" s="6" t="s">
        <v>122</v>
      </c>
      <c r="C12" s="6" t="s">
        <v>122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1</v>
      </c>
      <c r="J12" s="6" t="s">
        <v>130</v>
      </c>
      <c r="K12" s="6" t="str">
        <f t="shared" si="0"/>
        <v>YES</v>
      </c>
      <c r="L12" s="6" t="str">
        <f t="shared" si="1"/>
        <v>YES</v>
      </c>
      <c r="M12" s="6" t="str">
        <f t="shared" si="2"/>
        <v>YES</v>
      </c>
      <c r="N12" s="6" t="str">
        <f t="shared" si="3"/>
        <v/>
      </c>
      <c r="O12" s="6" t="str">
        <f t="shared" si="4"/>
        <v/>
      </c>
      <c r="P12" s="6" t="str">
        <f t="shared" si="5"/>
        <v/>
      </c>
      <c r="Q12" s="7"/>
      <c r="R12" s="8" t="s">
        <v>193</v>
      </c>
      <c r="S12" s="7"/>
      <c r="T12" s="6"/>
      <c r="U12" s="6"/>
      <c r="V12" s="6"/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 s="6">
        <v>1</v>
      </c>
      <c r="BG12" s="6">
        <v>1</v>
      </c>
      <c r="BH12" s="6">
        <v>1</v>
      </c>
      <c r="BI12" s="6">
        <v>1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</row>
    <row r="13" spans="2:118" x14ac:dyDescent="0.3">
      <c r="B13" s="6" t="s">
        <v>122</v>
      </c>
      <c r="C13" s="6" t="s">
        <v>122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 t="s">
        <v>131</v>
      </c>
      <c r="K13" s="6" t="str">
        <f t="shared" si="0"/>
        <v/>
      </c>
      <c r="L13" s="6" t="str">
        <f t="shared" si="1"/>
        <v/>
      </c>
      <c r="M13" s="6" t="str">
        <f t="shared" si="2"/>
        <v/>
      </c>
      <c r="N13" s="6" t="str">
        <f t="shared" si="3"/>
        <v>YES</v>
      </c>
      <c r="O13" s="6" t="str">
        <f t="shared" si="4"/>
        <v/>
      </c>
      <c r="P13" s="6" t="str">
        <f t="shared" si="5"/>
        <v/>
      </c>
      <c r="Q13" s="6"/>
      <c r="R13" s="6"/>
      <c r="S13" s="6"/>
      <c r="T13" s="8" t="s">
        <v>193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>
        <v>1</v>
      </c>
      <c r="BT13" s="6">
        <v>1</v>
      </c>
      <c r="BU13" s="6">
        <v>1</v>
      </c>
      <c r="BV13" s="6">
        <v>1</v>
      </c>
      <c r="BW13" s="6">
        <v>1</v>
      </c>
      <c r="BX13" s="6">
        <v>1</v>
      </c>
      <c r="BY13" s="6">
        <v>1</v>
      </c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</row>
    <row r="14" spans="2:118" x14ac:dyDescent="0.3">
      <c r="B14" s="6" t="s">
        <v>122</v>
      </c>
      <c r="C14" s="6" t="s">
        <v>122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1</v>
      </c>
      <c r="J14" s="6" t="s">
        <v>132</v>
      </c>
      <c r="K14" s="6" t="str">
        <f t="shared" si="0"/>
        <v>YES</v>
      </c>
      <c r="L14" s="6" t="str">
        <f t="shared" si="1"/>
        <v/>
      </c>
      <c r="M14" s="6" t="str">
        <f t="shared" si="2"/>
        <v/>
      </c>
      <c r="N14" s="6" t="str">
        <f t="shared" si="3"/>
        <v>YES</v>
      </c>
      <c r="O14" s="6" t="str">
        <f t="shared" si="4"/>
        <v/>
      </c>
      <c r="P14" s="6" t="str">
        <f t="shared" si="5"/>
        <v/>
      </c>
      <c r="Q14" s="7"/>
      <c r="R14" s="6"/>
      <c r="S14" s="6"/>
      <c r="T14" s="8" t="s">
        <v>193</v>
      </c>
      <c r="U14" s="6"/>
      <c r="V14" s="6"/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>
        <v>1</v>
      </c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1</v>
      </c>
      <c r="CG14" s="6">
        <v>1</v>
      </c>
      <c r="CH14" s="6">
        <v>1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</row>
    <row r="15" spans="2:118" x14ac:dyDescent="0.3">
      <c r="B15" s="6" t="s">
        <v>122</v>
      </c>
      <c r="C15" s="6" t="s">
        <v>122</v>
      </c>
      <c r="D15" s="6">
        <v>0</v>
      </c>
      <c r="E15" s="6">
        <v>0</v>
      </c>
      <c r="F15" s="6">
        <v>1</v>
      </c>
      <c r="G15" s="6">
        <v>0</v>
      </c>
      <c r="H15" s="6">
        <v>1</v>
      </c>
      <c r="I15" s="6">
        <v>0</v>
      </c>
      <c r="J15" s="6" t="s">
        <v>133</v>
      </c>
      <c r="K15" s="6" t="str">
        <f t="shared" si="0"/>
        <v/>
      </c>
      <c r="L15" s="6" t="str">
        <f t="shared" si="1"/>
        <v>YES</v>
      </c>
      <c r="M15" s="6" t="str">
        <f t="shared" si="2"/>
        <v/>
      </c>
      <c r="N15" s="6" t="str">
        <f t="shared" si="3"/>
        <v>YES</v>
      </c>
      <c r="O15" s="6" t="str">
        <f t="shared" si="4"/>
        <v/>
      </c>
      <c r="P15" s="6" t="str">
        <f t="shared" si="5"/>
        <v/>
      </c>
      <c r="Q15" s="6"/>
      <c r="R15" s="8" t="s">
        <v>193</v>
      </c>
      <c r="S15" s="6"/>
      <c r="T15" s="8" t="s">
        <v>193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2:118" x14ac:dyDescent="0.3">
      <c r="B16" s="6" t="s">
        <v>122</v>
      </c>
      <c r="C16" s="6" t="s">
        <v>122</v>
      </c>
      <c r="D16" s="6">
        <v>0</v>
      </c>
      <c r="E16" s="6">
        <v>0</v>
      </c>
      <c r="F16" s="6">
        <v>1</v>
      </c>
      <c r="G16" s="6">
        <v>0</v>
      </c>
      <c r="H16" s="6">
        <v>1</v>
      </c>
      <c r="I16" s="6">
        <v>1</v>
      </c>
      <c r="J16" s="6" t="s">
        <v>134</v>
      </c>
      <c r="K16" s="6" t="str">
        <f t="shared" si="0"/>
        <v>YES</v>
      </c>
      <c r="L16" s="6" t="str">
        <f t="shared" si="1"/>
        <v>YES</v>
      </c>
      <c r="M16" s="6" t="str">
        <f t="shared" si="2"/>
        <v/>
      </c>
      <c r="N16" s="6" t="str">
        <f t="shared" si="3"/>
        <v>YES</v>
      </c>
      <c r="O16" s="6" t="str">
        <f t="shared" si="4"/>
        <v/>
      </c>
      <c r="P16" s="6" t="str">
        <f t="shared" si="5"/>
        <v/>
      </c>
      <c r="Q16" s="7"/>
      <c r="R16" s="8" t="s">
        <v>193</v>
      </c>
      <c r="S16" s="6"/>
      <c r="T16" s="8" t="s">
        <v>193</v>
      </c>
      <c r="U16" s="6"/>
      <c r="V16" s="6"/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>
        <v>1</v>
      </c>
      <c r="BT16" s="6">
        <v>1</v>
      </c>
      <c r="BU16" s="6">
        <v>1</v>
      </c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</row>
    <row r="17" spans="2:118" x14ac:dyDescent="0.3">
      <c r="B17" s="6" t="s">
        <v>122</v>
      </c>
      <c r="C17" s="6" t="s">
        <v>122</v>
      </c>
      <c r="D17" s="6">
        <v>0</v>
      </c>
      <c r="E17" s="6">
        <v>0</v>
      </c>
      <c r="F17" s="6">
        <v>1</v>
      </c>
      <c r="G17" s="6">
        <v>1</v>
      </c>
      <c r="H17" s="6">
        <v>0</v>
      </c>
      <c r="I17" s="6">
        <v>0</v>
      </c>
      <c r="J17" s="6" t="s">
        <v>135</v>
      </c>
      <c r="K17" s="6" t="str">
        <f t="shared" si="0"/>
        <v/>
      </c>
      <c r="L17" s="6" t="str">
        <f t="shared" si="1"/>
        <v/>
      </c>
      <c r="M17" s="6" t="str">
        <f t="shared" si="2"/>
        <v>YES</v>
      </c>
      <c r="N17" s="6" t="str">
        <f t="shared" si="3"/>
        <v>YES</v>
      </c>
      <c r="O17" s="6" t="str">
        <f t="shared" si="4"/>
        <v/>
      </c>
      <c r="P17" s="6" t="str">
        <f t="shared" si="5"/>
        <v/>
      </c>
      <c r="Q17" s="6"/>
      <c r="R17" s="6"/>
      <c r="S17" s="7"/>
      <c r="T17" s="8" t="s">
        <v>193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>
        <v>1</v>
      </c>
      <c r="BD17" s="6">
        <v>1</v>
      </c>
      <c r="BE17" s="6">
        <v>1</v>
      </c>
      <c r="BF17" s="6">
        <v>1</v>
      </c>
      <c r="BG17" s="6">
        <v>1</v>
      </c>
      <c r="BH17" s="6">
        <v>1</v>
      </c>
      <c r="BI17" s="6">
        <v>1</v>
      </c>
      <c r="BJ17" s="6">
        <v>1</v>
      </c>
      <c r="BK17" s="6">
        <v>1</v>
      </c>
      <c r="BL17" s="6">
        <v>1</v>
      </c>
      <c r="BM17" s="6">
        <v>1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2:118" x14ac:dyDescent="0.3">
      <c r="B18" s="6" t="s">
        <v>122</v>
      </c>
      <c r="C18" s="6" t="s">
        <v>122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6">
        <v>1</v>
      </c>
      <c r="J18" s="6" t="s">
        <v>136</v>
      </c>
      <c r="K18" s="6" t="str">
        <f t="shared" si="0"/>
        <v>YES</v>
      </c>
      <c r="L18" s="6" t="str">
        <f t="shared" si="1"/>
        <v/>
      </c>
      <c r="M18" s="6" t="str">
        <f t="shared" si="2"/>
        <v>YES</v>
      </c>
      <c r="N18" s="6" t="str">
        <f t="shared" si="3"/>
        <v>YES</v>
      </c>
      <c r="O18" s="6" t="str">
        <f t="shared" si="4"/>
        <v/>
      </c>
      <c r="P18" s="6" t="str">
        <f t="shared" si="5"/>
        <v/>
      </c>
      <c r="Q18" s="7"/>
      <c r="R18" s="6"/>
      <c r="S18" s="7"/>
      <c r="T18" s="8" t="s">
        <v>193</v>
      </c>
      <c r="U18" s="6"/>
      <c r="V18" s="6"/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>
        <v>1</v>
      </c>
      <c r="BD18" s="6">
        <v>1</v>
      </c>
      <c r="BE18" s="6">
        <v>1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1</v>
      </c>
      <c r="CD18" s="6">
        <v>1</v>
      </c>
      <c r="CE18" s="6">
        <v>1</v>
      </c>
      <c r="CF18" s="6">
        <v>1</v>
      </c>
      <c r="CG18" s="6">
        <v>1</v>
      </c>
      <c r="CH18" s="6">
        <v>1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</row>
    <row r="19" spans="2:118" x14ac:dyDescent="0.3">
      <c r="B19" s="6" t="s">
        <v>122</v>
      </c>
      <c r="C19" s="6" t="s">
        <v>122</v>
      </c>
      <c r="D19" s="6">
        <v>0</v>
      </c>
      <c r="E19" s="6">
        <v>0</v>
      </c>
      <c r="F19" s="6">
        <v>1</v>
      </c>
      <c r="G19" s="6">
        <v>1</v>
      </c>
      <c r="H19" s="6">
        <v>1</v>
      </c>
      <c r="I19" s="6">
        <v>0</v>
      </c>
      <c r="J19" s="6" t="s">
        <v>137</v>
      </c>
      <c r="K19" s="6" t="str">
        <f t="shared" si="0"/>
        <v/>
      </c>
      <c r="L19" s="6" t="str">
        <f t="shared" si="1"/>
        <v>YES</v>
      </c>
      <c r="M19" s="6" t="str">
        <f t="shared" si="2"/>
        <v>YES</v>
      </c>
      <c r="N19" s="6" t="str">
        <f t="shared" si="3"/>
        <v>YES</v>
      </c>
      <c r="O19" s="6" t="str">
        <f t="shared" si="4"/>
        <v/>
      </c>
      <c r="P19" s="6" t="str">
        <f t="shared" si="5"/>
        <v/>
      </c>
      <c r="Q19" s="6"/>
      <c r="R19" s="8" t="s">
        <v>193</v>
      </c>
      <c r="S19" s="7"/>
      <c r="T19" s="8" t="s">
        <v>193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1</v>
      </c>
      <c r="BQ19" s="6">
        <v>1</v>
      </c>
      <c r="BR19" s="6">
        <v>1</v>
      </c>
      <c r="BS19" s="6">
        <v>1</v>
      </c>
      <c r="BT19" s="6">
        <v>1</v>
      </c>
      <c r="BU19" s="6">
        <v>1</v>
      </c>
      <c r="BV19" s="6">
        <v>1</v>
      </c>
      <c r="BW19" s="6">
        <v>1</v>
      </c>
      <c r="BX19" s="6">
        <v>1</v>
      </c>
      <c r="BY19" s="6">
        <v>1</v>
      </c>
      <c r="BZ19" s="6">
        <v>1</v>
      </c>
      <c r="CA19" s="6">
        <v>1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</row>
    <row r="20" spans="2:118" x14ac:dyDescent="0.3">
      <c r="B20" s="6" t="s">
        <v>122</v>
      </c>
      <c r="C20" s="6" t="s">
        <v>122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 t="s">
        <v>138</v>
      </c>
      <c r="K20" s="6" t="str">
        <f t="shared" si="0"/>
        <v>YES</v>
      </c>
      <c r="L20" s="6" t="str">
        <f t="shared" si="1"/>
        <v>YES</v>
      </c>
      <c r="M20" s="6" t="str">
        <f t="shared" si="2"/>
        <v>YES</v>
      </c>
      <c r="N20" s="6" t="str">
        <f t="shared" si="3"/>
        <v>YES</v>
      </c>
      <c r="O20" s="6" t="str">
        <f t="shared" si="4"/>
        <v/>
      </c>
      <c r="P20" s="6" t="str">
        <f t="shared" si="5"/>
        <v/>
      </c>
      <c r="Q20" s="7"/>
      <c r="R20" s="8" t="s">
        <v>193</v>
      </c>
      <c r="S20" s="7"/>
      <c r="T20" s="8" t="s">
        <v>193</v>
      </c>
      <c r="U20" s="6"/>
      <c r="V20" s="6"/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  <c r="BJ20" s="6">
        <v>1</v>
      </c>
      <c r="BK20" s="6">
        <v>1</v>
      </c>
      <c r="BL20" s="6">
        <v>1</v>
      </c>
      <c r="BM20" s="6">
        <v>1</v>
      </c>
      <c r="BN20" s="6">
        <v>1</v>
      </c>
      <c r="BO20" s="6">
        <v>1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1</v>
      </c>
      <c r="BY20" s="6">
        <v>1</v>
      </c>
      <c r="BZ20" s="6">
        <v>1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1</v>
      </c>
      <c r="CH20" s="6">
        <v>1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</row>
    <row r="21" spans="2:118" x14ac:dyDescent="0.3">
      <c r="B21" s="6" t="s">
        <v>122</v>
      </c>
      <c r="C21" s="6" t="s">
        <v>122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 t="s">
        <v>139</v>
      </c>
      <c r="K21" s="6" t="str">
        <f t="shared" si="0"/>
        <v/>
      </c>
      <c r="L21" s="6" t="str">
        <f t="shared" si="1"/>
        <v/>
      </c>
      <c r="M21" s="6" t="str">
        <f t="shared" si="2"/>
        <v/>
      </c>
      <c r="N21" s="6" t="str">
        <f t="shared" si="3"/>
        <v/>
      </c>
      <c r="O21" s="6" t="str">
        <f t="shared" si="4"/>
        <v>YES</v>
      </c>
      <c r="P21" s="6" t="str">
        <f t="shared" si="5"/>
        <v/>
      </c>
      <c r="Q21" s="6"/>
      <c r="R21" s="6"/>
      <c r="S21" s="6"/>
      <c r="T21" s="6"/>
      <c r="U21" s="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>
        <v>1</v>
      </c>
      <c r="CJ21" s="6">
        <v>1</v>
      </c>
      <c r="CK21" s="6">
        <v>1</v>
      </c>
      <c r="CL21" s="6">
        <v>1</v>
      </c>
      <c r="CM21" s="6">
        <v>1</v>
      </c>
      <c r="CN21" s="6">
        <v>1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6">
        <v>1</v>
      </c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</row>
    <row r="22" spans="2:118" x14ac:dyDescent="0.3">
      <c r="B22" s="6" t="s">
        <v>122</v>
      </c>
      <c r="C22" s="6" t="s">
        <v>122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1</v>
      </c>
      <c r="J22" s="6" t="s">
        <v>140</v>
      </c>
      <c r="K22" s="6" t="str">
        <f t="shared" si="0"/>
        <v>YES</v>
      </c>
      <c r="L22" s="6" t="str">
        <f t="shared" si="1"/>
        <v/>
      </c>
      <c r="M22" s="6" t="str">
        <f t="shared" si="2"/>
        <v/>
      </c>
      <c r="N22" s="6" t="str">
        <f t="shared" si="3"/>
        <v/>
      </c>
      <c r="O22" s="6" t="str">
        <f t="shared" si="4"/>
        <v>YES</v>
      </c>
      <c r="P22" s="6" t="str">
        <f t="shared" si="5"/>
        <v/>
      </c>
      <c r="Q22" s="7"/>
      <c r="R22" s="6"/>
      <c r="S22" s="6"/>
      <c r="T22" s="6"/>
      <c r="U22" s="7"/>
      <c r="V22" s="6"/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>
        <v>1</v>
      </c>
      <c r="CJ22" s="6">
        <v>1</v>
      </c>
      <c r="CK22" s="6">
        <v>1</v>
      </c>
      <c r="CL22" s="6">
        <v>1</v>
      </c>
      <c r="CM22" s="6">
        <v>1</v>
      </c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>
        <v>1</v>
      </c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2:118" x14ac:dyDescent="0.3">
      <c r="B23" s="6" t="s">
        <v>122</v>
      </c>
      <c r="C23" s="6" t="s">
        <v>122</v>
      </c>
      <c r="D23" s="6">
        <v>0</v>
      </c>
      <c r="E23" s="6">
        <v>1</v>
      </c>
      <c r="F23" s="6">
        <v>0</v>
      </c>
      <c r="G23" s="6">
        <v>0</v>
      </c>
      <c r="H23" s="6">
        <v>1</v>
      </c>
      <c r="I23" s="6">
        <v>0</v>
      </c>
      <c r="J23" s="6" t="s">
        <v>141</v>
      </c>
      <c r="K23" s="6" t="str">
        <f t="shared" si="0"/>
        <v/>
      </c>
      <c r="L23" s="6" t="str">
        <f t="shared" si="1"/>
        <v>YES</v>
      </c>
      <c r="M23" s="6" t="str">
        <f t="shared" si="2"/>
        <v/>
      </c>
      <c r="N23" s="6" t="str">
        <f t="shared" si="3"/>
        <v/>
      </c>
      <c r="O23" s="6" t="str">
        <f t="shared" si="4"/>
        <v>YES</v>
      </c>
      <c r="P23" s="6" t="str">
        <f t="shared" si="5"/>
        <v/>
      </c>
      <c r="Q23" s="6"/>
      <c r="R23" s="8" t="s">
        <v>193</v>
      </c>
      <c r="S23" s="6"/>
      <c r="T23" s="6"/>
      <c r="U23" s="7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>
        <v>1</v>
      </c>
      <c r="CJ23" s="6">
        <v>1</v>
      </c>
      <c r="CK23" s="6">
        <v>1</v>
      </c>
      <c r="CL23" s="6">
        <v>1</v>
      </c>
      <c r="CM23" s="6">
        <v>1</v>
      </c>
      <c r="CN23" s="6">
        <v>1</v>
      </c>
      <c r="CO23" s="6">
        <v>1</v>
      </c>
      <c r="CP23" s="6">
        <v>1</v>
      </c>
      <c r="CQ23" s="6">
        <v>1</v>
      </c>
      <c r="CR23" s="6">
        <v>1</v>
      </c>
      <c r="CS23" s="6">
        <v>1</v>
      </c>
      <c r="CT23" s="6">
        <v>1</v>
      </c>
      <c r="CU23" s="6">
        <v>1</v>
      </c>
      <c r="CV23" s="6">
        <v>1</v>
      </c>
      <c r="CW23" s="6">
        <v>1</v>
      </c>
      <c r="CX23" s="6">
        <v>1</v>
      </c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</row>
    <row r="24" spans="2:118" x14ac:dyDescent="0.3">
      <c r="B24" s="6" t="s">
        <v>122</v>
      </c>
      <c r="C24" s="6" t="s">
        <v>122</v>
      </c>
      <c r="D24" s="6">
        <v>0</v>
      </c>
      <c r="E24" s="6">
        <v>1</v>
      </c>
      <c r="F24" s="6">
        <v>0</v>
      </c>
      <c r="G24" s="6">
        <v>0</v>
      </c>
      <c r="H24" s="6">
        <v>1</v>
      </c>
      <c r="I24" s="6">
        <v>1</v>
      </c>
      <c r="J24" s="6" t="s">
        <v>142</v>
      </c>
      <c r="K24" s="6" t="str">
        <f t="shared" si="0"/>
        <v>YES</v>
      </c>
      <c r="L24" s="6" t="str">
        <f t="shared" si="1"/>
        <v>YES</v>
      </c>
      <c r="M24" s="6" t="str">
        <f t="shared" si="2"/>
        <v/>
      </c>
      <c r="N24" s="6" t="str">
        <f t="shared" si="3"/>
        <v/>
      </c>
      <c r="O24" s="6" t="str">
        <f t="shared" si="4"/>
        <v>YES</v>
      </c>
      <c r="P24" s="6" t="str">
        <f t="shared" si="5"/>
        <v/>
      </c>
      <c r="Q24" s="7"/>
      <c r="R24" s="8" t="s">
        <v>193</v>
      </c>
      <c r="S24" s="6"/>
      <c r="T24" s="6"/>
      <c r="U24" s="7"/>
      <c r="V24" s="6"/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>
        <v>1</v>
      </c>
      <c r="CJ24" s="6">
        <v>1</v>
      </c>
      <c r="CK24" s="6">
        <v>1</v>
      </c>
      <c r="CL24" s="6">
        <v>1</v>
      </c>
      <c r="CM24" s="6">
        <v>1</v>
      </c>
      <c r="CN24" s="6">
        <v>1</v>
      </c>
      <c r="CO24" s="6">
        <v>1</v>
      </c>
      <c r="CP24" s="6">
        <v>1</v>
      </c>
      <c r="CQ24" s="6">
        <v>1</v>
      </c>
      <c r="CR24" s="6">
        <v>1</v>
      </c>
      <c r="CS24" s="6">
        <v>1</v>
      </c>
      <c r="CT24" s="6">
        <v>1</v>
      </c>
      <c r="CU24" s="6">
        <v>1</v>
      </c>
      <c r="CV24" s="6">
        <v>1</v>
      </c>
      <c r="CW24" s="6">
        <v>1</v>
      </c>
      <c r="CX24" s="6">
        <v>1</v>
      </c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2:118" x14ac:dyDescent="0.3">
      <c r="B25" s="6" t="s">
        <v>122</v>
      </c>
      <c r="C25" s="6" t="s">
        <v>122</v>
      </c>
      <c r="D25" s="6">
        <v>0</v>
      </c>
      <c r="E25" s="6">
        <v>1</v>
      </c>
      <c r="F25" s="6">
        <v>0</v>
      </c>
      <c r="G25" s="6">
        <v>1</v>
      </c>
      <c r="H25" s="6">
        <v>0</v>
      </c>
      <c r="I25" s="6">
        <v>0</v>
      </c>
      <c r="J25" s="6" t="s">
        <v>143</v>
      </c>
      <c r="K25" s="6" t="str">
        <f t="shared" si="0"/>
        <v/>
      </c>
      <c r="L25" s="6" t="str">
        <f t="shared" si="1"/>
        <v/>
      </c>
      <c r="M25" s="6" t="str">
        <f t="shared" si="2"/>
        <v>YES</v>
      </c>
      <c r="N25" s="6" t="str">
        <f t="shared" si="3"/>
        <v/>
      </c>
      <c r="O25" s="6" t="str">
        <f t="shared" si="4"/>
        <v>YES</v>
      </c>
      <c r="P25" s="6" t="str">
        <f t="shared" si="5"/>
        <v/>
      </c>
      <c r="Q25" s="6"/>
      <c r="R25" s="6"/>
      <c r="S25" s="7"/>
      <c r="T25" s="6"/>
      <c r="U25" s="7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1</v>
      </c>
      <c r="BI25" s="6">
        <v>1</v>
      </c>
      <c r="BJ25" s="6">
        <v>1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1</v>
      </c>
      <c r="BQ25" s="6">
        <v>1</v>
      </c>
      <c r="BR25" s="6">
        <v>1</v>
      </c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>
        <v>1</v>
      </c>
      <c r="CJ25" s="6">
        <v>1</v>
      </c>
      <c r="CK25" s="6">
        <v>1</v>
      </c>
      <c r="CL25" s="6">
        <v>1</v>
      </c>
      <c r="CM25" s="6">
        <v>1</v>
      </c>
      <c r="CN25" s="6">
        <v>1</v>
      </c>
      <c r="CO25" s="6">
        <v>1</v>
      </c>
      <c r="CP25" s="6">
        <v>1</v>
      </c>
      <c r="CQ25" s="6">
        <v>1</v>
      </c>
      <c r="CR25" s="6">
        <v>1</v>
      </c>
      <c r="CS25" s="6">
        <v>1</v>
      </c>
      <c r="CT25" s="6">
        <v>1</v>
      </c>
      <c r="CU25" s="6">
        <v>1</v>
      </c>
      <c r="CV25" s="6">
        <v>1</v>
      </c>
      <c r="CW25" s="6">
        <v>1</v>
      </c>
      <c r="CX25" s="6">
        <v>1</v>
      </c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  <row r="26" spans="2:118" x14ac:dyDescent="0.3">
      <c r="B26" s="6" t="s">
        <v>122</v>
      </c>
      <c r="C26" s="6" t="s">
        <v>122</v>
      </c>
      <c r="D26" s="6">
        <v>0</v>
      </c>
      <c r="E26" s="6">
        <v>1</v>
      </c>
      <c r="F26" s="6">
        <v>0</v>
      </c>
      <c r="G26" s="6">
        <v>1</v>
      </c>
      <c r="H26" s="6">
        <v>0</v>
      </c>
      <c r="I26" s="6">
        <v>1</v>
      </c>
      <c r="J26" s="6" t="s">
        <v>144</v>
      </c>
      <c r="K26" s="6" t="str">
        <f t="shared" si="0"/>
        <v>YES</v>
      </c>
      <c r="L26" s="6" t="str">
        <f t="shared" si="1"/>
        <v/>
      </c>
      <c r="M26" s="6" t="str">
        <f t="shared" si="2"/>
        <v>YES</v>
      </c>
      <c r="N26" s="6" t="str">
        <f t="shared" si="3"/>
        <v/>
      </c>
      <c r="O26" s="6" t="str">
        <f t="shared" si="4"/>
        <v>YES</v>
      </c>
      <c r="P26" s="6" t="str">
        <f t="shared" si="5"/>
        <v/>
      </c>
      <c r="Q26" s="7"/>
      <c r="R26" s="6"/>
      <c r="S26" s="7"/>
      <c r="T26" s="6"/>
      <c r="U26" s="7"/>
      <c r="V26" s="6"/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  <c r="BL26" s="6">
        <v>1</v>
      </c>
      <c r="BM26" s="6">
        <v>1</v>
      </c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>
        <v>1</v>
      </c>
      <c r="CJ26" s="6">
        <v>1</v>
      </c>
      <c r="CK26" s="6">
        <v>1</v>
      </c>
      <c r="CL26" s="6">
        <v>1</v>
      </c>
      <c r="CM26" s="6">
        <v>1</v>
      </c>
      <c r="CN26" s="6">
        <v>1</v>
      </c>
      <c r="CO26" s="6">
        <v>1</v>
      </c>
      <c r="CP26" s="6">
        <v>1</v>
      </c>
      <c r="CQ26" s="6">
        <v>1</v>
      </c>
      <c r="CR26" s="6">
        <v>1</v>
      </c>
      <c r="CS26" s="6">
        <v>1</v>
      </c>
      <c r="CT26" s="6">
        <v>1</v>
      </c>
      <c r="CU26" s="6">
        <v>1</v>
      </c>
      <c r="CV26" s="6">
        <v>1</v>
      </c>
      <c r="CW26" s="6">
        <v>1</v>
      </c>
      <c r="CX26" s="6">
        <v>1</v>
      </c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</row>
    <row r="27" spans="2:118" x14ac:dyDescent="0.3">
      <c r="B27" s="6" t="s">
        <v>122</v>
      </c>
      <c r="C27" s="6" t="s">
        <v>122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0</v>
      </c>
      <c r="J27" s="6" t="s">
        <v>145</v>
      </c>
      <c r="K27" s="6" t="str">
        <f t="shared" si="0"/>
        <v/>
      </c>
      <c r="L27" s="6" t="str">
        <f t="shared" si="1"/>
        <v>YES</v>
      </c>
      <c r="M27" s="6" t="str">
        <f t="shared" si="2"/>
        <v>YES</v>
      </c>
      <c r="N27" s="6" t="str">
        <f t="shared" si="3"/>
        <v/>
      </c>
      <c r="O27" s="6" t="str">
        <f t="shared" si="4"/>
        <v>YES</v>
      </c>
      <c r="P27" s="6" t="str">
        <f t="shared" si="5"/>
        <v/>
      </c>
      <c r="Q27" s="6"/>
      <c r="R27" s="8" t="s">
        <v>193</v>
      </c>
      <c r="S27" s="7"/>
      <c r="T27" s="6"/>
      <c r="U27" s="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1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1</v>
      </c>
      <c r="BL27" s="6">
        <v>1</v>
      </c>
      <c r="BM27" s="6">
        <v>1</v>
      </c>
      <c r="BN27" s="6">
        <v>1</v>
      </c>
      <c r="BO27" s="6">
        <v>1</v>
      </c>
      <c r="BP27" s="6">
        <v>1</v>
      </c>
      <c r="BQ27" s="6">
        <v>1</v>
      </c>
      <c r="BR27" s="6">
        <v>1</v>
      </c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>
        <v>1</v>
      </c>
      <c r="CJ27" s="6">
        <v>1</v>
      </c>
      <c r="CK27" s="6">
        <v>1</v>
      </c>
      <c r="CL27" s="6">
        <v>1</v>
      </c>
      <c r="CM27" s="6">
        <v>1</v>
      </c>
      <c r="CN27" s="6">
        <v>1</v>
      </c>
      <c r="CO27" s="6">
        <v>1</v>
      </c>
      <c r="CP27" s="6">
        <v>1</v>
      </c>
      <c r="CQ27" s="6">
        <v>1</v>
      </c>
      <c r="CR27" s="6">
        <v>1</v>
      </c>
      <c r="CS27" s="6">
        <v>1</v>
      </c>
      <c r="CT27" s="6">
        <v>1</v>
      </c>
      <c r="CU27" s="6">
        <v>1</v>
      </c>
      <c r="CV27" s="6">
        <v>1</v>
      </c>
      <c r="CW27" s="6">
        <v>1</v>
      </c>
      <c r="CX27" s="6">
        <v>1</v>
      </c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</row>
    <row r="28" spans="2:118" x14ac:dyDescent="0.3">
      <c r="B28" s="6" t="s">
        <v>122</v>
      </c>
      <c r="C28" s="6" t="s">
        <v>122</v>
      </c>
      <c r="D28" s="6">
        <v>0</v>
      </c>
      <c r="E28" s="6">
        <v>1</v>
      </c>
      <c r="F28" s="6">
        <v>0</v>
      </c>
      <c r="G28" s="6">
        <v>1</v>
      </c>
      <c r="H28" s="6">
        <v>1</v>
      </c>
      <c r="I28" s="6">
        <v>1</v>
      </c>
      <c r="J28" s="6" t="s">
        <v>146</v>
      </c>
      <c r="K28" s="6" t="str">
        <f t="shared" si="0"/>
        <v>YES</v>
      </c>
      <c r="L28" s="6" t="str">
        <f t="shared" si="1"/>
        <v>YES</v>
      </c>
      <c r="M28" s="6" t="str">
        <f t="shared" si="2"/>
        <v>YES</v>
      </c>
      <c r="N28" s="6" t="str">
        <f t="shared" si="3"/>
        <v/>
      </c>
      <c r="O28" s="6" t="str">
        <f t="shared" si="4"/>
        <v>YES</v>
      </c>
      <c r="P28" s="6" t="str">
        <f t="shared" si="5"/>
        <v/>
      </c>
      <c r="Q28" s="7"/>
      <c r="R28" s="8" t="s">
        <v>193</v>
      </c>
      <c r="S28" s="7"/>
      <c r="T28" s="6"/>
      <c r="U28" s="7"/>
      <c r="V28" s="6"/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  <c r="BG28" s="6">
        <v>1</v>
      </c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>
        <v>1</v>
      </c>
      <c r="CJ28" s="6">
        <v>1</v>
      </c>
      <c r="CK28" s="6">
        <v>1</v>
      </c>
      <c r="CL28" s="6">
        <v>1</v>
      </c>
      <c r="CM28" s="6">
        <v>1</v>
      </c>
      <c r="CN28" s="6">
        <v>1</v>
      </c>
      <c r="CO28" s="6">
        <v>1</v>
      </c>
      <c r="CP28" s="6">
        <v>1</v>
      </c>
      <c r="CQ28" s="6">
        <v>1</v>
      </c>
      <c r="CR28" s="6">
        <v>1</v>
      </c>
      <c r="CS28" s="6">
        <v>1</v>
      </c>
      <c r="CT28" s="6">
        <v>1</v>
      </c>
      <c r="CU28" s="6">
        <v>1</v>
      </c>
      <c r="CV28" s="6">
        <v>1</v>
      </c>
      <c r="CW28" s="6">
        <v>1</v>
      </c>
      <c r="CX28" s="6">
        <v>1</v>
      </c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</row>
    <row r="29" spans="2:118" x14ac:dyDescent="0.3">
      <c r="B29" s="6" t="s">
        <v>122</v>
      </c>
      <c r="C29" s="6" t="s">
        <v>122</v>
      </c>
      <c r="D29" s="6">
        <v>0</v>
      </c>
      <c r="E29" s="6">
        <v>1</v>
      </c>
      <c r="F29" s="6">
        <v>1</v>
      </c>
      <c r="G29" s="6">
        <v>0</v>
      </c>
      <c r="H29" s="6">
        <v>0</v>
      </c>
      <c r="I29" s="6">
        <v>0</v>
      </c>
      <c r="J29" s="6" t="s">
        <v>147</v>
      </c>
      <c r="K29" s="6" t="str">
        <f t="shared" si="0"/>
        <v/>
      </c>
      <c r="L29" s="6" t="str">
        <f t="shared" si="1"/>
        <v/>
      </c>
      <c r="M29" s="6" t="str">
        <f t="shared" si="2"/>
        <v/>
      </c>
      <c r="N29" s="6" t="str">
        <f t="shared" si="3"/>
        <v>YES</v>
      </c>
      <c r="O29" s="6" t="str">
        <f t="shared" si="4"/>
        <v>YES</v>
      </c>
      <c r="P29" s="6" t="str">
        <f t="shared" si="5"/>
        <v/>
      </c>
      <c r="Q29" s="6"/>
      <c r="R29" s="6"/>
      <c r="S29" s="6"/>
      <c r="T29" s="8" t="s">
        <v>193</v>
      </c>
      <c r="U29" s="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1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1</v>
      </c>
      <c r="CL29" s="6">
        <v>1</v>
      </c>
      <c r="CM29" s="6">
        <v>1</v>
      </c>
      <c r="CN29" s="6">
        <v>1</v>
      </c>
      <c r="CO29" s="6">
        <v>1</v>
      </c>
      <c r="CP29" s="6">
        <v>1</v>
      </c>
      <c r="CQ29" s="6">
        <v>1</v>
      </c>
      <c r="CR29" s="6">
        <v>1</v>
      </c>
      <c r="CS29" s="6">
        <v>1</v>
      </c>
      <c r="CT29" s="6">
        <v>1</v>
      </c>
      <c r="CU29" s="6">
        <v>1</v>
      </c>
      <c r="CV29" s="6">
        <v>1</v>
      </c>
      <c r="CW29" s="6">
        <v>1</v>
      </c>
      <c r="CX29" s="6">
        <v>1</v>
      </c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</row>
    <row r="30" spans="2:118" x14ac:dyDescent="0.3">
      <c r="B30" s="6" t="s">
        <v>122</v>
      </c>
      <c r="C30" s="6" t="s">
        <v>122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6">
        <v>1</v>
      </c>
      <c r="J30" s="6" t="s">
        <v>148</v>
      </c>
      <c r="K30" s="6" t="str">
        <f t="shared" si="0"/>
        <v>YES</v>
      </c>
      <c r="L30" s="6" t="str">
        <f t="shared" si="1"/>
        <v/>
      </c>
      <c r="M30" s="6" t="str">
        <f t="shared" si="2"/>
        <v/>
      </c>
      <c r="N30" s="6" t="str">
        <f t="shared" si="3"/>
        <v>YES</v>
      </c>
      <c r="O30" s="6" t="str">
        <f t="shared" si="4"/>
        <v>YES</v>
      </c>
      <c r="P30" s="6" t="str">
        <f t="shared" si="5"/>
        <v/>
      </c>
      <c r="Q30" s="7"/>
      <c r="R30" s="6"/>
      <c r="S30" s="6"/>
      <c r="T30" s="8" t="s">
        <v>193</v>
      </c>
      <c r="U30" s="7"/>
      <c r="V30" s="6"/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>
        <v>1</v>
      </c>
      <c r="BT30" s="6">
        <v>1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  <c r="CM30" s="6">
        <v>1</v>
      </c>
      <c r="CN30" s="6">
        <v>1</v>
      </c>
      <c r="CO30" s="6">
        <v>1</v>
      </c>
      <c r="CP30" s="6">
        <v>1</v>
      </c>
      <c r="CQ30" s="6">
        <v>1</v>
      </c>
      <c r="CR30" s="6">
        <v>1</v>
      </c>
      <c r="CS30" s="6">
        <v>1</v>
      </c>
      <c r="CT30" s="6">
        <v>1</v>
      </c>
      <c r="CU30" s="6">
        <v>1</v>
      </c>
      <c r="CV30" s="6">
        <v>1</v>
      </c>
      <c r="CW30" s="6">
        <v>1</v>
      </c>
      <c r="CX30" s="6">
        <v>1</v>
      </c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</row>
    <row r="31" spans="2:118" x14ac:dyDescent="0.3">
      <c r="B31" s="6" t="s">
        <v>122</v>
      </c>
      <c r="C31" s="6" t="s">
        <v>122</v>
      </c>
      <c r="D31" s="6">
        <v>0</v>
      </c>
      <c r="E31" s="6">
        <v>1</v>
      </c>
      <c r="F31" s="6">
        <v>1</v>
      </c>
      <c r="G31" s="6">
        <v>0</v>
      </c>
      <c r="H31" s="6">
        <v>1</v>
      </c>
      <c r="I31" s="6">
        <v>0</v>
      </c>
      <c r="J31" s="6" t="s">
        <v>149</v>
      </c>
      <c r="K31" s="6" t="str">
        <f t="shared" si="0"/>
        <v/>
      </c>
      <c r="L31" s="6" t="str">
        <f t="shared" si="1"/>
        <v>YES</v>
      </c>
      <c r="M31" s="6" t="str">
        <f t="shared" si="2"/>
        <v/>
      </c>
      <c r="N31" s="6" t="str">
        <f t="shared" si="3"/>
        <v>YES</v>
      </c>
      <c r="O31" s="6" t="str">
        <f t="shared" si="4"/>
        <v>YES</v>
      </c>
      <c r="P31" s="6" t="str">
        <f t="shared" si="5"/>
        <v/>
      </c>
      <c r="Q31" s="6"/>
      <c r="R31" s="8" t="s">
        <v>193</v>
      </c>
      <c r="S31" s="6"/>
      <c r="T31" s="8" t="s">
        <v>193</v>
      </c>
      <c r="U31" s="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1</v>
      </c>
      <c r="CM31" s="6">
        <v>1</v>
      </c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>
        <v>1</v>
      </c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</row>
    <row r="32" spans="2:118" x14ac:dyDescent="0.3">
      <c r="B32" s="6" t="s">
        <v>122</v>
      </c>
      <c r="C32" s="6" t="s">
        <v>122</v>
      </c>
      <c r="D32" s="6">
        <v>0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 t="s">
        <v>150</v>
      </c>
      <c r="K32" s="6" t="str">
        <f t="shared" si="0"/>
        <v>YES</v>
      </c>
      <c r="L32" s="6" t="str">
        <f t="shared" si="1"/>
        <v>YES</v>
      </c>
      <c r="M32" s="6" t="str">
        <f t="shared" si="2"/>
        <v/>
      </c>
      <c r="N32" s="6" t="str">
        <f t="shared" si="3"/>
        <v>YES</v>
      </c>
      <c r="O32" s="6" t="str">
        <f t="shared" si="4"/>
        <v>YES</v>
      </c>
      <c r="P32" s="6" t="str">
        <f t="shared" si="5"/>
        <v/>
      </c>
      <c r="Q32" s="7"/>
      <c r="R32" s="8" t="s">
        <v>193</v>
      </c>
      <c r="S32" s="6"/>
      <c r="T32" s="8" t="s">
        <v>193</v>
      </c>
      <c r="U32" s="7"/>
      <c r="V32" s="6"/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>
        <v>1</v>
      </c>
      <c r="BT32" s="6">
        <v>1</v>
      </c>
      <c r="BU32" s="6">
        <v>1</v>
      </c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>
        <v>1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1</v>
      </c>
      <c r="CN32" s="6">
        <v>1</v>
      </c>
      <c r="CO32" s="6">
        <v>1</v>
      </c>
      <c r="CP32" s="6">
        <v>1</v>
      </c>
      <c r="CQ32" s="6">
        <v>1</v>
      </c>
      <c r="CR32" s="6">
        <v>1</v>
      </c>
      <c r="CS32" s="6">
        <v>1</v>
      </c>
      <c r="CT32" s="6">
        <v>1</v>
      </c>
      <c r="CU32" s="6">
        <v>1</v>
      </c>
      <c r="CV32" s="6">
        <v>1</v>
      </c>
      <c r="CW32" s="6">
        <v>1</v>
      </c>
      <c r="CX32" s="6">
        <v>1</v>
      </c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</row>
    <row r="33" spans="2:118" x14ac:dyDescent="0.3">
      <c r="B33" s="6" t="s">
        <v>122</v>
      </c>
      <c r="C33" s="6" t="s">
        <v>122</v>
      </c>
      <c r="D33" s="6">
        <v>0</v>
      </c>
      <c r="E33" s="6">
        <v>1</v>
      </c>
      <c r="F33" s="6">
        <v>1</v>
      </c>
      <c r="G33" s="6">
        <v>1</v>
      </c>
      <c r="H33" s="6">
        <v>0</v>
      </c>
      <c r="I33" s="6">
        <v>0</v>
      </c>
      <c r="J33" s="6" t="s">
        <v>151</v>
      </c>
      <c r="K33" s="6" t="str">
        <f t="shared" si="0"/>
        <v/>
      </c>
      <c r="L33" s="6" t="str">
        <f t="shared" si="1"/>
        <v/>
      </c>
      <c r="M33" s="6" t="str">
        <f t="shared" si="2"/>
        <v>YES</v>
      </c>
      <c r="N33" s="6" t="str">
        <f t="shared" si="3"/>
        <v>YES</v>
      </c>
      <c r="O33" s="6" t="str">
        <f t="shared" si="4"/>
        <v>YES</v>
      </c>
      <c r="P33" s="6" t="str">
        <f t="shared" si="5"/>
        <v/>
      </c>
      <c r="Q33" s="6"/>
      <c r="R33" s="6"/>
      <c r="S33" s="7"/>
      <c r="T33" s="8" t="s">
        <v>193</v>
      </c>
      <c r="U33" s="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1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6">
        <v>1</v>
      </c>
      <c r="CD33" s="6">
        <v>1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1</v>
      </c>
      <c r="CR33" s="6">
        <v>1</v>
      </c>
      <c r="CS33" s="6">
        <v>1</v>
      </c>
      <c r="CT33" s="6">
        <v>1</v>
      </c>
      <c r="CU33" s="6">
        <v>1</v>
      </c>
      <c r="CV33" s="6">
        <v>1</v>
      </c>
      <c r="CW33" s="6">
        <v>1</v>
      </c>
      <c r="CX33" s="6">
        <v>1</v>
      </c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</row>
    <row r="34" spans="2:118" x14ac:dyDescent="0.3">
      <c r="B34" s="6" t="s">
        <v>122</v>
      </c>
      <c r="C34" s="6" t="s">
        <v>122</v>
      </c>
      <c r="D34" s="6">
        <v>0</v>
      </c>
      <c r="E34" s="6">
        <v>1</v>
      </c>
      <c r="F34" s="6">
        <v>1</v>
      </c>
      <c r="G34" s="6">
        <v>1</v>
      </c>
      <c r="H34" s="6">
        <v>0</v>
      </c>
      <c r="I34" s="6">
        <v>1</v>
      </c>
      <c r="J34" s="6" t="s">
        <v>152</v>
      </c>
      <c r="K34" s="6" t="str">
        <f t="shared" si="0"/>
        <v>YES</v>
      </c>
      <c r="L34" s="6" t="str">
        <f t="shared" si="1"/>
        <v/>
      </c>
      <c r="M34" s="6" t="str">
        <f t="shared" si="2"/>
        <v>YES</v>
      </c>
      <c r="N34" s="6" t="str">
        <f t="shared" si="3"/>
        <v>YES</v>
      </c>
      <c r="O34" s="6" t="str">
        <f t="shared" si="4"/>
        <v>YES</v>
      </c>
      <c r="P34" s="6" t="str">
        <f t="shared" si="5"/>
        <v/>
      </c>
      <c r="Q34" s="7"/>
      <c r="R34" s="6"/>
      <c r="S34" s="7"/>
      <c r="T34" s="8" t="s">
        <v>193</v>
      </c>
      <c r="U34" s="7"/>
      <c r="V34" s="6"/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1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1</v>
      </c>
      <c r="CP34" s="6">
        <v>1</v>
      </c>
      <c r="CQ34" s="6">
        <v>1</v>
      </c>
      <c r="CR34" s="6">
        <v>1</v>
      </c>
      <c r="CS34" s="6">
        <v>1</v>
      </c>
      <c r="CT34" s="6">
        <v>1</v>
      </c>
      <c r="CU34" s="6">
        <v>1</v>
      </c>
      <c r="CV34" s="6">
        <v>1</v>
      </c>
      <c r="CW34" s="6">
        <v>1</v>
      </c>
      <c r="CX34" s="6">
        <v>1</v>
      </c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</row>
    <row r="35" spans="2:118" x14ac:dyDescent="0.3">
      <c r="B35" s="6" t="s">
        <v>122</v>
      </c>
      <c r="C35" s="6" t="s">
        <v>122</v>
      </c>
      <c r="D35" s="6">
        <v>0</v>
      </c>
      <c r="E35" s="6">
        <v>1</v>
      </c>
      <c r="F35" s="6">
        <v>1</v>
      </c>
      <c r="G35" s="6">
        <v>1</v>
      </c>
      <c r="H35" s="6">
        <v>1</v>
      </c>
      <c r="I35" s="6">
        <v>0</v>
      </c>
      <c r="J35" s="6" t="s">
        <v>153</v>
      </c>
      <c r="K35" s="6" t="str">
        <f t="shared" si="0"/>
        <v/>
      </c>
      <c r="L35" s="6" t="str">
        <f t="shared" si="1"/>
        <v>YES</v>
      </c>
      <c r="M35" s="6" t="str">
        <f t="shared" si="2"/>
        <v>YES</v>
      </c>
      <c r="N35" s="6" t="str">
        <f t="shared" si="3"/>
        <v>YES</v>
      </c>
      <c r="O35" s="6" t="str">
        <f t="shared" si="4"/>
        <v>YES</v>
      </c>
      <c r="P35" s="6" t="str">
        <f t="shared" si="5"/>
        <v/>
      </c>
      <c r="Q35" s="6"/>
      <c r="R35" s="8" t="s">
        <v>193</v>
      </c>
      <c r="S35" s="7"/>
      <c r="T35" s="8" t="s">
        <v>193</v>
      </c>
      <c r="U35" s="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>
        <v>1</v>
      </c>
      <c r="BI35" s="6">
        <v>1</v>
      </c>
      <c r="BJ35" s="6">
        <v>1</v>
      </c>
      <c r="BK35" s="6">
        <v>1</v>
      </c>
      <c r="BL35" s="6">
        <v>1</v>
      </c>
      <c r="BM35" s="6">
        <v>1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1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1</v>
      </c>
      <c r="CW35" s="6">
        <v>1</v>
      </c>
      <c r="CX35" s="6">
        <v>1</v>
      </c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</row>
    <row r="36" spans="2:118" x14ac:dyDescent="0.3">
      <c r="B36" s="6" t="s">
        <v>122</v>
      </c>
      <c r="C36" s="6" t="s">
        <v>122</v>
      </c>
      <c r="D36" s="6">
        <v>0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 t="s">
        <v>154</v>
      </c>
      <c r="K36" s="6" t="str">
        <f t="shared" si="0"/>
        <v>YES</v>
      </c>
      <c r="L36" s="6" t="str">
        <f t="shared" si="1"/>
        <v>YES</v>
      </c>
      <c r="M36" s="6" t="str">
        <f t="shared" si="2"/>
        <v>YES</v>
      </c>
      <c r="N36" s="6" t="str">
        <f t="shared" si="3"/>
        <v>YES</v>
      </c>
      <c r="O36" s="6" t="str">
        <f t="shared" si="4"/>
        <v>YES</v>
      </c>
      <c r="P36" s="6" t="str">
        <f t="shared" si="5"/>
        <v/>
      </c>
      <c r="Q36" s="7"/>
      <c r="R36" s="8" t="s">
        <v>193</v>
      </c>
      <c r="S36" s="7"/>
      <c r="T36" s="8" t="s">
        <v>193</v>
      </c>
      <c r="U36" s="7"/>
      <c r="V36" s="6"/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1</v>
      </c>
      <c r="BU36" s="6">
        <v>1</v>
      </c>
      <c r="BV36" s="6">
        <v>1</v>
      </c>
      <c r="BW36" s="6">
        <v>1</v>
      </c>
      <c r="BX36" s="6">
        <v>1</v>
      </c>
      <c r="BY36" s="6">
        <v>1</v>
      </c>
      <c r="BZ36" s="6">
        <v>1</v>
      </c>
      <c r="CA36" s="6">
        <v>1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1</v>
      </c>
      <c r="CL36" s="6">
        <v>1</v>
      </c>
      <c r="CM36" s="6">
        <v>1</v>
      </c>
      <c r="CN36" s="6">
        <v>1</v>
      </c>
      <c r="CO36" s="6">
        <v>1</v>
      </c>
      <c r="CP36" s="6">
        <v>1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  <c r="CW36" s="6">
        <v>1</v>
      </c>
      <c r="CX36" s="6">
        <v>1</v>
      </c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</row>
    <row r="37" spans="2:118" x14ac:dyDescent="0.3">
      <c r="B37" s="6" t="s">
        <v>122</v>
      </c>
      <c r="C37" s="6" t="s">
        <v>122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 t="s">
        <v>155</v>
      </c>
      <c r="K37" s="6" t="str">
        <f t="shared" si="0"/>
        <v/>
      </c>
      <c r="L37" s="6" t="str">
        <f t="shared" si="1"/>
        <v/>
      </c>
      <c r="M37" s="6" t="str">
        <f t="shared" si="2"/>
        <v/>
      </c>
      <c r="N37" s="6" t="str">
        <f t="shared" si="3"/>
        <v/>
      </c>
      <c r="O37" s="6" t="str">
        <f t="shared" si="4"/>
        <v/>
      </c>
      <c r="P37" s="6" t="str">
        <f t="shared" si="5"/>
        <v>YES</v>
      </c>
      <c r="Q37" s="6"/>
      <c r="R37" s="6"/>
      <c r="S37" s="6"/>
      <c r="T37" s="6"/>
      <c r="U37" s="6"/>
      <c r="V37" s="8" t="s">
        <v>193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</row>
    <row r="38" spans="2:118" x14ac:dyDescent="0.3">
      <c r="B38" s="6" t="s">
        <v>122</v>
      </c>
      <c r="C38" s="6" t="s">
        <v>122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6">
        <v>1</v>
      </c>
      <c r="J38" s="6" t="s">
        <v>156</v>
      </c>
      <c r="K38" s="6" t="str">
        <f t="shared" si="0"/>
        <v>YES</v>
      </c>
      <c r="L38" s="6" t="str">
        <f t="shared" si="1"/>
        <v/>
      </c>
      <c r="M38" s="6" t="str">
        <f t="shared" si="2"/>
        <v/>
      </c>
      <c r="N38" s="6" t="str">
        <f t="shared" si="3"/>
        <v/>
      </c>
      <c r="O38" s="6" t="str">
        <f t="shared" si="4"/>
        <v/>
      </c>
      <c r="P38" s="6" t="str">
        <f t="shared" si="5"/>
        <v>YES</v>
      </c>
      <c r="Q38" s="7"/>
      <c r="R38" s="6"/>
      <c r="S38" s="6"/>
      <c r="T38" s="6"/>
      <c r="U38" s="6"/>
      <c r="V38" s="8" t="s">
        <v>193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>
        <v>1</v>
      </c>
      <c r="CZ38" s="6">
        <v>1</v>
      </c>
      <c r="DA38" s="6">
        <v>1</v>
      </c>
      <c r="DB38" s="6">
        <v>1</v>
      </c>
      <c r="DC38" s="6">
        <v>1</v>
      </c>
      <c r="DD38" s="6">
        <v>1</v>
      </c>
      <c r="DE38" s="6">
        <v>1</v>
      </c>
      <c r="DF38" s="6">
        <v>1</v>
      </c>
      <c r="DG38" s="6">
        <v>1</v>
      </c>
      <c r="DH38" s="6">
        <v>1</v>
      </c>
      <c r="DI38" s="6">
        <v>1</v>
      </c>
      <c r="DJ38" s="6">
        <v>1</v>
      </c>
      <c r="DK38" s="6">
        <v>1</v>
      </c>
      <c r="DL38" s="6">
        <v>1</v>
      </c>
      <c r="DM38" s="6">
        <v>1</v>
      </c>
      <c r="DN38" s="6">
        <v>1</v>
      </c>
    </row>
    <row r="39" spans="2:118" x14ac:dyDescent="0.3">
      <c r="B39" s="6" t="s">
        <v>122</v>
      </c>
      <c r="C39" s="6" t="s">
        <v>122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6">
        <v>0</v>
      </c>
      <c r="J39" s="6" t="s">
        <v>157</v>
      </c>
      <c r="K39" s="6" t="str">
        <f t="shared" si="0"/>
        <v/>
      </c>
      <c r="L39" s="6" t="str">
        <f t="shared" si="1"/>
        <v>YES</v>
      </c>
      <c r="M39" s="6" t="str">
        <f t="shared" si="2"/>
        <v/>
      </c>
      <c r="N39" s="6" t="str">
        <f t="shared" si="3"/>
        <v/>
      </c>
      <c r="O39" s="6" t="str">
        <f t="shared" si="4"/>
        <v/>
      </c>
      <c r="P39" s="6" t="str">
        <f t="shared" si="5"/>
        <v>YES</v>
      </c>
      <c r="Q39" s="6"/>
      <c r="R39" s="8" t="s">
        <v>193</v>
      </c>
      <c r="S39" s="6"/>
      <c r="T39" s="6"/>
      <c r="U39" s="6"/>
      <c r="V39" s="8" t="s">
        <v>193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>
        <v>1</v>
      </c>
      <c r="CZ39" s="6">
        <v>1</v>
      </c>
      <c r="DA39" s="6">
        <v>1</v>
      </c>
      <c r="DB39" s="6">
        <v>1</v>
      </c>
      <c r="DC39" s="6">
        <v>1</v>
      </c>
      <c r="DD39" s="6">
        <v>1</v>
      </c>
      <c r="DE39" s="6">
        <v>1</v>
      </c>
      <c r="DF39" s="6">
        <v>1</v>
      </c>
      <c r="DG39" s="6">
        <v>1</v>
      </c>
      <c r="DH39" s="6">
        <v>1</v>
      </c>
      <c r="DI39" s="6">
        <v>1</v>
      </c>
      <c r="DJ39" s="6">
        <v>1</v>
      </c>
      <c r="DK39" s="6">
        <v>1</v>
      </c>
      <c r="DL39" s="6">
        <v>1</v>
      </c>
      <c r="DM39" s="6">
        <v>1</v>
      </c>
      <c r="DN39" s="6">
        <v>1</v>
      </c>
    </row>
    <row r="40" spans="2:118" x14ac:dyDescent="0.3">
      <c r="B40" s="6" t="s">
        <v>122</v>
      </c>
      <c r="C40" s="6" t="s">
        <v>122</v>
      </c>
      <c r="D40" s="6">
        <v>1</v>
      </c>
      <c r="E40" s="6">
        <v>0</v>
      </c>
      <c r="F40" s="6">
        <v>0</v>
      </c>
      <c r="G40" s="6">
        <v>0</v>
      </c>
      <c r="H40" s="6">
        <v>1</v>
      </c>
      <c r="I40" s="6">
        <v>1</v>
      </c>
      <c r="J40" s="6" t="s">
        <v>158</v>
      </c>
      <c r="K40" s="6" t="str">
        <f t="shared" si="0"/>
        <v>YES</v>
      </c>
      <c r="L40" s="6" t="str">
        <f t="shared" si="1"/>
        <v>YES</v>
      </c>
      <c r="M40" s="6" t="str">
        <f t="shared" si="2"/>
        <v/>
      </c>
      <c r="N40" s="6" t="str">
        <f t="shared" si="3"/>
        <v/>
      </c>
      <c r="O40" s="6" t="str">
        <f t="shared" si="4"/>
        <v/>
      </c>
      <c r="P40" s="6" t="str">
        <f t="shared" si="5"/>
        <v>YES</v>
      </c>
      <c r="Q40" s="7"/>
      <c r="R40" s="8" t="s">
        <v>193</v>
      </c>
      <c r="S40" s="6"/>
      <c r="T40" s="6"/>
      <c r="U40" s="6"/>
      <c r="V40" s="8" t="s">
        <v>193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>
        <v>1</v>
      </c>
      <c r="CZ40" s="6">
        <v>1</v>
      </c>
      <c r="DA40" s="6">
        <v>1</v>
      </c>
      <c r="DB40" s="6">
        <v>1</v>
      </c>
      <c r="DC40" s="6">
        <v>1</v>
      </c>
      <c r="DD40" s="6">
        <v>1</v>
      </c>
      <c r="DE40" s="6">
        <v>1</v>
      </c>
      <c r="DF40" s="6">
        <v>1</v>
      </c>
      <c r="DG40" s="6">
        <v>1</v>
      </c>
      <c r="DH40" s="6">
        <v>1</v>
      </c>
      <c r="DI40" s="6">
        <v>1</v>
      </c>
      <c r="DJ40" s="6">
        <v>1</v>
      </c>
      <c r="DK40" s="6">
        <v>1</v>
      </c>
      <c r="DL40" s="6">
        <v>1</v>
      </c>
      <c r="DM40" s="6">
        <v>1</v>
      </c>
      <c r="DN40" s="6">
        <v>1</v>
      </c>
    </row>
    <row r="41" spans="2:118" x14ac:dyDescent="0.3">
      <c r="B41" s="6" t="s">
        <v>122</v>
      </c>
      <c r="C41" s="6" t="s">
        <v>122</v>
      </c>
      <c r="D41" s="6">
        <v>1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 t="s">
        <v>159</v>
      </c>
      <c r="K41" s="6" t="str">
        <f t="shared" si="0"/>
        <v/>
      </c>
      <c r="L41" s="6" t="str">
        <f t="shared" si="1"/>
        <v/>
      </c>
      <c r="M41" s="6" t="str">
        <f t="shared" si="2"/>
        <v>YES</v>
      </c>
      <c r="N41" s="6" t="str">
        <f t="shared" si="3"/>
        <v/>
      </c>
      <c r="O41" s="6" t="str">
        <f t="shared" si="4"/>
        <v/>
      </c>
      <c r="P41" s="6" t="str">
        <f t="shared" si="5"/>
        <v>YES</v>
      </c>
      <c r="Q41" s="6"/>
      <c r="R41" s="6"/>
      <c r="S41" s="7"/>
      <c r="T41" s="6"/>
      <c r="U41" s="6"/>
      <c r="V41" s="8" t="s">
        <v>193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  <c r="BL41" s="6">
        <v>1</v>
      </c>
      <c r="BM41" s="6">
        <v>1</v>
      </c>
      <c r="BN41" s="6">
        <v>1</v>
      </c>
      <c r="BO41" s="6">
        <v>1</v>
      </c>
      <c r="BP41" s="6">
        <v>1</v>
      </c>
      <c r="BQ41" s="6">
        <v>1</v>
      </c>
      <c r="BR41" s="6">
        <v>1</v>
      </c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>
        <v>1</v>
      </c>
      <c r="CZ41" s="6">
        <v>1</v>
      </c>
      <c r="DA41" s="6">
        <v>1</v>
      </c>
      <c r="DB41" s="6">
        <v>1</v>
      </c>
      <c r="DC41" s="6">
        <v>1</v>
      </c>
      <c r="DD41" s="6">
        <v>1</v>
      </c>
      <c r="DE41" s="6">
        <v>1</v>
      </c>
      <c r="DF41" s="6">
        <v>1</v>
      </c>
      <c r="DG41" s="6">
        <v>1</v>
      </c>
      <c r="DH41" s="6">
        <v>1</v>
      </c>
      <c r="DI41" s="6">
        <v>1</v>
      </c>
      <c r="DJ41" s="6">
        <v>1</v>
      </c>
      <c r="DK41" s="6">
        <v>1</v>
      </c>
      <c r="DL41" s="6">
        <v>1</v>
      </c>
      <c r="DM41" s="6">
        <v>1</v>
      </c>
      <c r="DN41" s="6">
        <v>1</v>
      </c>
    </row>
    <row r="42" spans="2:118" x14ac:dyDescent="0.3">
      <c r="B42" s="6" t="s">
        <v>122</v>
      </c>
      <c r="C42" s="6" t="s">
        <v>122</v>
      </c>
      <c r="D42" s="6">
        <v>1</v>
      </c>
      <c r="E42" s="6">
        <v>0</v>
      </c>
      <c r="F42" s="6">
        <v>0</v>
      </c>
      <c r="G42" s="6">
        <v>1</v>
      </c>
      <c r="H42" s="6">
        <v>0</v>
      </c>
      <c r="I42" s="6">
        <v>1</v>
      </c>
      <c r="J42" s="6" t="s">
        <v>160</v>
      </c>
      <c r="K42" s="6" t="str">
        <f t="shared" si="0"/>
        <v>YES</v>
      </c>
      <c r="L42" s="6" t="str">
        <f t="shared" si="1"/>
        <v/>
      </c>
      <c r="M42" s="6" t="str">
        <f t="shared" si="2"/>
        <v>YES</v>
      </c>
      <c r="N42" s="6" t="str">
        <f t="shared" si="3"/>
        <v/>
      </c>
      <c r="O42" s="6" t="str">
        <f t="shared" si="4"/>
        <v/>
      </c>
      <c r="P42" s="6" t="str">
        <f t="shared" si="5"/>
        <v>YES</v>
      </c>
      <c r="Q42" s="7"/>
      <c r="R42" s="6"/>
      <c r="S42" s="7"/>
      <c r="T42" s="6"/>
      <c r="U42" s="6"/>
      <c r="V42" s="8" t="s">
        <v>193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6">
        <v>1</v>
      </c>
      <c r="BK42" s="6">
        <v>1</v>
      </c>
      <c r="BL42" s="6">
        <v>1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>
        <v>1</v>
      </c>
      <c r="CZ42" s="6">
        <v>1</v>
      </c>
      <c r="DA42" s="6">
        <v>1</v>
      </c>
      <c r="DB42" s="6">
        <v>1</v>
      </c>
      <c r="DC42" s="6">
        <v>1</v>
      </c>
      <c r="DD42" s="6">
        <v>1</v>
      </c>
      <c r="DE42" s="6">
        <v>1</v>
      </c>
      <c r="DF42" s="6">
        <v>1</v>
      </c>
      <c r="DG42" s="6">
        <v>1</v>
      </c>
      <c r="DH42" s="6">
        <v>1</v>
      </c>
      <c r="DI42" s="6">
        <v>1</v>
      </c>
      <c r="DJ42" s="6">
        <v>1</v>
      </c>
      <c r="DK42" s="6">
        <v>1</v>
      </c>
      <c r="DL42" s="6">
        <v>1</v>
      </c>
      <c r="DM42" s="6">
        <v>1</v>
      </c>
      <c r="DN42" s="6">
        <v>1</v>
      </c>
    </row>
    <row r="43" spans="2:118" x14ac:dyDescent="0.3">
      <c r="B43" s="6" t="s">
        <v>122</v>
      </c>
      <c r="C43" s="6" t="s">
        <v>122</v>
      </c>
      <c r="D43" s="6">
        <v>1</v>
      </c>
      <c r="E43" s="6">
        <v>0</v>
      </c>
      <c r="F43" s="6">
        <v>0</v>
      </c>
      <c r="G43" s="6">
        <v>1</v>
      </c>
      <c r="H43" s="6">
        <v>1</v>
      </c>
      <c r="I43" s="6">
        <v>0</v>
      </c>
      <c r="J43" s="6" t="s">
        <v>161</v>
      </c>
      <c r="K43" s="6" t="str">
        <f t="shared" si="0"/>
        <v/>
      </c>
      <c r="L43" s="6" t="str">
        <f t="shared" si="1"/>
        <v>YES</v>
      </c>
      <c r="M43" s="6" t="str">
        <f t="shared" si="2"/>
        <v>YES</v>
      </c>
      <c r="N43" s="6" t="str">
        <f t="shared" si="3"/>
        <v/>
      </c>
      <c r="O43" s="6" t="str">
        <f t="shared" si="4"/>
        <v/>
      </c>
      <c r="P43" s="6" t="str">
        <f t="shared" si="5"/>
        <v>YES</v>
      </c>
      <c r="Q43" s="6"/>
      <c r="R43" s="8" t="s">
        <v>193</v>
      </c>
      <c r="S43" s="7"/>
      <c r="T43" s="6"/>
      <c r="U43" s="6"/>
      <c r="V43" s="8" t="s">
        <v>193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1</v>
      </c>
      <c r="BF43" s="6">
        <v>1</v>
      </c>
      <c r="BG43" s="6">
        <v>1</v>
      </c>
      <c r="BH43" s="6">
        <v>1</v>
      </c>
      <c r="BI43" s="6">
        <v>1</v>
      </c>
      <c r="BJ43" s="6">
        <v>1</v>
      </c>
      <c r="BK43" s="6">
        <v>1</v>
      </c>
      <c r="BL43" s="6">
        <v>1</v>
      </c>
      <c r="BM43" s="6">
        <v>1</v>
      </c>
      <c r="BN43" s="6">
        <v>1</v>
      </c>
      <c r="BO43" s="6">
        <v>1</v>
      </c>
      <c r="BP43" s="6">
        <v>1</v>
      </c>
      <c r="BQ43" s="6">
        <v>1</v>
      </c>
      <c r="BR43" s="6">
        <v>1</v>
      </c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>
        <v>1</v>
      </c>
      <c r="CZ43" s="6">
        <v>1</v>
      </c>
      <c r="DA43" s="6">
        <v>1</v>
      </c>
      <c r="DB43" s="6">
        <v>1</v>
      </c>
      <c r="DC43" s="6">
        <v>1</v>
      </c>
      <c r="DD43" s="6">
        <v>1</v>
      </c>
      <c r="DE43" s="6">
        <v>1</v>
      </c>
      <c r="DF43" s="6">
        <v>1</v>
      </c>
      <c r="DG43" s="6">
        <v>1</v>
      </c>
      <c r="DH43" s="6">
        <v>1</v>
      </c>
      <c r="DI43" s="6">
        <v>1</v>
      </c>
      <c r="DJ43" s="6">
        <v>1</v>
      </c>
      <c r="DK43" s="6">
        <v>1</v>
      </c>
      <c r="DL43" s="6">
        <v>1</v>
      </c>
      <c r="DM43" s="6">
        <v>1</v>
      </c>
      <c r="DN43" s="6">
        <v>1</v>
      </c>
    </row>
    <row r="44" spans="2:118" x14ac:dyDescent="0.3">
      <c r="B44" s="6" t="s">
        <v>122</v>
      </c>
      <c r="C44" s="6" t="s">
        <v>122</v>
      </c>
      <c r="D44" s="6">
        <v>1</v>
      </c>
      <c r="E44" s="6">
        <v>0</v>
      </c>
      <c r="F44" s="6">
        <v>0</v>
      </c>
      <c r="G44" s="6">
        <v>1</v>
      </c>
      <c r="H44" s="6">
        <v>1</v>
      </c>
      <c r="I44" s="6">
        <v>1</v>
      </c>
      <c r="J44" s="6" t="s">
        <v>162</v>
      </c>
      <c r="K44" s="6" t="str">
        <f t="shared" si="0"/>
        <v>YES</v>
      </c>
      <c r="L44" s="6" t="str">
        <f t="shared" si="1"/>
        <v>YES</v>
      </c>
      <c r="M44" s="6" t="str">
        <f t="shared" si="2"/>
        <v>YES</v>
      </c>
      <c r="N44" s="6" t="str">
        <f t="shared" si="3"/>
        <v/>
      </c>
      <c r="O44" s="6" t="str">
        <f t="shared" si="4"/>
        <v/>
      </c>
      <c r="P44" s="6" t="str">
        <f t="shared" si="5"/>
        <v>YES</v>
      </c>
      <c r="Q44" s="7"/>
      <c r="R44" s="8" t="s">
        <v>193</v>
      </c>
      <c r="S44" s="7"/>
      <c r="T44" s="6"/>
      <c r="U44" s="6"/>
      <c r="V44" s="8" t="s">
        <v>193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  <c r="BG44" s="6">
        <v>1</v>
      </c>
      <c r="BH44" s="6">
        <v>1</v>
      </c>
      <c r="BI44" s="6">
        <v>1</v>
      </c>
      <c r="BJ44" s="6">
        <v>1</v>
      </c>
      <c r="BK44" s="6">
        <v>1</v>
      </c>
      <c r="BL44" s="6">
        <v>1</v>
      </c>
      <c r="BM44" s="6">
        <v>1</v>
      </c>
      <c r="BN44" s="6">
        <v>1</v>
      </c>
      <c r="BO44" s="6">
        <v>1</v>
      </c>
      <c r="BP44" s="6">
        <v>1</v>
      </c>
      <c r="BQ44" s="6">
        <v>1</v>
      </c>
      <c r="BR44" s="6">
        <v>1</v>
      </c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>
        <v>1</v>
      </c>
      <c r="CZ44" s="6">
        <v>1</v>
      </c>
      <c r="DA44" s="6">
        <v>1</v>
      </c>
      <c r="DB44" s="6">
        <v>1</v>
      </c>
      <c r="DC44" s="6">
        <v>1</v>
      </c>
      <c r="DD44" s="6">
        <v>1</v>
      </c>
      <c r="DE44" s="6">
        <v>1</v>
      </c>
      <c r="DF44" s="6">
        <v>1</v>
      </c>
      <c r="DG44" s="6">
        <v>1</v>
      </c>
      <c r="DH44" s="6">
        <v>1</v>
      </c>
      <c r="DI44" s="6">
        <v>1</v>
      </c>
      <c r="DJ44" s="6">
        <v>1</v>
      </c>
      <c r="DK44" s="6">
        <v>1</v>
      </c>
      <c r="DL44" s="6">
        <v>1</v>
      </c>
      <c r="DM44" s="6">
        <v>1</v>
      </c>
      <c r="DN44" s="6">
        <v>1</v>
      </c>
    </row>
    <row r="45" spans="2:118" x14ac:dyDescent="0.3">
      <c r="B45" s="6" t="s">
        <v>122</v>
      </c>
      <c r="C45" s="6" t="s">
        <v>122</v>
      </c>
      <c r="D45" s="6">
        <v>1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 t="s">
        <v>163</v>
      </c>
      <c r="K45" s="6" t="str">
        <f t="shared" si="0"/>
        <v/>
      </c>
      <c r="L45" s="6" t="str">
        <f t="shared" si="1"/>
        <v/>
      </c>
      <c r="M45" s="6" t="str">
        <f t="shared" si="2"/>
        <v/>
      </c>
      <c r="N45" s="6" t="str">
        <f t="shared" si="3"/>
        <v>YES</v>
      </c>
      <c r="O45" s="6" t="str">
        <f t="shared" si="4"/>
        <v/>
      </c>
      <c r="P45" s="6" t="str">
        <f t="shared" si="5"/>
        <v>YES</v>
      </c>
      <c r="Q45" s="6"/>
      <c r="R45" s="6"/>
      <c r="S45" s="6"/>
      <c r="T45" s="8" t="s">
        <v>193</v>
      </c>
      <c r="U45" s="6"/>
      <c r="V45" s="8" t="s">
        <v>193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>
        <v>1</v>
      </c>
      <c r="BT45" s="6">
        <v>1</v>
      </c>
      <c r="BU45" s="6">
        <v>1</v>
      </c>
      <c r="BV45" s="6">
        <v>1</v>
      </c>
      <c r="BW45" s="6">
        <v>1</v>
      </c>
      <c r="BX45" s="6">
        <v>1</v>
      </c>
      <c r="BY45" s="6">
        <v>1</v>
      </c>
      <c r="BZ45" s="6">
        <v>1</v>
      </c>
      <c r="CA45" s="6">
        <v>1</v>
      </c>
      <c r="CB45" s="6">
        <v>1</v>
      </c>
      <c r="CC45" s="6">
        <v>1</v>
      </c>
      <c r="CD45" s="6">
        <v>1</v>
      </c>
      <c r="CE45" s="6">
        <v>1</v>
      </c>
      <c r="CF45" s="6">
        <v>1</v>
      </c>
      <c r="CG45" s="6">
        <v>1</v>
      </c>
      <c r="CH45" s="6">
        <v>1</v>
      </c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>
        <v>1</v>
      </c>
      <c r="CZ45" s="6">
        <v>1</v>
      </c>
      <c r="DA45" s="6">
        <v>1</v>
      </c>
      <c r="DB45" s="6">
        <v>1</v>
      </c>
      <c r="DC45" s="6">
        <v>1</v>
      </c>
      <c r="DD45" s="6">
        <v>1</v>
      </c>
      <c r="DE45" s="6">
        <v>1</v>
      </c>
      <c r="DF45" s="6">
        <v>1</v>
      </c>
      <c r="DG45" s="6">
        <v>1</v>
      </c>
      <c r="DH45" s="6">
        <v>1</v>
      </c>
      <c r="DI45" s="6">
        <v>1</v>
      </c>
      <c r="DJ45" s="6">
        <v>1</v>
      </c>
      <c r="DK45" s="6">
        <v>1</v>
      </c>
      <c r="DL45" s="6">
        <v>1</v>
      </c>
      <c r="DM45" s="6">
        <v>1</v>
      </c>
      <c r="DN45" s="6">
        <v>1</v>
      </c>
    </row>
    <row r="46" spans="2:118" x14ac:dyDescent="0.3">
      <c r="B46" s="6" t="s">
        <v>122</v>
      </c>
      <c r="C46" s="6" t="s">
        <v>122</v>
      </c>
      <c r="D46" s="6">
        <v>1</v>
      </c>
      <c r="E46" s="6">
        <v>0</v>
      </c>
      <c r="F46" s="6">
        <v>1</v>
      </c>
      <c r="G46" s="6">
        <v>0</v>
      </c>
      <c r="H46" s="6">
        <v>0</v>
      </c>
      <c r="I46" s="6">
        <v>1</v>
      </c>
      <c r="J46" s="6" t="s">
        <v>164</v>
      </c>
      <c r="K46" s="6" t="str">
        <f t="shared" si="0"/>
        <v>YES</v>
      </c>
      <c r="L46" s="6" t="str">
        <f t="shared" si="1"/>
        <v/>
      </c>
      <c r="M46" s="6" t="str">
        <f t="shared" si="2"/>
        <v/>
      </c>
      <c r="N46" s="6" t="str">
        <f t="shared" si="3"/>
        <v>YES</v>
      </c>
      <c r="O46" s="6" t="str">
        <f t="shared" si="4"/>
        <v/>
      </c>
      <c r="P46" s="6" t="str">
        <f t="shared" si="5"/>
        <v>YES</v>
      </c>
      <c r="Q46" s="7"/>
      <c r="R46" s="6"/>
      <c r="S46" s="6"/>
      <c r="T46" s="8" t="s">
        <v>193</v>
      </c>
      <c r="U46" s="6"/>
      <c r="V46" s="8" t="s">
        <v>193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 s="6">
        <v>1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1</v>
      </c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>
        <v>1</v>
      </c>
      <c r="CZ46" s="6">
        <v>1</v>
      </c>
      <c r="DA46" s="6">
        <v>1</v>
      </c>
      <c r="DB46" s="6">
        <v>1</v>
      </c>
      <c r="DC46" s="6">
        <v>1</v>
      </c>
      <c r="DD46" s="6">
        <v>1</v>
      </c>
      <c r="DE46" s="6">
        <v>1</v>
      </c>
      <c r="DF46" s="6">
        <v>1</v>
      </c>
      <c r="DG46" s="6">
        <v>1</v>
      </c>
      <c r="DH46" s="6">
        <v>1</v>
      </c>
      <c r="DI46" s="6">
        <v>1</v>
      </c>
      <c r="DJ46" s="6">
        <v>1</v>
      </c>
      <c r="DK46" s="6">
        <v>1</v>
      </c>
      <c r="DL46" s="6">
        <v>1</v>
      </c>
      <c r="DM46" s="6">
        <v>1</v>
      </c>
      <c r="DN46" s="6">
        <v>1</v>
      </c>
    </row>
    <row r="47" spans="2:118" x14ac:dyDescent="0.3">
      <c r="B47" s="6" t="s">
        <v>122</v>
      </c>
      <c r="C47" s="6" t="s">
        <v>122</v>
      </c>
      <c r="D47" s="6">
        <v>1</v>
      </c>
      <c r="E47" s="6">
        <v>0</v>
      </c>
      <c r="F47" s="6">
        <v>1</v>
      </c>
      <c r="G47" s="6">
        <v>0</v>
      </c>
      <c r="H47" s="6">
        <v>1</v>
      </c>
      <c r="I47" s="6">
        <v>0</v>
      </c>
      <c r="J47" s="6" t="s">
        <v>165</v>
      </c>
      <c r="K47" s="6" t="str">
        <f t="shared" si="0"/>
        <v/>
      </c>
      <c r="L47" s="6" t="str">
        <f t="shared" si="1"/>
        <v>YES</v>
      </c>
      <c r="M47" s="6" t="str">
        <f t="shared" si="2"/>
        <v/>
      </c>
      <c r="N47" s="6" t="str">
        <f t="shared" si="3"/>
        <v>YES</v>
      </c>
      <c r="O47" s="6" t="str">
        <f t="shared" si="4"/>
        <v/>
      </c>
      <c r="P47" s="6" t="str">
        <f t="shared" si="5"/>
        <v>YES</v>
      </c>
      <c r="Q47" s="6"/>
      <c r="R47" s="8" t="s">
        <v>193</v>
      </c>
      <c r="S47" s="6"/>
      <c r="T47" s="8" t="s">
        <v>193</v>
      </c>
      <c r="U47" s="6"/>
      <c r="V47" s="8" t="s">
        <v>193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 s="6">
        <v>1</v>
      </c>
      <c r="CA47" s="6">
        <v>1</v>
      </c>
      <c r="CB47" s="6">
        <v>1</v>
      </c>
      <c r="CC47" s="6">
        <v>1</v>
      </c>
      <c r="CD47" s="6">
        <v>1</v>
      </c>
      <c r="CE47" s="6">
        <v>1</v>
      </c>
      <c r="CF47" s="6">
        <v>1</v>
      </c>
      <c r="CG47" s="6">
        <v>1</v>
      </c>
      <c r="CH47" s="6">
        <v>1</v>
      </c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>
        <v>1</v>
      </c>
      <c r="CZ47" s="6">
        <v>1</v>
      </c>
      <c r="DA47" s="6">
        <v>1</v>
      </c>
      <c r="DB47" s="6">
        <v>1</v>
      </c>
      <c r="DC47" s="6">
        <v>1</v>
      </c>
      <c r="DD47" s="6">
        <v>1</v>
      </c>
      <c r="DE47" s="6">
        <v>1</v>
      </c>
      <c r="DF47" s="6">
        <v>1</v>
      </c>
      <c r="DG47" s="6">
        <v>1</v>
      </c>
      <c r="DH47" s="6">
        <v>1</v>
      </c>
      <c r="DI47" s="6">
        <v>1</v>
      </c>
      <c r="DJ47" s="6">
        <v>1</v>
      </c>
      <c r="DK47" s="6">
        <v>1</v>
      </c>
      <c r="DL47" s="6">
        <v>1</v>
      </c>
      <c r="DM47" s="6">
        <v>1</v>
      </c>
      <c r="DN47" s="6">
        <v>1</v>
      </c>
    </row>
    <row r="48" spans="2:118" x14ac:dyDescent="0.3">
      <c r="B48" s="6" t="s">
        <v>122</v>
      </c>
      <c r="C48" s="6" t="s">
        <v>122</v>
      </c>
      <c r="D48" s="6">
        <v>1</v>
      </c>
      <c r="E48" s="6">
        <v>0</v>
      </c>
      <c r="F48" s="6">
        <v>1</v>
      </c>
      <c r="G48" s="6">
        <v>0</v>
      </c>
      <c r="H48" s="6">
        <v>1</v>
      </c>
      <c r="I48" s="6">
        <v>1</v>
      </c>
      <c r="J48" s="6" t="s">
        <v>166</v>
      </c>
      <c r="K48" s="6" t="str">
        <f t="shared" si="0"/>
        <v>YES</v>
      </c>
      <c r="L48" s="6" t="str">
        <f t="shared" si="1"/>
        <v>YES</v>
      </c>
      <c r="M48" s="6" t="str">
        <f t="shared" si="2"/>
        <v/>
      </c>
      <c r="N48" s="6" t="str">
        <f t="shared" si="3"/>
        <v>YES</v>
      </c>
      <c r="O48" s="6" t="str">
        <f t="shared" si="4"/>
        <v/>
      </c>
      <c r="P48" s="6" t="str">
        <f t="shared" si="5"/>
        <v>YES</v>
      </c>
      <c r="Q48" s="7"/>
      <c r="R48" s="8" t="s">
        <v>193</v>
      </c>
      <c r="S48" s="6"/>
      <c r="T48" s="8" t="s">
        <v>193</v>
      </c>
      <c r="U48" s="6"/>
      <c r="V48" s="8" t="s">
        <v>193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6">
        <v>1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>
        <v>1</v>
      </c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>
        <v>1</v>
      </c>
      <c r="CC48" s="6">
        <v>1</v>
      </c>
      <c r="CD48" s="6">
        <v>1</v>
      </c>
      <c r="CE48" s="6">
        <v>1</v>
      </c>
      <c r="CF48" s="6">
        <v>1</v>
      </c>
      <c r="CG48" s="6">
        <v>1</v>
      </c>
      <c r="CH48" s="6">
        <v>1</v>
      </c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>
        <v>1</v>
      </c>
      <c r="CZ48" s="6">
        <v>1</v>
      </c>
      <c r="DA48" s="6">
        <v>1</v>
      </c>
      <c r="DB48" s="6">
        <v>1</v>
      </c>
      <c r="DC48" s="6">
        <v>1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6">
        <v>1</v>
      </c>
      <c r="DJ48" s="6">
        <v>1</v>
      </c>
      <c r="DK48" s="6">
        <v>1</v>
      </c>
      <c r="DL48" s="6">
        <v>1</v>
      </c>
      <c r="DM48" s="6">
        <v>1</v>
      </c>
      <c r="DN48" s="6">
        <v>1</v>
      </c>
    </row>
    <row r="49" spans="2:118" x14ac:dyDescent="0.3">
      <c r="B49" s="6" t="s">
        <v>122</v>
      </c>
      <c r="C49" s="6" t="s">
        <v>122</v>
      </c>
      <c r="D49" s="6">
        <v>1</v>
      </c>
      <c r="E49" s="6">
        <v>0</v>
      </c>
      <c r="F49" s="6">
        <v>1</v>
      </c>
      <c r="G49" s="6">
        <v>1</v>
      </c>
      <c r="H49" s="6">
        <v>0</v>
      </c>
      <c r="I49" s="6">
        <v>0</v>
      </c>
      <c r="J49" s="6" t="s">
        <v>167</v>
      </c>
      <c r="K49" s="6" t="str">
        <f t="shared" si="0"/>
        <v/>
      </c>
      <c r="L49" s="6" t="str">
        <f t="shared" si="1"/>
        <v/>
      </c>
      <c r="M49" s="6" t="str">
        <f t="shared" si="2"/>
        <v>YES</v>
      </c>
      <c r="N49" s="6" t="str">
        <f t="shared" si="3"/>
        <v>YES</v>
      </c>
      <c r="O49" s="6" t="str">
        <f t="shared" si="4"/>
        <v/>
      </c>
      <c r="P49" s="6" t="str">
        <f t="shared" si="5"/>
        <v>YES</v>
      </c>
      <c r="Q49" s="6"/>
      <c r="R49" s="6"/>
      <c r="S49" s="7"/>
      <c r="T49" s="8" t="s">
        <v>193</v>
      </c>
      <c r="U49" s="6"/>
      <c r="V49" s="8" t="s">
        <v>193</v>
      </c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>
        <v>1</v>
      </c>
      <c r="BD49" s="6">
        <v>1</v>
      </c>
      <c r="BE49" s="6">
        <v>1</v>
      </c>
      <c r="BF49" s="6">
        <v>1</v>
      </c>
      <c r="BG49" s="6">
        <v>1</v>
      </c>
      <c r="BH49" s="6">
        <v>1</v>
      </c>
      <c r="BI49" s="6">
        <v>1</v>
      </c>
      <c r="BJ49" s="6">
        <v>1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1</v>
      </c>
      <c r="CB49" s="6">
        <v>1</v>
      </c>
      <c r="CC49" s="6">
        <v>1</v>
      </c>
      <c r="CD49" s="6">
        <v>1</v>
      </c>
      <c r="CE49" s="6">
        <v>1</v>
      </c>
      <c r="CF49" s="6">
        <v>1</v>
      </c>
      <c r="CG49" s="6">
        <v>1</v>
      </c>
      <c r="CH49" s="6">
        <v>1</v>
      </c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>
        <v>1</v>
      </c>
      <c r="CZ49" s="6">
        <v>1</v>
      </c>
      <c r="DA49" s="6">
        <v>1</v>
      </c>
      <c r="DB49" s="6">
        <v>1</v>
      </c>
      <c r="DC49" s="6">
        <v>1</v>
      </c>
      <c r="DD49" s="6">
        <v>1</v>
      </c>
      <c r="DE49" s="6">
        <v>1</v>
      </c>
      <c r="DF49" s="6">
        <v>1</v>
      </c>
      <c r="DG49" s="6">
        <v>1</v>
      </c>
      <c r="DH49" s="6">
        <v>1</v>
      </c>
      <c r="DI49" s="6">
        <v>1</v>
      </c>
      <c r="DJ49" s="6">
        <v>1</v>
      </c>
      <c r="DK49" s="6">
        <v>1</v>
      </c>
      <c r="DL49" s="6">
        <v>1</v>
      </c>
      <c r="DM49" s="6">
        <v>1</v>
      </c>
      <c r="DN49" s="6">
        <v>1</v>
      </c>
    </row>
    <row r="50" spans="2:118" x14ac:dyDescent="0.3">
      <c r="B50" s="6" t="s">
        <v>122</v>
      </c>
      <c r="C50" s="6" t="s">
        <v>122</v>
      </c>
      <c r="D50" s="6">
        <v>1</v>
      </c>
      <c r="E50" s="6">
        <v>0</v>
      </c>
      <c r="F50" s="6">
        <v>1</v>
      </c>
      <c r="G50" s="6">
        <v>1</v>
      </c>
      <c r="H50" s="6">
        <v>0</v>
      </c>
      <c r="I50" s="6">
        <v>1</v>
      </c>
      <c r="J50" s="6" t="s">
        <v>168</v>
      </c>
      <c r="K50" s="6" t="str">
        <f t="shared" si="0"/>
        <v>YES</v>
      </c>
      <c r="L50" s="6" t="str">
        <f t="shared" si="1"/>
        <v/>
      </c>
      <c r="M50" s="6" t="str">
        <f t="shared" si="2"/>
        <v>YES</v>
      </c>
      <c r="N50" s="6" t="str">
        <f t="shared" si="3"/>
        <v>YES</v>
      </c>
      <c r="O50" s="6" t="str">
        <f t="shared" si="4"/>
        <v/>
      </c>
      <c r="P50" s="6" t="str">
        <f t="shared" si="5"/>
        <v>YES</v>
      </c>
      <c r="Q50" s="7"/>
      <c r="R50" s="6"/>
      <c r="S50" s="7"/>
      <c r="T50" s="8" t="s">
        <v>193</v>
      </c>
      <c r="U50" s="6"/>
      <c r="V50" s="8" t="s">
        <v>193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  <c r="BJ50" s="6">
        <v>1</v>
      </c>
      <c r="BK50" s="6">
        <v>1</v>
      </c>
      <c r="BL50" s="6">
        <v>1</v>
      </c>
      <c r="BM50" s="6">
        <v>1</v>
      </c>
      <c r="BN50" s="6">
        <v>1</v>
      </c>
      <c r="BO50" s="6">
        <v>1</v>
      </c>
      <c r="BP50" s="6">
        <v>1</v>
      </c>
      <c r="BQ50" s="6">
        <v>1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6">
        <v>1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>
        <v>1</v>
      </c>
      <c r="CZ50" s="6">
        <v>1</v>
      </c>
      <c r="DA50" s="6">
        <v>1</v>
      </c>
      <c r="DB50" s="6">
        <v>1</v>
      </c>
      <c r="DC50" s="6">
        <v>1</v>
      </c>
      <c r="DD50" s="6">
        <v>1</v>
      </c>
      <c r="DE50" s="6">
        <v>1</v>
      </c>
      <c r="DF50" s="6">
        <v>1</v>
      </c>
      <c r="DG50" s="6">
        <v>1</v>
      </c>
      <c r="DH50" s="6">
        <v>1</v>
      </c>
      <c r="DI50" s="6">
        <v>1</v>
      </c>
      <c r="DJ50" s="6">
        <v>1</v>
      </c>
      <c r="DK50" s="6">
        <v>1</v>
      </c>
      <c r="DL50" s="6">
        <v>1</v>
      </c>
      <c r="DM50" s="6">
        <v>1</v>
      </c>
      <c r="DN50" s="6">
        <v>1</v>
      </c>
    </row>
    <row r="51" spans="2:118" x14ac:dyDescent="0.3">
      <c r="B51" s="6" t="s">
        <v>122</v>
      </c>
      <c r="C51" s="6" t="s">
        <v>122</v>
      </c>
      <c r="D51" s="6">
        <v>1</v>
      </c>
      <c r="E51" s="6">
        <v>0</v>
      </c>
      <c r="F51" s="6">
        <v>1</v>
      </c>
      <c r="G51" s="6">
        <v>1</v>
      </c>
      <c r="H51" s="6">
        <v>1</v>
      </c>
      <c r="I51" s="6">
        <v>0</v>
      </c>
      <c r="J51" s="6" t="s">
        <v>169</v>
      </c>
      <c r="K51" s="6" t="str">
        <f t="shared" si="0"/>
        <v/>
      </c>
      <c r="L51" s="6" t="str">
        <f t="shared" si="1"/>
        <v>YES</v>
      </c>
      <c r="M51" s="6" t="str">
        <f t="shared" si="2"/>
        <v>YES</v>
      </c>
      <c r="N51" s="6" t="str">
        <f t="shared" si="3"/>
        <v>YES</v>
      </c>
      <c r="O51" s="6" t="str">
        <f t="shared" si="4"/>
        <v/>
      </c>
      <c r="P51" s="6" t="str">
        <f t="shared" si="5"/>
        <v>YES</v>
      </c>
      <c r="Q51" s="6"/>
      <c r="R51" s="8" t="s">
        <v>193</v>
      </c>
      <c r="S51" s="7"/>
      <c r="T51" s="8" t="s">
        <v>193</v>
      </c>
      <c r="U51" s="6"/>
      <c r="V51" s="8" t="s">
        <v>193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  <c r="BJ51" s="6">
        <v>1</v>
      </c>
      <c r="BK51" s="6">
        <v>1</v>
      </c>
      <c r="BL51" s="6">
        <v>1</v>
      </c>
      <c r="BM51" s="6">
        <v>1</v>
      </c>
      <c r="BN51" s="6">
        <v>1</v>
      </c>
      <c r="BO51" s="6">
        <v>1</v>
      </c>
      <c r="BP51" s="6">
        <v>1</v>
      </c>
      <c r="BQ51" s="6">
        <v>1</v>
      </c>
      <c r="BR51" s="6">
        <v>1</v>
      </c>
      <c r="BS51" s="6">
        <v>1</v>
      </c>
      <c r="BT51" s="6">
        <v>1</v>
      </c>
      <c r="BU51" s="6">
        <v>1</v>
      </c>
      <c r="BV51" s="6">
        <v>1</v>
      </c>
      <c r="BW51" s="6">
        <v>1</v>
      </c>
      <c r="BX51" s="6">
        <v>1</v>
      </c>
      <c r="BY51" s="6">
        <v>1</v>
      </c>
      <c r="BZ51" s="6">
        <v>1</v>
      </c>
      <c r="CA51" s="6">
        <v>1</v>
      </c>
      <c r="CB51" s="6">
        <v>1</v>
      </c>
      <c r="CC51" s="6">
        <v>1</v>
      </c>
      <c r="CD51" s="6">
        <v>1</v>
      </c>
      <c r="CE51" s="6">
        <v>1</v>
      </c>
      <c r="CF51" s="6">
        <v>1</v>
      </c>
      <c r="CG51" s="6">
        <v>1</v>
      </c>
      <c r="CH51" s="6">
        <v>1</v>
      </c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>
        <v>1</v>
      </c>
      <c r="CZ51" s="6">
        <v>1</v>
      </c>
      <c r="DA51" s="6">
        <v>1</v>
      </c>
      <c r="DB51" s="6">
        <v>1</v>
      </c>
      <c r="DC51" s="6">
        <v>1</v>
      </c>
      <c r="DD51" s="6">
        <v>1</v>
      </c>
      <c r="DE51" s="6">
        <v>1</v>
      </c>
      <c r="DF51" s="6">
        <v>1</v>
      </c>
      <c r="DG51" s="6">
        <v>1</v>
      </c>
      <c r="DH51" s="6">
        <v>1</v>
      </c>
      <c r="DI51" s="6">
        <v>1</v>
      </c>
      <c r="DJ51" s="6">
        <v>1</v>
      </c>
      <c r="DK51" s="6">
        <v>1</v>
      </c>
      <c r="DL51" s="6">
        <v>1</v>
      </c>
      <c r="DM51" s="6">
        <v>1</v>
      </c>
      <c r="DN51" s="6">
        <v>1</v>
      </c>
    </row>
    <row r="52" spans="2:118" x14ac:dyDescent="0.3">
      <c r="B52" s="6" t="s">
        <v>122</v>
      </c>
      <c r="C52" s="6" t="s">
        <v>122</v>
      </c>
      <c r="D52" s="6">
        <v>1</v>
      </c>
      <c r="E52" s="6">
        <v>0</v>
      </c>
      <c r="F52" s="6">
        <v>1</v>
      </c>
      <c r="G52" s="6">
        <v>1</v>
      </c>
      <c r="H52" s="6">
        <v>1</v>
      </c>
      <c r="I52" s="6">
        <v>1</v>
      </c>
      <c r="J52" s="6" t="s">
        <v>170</v>
      </c>
      <c r="K52" s="6" t="str">
        <f t="shared" si="0"/>
        <v>YES</v>
      </c>
      <c r="L52" s="6" t="str">
        <f t="shared" si="1"/>
        <v>YES</v>
      </c>
      <c r="M52" s="6" t="str">
        <f t="shared" si="2"/>
        <v>YES</v>
      </c>
      <c r="N52" s="6" t="str">
        <f t="shared" si="3"/>
        <v>YES</v>
      </c>
      <c r="O52" s="6" t="str">
        <f t="shared" si="4"/>
        <v/>
      </c>
      <c r="P52" s="6" t="str">
        <f t="shared" si="5"/>
        <v>YES</v>
      </c>
      <c r="Q52" s="7"/>
      <c r="R52" s="8" t="s">
        <v>193</v>
      </c>
      <c r="S52" s="7"/>
      <c r="T52" s="8" t="s">
        <v>193</v>
      </c>
      <c r="U52" s="6"/>
      <c r="V52" s="8" t="s">
        <v>193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1</v>
      </c>
      <c r="BE52" s="6">
        <v>1</v>
      </c>
      <c r="BF52" s="6">
        <v>1</v>
      </c>
      <c r="BG52" s="6">
        <v>1</v>
      </c>
      <c r="BH52" s="6">
        <v>1</v>
      </c>
      <c r="BI52" s="6">
        <v>1</v>
      </c>
      <c r="BJ52" s="6">
        <v>1</v>
      </c>
      <c r="BK52" s="6">
        <v>1</v>
      </c>
      <c r="BL52" s="6">
        <v>1</v>
      </c>
      <c r="BM52" s="6">
        <v>1</v>
      </c>
      <c r="BN52" s="6">
        <v>1</v>
      </c>
      <c r="BO52" s="6">
        <v>1</v>
      </c>
      <c r="BP52" s="6">
        <v>1</v>
      </c>
      <c r="BQ52" s="6">
        <v>1</v>
      </c>
      <c r="BR52" s="6">
        <v>1</v>
      </c>
      <c r="BS52" s="6">
        <v>1</v>
      </c>
      <c r="BT52" s="6">
        <v>1</v>
      </c>
      <c r="BU52" s="6">
        <v>1</v>
      </c>
      <c r="BV52" s="6">
        <v>1</v>
      </c>
      <c r="BW52" s="6">
        <v>1</v>
      </c>
      <c r="BX52" s="6">
        <v>1</v>
      </c>
      <c r="BY52" s="6">
        <v>1</v>
      </c>
      <c r="BZ52" s="6">
        <v>1</v>
      </c>
      <c r="CA52" s="6">
        <v>1</v>
      </c>
      <c r="CB52" s="6">
        <v>1</v>
      </c>
      <c r="CC52" s="6">
        <v>1</v>
      </c>
      <c r="CD52" s="6">
        <v>1</v>
      </c>
      <c r="CE52" s="6">
        <v>1</v>
      </c>
      <c r="CF52" s="6">
        <v>1</v>
      </c>
      <c r="CG52" s="6">
        <v>1</v>
      </c>
      <c r="CH52" s="6">
        <v>1</v>
      </c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>
        <v>1</v>
      </c>
      <c r="CZ52" s="6">
        <v>1</v>
      </c>
      <c r="DA52" s="6">
        <v>1</v>
      </c>
      <c r="DB52" s="6">
        <v>1</v>
      </c>
      <c r="DC52" s="6">
        <v>1</v>
      </c>
      <c r="DD52" s="6">
        <v>1</v>
      </c>
      <c r="DE52" s="6">
        <v>1</v>
      </c>
      <c r="DF52" s="6">
        <v>1</v>
      </c>
      <c r="DG52" s="6">
        <v>1</v>
      </c>
      <c r="DH52" s="6">
        <v>1</v>
      </c>
      <c r="DI52" s="6">
        <v>1</v>
      </c>
      <c r="DJ52" s="6">
        <v>1</v>
      </c>
      <c r="DK52" s="6">
        <v>1</v>
      </c>
      <c r="DL52" s="6">
        <v>1</v>
      </c>
      <c r="DM52" s="6">
        <v>1</v>
      </c>
      <c r="DN52" s="6">
        <v>1</v>
      </c>
    </row>
    <row r="53" spans="2:118" x14ac:dyDescent="0.3">
      <c r="B53" s="6" t="s">
        <v>122</v>
      </c>
      <c r="C53" s="6" t="s">
        <v>122</v>
      </c>
      <c r="D53" s="6">
        <v>1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 t="s">
        <v>171</v>
      </c>
      <c r="K53" s="6" t="str">
        <f t="shared" si="0"/>
        <v/>
      </c>
      <c r="L53" s="6" t="str">
        <f t="shared" si="1"/>
        <v/>
      </c>
      <c r="M53" s="6" t="str">
        <f t="shared" si="2"/>
        <v/>
      </c>
      <c r="N53" s="6" t="str">
        <f t="shared" si="3"/>
        <v/>
      </c>
      <c r="O53" s="6" t="str">
        <f t="shared" si="4"/>
        <v>YES</v>
      </c>
      <c r="P53" s="6" t="str">
        <f t="shared" si="5"/>
        <v>YES</v>
      </c>
      <c r="Q53" s="6"/>
      <c r="R53" s="6"/>
      <c r="S53" s="6"/>
      <c r="T53" s="6"/>
      <c r="U53" s="7"/>
      <c r="V53" s="8" t="s">
        <v>193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6">
        <v>1</v>
      </c>
      <c r="CQ53" s="6">
        <v>1</v>
      </c>
      <c r="CR53" s="6">
        <v>1</v>
      </c>
      <c r="CS53" s="6">
        <v>1</v>
      </c>
      <c r="CT53" s="6">
        <v>1</v>
      </c>
      <c r="CU53" s="6">
        <v>1</v>
      </c>
      <c r="CV53" s="6">
        <v>1</v>
      </c>
      <c r="CW53" s="6">
        <v>1</v>
      </c>
      <c r="CX53" s="6">
        <v>1</v>
      </c>
      <c r="CY53" s="6">
        <v>1</v>
      </c>
      <c r="CZ53" s="6">
        <v>1</v>
      </c>
      <c r="DA53" s="6">
        <v>1</v>
      </c>
      <c r="DB53" s="6">
        <v>1</v>
      </c>
      <c r="DC53" s="6">
        <v>1</v>
      </c>
      <c r="DD53" s="6">
        <v>1</v>
      </c>
      <c r="DE53" s="6">
        <v>1</v>
      </c>
      <c r="DF53" s="6">
        <v>1</v>
      </c>
      <c r="DG53" s="6">
        <v>1</v>
      </c>
      <c r="DH53" s="6">
        <v>1</v>
      </c>
      <c r="DI53" s="6">
        <v>1</v>
      </c>
      <c r="DJ53" s="6">
        <v>1</v>
      </c>
      <c r="DK53" s="6">
        <v>1</v>
      </c>
      <c r="DL53" s="6">
        <v>1</v>
      </c>
      <c r="DM53" s="6">
        <v>1</v>
      </c>
      <c r="DN53" s="6">
        <v>1</v>
      </c>
    </row>
    <row r="54" spans="2:118" x14ac:dyDescent="0.3">
      <c r="B54" s="6" t="s">
        <v>122</v>
      </c>
      <c r="C54" s="6" t="s">
        <v>122</v>
      </c>
      <c r="D54" s="6">
        <v>1</v>
      </c>
      <c r="E54" s="6">
        <v>1</v>
      </c>
      <c r="F54" s="6">
        <v>0</v>
      </c>
      <c r="G54" s="6">
        <v>0</v>
      </c>
      <c r="H54" s="6">
        <v>0</v>
      </c>
      <c r="I54" s="6">
        <v>1</v>
      </c>
      <c r="J54" s="6" t="s">
        <v>172</v>
      </c>
      <c r="K54" s="6" t="str">
        <f t="shared" si="0"/>
        <v>YES</v>
      </c>
      <c r="L54" s="6" t="str">
        <f t="shared" si="1"/>
        <v/>
      </c>
      <c r="M54" s="6" t="str">
        <f t="shared" si="2"/>
        <v/>
      </c>
      <c r="N54" s="6" t="str">
        <f t="shared" si="3"/>
        <v/>
      </c>
      <c r="O54" s="6" t="str">
        <f t="shared" si="4"/>
        <v>YES</v>
      </c>
      <c r="P54" s="6" t="str">
        <f t="shared" si="5"/>
        <v>YES</v>
      </c>
      <c r="Q54" s="7"/>
      <c r="R54" s="6"/>
      <c r="S54" s="6"/>
      <c r="T54" s="6"/>
      <c r="U54" s="7"/>
      <c r="V54" s="8" t="s">
        <v>193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>
        <v>1</v>
      </c>
      <c r="CJ54" s="6">
        <v>1</v>
      </c>
      <c r="CK54" s="6">
        <v>1</v>
      </c>
      <c r="CL54" s="6">
        <v>1</v>
      </c>
      <c r="CM54" s="6">
        <v>1</v>
      </c>
      <c r="CN54" s="6">
        <v>1</v>
      </c>
      <c r="CO54" s="6">
        <v>1</v>
      </c>
      <c r="CP54" s="6">
        <v>1</v>
      </c>
      <c r="CQ54" s="6">
        <v>1</v>
      </c>
      <c r="CR54" s="6">
        <v>1</v>
      </c>
      <c r="CS54" s="6">
        <v>1</v>
      </c>
      <c r="CT54" s="6">
        <v>1</v>
      </c>
      <c r="CU54" s="6">
        <v>1</v>
      </c>
      <c r="CV54" s="6">
        <v>1</v>
      </c>
      <c r="CW54" s="6">
        <v>1</v>
      </c>
      <c r="CX54" s="6">
        <v>1</v>
      </c>
      <c r="CY54" s="6">
        <v>1</v>
      </c>
      <c r="CZ54" s="6">
        <v>1</v>
      </c>
      <c r="DA54" s="6">
        <v>1</v>
      </c>
      <c r="DB54" s="6">
        <v>1</v>
      </c>
      <c r="DC54" s="6">
        <v>1</v>
      </c>
      <c r="DD54" s="6">
        <v>1</v>
      </c>
      <c r="DE54" s="6">
        <v>1</v>
      </c>
      <c r="DF54" s="6">
        <v>1</v>
      </c>
      <c r="DG54" s="6">
        <v>1</v>
      </c>
      <c r="DH54" s="6">
        <v>1</v>
      </c>
      <c r="DI54" s="6">
        <v>1</v>
      </c>
      <c r="DJ54" s="6">
        <v>1</v>
      </c>
      <c r="DK54" s="6">
        <v>1</v>
      </c>
      <c r="DL54" s="6">
        <v>1</v>
      </c>
      <c r="DM54" s="6">
        <v>1</v>
      </c>
      <c r="DN54" s="6">
        <v>1</v>
      </c>
    </row>
    <row r="55" spans="2:118" x14ac:dyDescent="0.3">
      <c r="B55" s="6" t="s">
        <v>122</v>
      </c>
      <c r="C55" s="6" t="s">
        <v>122</v>
      </c>
      <c r="D55" s="6">
        <v>1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 t="s">
        <v>173</v>
      </c>
      <c r="K55" s="6" t="str">
        <f t="shared" si="0"/>
        <v/>
      </c>
      <c r="L55" s="6" t="str">
        <f t="shared" si="1"/>
        <v>YES</v>
      </c>
      <c r="M55" s="6" t="str">
        <f t="shared" si="2"/>
        <v/>
      </c>
      <c r="N55" s="6" t="str">
        <f t="shared" si="3"/>
        <v/>
      </c>
      <c r="O55" s="6" t="str">
        <f t="shared" si="4"/>
        <v>YES</v>
      </c>
      <c r="P55" s="6" t="str">
        <f t="shared" si="5"/>
        <v>YES</v>
      </c>
      <c r="Q55" s="6"/>
      <c r="R55" s="8" t="s">
        <v>193</v>
      </c>
      <c r="S55" s="6"/>
      <c r="T55" s="6"/>
      <c r="U55" s="7"/>
      <c r="V55" s="8" t="s">
        <v>193</v>
      </c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>
        <v>1</v>
      </c>
      <c r="AN55" s="6">
        <v>1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1</v>
      </c>
      <c r="AX55" s="6">
        <v>1</v>
      </c>
      <c r="AY55" s="6">
        <v>1</v>
      </c>
      <c r="AZ55" s="6">
        <v>1</v>
      </c>
      <c r="BA55" s="6">
        <v>1</v>
      </c>
      <c r="BB55" s="6">
        <v>1</v>
      </c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>
        <v>1</v>
      </c>
      <c r="CJ55" s="6">
        <v>1</v>
      </c>
      <c r="CK55" s="6">
        <v>1</v>
      </c>
      <c r="CL55" s="6">
        <v>1</v>
      </c>
      <c r="CM55" s="6">
        <v>1</v>
      </c>
      <c r="CN55" s="6">
        <v>1</v>
      </c>
      <c r="CO55" s="6">
        <v>1</v>
      </c>
      <c r="CP55" s="6">
        <v>1</v>
      </c>
      <c r="CQ55" s="6">
        <v>1</v>
      </c>
      <c r="CR55" s="6">
        <v>1</v>
      </c>
      <c r="CS55" s="6">
        <v>1</v>
      </c>
      <c r="CT55" s="6">
        <v>1</v>
      </c>
      <c r="CU55" s="6">
        <v>1</v>
      </c>
      <c r="CV55" s="6">
        <v>1</v>
      </c>
      <c r="CW55" s="6">
        <v>1</v>
      </c>
      <c r="CX55" s="6">
        <v>1</v>
      </c>
      <c r="CY55" s="6">
        <v>1</v>
      </c>
      <c r="CZ55" s="6">
        <v>1</v>
      </c>
      <c r="DA55" s="6">
        <v>1</v>
      </c>
      <c r="DB55" s="6">
        <v>1</v>
      </c>
      <c r="DC55" s="6">
        <v>1</v>
      </c>
      <c r="DD55" s="6">
        <v>1</v>
      </c>
      <c r="DE55" s="6">
        <v>1</v>
      </c>
      <c r="DF55" s="6">
        <v>1</v>
      </c>
      <c r="DG55" s="6">
        <v>1</v>
      </c>
      <c r="DH55" s="6">
        <v>1</v>
      </c>
      <c r="DI55" s="6">
        <v>1</v>
      </c>
      <c r="DJ55" s="6">
        <v>1</v>
      </c>
      <c r="DK55" s="6">
        <v>1</v>
      </c>
      <c r="DL55" s="6">
        <v>1</v>
      </c>
      <c r="DM55" s="6">
        <v>1</v>
      </c>
      <c r="DN55" s="6">
        <v>1</v>
      </c>
    </row>
    <row r="56" spans="2:118" x14ac:dyDescent="0.3">
      <c r="B56" s="6" t="s">
        <v>122</v>
      </c>
      <c r="C56" s="6" t="s">
        <v>122</v>
      </c>
      <c r="D56" s="6">
        <v>1</v>
      </c>
      <c r="E56" s="6">
        <v>1</v>
      </c>
      <c r="F56" s="6">
        <v>0</v>
      </c>
      <c r="G56" s="6">
        <v>0</v>
      </c>
      <c r="H56" s="6">
        <v>1</v>
      </c>
      <c r="I56" s="6">
        <v>1</v>
      </c>
      <c r="J56" s="6" t="s">
        <v>174</v>
      </c>
      <c r="K56" s="6" t="str">
        <f t="shared" si="0"/>
        <v>YES</v>
      </c>
      <c r="L56" s="6" t="str">
        <f t="shared" si="1"/>
        <v>YES</v>
      </c>
      <c r="M56" s="6" t="str">
        <f t="shared" si="2"/>
        <v/>
      </c>
      <c r="N56" s="6" t="str">
        <f t="shared" si="3"/>
        <v/>
      </c>
      <c r="O56" s="6" t="str">
        <f t="shared" si="4"/>
        <v>YES</v>
      </c>
      <c r="P56" s="6" t="str">
        <f t="shared" si="5"/>
        <v>YES</v>
      </c>
      <c r="Q56" s="7"/>
      <c r="R56" s="8" t="s">
        <v>193</v>
      </c>
      <c r="S56" s="6"/>
      <c r="T56" s="6"/>
      <c r="U56" s="7"/>
      <c r="V56" s="8" t="s">
        <v>193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>
        <v>1</v>
      </c>
      <c r="CJ56" s="6">
        <v>1</v>
      </c>
      <c r="CK56" s="6">
        <v>1</v>
      </c>
      <c r="CL56" s="6">
        <v>1</v>
      </c>
      <c r="CM56" s="6">
        <v>1</v>
      </c>
      <c r="CN56" s="6">
        <v>1</v>
      </c>
      <c r="CO56" s="6">
        <v>1</v>
      </c>
      <c r="CP56" s="6">
        <v>1</v>
      </c>
      <c r="CQ56" s="6">
        <v>1</v>
      </c>
      <c r="CR56" s="6">
        <v>1</v>
      </c>
      <c r="CS56" s="6">
        <v>1</v>
      </c>
      <c r="CT56" s="6">
        <v>1</v>
      </c>
      <c r="CU56" s="6">
        <v>1</v>
      </c>
      <c r="CV56" s="6">
        <v>1</v>
      </c>
      <c r="CW56" s="6">
        <v>1</v>
      </c>
      <c r="CX56" s="6">
        <v>1</v>
      </c>
      <c r="CY56" s="6">
        <v>1</v>
      </c>
      <c r="CZ56" s="6">
        <v>1</v>
      </c>
      <c r="DA56" s="6">
        <v>1</v>
      </c>
      <c r="DB56" s="6">
        <v>1</v>
      </c>
      <c r="DC56" s="6">
        <v>1</v>
      </c>
      <c r="DD56" s="6">
        <v>1</v>
      </c>
      <c r="DE56" s="6">
        <v>1</v>
      </c>
      <c r="DF56" s="6">
        <v>1</v>
      </c>
      <c r="DG56" s="6">
        <v>1</v>
      </c>
      <c r="DH56" s="6">
        <v>1</v>
      </c>
      <c r="DI56" s="6">
        <v>1</v>
      </c>
      <c r="DJ56" s="6">
        <v>1</v>
      </c>
      <c r="DK56" s="6">
        <v>1</v>
      </c>
      <c r="DL56" s="6">
        <v>1</v>
      </c>
      <c r="DM56" s="6">
        <v>1</v>
      </c>
      <c r="DN56" s="6">
        <v>1</v>
      </c>
    </row>
    <row r="57" spans="2:118" x14ac:dyDescent="0.3">
      <c r="B57" s="6" t="s">
        <v>122</v>
      </c>
      <c r="C57" s="6" t="s">
        <v>122</v>
      </c>
      <c r="D57" s="6">
        <v>1</v>
      </c>
      <c r="E57" s="6">
        <v>1</v>
      </c>
      <c r="F57" s="6">
        <v>0</v>
      </c>
      <c r="G57" s="6">
        <v>1</v>
      </c>
      <c r="H57" s="6">
        <v>0</v>
      </c>
      <c r="I57" s="6">
        <v>0</v>
      </c>
      <c r="J57" s="6" t="s">
        <v>175</v>
      </c>
      <c r="K57" s="6" t="str">
        <f t="shared" si="0"/>
        <v/>
      </c>
      <c r="L57" s="6" t="str">
        <f t="shared" si="1"/>
        <v/>
      </c>
      <c r="M57" s="6" t="str">
        <f t="shared" si="2"/>
        <v>YES</v>
      </c>
      <c r="N57" s="6" t="str">
        <f t="shared" si="3"/>
        <v/>
      </c>
      <c r="O57" s="6" t="str">
        <f t="shared" si="4"/>
        <v>YES</v>
      </c>
      <c r="P57" s="6" t="str">
        <f t="shared" si="5"/>
        <v>YES</v>
      </c>
      <c r="Q57" s="6"/>
      <c r="R57" s="6"/>
      <c r="S57" s="7"/>
      <c r="T57" s="6"/>
      <c r="U57" s="7"/>
      <c r="V57" s="8" t="s">
        <v>193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>
        <v>1</v>
      </c>
      <c r="BD57" s="6">
        <v>1</v>
      </c>
      <c r="BE57" s="6">
        <v>1</v>
      </c>
      <c r="BF57" s="6">
        <v>1</v>
      </c>
      <c r="BG57" s="6">
        <v>1</v>
      </c>
      <c r="BH57" s="6">
        <v>1</v>
      </c>
      <c r="BI57" s="6">
        <v>1</v>
      </c>
      <c r="BJ57" s="6">
        <v>1</v>
      </c>
      <c r="BK57" s="6">
        <v>1</v>
      </c>
      <c r="BL57" s="6">
        <v>1</v>
      </c>
      <c r="BM57" s="6">
        <v>1</v>
      </c>
      <c r="BN57" s="6">
        <v>1</v>
      </c>
      <c r="BO57" s="6">
        <v>1</v>
      </c>
      <c r="BP57" s="6">
        <v>1</v>
      </c>
      <c r="BQ57" s="6">
        <v>1</v>
      </c>
      <c r="BR57" s="6">
        <v>1</v>
      </c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>
        <v>1</v>
      </c>
      <c r="CJ57" s="6">
        <v>1</v>
      </c>
      <c r="CK57" s="6">
        <v>1</v>
      </c>
      <c r="CL57" s="6">
        <v>1</v>
      </c>
      <c r="CM57" s="6">
        <v>1</v>
      </c>
      <c r="CN57" s="6">
        <v>1</v>
      </c>
      <c r="CO57" s="6">
        <v>1</v>
      </c>
      <c r="CP57" s="6">
        <v>1</v>
      </c>
      <c r="CQ57" s="6">
        <v>1</v>
      </c>
      <c r="CR57" s="6">
        <v>1</v>
      </c>
      <c r="CS57" s="6">
        <v>1</v>
      </c>
      <c r="CT57" s="6">
        <v>1</v>
      </c>
      <c r="CU57" s="6">
        <v>1</v>
      </c>
      <c r="CV57" s="6">
        <v>1</v>
      </c>
      <c r="CW57" s="6">
        <v>1</v>
      </c>
      <c r="CX57" s="6">
        <v>1</v>
      </c>
      <c r="CY57" s="6">
        <v>1</v>
      </c>
      <c r="CZ57" s="6">
        <v>1</v>
      </c>
      <c r="DA57" s="6">
        <v>1</v>
      </c>
      <c r="DB57" s="6">
        <v>1</v>
      </c>
      <c r="DC57" s="6">
        <v>1</v>
      </c>
      <c r="DD57" s="6">
        <v>1</v>
      </c>
      <c r="DE57" s="6">
        <v>1</v>
      </c>
      <c r="DF57" s="6">
        <v>1</v>
      </c>
      <c r="DG57" s="6">
        <v>1</v>
      </c>
      <c r="DH57" s="6">
        <v>1</v>
      </c>
      <c r="DI57" s="6">
        <v>1</v>
      </c>
      <c r="DJ57" s="6">
        <v>1</v>
      </c>
      <c r="DK57" s="6">
        <v>1</v>
      </c>
      <c r="DL57" s="6">
        <v>1</v>
      </c>
      <c r="DM57" s="6">
        <v>1</v>
      </c>
      <c r="DN57" s="6">
        <v>1</v>
      </c>
    </row>
    <row r="58" spans="2:118" x14ac:dyDescent="0.3">
      <c r="B58" s="6" t="s">
        <v>122</v>
      </c>
      <c r="C58" s="6" t="s">
        <v>122</v>
      </c>
      <c r="D58" s="6">
        <v>1</v>
      </c>
      <c r="E58" s="6">
        <v>1</v>
      </c>
      <c r="F58" s="6">
        <v>0</v>
      </c>
      <c r="G58" s="6">
        <v>1</v>
      </c>
      <c r="H58" s="6">
        <v>0</v>
      </c>
      <c r="I58" s="6">
        <v>1</v>
      </c>
      <c r="J58" s="6" t="s">
        <v>176</v>
      </c>
      <c r="K58" s="6" t="str">
        <f t="shared" si="0"/>
        <v>YES</v>
      </c>
      <c r="L58" s="6" t="str">
        <f t="shared" si="1"/>
        <v/>
      </c>
      <c r="M58" s="6" t="str">
        <f t="shared" si="2"/>
        <v>YES</v>
      </c>
      <c r="N58" s="6" t="str">
        <f t="shared" si="3"/>
        <v/>
      </c>
      <c r="O58" s="6" t="str">
        <f t="shared" si="4"/>
        <v>YES</v>
      </c>
      <c r="P58" s="6" t="str">
        <f t="shared" si="5"/>
        <v>YES</v>
      </c>
      <c r="Q58" s="7"/>
      <c r="R58" s="6"/>
      <c r="S58" s="7"/>
      <c r="T58" s="6"/>
      <c r="U58" s="7"/>
      <c r="V58" s="8" t="s">
        <v>193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>
        <v>1</v>
      </c>
      <c r="BD58" s="6">
        <v>1</v>
      </c>
      <c r="BE58" s="6">
        <v>1</v>
      </c>
      <c r="BF58" s="6">
        <v>1</v>
      </c>
      <c r="BG58" s="6">
        <v>1</v>
      </c>
      <c r="BH58" s="6">
        <v>1</v>
      </c>
      <c r="BI58" s="6">
        <v>1</v>
      </c>
      <c r="BJ58" s="6">
        <v>1</v>
      </c>
      <c r="BK58" s="6">
        <v>1</v>
      </c>
      <c r="BL58" s="6">
        <v>1</v>
      </c>
      <c r="BM58" s="6">
        <v>1</v>
      </c>
      <c r="BN58" s="6">
        <v>1</v>
      </c>
      <c r="BO58" s="6">
        <v>1</v>
      </c>
      <c r="BP58" s="6">
        <v>1</v>
      </c>
      <c r="BQ58" s="6">
        <v>1</v>
      </c>
      <c r="BR58" s="6">
        <v>1</v>
      </c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>
        <v>1</v>
      </c>
      <c r="CJ58" s="6">
        <v>1</v>
      </c>
      <c r="CK58" s="6">
        <v>1</v>
      </c>
      <c r="CL58" s="6">
        <v>1</v>
      </c>
      <c r="CM58" s="6">
        <v>1</v>
      </c>
      <c r="CN58" s="6">
        <v>1</v>
      </c>
      <c r="CO58" s="6">
        <v>1</v>
      </c>
      <c r="CP58" s="6">
        <v>1</v>
      </c>
      <c r="CQ58" s="6">
        <v>1</v>
      </c>
      <c r="CR58" s="6">
        <v>1</v>
      </c>
      <c r="CS58" s="6">
        <v>1</v>
      </c>
      <c r="CT58" s="6">
        <v>1</v>
      </c>
      <c r="CU58" s="6">
        <v>1</v>
      </c>
      <c r="CV58" s="6">
        <v>1</v>
      </c>
      <c r="CW58" s="6">
        <v>1</v>
      </c>
      <c r="CX58" s="6">
        <v>1</v>
      </c>
      <c r="CY58" s="6">
        <v>1</v>
      </c>
      <c r="CZ58" s="6">
        <v>1</v>
      </c>
      <c r="DA58" s="6">
        <v>1</v>
      </c>
      <c r="DB58" s="6">
        <v>1</v>
      </c>
      <c r="DC58" s="6">
        <v>1</v>
      </c>
      <c r="DD58" s="6">
        <v>1</v>
      </c>
      <c r="DE58" s="6">
        <v>1</v>
      </c>
      <c r="DF58" s="6">
        <v>1</v>
      </c>
      <c r="DG58" s="6">
        <v>1</v>
      </c>
      <c r="DH58" s="6">
        <v>1</v>
      </c>
      <c r="DI58" s="6">
        <v>1</v>
      </c>
      <c r="DJ58" s="6">
        <v>1</v>
      </c>
      <c r="DK58" s="6">
        <v>1</v>
      </c>
      <c r="DL58" s="6">
        <v>1</v>
      </c>
      <c r="DM58" s="6">
        <v>1</v>
      </c>
      <c r="DN58" s="6">
        <v>1</v>
      </c>
    </row>
    <row r="59" spans="2:118" x14ac:dyDescent="0.3">
      <c r="B59" s="6" t="s">
        <v>122</v>
      </c>
      <c r="C59" s="6" t="s">
        <v>122</v>
      </c>
      <c r="D59" s="6">
        <v>1</v>
      </c>
      <c r="E59" s="6">
        <v>1</v>
      </c>
      <c r="F59" s="6">
        <v>0</v>
      </c>
      <c r="G59" s="6">
        <v>1</v>
      </c>
      <c r="H59" s="6">
        <v>1</v>
      </c>
      <c r="I59" s="6">
        <v>0</v>
      </c>
      <c r="J59" s="6" t="s">
        <v>177</v>
      </c>
      <c r="K59" s="6" t="str">
        <f t="shared" si="0"/>
        <v/>
      </c>
      <c r="L59" s="6" t="str">
        <f t="shared" si="1"/>
        <v>YES</v>
      </c>
      <c r="M59" s="6" t="str">
        <f t="shared" si="2"/>
        <v>YES</v>
      </c>
      <c r="N59" s="6" t="str">
        <f t="shared" si="3"/>
        <v/>
      </c>
      <c r="O59" s="6" t="str">
        <f t="shared" si="4"/>
        <v>YES</v>
      </c>
      <c r="P59" s="6" t="str">
        <f t="shared" si="5"/>
        <v>YES</v>
      </c>
      <c r="Q59" s="6"/>
      <c r="R59" s="8" t="s">
        <v>193</v>
      </c>
      <c r="S59" s="7"/>
      <c r="T59" s="6"/>
      <c r="U59" s="7"/>
      <c r="V59" s="8" t="s">
        <v>193</v>
      </c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1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1</v>
      </c>
      <c r="BN59" s="6">
        <v>1</v>
      </c>
      <c r="BO59" s="6">
        <v>1</v>
      </c>
      <c r="BP59" s="6">
        <v>1</v>
      </c>
      <c r="BQ59" s="6">
        <v>1</v>
      </c>
      <c r="BR59" s="6">
        <v>1</v>
      </c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>
        <v>1</v>
      </c>
      <c r="CJ59" s="6">
        <v>1</v>
      </c>
      <c r="CK59" s="6">
        <v>1</v>
      </c>
      <c r="CL59" s="6">
        <v>1</v>
      </c>
      <c r="CM59" s="6">
        <v>1</v>
      </c>
      <c r="CN59" s="6">
        <v>1</v>
      </c>
      <c r="CO59" s="6">
        <v>1</v>
      </c>
      <c r="CP59" s="6">
        <v>1</v>
      </c>
      <c r="CQ59" s="6">
        <v>1</v>
      </c>
      <c r="CR59" s="6">
        <v>1</v>
      </c>
      <c r="CS59" s="6">
        <v>1</v>
      </c>
      <c r="CT59" s="6">
        <v>1</v>
      </c>
      <c r="CU59" s="6">
        <v>1</v>
      </c>
      <c r="CV59" s="6">
        <v>1</v>
      </c>
      <c r="CW59" s="6">
        <v>1</v>
      </c>
      <c r="CX59" s="6">
        <v>1</v>
      </c>
      <c r="CY59" s="6">
        <v>1</v>
      </c>
      <c r="CZ59" s="6">
        <v>1</v>
      </c>
      <c r="DA59" s="6">
        <v>1</v>
      </c>
      <c r="DB59" s="6">
        <v>1</v>
      </c>
      <c r="DC59" s="6">
        <v>1</v>
      </c>
      <c r="DD59" s="6">
        <v>1</v>
      </c>
      <c r="DE59" s="6">
        <v>1</v>
      </c>
      <c r="DF59" s="6">
        <v>1</v>
      </c>
      <c r="DG59" s="6">
        <v>1</v>
      </c>
      <c r="DH59" s="6">
        <v>1</v>
      </c>
      <c r="DI59" s="6">
        <v>1</v>
      </c>
      <c r="DJ59" s="6">
        <v>1</v>
      </c>
      <c r="DK59" s="6">
        <v>1</v>
      </c>
      <c r="DL59" s="6">
        <v>1</v>
      </c>
      <c r="DM59" s="6">
        <v>1</v>
      </c>
      <c r="DN59" s="6">
        <v>1</v>
      </c>
    </row>
    <row r="60" spans="2:118" x14ac:dyDescent="0.3">
      <c r="B60" s="6" t="s">
        <v>122</v>
      </c>
      <c r="C60" s="6" t="s">
        <v>122</v>
      </c>
      <c r="D60" s="6">
        <v>1</v>
      </c>
      <c r="E60" s="6">
        <v>1</v>
      </c>
      <c r="F60" s="6">
        <v>0</v>
      </c>
      <c r="G60" s="6">
        <v>1</v>
      </c>
      <c r="H60" s="6">
        <v>1</v>
      </c>
      <c r="I60" s="6">
        <v>1</v>
      </c>
      <c r="J60" s="6" t="s">
        <v>178</v>
      </c>
      <c r="K60" s="6" t="str">
        <f t="shared" si="0"/>
        <v>YES</v>
      </c>
      <c r="L60" s="6" t="str">
        <f t="shared" si="1"/>
        <v>YES</v>
      </c>
      <c r="M60" s="6" t="str">
        <f t="shared" si="2"/>
        <v>YES</v>
      </c>
      <c r="N60" s="6" t="str">
        <f t="shared" si="3"/>
        <v/>
      </c>
      <c r="O60" s="6" t="str">
        <f t="shared" si="4"/>
        <v>YES</v>
      </c>
      <c r="P60" s="6" t="str">
        <f t="shared" si="5"/>
        <v>YES</v>
      </c>
      <c r="Q60" s="7"/>
      <c r="R60" s="8" t="s">
        <v>193</v>
      </c>
      <c r="S60" s="7"/>
      <c r="T60" s="6"/>
      <c r="U60" s="7"/>
      <c r="V60" s="8" t="s">
        <v>193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  <c r="BJ60" s="6">
        <v>1</v>
      </c>
      <c r="BK60" s="6">
        <v>1</v>
      </c>
      <c r="BL60" s="6">
        <v>1</v>
      </c>
      <c r="BM60" s="6">
        <v>1</v>
      </c>
      <c r="BN60" s="6">
        <v>1</v>
      </c>
      <c r="BO60" s="6">
        <v>1</v>
      </c>
      <c r="BP60" s="6">
        <v>1</v>
      </c>
      <c r="BQ60" s="6">
        <v>1</v>
      </c>
      <c r="BR60" s="6">
        <v>1</v>
      </c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>
        <v>1</v>
      </c>
      <c r="CJ60" s="6">
        <v>1</v>
      </c>
      <c r="CK60" s="6">
        <v>1</v>
      </c>
      <c r="CL60" s="6">
        <v>1</v>
      </c>
      <c r="CM60" s="6">
        <v>1</v>
      </c>
      <c r="CN60" s="6">
        <v>1</v>
      </c>
      <c r="CO60" s="6">
        <v>1</v>
      </c>
      <c r="CP60" s="6">
        <v>1</v>
      </c>
      <c r="CQ60" s="6">
        <v>1</v>
      </c>
      <c r="CR60" s="6">
        <v>1</v>
      </c>
      <c r="CS60" s="6">
        <v>1</v>
      </c>
      <c r="CT60" s="6">
        <v>1</v>
      </c>
      <c r="CU60" s="6">
        <v>1</v>
      </c>
      <c r="CV60" s="6">
        <v>1</v>
      </c>
      <c r="CW60" s="6">
        <v>1</v>
      </c>
      <c r="CX60" s="6">
        <v>1</v>
      </c>
      <c r="CY60" s="6">
        <v>1</v>
      </c>
      <c r="CZ60" s="6">
        <v>1</v>
      </c>
      <c r="DA60" s="6">
        <v>1</v>
      </c>
      <c r="DB60" s="6">
        <v>1</v>
      </c>
      <c r="DC60" s="6">
        <v>1</v>
      </c>
      <c r="DD60" s="6">
        <v>1</v>
      </c>
      <c r="DE60" s="6">
        <v>1</v>
      </c>
      <c r="DF60" s="6">
        <v>1</v>
      </c>
      <c r="DG60" s="6">
        <v>1</v>
      </c>
      <c r="DH60" s="6">
        <v>1</v>
      </c>
      <c r="DI60" s="6">
        <v>1</v>
      </c>
      <c r="DJ60" s="6">
        <v>1</v>
      </c>
      <c r="DK60" s="6">
        <v>1</v>
      </c>
      <c r="DL60" s="6">
        <v>1</v>
      </c>
      <c r="DM60" s="6">
        <v>1</v>
      </c>
      <c r="DN60" s="6">
        <v>1</v>
      </c>
    </row>
    <row r="61" spans="2:118" x14ac:dyDescent="0.3">
      <c r="B61" s="6" t="s">
        <v>122</v>
      </c>
      <c r="C61" s="6" t="s">
        <v>122</v>
      </c>
      <c r="D61" s="6">
        <v>1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 t="s">
        <v>179</v>
      </c>
      <c r="K61" s="6" t="str">
        <f t="shared" si="0"/>
        <v/>
      </c>
      <c r="L61" s="6" t="str">
        <f t="shared" si="1"/>
        <v/>
      </c>
      <c r="M61" s="6" t="str">
        <f t="shared" si="2"/>
        <v/>
      </c>
      <c r="N61" s="6" t="str">
        <f t="shared" si="3"/>
        <v>YES</v>
      </c>
      <c r="O61" s="6" t="str">
        <f t="shared" si="4"/>
        <v>YES</v>
      </c>
      <c r="P61" s="6" t="str">
        <f t="shared" si="5"/>
        <v>YES</v>
      </c>
      <c r="Q61" s="6"/>
      <c r="R61" s="6"/>
      <c r="S61" s="6"/>
      <c r="T61" s="8" t="s">
        <v>193</v>
      </c>
      <c r="U61" s="7"/>
      <c r="V61" s="8" t="s">
        <v>193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>
        <v>1</v>
      </c>
      <c r="BT61" s="6">
        <v>1</v>
      </c>
      <c r="BU61" s="6">
        <v>1</v>
      </c>
      <c r="BV61" s="6">
        <v>1</v>
      </c>
      <c r="BW61" s="6">
        <v>1</v>
      </c>
      <c r="BX61" s="6">
        <v>1</v>
      </c>
      <c r="BY61" s="6">
        <v>1</v>
      </c>
      <c r="BZ61" s="6">
        <v>1</v>
      </c>
      <c r="CA61" s="6">
        <v>1</v>
      </c>
      <c r="CB61" s="6">
        <v>1</v>
      </c>
      <c r="CC61" s="6">
        <v>1</v>
      </c>
      <c r="CD61" s="6">
        <v>1</v>
      </c>
      <c r="CE61" s="6">
        <v>1</v>
      </c>
      <c r="CF61" s="6">
        <v>1</v>
      </c>
      <c r="CG61" s="6">
        <v>1</v>
      </c>
      <c r="CH61" s="6">
        <v>1</v>
      </c>
      <c r="CI61" s="6">
        <v>1</v>
      </c>
      <c r="CJ61" s="6">
        <v>1</v>
      </c>
      <c r="CK61" s="6">
        <v>1</v>
      </c>
      <c r="CL61" s="6">
        <v>1</v>
      </c>
      <c r="CM61" s="6">
        <v>1</v>
      </c>
      <c r="CN61" s="6">
        <v>1</v>
      </c>
      <c r="CO61" s="6">
        <v>1</v>
      </c>
      <c r="CP61" s="6">
        <v>1</v>
      </c>
      <c r="CQ61" s="6">
        <v>1</v>
      </c>
      <c r="CR61" s="6">
        <v>1</v>
      </c>
      <c r="CS61" s="6">
        <v>1</v>
      </c>
      <c r="CT61" s="6">
        <v>1</v>
      </c>
      <c r="CU61" s="6">
        <v>1</v>
      </c>
      <c r="CV61" s="6">
        <v>1</v>
      </c>
      <c r="CW61" s="6">
        <v>1</v>
      </c>
      <c r="CX61" s="6">
        <v>1</v>
      </c>
      <c r="CY61" s="6">
        <v>1</v>
      </c>
      <c r="CZ61" s="6">
        <v>1</v>
      </c>
      <c r="DA61" s="6">
        <v>1</v>
      </c>
      <c r="DB61" s="6">
        <v>1</v>
      </c>
      <c r="DC61" s="6">
        <v>1</v>
      </c>
      <c r="DD61" s="6">
        <v>1</v>
      </c>
      <c r="DE61" s="6">
        <v>1</v>
      </c>
      <c r="DF61" s="6">
        <v>1</v>
      </c>
      <c r="DG61" s="6">
        <v>1</v>
      </c>
      <c r="DH61" s="6">
        <v>1</v>
      </c>
      <c r="DI61" s="6">
        <v>1</v>
      </c>
      <c r="DJ61" s="6">
        <v>1</v>
      </c>
      <c r="DK61" s="6">
        <v>1</v>
      </c>
      <c r="DL61" s="6">
        <v>1</v>
      </c>
      <c r="DM61" s="6">
        <v>1</v>
      </c>
      <c r="DN61" s="6">
        <v>1</v>
      </c>
    </row>
    <row r="62" spans="2:118" x14ac:dyDescent="0.3">
      <c r="B62" s="6" t="s">
        <v>122</v>
      </c>
      <c r="C62" s="6" t="s">
        <v>122</v>
      </c>
      <c r="D62" s="6">
        <v>1</v>
      </c>
      <c r="E62" s="6">
        <v>1</v>
      </c>
      <c r="F62" s="6">
        <v>1</v>
      </c>
      <c r="G62" s="6">
        <v>0</v>
      </c>
      <c r="H62" s="6">
        <v>0</v>
      </c>
      <c r="I62" s="6">
        <v>1</v>
      </c>
      <c r="J62" s="6" t="s">
        <v>180</v>
      </c>
      <c r="K62" s="6" t="str">
        <f t="shared" si="0"/>
        <v>YES</v>
      </c>
      <c r="L62" s="6" t="str">
        <f t="shared" si="1"/>
        <v/>
      </c>
      <c r="M62" s="6" t="str">
        <f t="shared" si="2"/>
        <v/>
      </c>
      <c r="N62" s="6" t="str">
        <f t="shared" si="3"/>
        <v>YES</v>
      </c>
      <c r="O62" s="6" t="str">
        <f t="shared" si="4"/>
        <v>YES</v>
      </c>
      <c r="P62" s="6" t="str">
        <f t="shared" si="5"/>
        <v>YES</v>
      </c>
      <c r="Q62" s="7"/>
      <c r="R62" s="6"/>
      <c r="S62" s="6"/>
      <c r="T62" s="8" t="s">
        <v>193</v>
      </c>
      <c r="U62" s="7"/>
      <c r="V62" s="8" t="s">
        <v>193</v>
      </c>
      <c r="W62" s="6">
        <v>1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>
        <v>1</v>
      </c>
      <c r="AJ62" s="6">
        <v>1</v>
      </c>
      <c r="AK62" s="6">
        <v>1</v>
      </c>
      <c r="AL62" s="6">
        <v>1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>
        <v>1</v>
      </c>
      <c r="BT62" s="6">
        <v>1</v>
      </c>
      <c r="BU62" s="6">
        <v>1</v>
      </c>
      <c r="BV62" s="6">
        <v>1</v>
      </c>
      <c r="BW62" s="6">
        <v>1</v>
      </c>
      <c r="BX62" s="6">
        <v>1</v>
      </c>
      <c r="BY62" s="6">
        <v>1</v>
      </c>
      <c r="BZ62" s="6">
        <v>1</v>
      </c>
      <c r="CA62" s="6">
        <v>1</v>
      </c>
      <c r="CB62" s="6">
        <v>1</v>
      </c>
      <c r="CC62" s="6">
        <v>1</v>
      </c>
      <c r="CD62" s="6">
        <v>1</v>
      </c>
      <c r="CE62" s="6">
        <v>1</v>
      </c>
      <c r="CF62" s="6">
        <v>1</v>
      </c>
      <c r="CG62" s="6">
        <v>1</v>
      </c>
      <c r="CH62" s="6">
        <v>1</v>
      </c>
      <c r="CI62" s="6">
        <v>1</v>
      </c>
      <c r="CJ62" s="6">
        <v>1</v>
      </c>
      <c r="CK62" s="6">
        <v>1</v>
      </c>
      <c r="CL62" s="6">
        <v>1</v>
      </c>
      <c r="CM62" s="6">
        <v>1</v>
      </c>
      <c r="CN62" s="6">
        <v>1</v>
      </c>
      <c r="CO62" s="6">
        <v>1</v>
      </c>
      <c r="CP62" s="6">
        <v>1</v>
      </c>
      <c r="CQ62" s="6">
        <v>1</v>
      </c>
      <c r="CR62" s="6">
        <v>1</v>
      </c>
      <c r="CS62" s="6">
        <v>1</v>
      </c>
      <c r="CT62" s="6">
        <v>1</v>
      </c>
      <c r="CU62" s="6">
        <v>1</v>
      </c>
      <c r="CV62" s="6">
        <v>1</v>
      </c>
      <c r="CW62" s="6">
        <v>1</v>
      </c>
      <c r="CX62" s="6">
        <v>1</v>
      </c>
      <c r="CY62" s="6">
        <v>1</v>
      </c>
      <c r="CZ62" s="6">
        <v>1</v>
      </c>
      <c r="DA62" s="6">
        <v>1</v>
      </c>
      <c r="DB62" s="6">
        <v>1</v>
      </c>
      <c r="DC62" s="6">
        <v>1</v>
      </c>
      <c r="DD62" s="6">
        <v>1</v>
      </c>
      <c r="DE62" s="6">
        <v>1</v>
      </c>
      <c r="DF62" s="6">
        <v>1</v>
      </c>
      <c r="DG62" s="6">
        <v>1</v>
      </c>
      <c r="DH62" s="6">
        <v>1</v>
      </c>
      <c r="DI62" s="6">
        <v>1</v>
      </c>
      <c r="DJ62" s="6">
        <v>1</v>
      </c>
      <c r="DK62" s="6">
        <v>1</v>
      </c>
      <c r="DL62" s="6">
        <v>1</v>
      </c>
      <c r="DM62" s="6">
        <v>1</v>
      </c>
      <c r="DN62" s="6">
        <v>1</v>
      </c>
    </row>
    <row r="63" spans="2:118" x14ac:dyDescent="0.3">
      <c r="B63" s="6" t="s">
        <v>122</v>
      </c>
      <c r="C63" s="6" t="s">
        <v>122</v>
      </c>
      <c r="D63" s="6">
        <v>1</v>
      </c>
      <c r="E63" s="6">
        <v>1</v>
      </c>
      <c r="F63" s="6">
        <v>1</v>
      </c>
      <c r="G63" s="6">
        <v>0</v>
      </c>
      <c r="H63" s="6">
        <v>1</v>
      </c>
      <c r="I63" s="6">
        <v>0</v>
      </c>
      <c r="J63" s="6" t="s">
        <v>181</v>
      </c>
      <c r="K63" s="6" t="str">
        <f t="shared" si="0"/>
        <v/>
      </c>
      <c r="L63" s="6" t="str">
        <f t="shared" si="1"/>
        <v>YES</v>
      </c>
      <c r="M63" s="6" t="str">
        <f t="shared" si="2"/>
        <v/>
      </c>
      <c r="N63" s="6" t="str">
        <f t="shared" si="3"/>
        <v>YES</v>
      </c>
      <c r="O63" s="6" t="str">
        <f t="shared" si="4"/>
        <v>YES</v>
      </c>
      <c r="P63" s="6" t="str">
        <f t="shared" si="5"/>
        <v>YES</v>
      </c>
      <c r="Q63" s="6"/>
      <c r="R63" s="8" t="s">
        <v>193</v>
      </c>
      <c r="S63" s="6"/>
      <c r="T63" s="8" t="s">
        <v>193</v>
      </c>
      <c r="U63" s="7"/>
      <c r="V63" s="8" t="s">
        <v>193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1</v>
      </c>
      <c r="AU63" s="6">
        <v>1</v>
      </c>
      <c r="AV63" s="6">
        <v>1</v>
      </c>
      <c r="AW63" s="6">
        <v>1</v>
      </c>
      <c r="AX63" s="6">
        <v>1</v>
      </c>
      <c r="AY63" s="6">
        <v>1</v>
      </c>
      <c r="AZ63" s="6">
        <v>1</v>
      </c>
      <c r="BA63" s="6">
        <v>1</v>
      </c>
      <c r="BB63" s="6">
        <v>1</v>
      </c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>
        <v>1</v>
      </c>
      <c r="BT63" s="6">
        <v>1</v>
      </c>
      <c r="BU63" s="6">
        <v>1</v>
      </c>
      <c r="BV63" s="6">
        <v>1</v>
      </c>
      <c r="BW63" s="6">
        <v>1</v>
      </c>
      <c r="BX63" s="6">
        <v>1</v>
      </c>
      <c r="BY63" s="6">
        <v>1</v>
      </c>
      <c r="BZ63" s="6">
        <v>1</v>
      </c>
      <c r="CA63" s="6">
        <v>1</v>
      </c>
      <c r="CB63" s="6">
        <v>1</v>
      </c>
      <c r="CC63" s="6">
        <v>1</v>
      </c>
      <c r="CD63" s="6">
        <v>1</v>
      </c>
      <c r="CE63" s="6">
        <v>1</v>
      </c>
      <c r="CF63" s="6">
        <v>1</v>
      </c>
      <c r="CG63" s="6">
        <v>1</v>
      </c>
      <c r="CH63" s="6">
        <v>1</v>
      </c>
      <c r="CI63" s="6">
        <v>1</v>
      </c>
      <c r="CJ63" s="6">
        <v>1</v>
      </c>
      <c r="CK63" s="6">
        <v>1</v>
      </c>
      <c r="CL63" s="6">
        <v>1</v>
      </c>
      <c r="CM63" s="6">
        <v>1</v>
      </c>
      <c r="CN63" s="6">
        <v>1</v>
      </c>
      <c r="CO63" s="6">
        <v>1</v>
      </c>
      <c r="CP63" s="6">
        <v>1</v>
      </c>
      <c r="CQ63" s="6">
        <v>1</v>
      </c>
      <c r="CR63" s="6">
        <v>1</v>
      </c>
      <c r="CS63" s="6">
        <v>1</v>
      </c>
      <c r="CT63" s="6">
        <v>1</v>
      </c>
      <c r="CU63" s="6">
        <v>1</v>
      </c>
      <c r="CV63" s="6">
        <v>1</v>
      </c>
      <c r="CW63" s="6">
        <v>1</v>
      </c>
      <c r="CX63" s="6">
        <v>1</v>
      </c>
      <c r="CY63" s="6">
        <v>1</v>
      </c>
      <c r="CZ63" s="6">
        <v>1</v>
      </c>
      <c r="DA63" s="6">
        <v>1</v>
      </c>
      <c r="DB63" s="6">
        <v>1</v>
      </c>
      <c r="DC63" s="6">
        <v>1</v>
      </c>
      <c r="DD63" s="6">
        <v>1</v>
      </c>
      <c r="DE63" s="6">
        <v>1</v>
      </c>
      <c r="DF63" s="6">
        <v>1</v>
      </c>
      <c r="DG63" s="6">
        <v>1</v>
      </c>
      <c r="DH63" s="6">
        <v>1</v>
      </c>
      <c r="DI63" s="6">
        <v>1</v>
      </c>
      <c r="DJ63" s="6">
        <v>1</v>
      </c>
      <c r="DK63" s="6">
        <v>1</v>
      </c>
      <c r="DL63" s="6">
        <v>1</v>
      </c>
      <c r="DM63" s="6">
        <v>1</v>
      </c>
      <c r="DN63" s="6">
        <v>1</v>
      </c>
    </row>
    <row r="64" spans="2:118" x14ac:dyDescent="0.3">
      <c r="B64" s="6" t="s">
        <v>122</v>
      </c>
      <c r="C64" s="6" t="s">
        <v>122</v>
      </c>
      <c r="D64" s="6">
        <v>1</v>
      </c>
      <c r="E64" s="6">
        <v>1</v>
      </c>
      <c r="F64" s="6">
        <v>1</v>
      </c>
      <c r="G64" s="6">
        <v>0</v>
      </c>
      <c r="H64" s="6">
        <v>1</v>
      </c>
      <c r="I64" s="6">
        <v>1</v>
      </c>
      <c r="J64" s="6" t="s">
        <v>182</v>
      </c>
      <c r="K64" s="6" t="str">
        <f t="shared" si="0"/>
        <v>YES</v>
      </c>
      <c r="L64" s="6" t="str">
        <f t="shared" si="1"/>
        <v>YES</v>
      </c>
      <c r="M64" s="6" t="str">
        <f t="shared" si="2"/>
        <v/>
      </c>
      <c r="N64" s="6" t="str">
        <f t="shared" si="3"/>
        <v>YES</v>
      </c>
      <c r="O64" s="6" t="str">
        <f t="shared" si="4"/>
        <v>YES</v>
      </c>
      <c r="P64" s="6" t="str">
        <f t="shared" si="5"/>
        <v>YES</v>
      </c>
      <c r="Q64" s="7"/>
      <c r="R64" s="8" t="s">
        <v>193</v>
      </c>
      <c r="S64" s="6"/>
      <c r="T64" s="8" t="s">
        <v>193</v>
      </c>
      <c r="U64" s="7"/>
      <c r="V64" s="8" t="s">
        <v>193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1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1</v>
      </c>
      <c r="AS64" s="6">
        <v>1</v>
      </c>
      <c r="AT64" s="6">
        <v>1</v>
      </c>
      <c r="AU64" s="6">
        <v>1</v>
      </c>
      <c r="AV64" s="6">
        <v>1</v>
      </c>
      <c r="AW64" s="6">
        <v>1</v>
      </c>
      <c r="AX64" s="6">
        <v>1</v>
      </c>
      <c r="AY64" s="6">
        <v>1</v>
      </c>
      <c r="AZ64" s="6">
        <v>1</v>
      </c>
      <c r="BA64" s="6">
        <v>1</v>
      </c>
      <c r="BB64" s="6">
        <v>1</v>
      </c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>
        <v>1</v>
      </c>
      <c r="BT64" s="6">
        <v>1</v>
      </c>
      <c r="BU64" s="6">
        <v>1</v>
      </c>
      <c r="BV64" s="6">
        <v>1</v>
      </c>
      <c r="BW64" s="6">
        <v>1</v>
      </c>
      <c r="BX64" s="6">
        <v>1</v>
      </c>
      <c r="BY64" s="6">
        <v>1</v>
      </c>
      <c r="BZ64" s="6">
        <v>1</v>
      </c>
      <c r="CA64" s="6">
        <v>1</v>
      </c>
      <c r="CB64" s="6">
        <v>1</v>
      </c>
      <c r="CC64" s="6">
        <v>1</v>
      </c>
      <c r="CD64" s="6">
        <v>1</v>
      </c>
      <c r="CE64" s="6">
        <v>1</v>
      </c>
      <c r="CF64" s="6">
        <v>1</v>
      </c>
      <c r="CG64" s="6">
        <v>1</v>
      </c>
      <c r="CH64" s="6">
        <v>1</v>
      </c>
      <c r="CI64" s="6">
        <v>1</v>
      </c>
      <c r="CJ64" s="6">
        <v>1</v>
      </c>
      <c r="CK64" s="6">
        <v>1</v>
      </c>
      <c r="CL64" s="6">
        <v>1</v>
      </c>
      <c r="CM64" s="6">
        <v>1</v>
      </c>
      <c r="CN64" s="6">
        <v>1</v>
      </c>
      <c r="CO64" s="6">
        <v>1</v>
      </c>
      <c r="CP64" s="6">
        <v>1</v>
      </c>
      <c r="CQ64" s="6">
        <v>1</v>
      </c>
      <c r="CR64" s="6">
        <v>1</v>
      </c>
      <c r="CS64" s="6">
        <v>1</v>
      </c>
      <c r="CT64" s="6">
        <v>1</v>
      </c>
      <c r="CU64" s="6">
        <v>1</v>
      </c>
      <c r="CV64" s="6">
        <v>1</v>
      </c>
      <c r="CW64" s="6">
        <v>1</v>
      </c>
      <c r="CX64" s="6">
        <v>1</v>
      </c>
      <c r="CY64" s="6">
        <v>1</v>
      </c>
      <c r="CZ64" s="6">
        <v>1</v>
      </c>
      <c r="DA64" s="6">
        <v>1</v>
      </c>
      <c r="DB64" s="6">
        <v>1</v>
      </c>
      <c r="DC64" s="6">
        <v>1</v>
      </c>
      <c r="DD64" s="6">
        <v>1</v>
      </c>
      <c r="DE64" s="6">
        <v>1</v>
      </c>
      <c r="DF64" s="6">
        <v>1</v>
      </c>
      <c r="DG64" s="6">
        <v>1</v>
      </c>
      <c r="DH64" s="6">
        <v>1</v>
      </c>
      <c r="DI64" s="6">
        <v>1</v>
      </c>
      <c r="DJ64" s="6">
        <v>1</v>
      </c>
      <c r="DK64" s="6">
        <v>1</v>
      </c>
      <c r="DL64" s="6">
        <v>1</v>
      </c>
      <c r="DM64" s="6">
        <v>1</v>
      </c>
      <c r="DN64" s="6">
        <v>1</v>
      </c>
    </row>
    <row r="65" spans="2:118" x14ac:dyDescent="0.3">
      <c r="B65" s="6" t="s">
        <v>122</v>
      </c>
      <c r="C65" s="6" t="s">
        <v>122</v>
      </c>
      <c r="D65" s="6">
        <v>1</v>
      </c>
      <c r="E65" s="6">
        <v>1</v>
      </c>
      <c r="F65" s="6">
        <v>1</v>
      </c>
      <c r="G65" s="6">
        <v>1</v>
      </c>
      <c r="H65" s="6">
        <v>0</v>
      </c>
      <c r="I65" s="6">
        <v>0</v>
      </c>
      <c r="J65" s="6" t="s">
        <v>183</v>
      </c>
      <c r="K65" s="6" t="str">
        <f t="shared" si="0"/>
        <v/>
      </c>
      <c r="L65" s="6" t="str">
        <f t="shared" si="1"/>
        <v/>
      </c>
      <c r="M65" s="6" t="str">
        <f t="shared" si="2"/>
        <v>YES</v>
      </c>
      <c r="N65" s="6" t="str">
        <f t="shared" si="3"/>
        <v>YES</v>
      </c>
      <c r="O65" s="6" t="str">
        <f t="shared" si="4"/>
        <v>YES</v>
      </c>
      <c r="P65" s="6" t="str">
        <f t="shared" si="5"/>
        <v>YES</v>
      </c>
      <c r="Q65" s="6"/>
      <c r="R65" s="6"/>
      <c r="S65" s="7"/>
      <c r="T65" s="8" t="s">
        <v>193</v>
      </c>
      <c r="U65" s="7"/>
      <c r="V65" s="8" t="s">
        <v>193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>
        <v>1</v>
      </c>
      <c r="BD65" s="6">
        <v>1</v>
      </c>
      <c r="BE65" s="6">
        <v>1</v>
      </c>
      <c r="BF65" s="6">
        <v>1</v>
      </c>
      <c r="BG65" s="6">
        <v>1</v>
      </c>
      <c r="BH65" s="6">
        <v>1</v>
      </c>
      <c r="BI65" s="6">
        <v>1</v>
      </c>
      <c r="BJ65" s="6">
        <v>1</v>
      </c>
      <c r="BK65" s="6">
        <v>1</v>
      </c>
      <c r="BL65" s="6">
        <v>1</v>
      </c>
      <c r="BM65" s="6">
        <v>1</v>
      </c>
      <c r="BN65" s="6">
        <v>1</v>
      </c>
      <c r="BO65" s="6">
        <v>1</v>
      </c>
      <c r="BP65" s="6">
        <v>1</v>
      </c>
      <c r="BQ65" s="6">
        <v>1</v>
      </c>
      <c r="BR65" s="6">
        <v>1</v>
      </c>
      <c r="BS65" s="6">
        <v>1</v>
      </c>
      <c r="BT65" s="6">
        <v>1</v>
      </c>
      <c r="BU65" s="6">
        <v>1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>
        <v>1</v>
      </c>
      <c r="CC65" s="6">
        <v>1</v>
      </c>
      <c r="CD65" s="6">
        <v>1</v>
      </c>
      <c r="CE65" s="6">
        <v>1</v>
      </c>
      <c r="CF65" s="6">
        <v>1</v>
      </c>
      <c r="CG65" s="6">
        <v>1</v>
      </c>
      <c r="CH65" s="6">
        <v>1</v>
      </c>
      <c r="CI65" s="6">
        <v>1</v>
      </c>
      <c r="CJ65" s="6">
        <v>1</v>
      </c>
      <c r="CK65" s="6">
        <v>1</v>
      </c>
      <c r="CL65" s="6">
        <v>1</v>
      </c>
      <c r="CM65" s="6">
        <v>1</v>
      </c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1</v>
      </c>
      <c r="CW65" s="6">
        <v>1</v>
      </c>
      <c r="CX65" s="6">
        <v>1</v>
      </c>
      <c r="CY65" s="6">
        <v>1</v>
      </c>
      <c r="CZ65" s="6">
        <v>1</v>
      </c>
      <c r="DA65" s="6">
        <v>1</v>
      </c>
      <c r="DB65" s="6">
        <v>1</v>
      </c>
      <c r="DC65" s="6">
        <v>1</v>
      </c>
      <c r="DD65" s="6">
        <v>1</v>
      </c>
      <c r="DE65" s="6">
        <v>1</v>
      </c>
      <c r="DF65" s="6">
        <v>1</v>
      </c>
      <c r="DG65" s="6">
        <v>1</v>
      </c>
      <c r="DH65" s="6">
        <v>1</v>
      </c>
      <c r="DI65" s="6">
        <v>1</v>
      </c>
      <c r="DJ65" s="6">
        <v>1</v>
      </c>
      <c r="DK65" s="6">
        <v>1</v>
      </c>
      <c r="DL65" s="6">
        <v>1</v>
      </c>
      <c r="DM65" s="6">
        <v>1</v>
      </c>
      <c r="DN65" s="6">
        <v>1</v>
      </c>
    </row>
    <row r="66" spans="2:118" x14ac:dyDescent="0.3">
      <c r="B66" s="6" t="s">
        <v>122</v>
      </c>
      <c r="C66" s="6" t="s">
        <v>122</v>
      </c>
      <c r="D66" s="6">
        <v>1</v>
      </c>
      <c r="E66" s="6">
        <v>1</v>
      </c>
      <c r="F66" s="6">
        <v>1</v>
      </c>
      <c r="G66" s="6">
        <v>1</v>
      </c>
      <c r="H66" s="6">
        <v>0</v>
      </c>
      <c r="I66" s="6">
        <v>1</v>
      </c>
      <c r="J66" s="6" t="s">
        <v>184</v>
      </c>
      <c r="K66" s="6" t="str">
        <f t="shared" si="0"/>
        <v>YES</v>
      </c>
      <c r="L66" s="6" t="str">
        <f t="shared" si="1"/>
        <v/>
      </c>
      <c r="M66" s="6" t="str">
        <f t="shared" si="2"/>
        <v>YES</v>
      </c>
      <c r="N66" s="6" t="str">
        <f t="shared" si="3"/>
        <v>YES</v>
      </c>
      <c r="O66" s="6" t="str">
        <f t="shared" si="4"/>
        <v>YES</v>
      </c>
      <c r="P66" s="6" t="str">
        <f t="shared" si="5"/>
        <v>YES</v>
      </c>
      <c r="Q66" s="7"/>
      <c r="R66" s="6"/>
      <c r="S66" s="7"/>
      <c r="T66" s="8" t="s">
        <v>193</v>
      </c>
      <c r="U66" s="7"/>
      <c r="V66" s="8" t="s">
        <v>193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>
        <v>1</v>
      </c>
      <c r="BD66" s="6">
        <v>1</v>
      </c>
      <c r="BE66" s="6">
        <v>1</v>
      </c>
      <c r="BF66" s="6">
        <v>1</v>
      </c>
      <c r="BG66" s="6">
        <v>1</v>
      </c>
      <c r="BH66" s="6">
        <v>1</v>
      </c>
      <c r="BI66" s="6">
        <v>1</v>
      </c>
      <c r="BJ66" s="6">
        <v>1</v>
      </c>
      <c r="BK66" s="6">
        <v>1</v>
      </c>
      <c r="BL66" s="6">
        <v>1</v>
      </c>
      <c r="BM66" s="6">
        <v>1</v>
      </c>
      <c r="BN66" s="6">
        <v>1</v>
      </c>
      <c r="BO66" s="6">
        <v>1</v>
      </c>
      <c r="BP66" s="6">
        <v>1</v>
      </c>
      <c r="BQ66" s="6">
        <v>1</v>
      </c>
      <c r="BR66" s="6">
        <v>1</v>
      </c>
      <c r="BS66" s="6">
        <v>1</v>
      </c>
      <c r="BT66" s="6">
        <v>1</v>
      </c>
      <c r="BU66" s="6">
        <v>1</v>
      </c>
      <c r="BV66" s="6">
        <v>1</v>
      </c>
      <c r="BW66" s="6">
        <v>1</v>
      </c>
      <c r="BX66" s="6">
        <v>1</v>
      </c>
      <c r="BY66" s="6">
        <v>1</v>
      </c>
      <c r="BZ66" s="6">
        <v>1</v>
      </c>
      <c r="CA66" s="6">
        <v>1</v>
      </c>
      <c r="CB66" s="6">
        <v>1</v>
      </c>
      <c r="CC66" s="6">
        <v>1</v>
      </c>
      <c r="CD66" s="6">
        <v>1</v>
      </c>
      <c r="CE66" s="6">
        <v>1</v>
      </c>
      <c r="CF66" s="6">
        <v>1</v>
      </c>
      <c r="CG66" s="6">
        <v>1</v>
      </c>
      <c r="CH66" s="6">
        <v>1</v>
      </c>
      <c r="CI66" s="6">
        <v>1</v>
      </c>
      <c r="CJ66" s="6">
        <v>1</v>
      </c>
      <c r="CK66" s="6">
        <v>1</v>
      </c>
      <c r="CL66" s="6">
        <v>1</v>
      </c>
      <c r="CM66" s="6">
        <v>1</v>
      </c>
      <c r="CN66" s="6">
        <v>1</v>
      </c>
      <c r="CO66" s="6">
        <v>1</v>
      </c>
      <c r="CP66" s="6">
        <v>1</v>
      </c>
      <c r="CQ66" s="6">
        <v>1</v>
      </c>
      <c r="CR66" s="6">
        <v>1</v>
      </c>
      <c r="CS66" s="6">
        <v>1</v>
      </c>
      <c r="CT66" s="6">
        <v>1</v>
      </c>
      <c r="CU66" s="6">
        <v>1</v>
      </c>
      <c r="CV66" s="6">
        <v>1</v>
      </c>
      <c r="CW66" s="6">
        <v>1</v>
      </c>
      <c r="CX66" s="6">
        <v>1</v>
      </c>
      <c r="CY66" s="6">
        <v>1</v>
      </c>
      <c r="CZ66" s="6">
        <v>1</v>
      </c>
      <c r="DA66" s="6">
        <v>1</v>
      </c>
      <c r="DB66" s="6">
        <v>1</v>
      </c>
      <c r="DC66" s="6">
        <v>1</v>
      </c>
      <c r="DD66" s="6">
        <v>1</v>
      </c>
      <c r="DE66" s="6">
        <v>1</v>
      </c>
      <c r="DF66" s="6">
        <v>1</v>
      </c>
      <c r="DG66" s="6">
        <v>1</v>
      </c>
      <c r="DH66" s="6">
        <v>1</v>
      </c>
      <c r="DI66" s="6">
        <v>1</v>
      </c>
      <c r="DJ66" s="6">
        <v>1</v>
      </c>
      <c r="DK66" s="6">
        <v>1</v>
      </c>
      <c r="DL66" s="6">
        <v>1</v>
      </c>
      <c r="DM66" s="6">
        <v>1</v>
      </c>
      <c r="DN66" s="6">
        <v>1</v>
      </c>
    </row>
    <row r="67" spans="2:118" x14ac:dyDescent="0.3">
      <c r="B67" s="6" t="s">
        <v>122</v>
      </c>
      <c r="C67" s="6" t="s">
        <v>122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0</v>
      </c>
      <c r="J67" s="6" t="s">
        <v>185</v>
      </c>
      <c r="K67" s="6" t="str">
        <f t="shared" si="0"/>
        <v/>
      </c>
      <c r="L67" s="6" t="str">
        <f t="shared" si="1"/>
        <v>YES</v>
      </c>
      <c r="M67" s="6" t="str">
        <f t="shared" si="2"/>
        <v>YES</v>
      </c>
      <c r="N67" s="6" t="str">
        <f t="shared" si="3"/>
        <v>YES</v>
      </c>
      <c r="O67" s="6" t="str">
        <f t="shared" si="4"/>
        <v>YES</v>
      </c>
      <c r="P67" s="6" t="str">
        <f t="shared" si="5"/>
        <v>YES</v>
      </c>
      <c r="Q67" s="6"/>
      <c r="R67" s="8" t="s">
        <v>193</v>
      </c>
      <c r="S67" s="7"/>
      <c r="T67" s="8" t="s">
        <v>193</v>
      </c>
      <c r="U67" s="7"/>
      <c r="V67" s="8" t="s">
        <v>193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>
        <v>1</v>
      </c>
      <c r="AN67" s="6">
        <v>1</v>
      </c>
      <c r="AO67" s="6">
        <v>1</v>
      </c>
      <c r="AP67" s="6">
        <v>1</v>
      </c>
      <c r="AQ67" s="6">
        <v>1</v>
      </c>
      <c r="AR67" s="6">
        <v>1</v>
      </c>
      <c r="AS67" s="6">
        <v>1</v>
      </c>
      <c r="AT67" s="6">
        <v>1</v>
      </c>
      <c r="AU67" s="6">
        <v>1</v>
      </c>
      <c r="AV67" s="6">
        <v>1</v>
      </c>
      <c r="AW67" s="6">
        <v>1</v>
      </c>
      <c r="AX67" s="6">
        <v>1</v>
      </c>
      <c r="AY67" s="6">
        <v>1</v>
      </c>
      <c r="AZ67" s="6">
        <v>1</v>
      </c>
      <c r="BA67" s="6">
        <v>1</v>
      </c>
      <c r="BB67" s="6">
        <v>1</v>
      </c>
      <c r="BC67" s="6">
        <v>1</v>
      </c>
      <c r="BD67" s="6">
        <v>1</v>
      </c>
      <c r="BE67" s="6">
        <v>1</v>
      </c>
      <c r="BF67" s="6">
        <v>1</v>
      </c>
      <c r="BG67" s="6">
        <v>1</v>
      </c>
      <c r="BH67" s="6">
        <v>1</v>
      </c>
      <c r="BI67" s="6">
        <v>1</v>
      </c>
      <c r="BJ67" s="6">
        <v>1</v>
      </c>
      <c r="BK67" s="6">
        <v>1</v>
      </c>
      <c r="BL67" s="6">
        <v>1</v>
      </c>
      <c r="BM67" s="6">
        <v>1</v>
      </c>
      <c r="BN67" s="6">
        <v>1</v>
      </c>
      <c r="BO67" s="6">
        <v>1</v>
      </c>
      <c r="BP67" s="6">
        <v>1</v>
      </c>
      <c r="BQ67" s="6">
        <v>1</v>
      </c>
      <c r="BR67" s="6">
        <v>1</v>
      </c>
      <c r="BS67" s="6">
        <v>1</v>
      </c>
      <c r="BT67" s="6">
        <v>1</v>
      </c>
      <c r="BU67" s="6">
        <v>1</v>
      </c>
      <c r="BV67" s="6">
        <v>1</v>
      </c>
      <c r="BW67" s="6">
        <v>1</v>
      </c>
      <c r="BX67" s="6">
        <v>1</v>
      </c>
      <c r="BY67" s="6">
        <v>1</v>
      </c>
      <c r="BZ67" s="6">
        <v>1</v>
      </c>
      <c r="CA67" s="6">
        <v>1</v>
      </c>
      <c r="CB67" s="6">
        <v>1</v>
      </c>
      <c r="CC67" s="6">
        <v>1</v>
      </c>
      <c r="CD67" s="6">
        <v>1</v>
      </c>
      <c r="CE67" s="6">
        <v>1</v>
      </c>
      <c r="CF67" s="6">
        <v>1</v>
      </c>
      <c r="CG67" s="6">
        <v>1</v>
      </c>
      <c r="CH67" s="6">
        <v>1</v>
      </c>
      <c r="CI67" s="6">
        <v>1</v>
      </c>
      <c r="CJ67" s="6">
        <v>1</v>
      </c>
      <c r="CK67" s="6">
        <v>1</v>
      </c>
      <c r="CL67" s="6">
        <v>1</v>
      </c>
      <c r="CM67" s="6">
        <v>1</v>
      </c>
      <c r="CN67" s="6">
        <v>1</v>
      </c>
      <c r="CO67" s="6">
        <v>1</v>
      </c>
      <c r="CP67" s="6">
        <v>1</v>
      </c>
      <c r="CQ67" s="6">
        <v>1</v>
      </c>
      <c r="CR67" s="6">
        <v>1</v>
      </c>
      <c r="CS67" s="6">
        <v>1</v>
      </c>
      <c r="CT67" s="6">
        <v>1</v>
      </c>
      <c r="CU67" s="6">
        <v>1</v>
      </c>
      <c r="CV67" s="6">
        <v>1</v>
      </c>
      <c r="CW67" s="6">
        <v>1</v>
      </c>
      <c r="CX67" s="6">
        <v>1</v>
      </c>
      <c r="CY67" s="6">
        <v>1</v>
      </c>
      <c r="CZ67" s="6">
        <v>1</v>
      </c>
      <c r="DA67" s="6">
        <v>1</v>
      </c>
      <c r="DB67" s="6">
        <v>1</v>
      </c>
      <c r="DC67" s="6">
        <v>1</v>
      </c>
      <c r="DD67" s="6">
        <v>1</v>
      </c>
      <c r="DE67" s="6">
        <v>1</v>
      </c>
      <c r="DF67" s="6">
        <v>1</v>
      </c>
      <c r="DG67" s="6">
        <v>1</v>
      </c>
      <c r="DH67" s="6">
        <v>1</v>
      </c>
      <c r="DI67" s="6">
        <v>1</v>
      </c>
      <c r="DJ67" s="6">
        <v>1</v>
      </c>
      <c r="DK67" s="6">
        <v>1</v>
      </c>
      <c r="DL67" s="6">
        <v>1</v>
      </c>
      <c r="DM67" s="6">
        <v>1</v>
      </c>
      <c r="DN67" s="6">
        <v>1</v>
      </c>
    </row>
    <row r="68" spans="2:118" x14ac:dyDescent="0.3">
      <c r="B68" s="6" t="s">
        <v>122</v>
      </c>
      <c r="C68" s="6" t="s">
        <v>122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 t="s">
        <v>186</v>
      </c>
      <c r="K68" s="6" t="str">
        <f t="shared" si="0"/>
        <v>YES</v>
      </c>
      <c r="L68" s="6" t="str">
        <f t="shared" si="1"/>
        <v>YES</v>
      </c>
      <c r="M68" s="6" t="str">
        <f t="shared" si="2"/>
        <v>YES</v>
      </c>
      <c r="N68" s="6" t="str">
        <f t="shared" si="3"/>
        <v>YES</v>
      </c>
      <c r="O68" s="6" t="str">
        <f t="shared" si="4"/>
        <v>YES</v>
      </c>
      <c r="P68" s="6" t="str">
        <f t="shared" si="5"/>
        <v>YES</v>
      </c>
      <c r="Q68" s="7"/>
      <c r="R68" s="8" t="s">
        <v>193</v>
      </c>
      <c r="S68" s="7"/>
      <c r="T68" s="8" t="s">
        <v>193</v>
      </c>
      <c r="U68" s="7"/>
      <c r="V68" s="8" t="s">
        <v>193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  <c r="BG68" s="6">
        <v>1</v>
      </c>
      <c r="BH68" s="6">
        <v>1</v>
      </c>
      <c r="BI68" s="6">
        <v>1</v>
      </c>
      <c r="BJ68" s="6">
        <v>1</v>
      </c>
      <c r="BK68" s="6">
        <v>1</v>
      </c>
      <c r="BL68" s="6">
        <v>1</v>
      </c>
      <c r="BM68" s="6">
        <v>1</v>
      </c>
      <c r="BN68" s="6">
        <v>1</v>
      </c>
      <c r="BO68" s="6">
        <v>1</v>
      </c>
      <c r="BP68" s="6">
        <v>1</v>
      </c>
      <c r="BQ68" s="6">
        <v>1</v>
      </c>
      <c r="BR68" s="6">
        <v>1</v>
      </c>
      <c r="BS68" s="6">
        <v>1</v>
      </c>
      <c r="BT68" s="6">
        <v>1</v>
      </c>
      <c r="BU68" s="6">
        <v>1</v>
      </c>
      <c r="BV68" s="6">
        <v>1</v>
      </c>
      <c r="BW68" s="6">
        <v>1</v>
      </c>
      <c r="BX68" s="6">
        <v>1</v>
      </c>
      <c r="BY68" s="6">
        <v>1</v>
      </c>
      <c r="BZ68" s="6">
        <v>1</v>
      </c>
      <c r="CA68" s="6">
        <v>1</v>
      </c>
      <c r="CB68" s="6">
        <v>1</v>
      </c>
      <c r="CC68" s="6">
        <v>1</v>
      </c>
      <c r="CD68" s="6">
        <v>1</v>
      </c>
      <c r="CE68" s="6">
        <v>1</v>
      </c>
      <c r="CF68" s="6">
        <v>1</v>
      </c>
      <c r="CG68" s="6">
        <v>1</v>
      </c>
      <c r="CH68" s="6">
        <v>1</v>
      </c>
      <c r="CI68" s="6">
        <v>1</v>
      </c>
      <c r="CJ68" s="6">
        <v>1</v>
      </c>
      <c r="CK68" s="6">
        <v>1</v>
      </c>
      <c r="CL68" s="6">
        <v>1</v>
      </c>
      <c r="CM68" s="6">
        <v>1</v>
      </c>
      <c r="CN68" s="6">
        <v>1</v>
      </c>
      <c r="CO68" s="6">
        <v>1</v>
      </c>
      <c r="CP68" s="6">
        <v>1</v>
      </c>
      <c r="CQ68" s="6">
        <v>1</v>
      </c>
      <c r="CR68" s="6">
        <v>1</v>
      </c>
      <c r="CS68" s="6">
        <v>1</v>
      </c>
      <c r="CT68" s="6">
        <v>1</v>
      </c>
      <c r="CU68" s="6">
        <v>1</v>
      </c>
      <c r="CV68" s="6">
        <v>1</v>
      </c>
      <c r="CW68" s="6">
        <v>1</v>
      </c>
      <c r="CX68" s="6">
        <v>1</v>
      </c>
      <c r="CY68" s="6">
        <v>1</v>
      </c>
      <c r="CZ68" s="6">
        <v>1</v>
      </c>
      <c r="DA68" s="6">
        <v>1</v>
      </c>
      <c r="DB68" s="6">
        <v>1</v>
      </c>
      <c r="DC68" s="6">
        <v>1</v>
      </c>
      <c r="DD68" s="6">
        <v>1</v>
      </c>
      <c r="DE68" s="6">
        <v>1</v>
      </c>
      <c r="DF68" s="6">
        <v>1</v>
      </c>
      <c r="DG68" s="6">
        <v>1</v>
      </c>
      <c r="DH68" s="6">
        <v>1</v>
      </c>
      <c r="DI68" s="6">
        <v>1</v>
      </c>
      <c r="DJ68" s="6">
        <v>1</v>
      </c>
      <c r="DK68" s="6">
        <v>1</v>
      </c>
      <c r="DL68" s="6">
        <v>1</v>
      </c>
      <c r="DM68" s="6">
        <v>1</v>
      </c>
      <c r="DN68" s="6">
        <v>1</v>
      </c>
    </row>
  </sheetData>
  <autoFilter ref="B4:DN68" xr:uid="{0257FFA1-2D8C-4B76-BE34-9B2864F3B176}"/>
  <mergeCells count="1"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slaveMask rev0</vt:lpstr>
      <vt:lpstr>select_DUT</vt:lpstr>
      <vt:lpstr>Access_DUT</vt:lpstr>
      <vt:lpstr>DUT_onboard</vt:lpstr>
      <vt:lpstr>slaveMask rev1.2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Prieto Bejar Niels Jonathan (IFAG PSS RFS ES)</dc:creator>
  <cp:lastModifiedBy>Prieto Bejar Niels Jonathan (IFAG PSS RFS ES)</cp:lastModifiedBy>
  <dcterms:created xsi:type="dcterms:W3CDTF">2019-10-17T11:21:27Z</dcterms:created>
  <dcterms:modified xsi:type="dcterms:W3CDTF">2021-06-26T00:42:10Z</dcterms:modified>
</cp:coreProperties>
</file>