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B565CA52-B947-42FA-B017-7E8B941F12C6}" xr6:coauthVersionLast="47" xr6:coauthVersionMax="47" xr10:uidLastSave="{00000000-0000-0000-0000-000000000000}"/>
  <bookViews>
    <workbookView xWindow="-98" yWindow="-98" windowWidth="19396" windowHeight="11475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778" i="1" l="1"/>
  <c r="Z5778" i="1"/>
  <c r="AA5778" i="1" s="1"/>
  <c r="AB5778" i="1"/>
  <c r="AC5778" i="1"/>
  <c r="Y5779" i="1"/>
  <c r="Z5779" i="1"/>
  <c r="AA5779" i="1" s="1"/>
  <c r="AB5779" i="1"/>
  <c r="AC5779" i="1"/>
  <c r="Y5780" i="1"/>
  <c r="Z5780" i="1"/>
  <c r="AA5780" i="1"/>
  <c r="AB5780" i="1"/>
  <c r="AC5780" i="1"/>
  <c r="Y5781" i="1"/>
  <c r="Z5781" i="1"/>
  <c r="AA5781" i="1" s="1"/>
  <c r="AB5781" i="1"/>
  <c r="AC5781" i="1"/>
  <c r="Y5782" i="1"/>
  <c r="Z5782" i="1"/>
  <c r="AA5782" i="1" s="1"/>
  <c r="AB5782" i="1"/>
  <c r="AC5782" i="1"/>
  <c r="Y5783" i="1"/>
  <c r="Z5783" i="1"/>
  <c r="AA5783" i="1" s="1"/>
  <c r="AB5783" i="1"/>
  <c r="AC5783" i="1"/>
  <c r="Y5784" i="1"/>
  <c r="Z5784" i="1"/>
  <c r="AA5784" i="1"/>
  <c r="AB5784" i="1"/>
  <c r="AC5784" i="1"/>
  <c r="Y5785" i="1"/>
  <c r="Z5785" i="1"/>
  <c r="AA5785" i="1" s="1"/>
  <c r="AB5785" i="1"/>
  <c r="AC5785" i="1"/>
  <c r="Y5786" i="1"/>
  <c r="Z5786" i="1"/>
  <c r="AA5786" i="1" s="1"/>
  <c r="AB5786" i="1"/>
  <c r="AC5786" i="1"/>
  <c r="Y5787" i="1"/>
  <c r="Z5787" i="1"/>
  <c r="AA5787" i="1" s="1"/>
  <c r="AB5787" i="1"/>
  <c r="AC5787" i="1"/>
  <c r="Y5788" i="1"/>
  <c r="Z5788" i="1"/>
  <c r="AA5788" i="1"/>
  <c r="AB5788" i="1"/>
  <c r="AC5788" i="1"/>
  <c r="Y5789" i="1"/>
  <c r="Z5789" i="1"/>
  <c r="AA5789" i="1" s="1"/>
  <c r="AB5789" i="1"/>
  <c r="AC5789" i="1"/>
  <c r="Y5790" i="1"/>
  <c r="Z5790" i="1"/>
  <c r="AA5790" i="1" s="1"/>
  <c r="AB5790" i="1"/>
  <c r="AC5790" i="1"/>
  <c r="Y5791" i="1"/>
  <c r="Z5791" i="1"/>
  <c r="AA5791" i="1" s="1"/>
  <c r="AB5791" i="1"/>
  <c r="AC5791" i="1"/>
  <c r="Y5792" i="1"/>
  <c r="Z5792" i="1"/>
  <c r="AA5792" i="1" s="1"/>
  <c r="AB5792" i="1"/>
  <c r="AC5792" i="1"/>
  <c r="Y5793" i="1"/>
  <c r="Z5793" i="1"/>
  <c r="AA5793" i="1" s="1"/>
  <c r="AB5793" i="1"/>
  <c r="AC5793" i="1"/>
  <c r="Y5794" i="1"/>
  <c r="Z5794" i="1"/>
  <c r="AA5794" i="1" s="1"/>
  <c r="AB5794" i="1"/>
  <c r="AC5794" i="1"/>
  <c r="Y5795" i="1"/>
  <c r="Z5795" i="1"/>
  <c r="AA5795" i="1"/>
  <c r="AB5795" i="1"/>
  <c r="AC5795" i="1"/>
  <c r="Y5796" i="1"/>
  <c r="Z5796" i="1"/>
  <c r="AA5796" i="1" s="1"/>
  <c r="AB5796" i="1"/>
  <c r="AC5796" i="1"/>
  <c r="Y5797" i="1"/>
  <c r="Z5797" i="1"/>
  <c r="AA5797" i="1" s="1"/>
  <c r="AB5797" i="1"/>
  <c r="AC5797" i="1"/>
  <c r="Y5798" i="1"/>
  <c r="Z5798" i="1"/>
  <c r="AA5798" i="1" s="1"/>
  <c r="AB5798" i="1"/>
  <c r="AC5798" i="1"/>
  <c r="Y5799" i="1"/>
  <c r="Z5799" i="1"/>
  <c r="AA5799" i="1" s="1"/>
  <c r="AB5799" i="1"/>
  <c r="AC5799" i="1"/>
  <c r="Y5800" i="1"/>
  <c r="Z5800" i="1"/>
  <c r="AA5800" i="1" s="1"/>
  <c r="AB5800" i="1"/>
  <c r="AC5800" i="1"/>
  <c r="Y5801" i="1"/>
  <c r="Z5801" i="1"/>
  <c r="AA5801" i="1" s="1"/>
  <c r="AB5801" i="1"/>
  <c r="AC5801" i="1"/>
  <c r="Y5802" i="1"/>
  <c r="Z5802" i="1"/>
  <c r="AA5802" i="1" s="1"/>
  <c r="AB5802" i="1"/>
  <c r="AC5802" i="1"/>
  <c r="Y5803" i="1"/>
  <c r="Z5803" i="1"/>
  <c r="AA5803" i="1"/>
  <c r="AB5803" i="1"/>
  <c r="AC5803" i="1"/>
  <c r="Y5771" i="1"/>
  <c r="Z5771" i="1"/>
  <c r="AA5771" i="1" s="1"/>
  <c r="AB5771" i="1"/>
  <c r="AC5771" i="1"/>
  <c r="Y5772" i="1"/>
  <c r="Z5772" i="1"/>
  <c r="AA5772" i="1" s="1"/>
  <c r="AB5772" i="1"/>
  <c r="AC5772" i="1"/>
  <c r="Y5773" i="1"/>
  <c r="Z5773" i="1"/>
  <c r="AA5773" i="1" s="1"/>
  <c r="AB5773" i="1"/>
  <c r="AC5773" i="1"/>
  <c r="Y5774" i="1"/>
  <c r="Z5774" i="1"/>
  <c r="AA5774" i="1" s="1"/>
  <c r="AB5774" i="1"/>
  <c r="AC5774" i="1"/>
  <c r="Y5775" i="1"/>
  <c r="Z5775" i="1"/>
  <c r="AA5775" i="1" s="1"/>
  <c r="AB5775" i="1"/>
  <c r="AC5775" i="1"/>
  <c r="Y5776" i="1"/>
  <c r="Z5776" i="1"/>
  <c r="AA5776" i="1" s="1"/>
  <c r="AB5776" i="1"/>
  <c r="AC5776" i="1"/>
  <c r="Y5777" i="1"/>
  <c r="Z5777" i="1"/>
  <c r="AA5777" i="1" s="1"/>
  <c r="AB5777" i="1"/>
  <c r="AC5777" i="1"/>
  <c r="Y5689" i="1"/>
  <c r="Z5689" i="1"/>
  <c r="AA5689" i="1" s="1"/>
  <c r="AB5689" i="1"/>
  <c r="AC5689" i="1"/>
  <c r="Y5690" i="1"/>
  <c r="Z5690" i="1"/>
  <c r="AA5690" i="1" s="1"/>
  <c r="AB5690" i="1"/>
  <c r="AC5690" i="1"/>
  <c r="Y5691" i="1"/>
  <c r="Z5691" i="1"/>
  <c r="AA5691" i="1" s="1"/>
  <c r="AB5691" i="1"/>
  <c r="AC5691" i="1"/>
  <c r="Y5692" i="1"/>
  <c r="Z5692" i="1"/>
  <c r="AA5692" i="1" s="1"/>
  <c r="AB5692" i="1"/>
  <c r="AC5692" i="1"/>
  <c r="Y5693" i="1"/>
  <c r="Z5693" i="1"/>
  <c r="AA5693" i="1" s="1"/>
  <c r="AB5693" i="1"/>
  <c r="AC5693" i="1"/>
  <c r="Y5694" i="1"/>
  <c r="Z5694" i="1"/>
  <c r="AA5694" i="1"/>
  <c r="AB5694" i="1"/>
  <c r="AC5694" i="1"/>
  <c r="Y5695" i="1"/>
  <c r="Z5695" i="1"/>
  <c r="AA5695" i="1" s="1"/>
  <c r="AB5695" i="1"/>
  <c r="AC5695" i="1"/>
  <c r="Y5696" i="1"/>
  <c r="Z5696" i="1"/>
  <c r="AA5696" i="1" s="1"/>
  <c r="AB5696" i="1"/>
  <c r="AC5696" i="1"/>
  <c r="Y5697" i="1"/>
  <c r="Z5697" i="1"/>
  <c r="AA5697" i="1" s="1"/>
  <c r="AB5697" i="1"/>
  <c r="AC5697" i="1"/>
  <c r="Y5698" i="1"/>
  <c r="Z5698" i="1"/>
  <c r="AA5698" i="1" s="1"/>
  <c r="AB5698" i="1"/>
  <c r="AC5698" i="1"/>
  <c r="Y5699" i="1"/>
  <c r="Z5699" i="1"/>
  <c r="AA5699" i="1" s="1"/>
  <c r="AB5699" i="1"/>
  <c r="AC5699" i="1"/>
  <c r="Y5700" i="1"/>
  <c r="Z5700" i="1"/>
  <c r="AA5700" i="1" s="1"/>
  <c r="AB5700" i="1"/>
  <c r="AC5700" i="1"/>
  <c r="Y5701" i="1"/>
  <c r="Z5701" i="1"/>
  <c r="AA5701" i="1" s="1"/>
  <c r="AB5701" i="1"/>
  <c r="AC5701" i="1"/>
  <c r="Y5702" i="1"/>
  <c r="Z5702" i="1"/>
  <c r="AA5702" i="1" s="1"/>
  <c r="AB5702" i="1"/>
  <c r="AC5702" i="1"/>
  <c r="Y5703" i="1"/>
  <c r="Z5703" i="1"/>
  <c r="AA5703" i="1" s="1"/>
  <c r="AB5703" i="1"/>
  <c r="AC5703" i="1"/>
  <c r="Y5704" i="1"/>
  <c r="Z5704" i="1"/>
  <c r="AA5704" i="1" s="1"/>
  <c r="AB5704" i="1"/>
  <c r="AC5704" i="1"/>
  <c r="Y5705" i="1"/>
  <c r="Z5705" i="1"/>
  <c r="AA5705" i="1" s="1"/>
  <c r="AB5705" i="1"/>
  <c r="AC5705" i="1"/>
  <c r="Y5706" i="1"/>
  <c r="Z5706" i="1"/>
  <c r="AA5706" i="1"/>
  <c r="AB5706" i="1"/>
  <c r="AC5706" i="1"/>
  <c r="Y5707" i="1"/>
  <c r="Z5707" i="1"/>
  <c r="AA5707" i="1" s="1"/>
  <c r="AB5707" i="1"/>
  <c r="AC5707" i="1"/>
  <c r="Y5708" i="1"/>
  <c r="Z5708" i="1"/>
  <c r="AA5708" i="1" s="1"/>
  <c r="AB5708" i="1"/>
  <c r="AC5708" i="1"/>
  <c r="Y5709" i="1"/>
  <c r="Z5709" i="1"/>
  <c r="AA5709" i="1" s="1"/>
  <c r="AB5709" i="1"/>
  <c r="AC5709" i="1"/>
  <c r="Y5710" i="1"/>
  <c r="Z5710" i="1"/>
  <c r="AA5710" i="1" s="1"/>
  <c r="AB5710" i="1"/>
  <c r="AC5710" i="1"/>
  <c r="Y5711" i="1"/>
  <c r="Z5711" i="1"/>
  <c r="AA5711" i="1" s="1"/>
  <c r="AB5711" i="1"/>
  <c r="AC5711" i="1"/>
  <c r="Y5712" i="1"/>
  <c r="Z5712" i="1"/>
  <c r="AA5712" i="1" s="1"/>
  <c r="AB5712" i="1"/>
  <c r="AC5712" i="1"/>
  <c r="Y5713" i="1"/>
  <c r="Z5713" i="1"/>
  <c r="AA5713" i="1" s="1"/>
  <c r="AB5713" i="1"/>
  <c r="AC5713" i="1"/>
  <c r="Y5714" i="1"/>
  <c r="Z5714" i="1"/>
  <c r="AA5714" i="1" s="1"/>
  <c r="AB5714" i="1"/>
  <c r="AC5714" i="1"/>
  <c r="Y5715" i="1"/>
  <c r="Z5715" i="1"/>
  <c r="AA5715" i="1" s="1"/>
  <c r="AB5715" i="1"/>
  <c r="AC5715" i="1"/>
  <c r="Y5716" i="1"/>
  <c r="Z5716" i="1"/>
  <c r="AA5716" i="1" s="1"/>
  <c r="AB5716" i="1"/>
  <c r="AC5716" i="1"/>
  <c r="Y5717" i="1"/>
  <c r="Z5717" i="1"/>
  <c r="AA5717" i="1" s="1"/>
  <c r="AB5717" i="1"/>
  <c r="AC5717" i="1"/>
  <c r="Y5718" i="1"/>
  <c r="Z5718" i="1"/>
  <c r="AA5718" i="1" s="1"/>
  <c r="AB5718" i="1"/>
  <c r="AC5718" i="1"/>
  <c r="Y5719" i="1"/>
  <c r="Z5719" i="1"/>
  <c r="AA5719" i="1" s="1"/>
  <c r="AB5719" i="1"/>
  <c r="AC5719" i="1"/>
  <c r="Y5720" i="1"/>
  <c r="Z5720" i="1"/>
  <c r="AA5720" i="1" s="1"/>
  <c r="AB5720" i="1"/>
  <c r="AC5720" i="1"/>
  <c r="Y5721" i="1"/>
  <c r="Z5721" i="1"/>
  <c r="AA5721" i="1" s="1"/>
  <c r="AB5721" i="1"/>
  <c r="AC5721" i="1"/>
  <c r="Y5722" i="1"/>
  <c r="Z5722" i="1"/>
  <c r="AA5722" i="1" s="1"/>
  <c r="AB5722" i="1"/>
  <c r="AC5722" i="1"/>
  <c r="Y5723" i="1"/>
  <c r="Z5723" i="1"/>
  <c r="AA5723" i="1" s="1"/>
  <c r="AB5723" i="1"/>
  <c r="AC5723" i="1"/>
  <c r="Y5724" i="1"/>
  <c r="Z5724" i="1"/>
  <c r="AA5724" i="1" s="1"/>
  <c r="AB5724" i="1"/>
  <c r="AC5724" i="1"/>
  <c r="Y5725" i="1"/>
  <c r="Z5725" i="1"/>
  <c r="AA5725" i="1" s="1"/>
  <c r="AB5725" i="1"/>
  <c r="AC5725" i="1"/>
  <c r="Y5726" i="1"/>
  <c r="Z5726" i="1"/>
  <c r="AA5726" i="1" s="1"/>
  <c r="AB5726" i="1"/>
  <c r="AC5726" i="1"/>
  <c r="Y5727" i="1"/>
  <c r="Z5727" i="1"/>
  <c r="AA5727" i="1" s="1"/>
  <c r="AB5727" i="1"/>
  <c r="AC5727" i="1"/>
  <c r="Y5728" i="1"/>
  <c r="Z5728" i="1"/>
  <c r="AA5728" i="1" s="1"/>
  <c r="AB5728" i="1"/>
  <c r="AC5728" i="1"/>
  <c r="Y5729" i="1"/>
  <c r="Z5729" i="1"/>
  <c r="AA5729" i="1"/>
  <c r="AB5729" i="1"/>
  <c r="AC5729" i="1"/>
  <c r="Y5730" i="1"/>
  <c r="Z5730" i="1"/>
  <c r="AA5730" i="1" s="1"/>
  <c r="AB5730" i="1"/>
  <c r="AC5730" i="1"/>
  <c r="Y5731" i="1"/>
  <c r="Z5731" i="1"/>
  <c r="AA5731" i="1" s="1"/>
  <c r="AB5731" i="1"/>
  <c r="AC5731" i="1"/>
  <c r="Y5732" i="1"/>
  <c r="Z5732" i="1"/>
  <c r="AA5732" i="1" s="1"/>
  <c r="AB5732" i="1"/>
  <c r="AC5732" i="1"/>
  <c r="Y5733" i="1"/>
  <c r="Z5733" i="1"/>
  <c r="AA5733" i="1" s="1"/>
  <c r="AB5733" i="1"/>
  <c r="AC5733" i="1"/>
  <c r="Y5734" i="1"/>
  <c r="Z5734" i="1"/>
  <c r="AA5734" i="1" s="1"/>
  <c r="AB5734" i="1"/>
  <c r="AC5734" i="1"/>
  <c r="Y5735" i="1"/>
  <c r="Z5735" i="1"/>
  <c r="AA5735" i="1" s="1"/>
  <c r="AB5735" i="1"/>
  <c r="AC5735" i="1"/>
  <c r="Y5736" i="1"/>
  <c r="Z5736" i="1"/>
  <c r="AA5736" i="1" s="1"/>
  <c r="AB5736" i="1"/>
  <c r="AC5736" i="1"/>
  <c r="Y5737" i="1"/>
  <c r="Z5737" i="1"/>
  <c r="AA5737" i="1" s="1"/>
  <c r="AB5737" i="1"/>
  <c r="AC5737" i="1"/>
  <c r="Y5738" i="1"/>
  <c r="Z5738" i="1"/>
  <c r="AA5738" i="1" s="1"/>
  <c r="AB5738" i="1"/>
  <c r="AC5738" i="1"/>
  <c r="Y5739" i="1"/>
  <c r="Z5739" i="1"/>
  <c r="AA5739" i="1" s="1"/>
  <c r="AB5739" i="1"/>
  <c r="AC5739" i="1"/>
  <c r="Y5740" i="1"/>
  <c r="Z5740" i="1"/>
  <c r="AA5740" i="1" s="1"/>
  <c r="AB5740" i="1"/>
  <c r="AC5740" i="1"/>
  <c r="Y5741" i="1"/>
  <c r="Z5741" i="1"/>
  <c r="AA5741" i="1" s="1"/>
  <c r="AB5741" i="1"/>
  <c r="AC5741" i="1"/>
  <c r="Y5742" i="1"/>
  <c r="Z5742" i="1"/>
  <c r="AA5742" i="1" s="1"/>
  <c r="AB5742" i="1"/>
  <c r="AC5742" i="1"/>
  <c r="Y5743" i="1"/>
  <c r="Z5743" i="1"/>
  <c r="AA5743" i="1" s="1"/>
  <c r="AB5743" i="1"/>
  <c r="AC5743" i="1"/>
  <c r="Y5744" i="1"/>
  <c r="Z5744" i="1"/>
  <c r="AA5744" i="1" s="1"/>
  <c r="AB5744" i="1"/>
  <c r="AC5744" i="1"/>
  <c r="Y5745" i="1"/>
  <c r="Z5745" i="1"/>
  <c r="AA5745" i="1" s="1"/>
  <c r="AB5745" i="1"/>
  <c r="AC5745" i="1"/>
  <c r="Y5746" i="1"/>
  <c r="Z5746" i="1"/>
  <c r="AA5746" i="1" s="1"/>
  <c r="AB5746" i="1"/>
  <c r="AC5746" i="1"/>
  <c r="Y5747" i="1"/>
  <c r="Z5747" i="1"/>
  <c r="AA5747" i="1" s="1"/>
  <c r="AB5747" i="1"/>
  <c r="AC5747" i="1"/>
  <c r="Y5748" i="1"/>
  <c r="Z5748" i="1"/>
  <c r="AA5748" i="1" s="1"/>
  <c r="AB5748" i="1"/>
  <c r="AC5748" i="1"/>
  <c r="Y5749" i="1"/>
  <c r="Z5749" i="1"/>
  <c r="AA5749" i="1"/>
  <c r="AB5749" i="1"/>
  <c r="AC5749" i="1"/>
  <c r="Y5750" i="1"/>
  <c r="Z5750" i="1"/>
  <c r="AA5750" i="1" s="1"/>
  <c r="AB5750" i="1"/>
  <c r="AC5750" i="1"/>
  <c r="Y5751" i="1"/>
  <c r="Z5751" i="1"/>
  <c r="AA5751" i="1" s="1"/>
  <c r="AB5751" i="1"/>
  <c r="AC5751" i="1"/>
  <c r="Y5752" i="1"/>
  <c r="Z5752" i="1"/>
  <c r="AA5752" i="1" s="1"/>
  <c r="AB5752" i="1"/>
  <c r="AC5752" i="1"/>
  <c r="Y5753" i="1"/>
  <c r="Z5753" i="1"/>
  <c r="AA5753" i="1" s="1"/>
  <c r="AB5753" i="1"/>
  <c r="AC5753" i="1"/>
  <c r="Y5754" i="1"/>
  <c r="Z5754" i="1"/>
  <c r="AA5754" i="1" s="1"/>
  <c r="AB5754" i="1"/>
  <c r="AC5754" i="1"/>
  <c r="Y5755" i="1"/>
  <c r="Z5755" i="1"/>
  <c r="AA5755" i="1" s="1"/>
  <c r="AB5755" i="1"/>
  <c r="AC5755" i="1"/>
  <c r="Y5756" i="1"/>
  <c r="Z5756" i="1"/>
  <c r="AA5756" i="1" s="1"/>
  <c r="AB5756" i="1"/>
  <c r="AC5756" i="1"/>
  <c r="Y5757" i="1"/>
  <c r="Z5757" i="1"/>
  <c r="AA5757" i="1" s="1"/>
  <c r="AB5757" i="1"/>
  <c r="AC5757" i="1"/>
  <c r="Y5758" i="1"/>
  <c r="Z5758" i="1"/>
  <c r="AA5758" i="1" s="1"/>
  <c r="AB5758" i="1"/>
  <c r="AC5758" i="1"/>
  <c r="Y5759" i="1"/>
  <c r="Z5759" i="1"/>
  <c r="AA5759" i="1" s="1"/>
  <c r="AB5759" i="1"/>
  <c r="AC5759" i="1"/>
  <c r="Y5760" i="1"/>
  <c r="Z5760" i="1"/>
  <c r="AA5760" i="1" s="1"/>
  <c r="AB5760" i="1"/>
  <c r="AC5760" i="1"/>
  <c r="Y5761" i="1"/>
  <c r="Z5761" i="1"/>
  <c r="AA5761" i="1" s="1"/>
  <c r="AB5761" i="1"/>
  <c r="AC5761" i="1"/>
  <c r="Y5762" i="1"/>
  <c r="Z5762" i="1"/>
  <c r="AA5762" i="1" s="1"/>
  <c r="AB5762" i="1"/>
  <c r="AC5762" i="1"/>
  <c r="Y5763" i="1"/>
  <c r="Z5763" i="1"/>
  <c r="AA5763" i="1" s="1"/>
  <c r="AB5763" i="1"/>
  <c r="AC5763" i="1"/>
  <c r="Y5764" i="1"/>
  <c r="Z5764" i="1"/>
  <c r="AA5764" i="1" s="1"/>
  <c r="AB5764" i="1"/>
  <c r="AC5764" i="1"/>
  <c r="Y5765" i="1"/>
  <c r="Z5765" i="1"/>
  <c r="AA5765" i="1" s="1"/>
  <c r="AB5765" i="1"/>
  <c r="AC5765" i="1"/>
  <c r="Y5766" i="1"/>
  <c r="Z5766" i="1"/>
  <c r="AA5766" i="1" s="1"/>
  <c r="AB5766" i="1"/>
  <c r="AC5766" i="1"/>
  <c r="Y5767" i="1"/>
  <c r="Z5767" i="1"/>
  <c r="AA5767" i="1" s="1"/>
  <c r="AB5767" i="1"/>
  <c r="AC5767" i="1"/>
  <c r="Y5768" i="1"/>
  <c r="Z5768" i="1"/>
  <c r="AA5768" i="1" s="1"/>
  <c r="AB5768" i="1"/>
  <c r="AC5768" i="1"/>
  <c r="Y5769" i="1"/>
  <c r="Z5769" i="1"/>
  <c r="AA5769" i="1" s="1"/>
  <c r="AB5769" i="1"/>
  <c r="AC5769" i="1"/>
  <c r="Y5770" i="1"/>
  <c r="Z5770" i="1"/>
  <c r="AA5770" i="1" s="1"/>
  <c r="AB5770" i="1"/>
  <c r="AC5770" i="1"/>
  <c r="Y5584" i="1"/>
  <c r="Z5584" i="1"/>
  <c r="AA5584" i="1"/>
  <c r="AB5584" i="1"/>
  <c r="AC5584" i="1"/>
  <c r="Y5585" i="1"/>
  <c r="Z5585" i="1"/>
  <c r="AA5585" i="1" s="1"/>
  <c r="AB5585" i="1"/>
  <c r="AC5585" i="1"/>
  <c r="Y5586" i="1"/>
  <c r="Z5586" i="1"/>
  <c r="AA5586" i="1" s="1"/>
  <c r="AB5586" i="1"/>
  <c r="AC5586" i="1"/>
  <c r="Y5587" i="1"/>
  <c r="Z5587" i="1"/>
  <c r="AA5587" i="1" s="1"/>
  <c r="AB5587" i="1"/>
  <c r="AC5587" i="1"/>
  <c r="Y5588" i="1"/>
  <c r="Z5588" i="1"/>
  <c r="AA5588" i="1" s="1"/>
  <c r="AB5588" i="1"/>
  <c r="AC5588" i="1"/>
  <c r="Y5589" i="1"/>
  <c r="Z5589" i="1"/>
  <c r="AA5589" i="1" s="1"/>
  <c r="AB5589" i="1"/>
  <c r="AC5589" i="1"/>
  <c r="Y5590" i="1"/>
  <c r="Z5590" i="1"/>
  <c r="AA5590" i="1" s="1"/>
  <c r="AB5590" i="1"/>
  <c r="AC5590" i="1"/>
  <c r="Y5591" i="1"/>
  <c r="Z5591" i="1"/>
  <c r="AA5591" i="1" s="1"/>
  <c r="AB5591" i="1"/>
  <c r="AC5591" i="1"/>
  <c r="Y5592" i="1"/>
  <c r="Z5592" i="1"/>
  <c r="AA5592" i="1" s="1"/>
  <c r="AB5592" i="1"/>
  <c r="AC5592" i="1"/>
  <c r="Y5593" i="1"/>
  <c r="Z5593" i="1"/>
  <c r="AA5593" i="1" s="1"/>
  <c r="AB5593" i="1"/>
  <c r="AC5593" i="1"/>
  <c r="Y5594" i="1"/>
  <c r="Z5594" i="1"/>
  <c r="AA5594" i="1" s="1"/>
  <c r="AB5594" i="1"/>
  <c r="AC5594" i="1"/>
  <c r="Y5595" i="1"/>
  <c r="Z5595" i="1"/>
  <c r="AA5595" i="1" s="1"/>
  <c r="AB5595" i="1"/>
  <c r="AC5595" i="1"/>
  <c r="Y5596" i="1"/>
  <c r="Z5596" i="1"/>
  <c r="AA5596" i="1" s="1"/>
  <c r="AB5596" i="1"/>
  <c r="AC5596" i="1"/>
  <c r="Y5597" i="1"/>
  <c r="Z5597" i="1"/>
  <c r="AA5597" i="1" s="1"/>
  <c r="AB5597" i="1"/>
  <c r="AC5597" i="1"/>
  <c r="Y5598" i="1"/>
  <c r="Z5598" i="1"/>
  <c r="AA5598" i="1" s="1"/>
  <c r="AB5598" i="1"/>
  <c r="AC5598" i="1"/>
  <c r="Y5599" i="1"/>
  <c r="Z5599" i="1"/>
  <c r="AA5599" i="1"/>
  <c r="AB5599" i="1"/>
  <c r="AC5599" i="1"/>
  <c r="Y5600" i="1"/>
  <c r="Z5600" i="1"/>
  <c r="AA5600" i="1" s="1"/>
  <c r="AB5600" i="1"/>
  <c r="AC5600" i="1"/>
  <c r="Y5601" i="1"/>
  <c r="Z5601" i="1"/>
  <c r="AA5601" i="1" s="1"/>
  <c r="AB5601" i="1"/>
  <c r="AC5601" i="1"/>
  <c r="Y5602" i="1"/>
  <c r="Z5602" i="1"/>
  <c r="AA5602" i="1" s="1"/>
  <c r="AB5602" i="1"/>
  <c r="AC5602" i="1"/>
  <c r="Y5603" i="1"/>
  <c r="Z5603" i="1"/>
  <c r="AA5603" i="1" s="1"/>
  <c r="AB5603" i="1"/>
  <c r="AC5603" i="1"/>
  <c r="Y5604" i="1"/>
  <c r="Z5604" i="1"/>
  <c r="AA5604" i="1" s="1"/>
  <c r="AB5604" i="1"/>
  <c r="AC5604" i="1"/>
  <c r="Y5605" i="1"/>
  <c r="Z5605" i="1"/>
  <c r="AA5605" i="1" s="1"/>
  <c r="AB5605" i="1"/>
  <c r="AC5605" i="1"/>
  <c r="Y5606" i="1"/>
  <c r="Z5606" i="1"/>
  <c r="AA5606" i="1" s="1"/>
  <c r="AB5606" i="1"/>
  <c r="AC5606" i="1"/>
  <c r="Y5607" i="1"/>
  <c r="Z5607" i="1"/>
  <c r="AA5607" i="1" s="1"/>
  <c r="AB5607" i="1"/>
  <c r="AC5607" i="1"/>
  <c r="Y5608" i="1"/>
  <c r="Z5608" i="1"/>
  <c r="AA5608" i="1" s="1"/>
  <c r="AB5608" i="1"/>
  <c r="AC5608" i="1"/>
  <c r="Y5609" i="1"/>
  <c r="Z5609" i="1"/>
  <c r="AA5609" i="1" s="1"/>
  <c r="AB5609" i="1"/>
  <c r="AC5609" i="1"/>
  <c r="Y5610" i="1"/>
  <c r="Z5610" i="1"/>
  <c r="AA5610" i="1" s="1"/>
  <c r="AB5610" i="1"/>
  <c r="AC5610" i="1"/>
  <c r="Y5611" i="1"/>
  <c r="Z5611" i="1"/>
  <c r="AA5611" i="1" s="1"/>
  <c r="AB5611" i="1"/>
  <c r="AC5611" i="1"/>
  <c r="Y5612" i="1"/>
  <c r="Z5612" i="1"/>
  <c r="AA5612" i="1" s="1"/>
  <c r="AB5612" i="1"/>
  <c r="AC5612" i="1"/>
  <c r="Y5613" i="1"/>
  <c r="Z5613" i="1"/>
  <c r="AA5613" i="1" s="1"/>
  <c r="AB5613" i="1"/>
  <c r="AC5613" i="1"/>
  <c r="Y5614" i="1"/>
  <c r="Z5614" i="1"/>
  <c r="AA5614" i="1" s="1"/>
  <c r="AB5614" i="1"/>
  <c r="AC5614" i="1"/>
  <c r="Y5615" i="1"/>
  <c r="Z5615" i="1"/>
  <c r="AA5615" i="1"/>
  <c r="AB5615" i="1"/>
  <c r="AC5615" i="1"/>
  <c r="Y5616" i="1"/>
  <c r="Z5616" i="1"/>
  <c r="AA5616" i="1" s="1"/>
  <c r="AB5616" i="1"/>
  <c r="AC5616" i="1"/>
  <c r="Y5617" i="1"/>
  <c r="Z5617" i="1"/>
  <c r="AA5617" i="1" s="1"/>
  <c r="AB5617" i="1"/>
  <c r="AC5617" i="1"/>
  <c r="Y5618" i="1"/>
  <c r="Z5618" i="1"/>
  <c r="AA5618" i="1" s="1"/>
  <c r="AB5618" i="1"/>
  <c r="AC5618" i="1"/>
  <c r="Y5619" i="1"/>
  <c r="Z5619" i="1"/>
  <c r="AA5619" i="1" s="1"/>
  <c r="AB5619" i="1"/>
  <c r="AC5619" i="1"/>
  <c r="Y5620" i="1"/>
  <c r="Z5620" i="1"/>
  <c r="AA5620" i="1" s="1"/>
  <c r="AB5620" i="1"/>
  <c r="AC5620" i="1"/>
  <c r="Y5621" i="1"/>
  <c r="Z5621" i="1"/>
  <c r="AA5621" i="1" s="1"/>
  <c r="AB5621" i="1"/>
  <c r="AC5621" i="1"/>
  <c r="Y5622" i="1"/>
  <c r="Z5622" i="1"/>
  <c r="AA5622" i="1" s="1"/>
  <c r="AB5622" i="1"/>
  <c r="AC5622" i="1"/>
  <c r="Y5623" i="1"/>
  <c r="Z5623" i="1"/>
  <c r="AA5623" i="1" s="1"/>
  <c r="AB5623" i="1"/>
  <c r="AC5623" i="1"/>
  <c r="Y5624" i="1"/>
  <c r="Z5624" i="1"/>
  <c r="AA5624" i="1" s="1"/>
  <c r="AB5624" i="1"/>
  <c r="AC5624" i="1"/>
  <c r="Y5625" i="1"/>
  <c r="Z5625" i="1"/>
  <c r="AA5625" i="1" s="1"/>
  <c r="AB5625" i="1"/>
  <c r="AC5625" i="1"/>
  <c r="Y5626" i="1"/>
  <c r="Z5626" i="1"/>
  <c r="AA5626" i="1" s="1"/>
  <c r="AB5626" i="1"/>
  <c r="AC5626" i="1"/>
  <c r="Y5627" i="1"/>
  <c r="Z5627" i="1"/>
  <c r="AA5627" i="1" s="1"/>
  <c r="AB5627" i="1"/>
  <c r="AC5627" i="1"/>
  <c r="Y5628" i="1"/>
  <c r="Z5628" i="1"/>
  <c r="AA5628" i="1" s="1"/>
  <c r="AB5628" i="1"/>
  <c r="AC5628" i="1"/>
  <c r="Y5629" i="1"/>
  <c r="Z5629" i="1"/>
  <c r="AA5629" i="1" s="1"/>
  <c r="AB5629" i="1"/>
  <c r="AC5629" i="1"/>
  <c r="Y5630" i="1"/>
  <c r="Z5630" i="1"/>
  <c r="AA5630" i="1" s="1"/>
  <c r="AB5630" i="1"/>
  <c r="AC5630" i="1"/>
  <c r="Y5631" i="1"/>
  <c r="Z5631" i="1"/>
  <c r="AA5631" i="1" s="1"/>
  <c r="AB5631" i="1"/>
  <c r="AC5631" i="1"/>
  <c r="Y5632" i="1"/>
  <c r="Z5632" i="1"/>
  <c r="AA5632" i="1" s="1"/>
  <c r="AB5632" i="1"/>
  <c r="AC5632" i="1"/>
  <c r="Y5633" i="1"/>
  <c r="Z5633" i="1"/>
  <c r="AA5633" i="1" s="1"/>
  <c r="AB5633" i="1"/>
  <c r="AC5633" i="1"/>
  <c r="Y5634" i="1"/>
  <c r="Z5634" i="1"/>
  <c r="AA5634" i="1" s="1"/>
  <c r="AB5634" i="1"/>
  <c r="AC5634" i="1"/>
  <c r="Y5635" i="1"/>
  <c r="Z5635" i="1"/>
  <c r="AA5635" i="1" s="1"/>
  <c r="AB5635" i="1"/>
  <c r="AC5635" i="1"/>
  <c r="Y5636" i="1"/>
  <c r="Z5636" i="1"/>
  <c r="AA5636" i="1" s="1"/>
  <c r="AB5636" i="1"/>
  <c r="AC5636" i="1"/>
  <c r="Y5637" i="1"/>
  <c r="Z5637" i="1"/>
  <c r="AA5637" i="1" s="1"/>
  <c r="AB5637" i="1"/>
  <c r="AC5637" i="1"/>
  <c r="Y5638" i="1"/>
  <c r="Z5638" i="1"/>
  <c r="AA5638" i="1" s="1"/>
  <c r="AB5638" i="1"/>
  <c r="AC5638" i="1"/>
  <c r="Y5639" i="1"/>
  <c r="Z5639" i="1"/>
  <c r="AA5639" i="1"/>
  <c r="AB5639" i="1"/>
  <c r="AC5639" i="1"/>
  <c r="Y5640" i="1"/>
  <c r="Z5640" i="1"/>
  <c r="AA5640" i="1" s="1"/>
  <c r="AB5640" i="1"/>
  <c r="AC5640" i="1"/>
  <c r="Y5641" i="1"/>
  <c r="Z5641" i="1"/>
  <c r="AA5641" i="1" s="1"/>
  <c r="AB5641" i="1"/>
  <c r="AC5641" i="1"/>
  <c r="Y5642" i="1"/>
  <c r="Z5642" i="1"/>
  <c r="AA5642" i="1" s="1"/>
  <c r="AB5642" i="1"/>
  <c r="AC5642" i="1"/>
  <c r="Y5643" i="1"/>
  <c r="Z5643" i="1"/>
  <c r="AA5643" i="1" s="1"/>
  <c r="AB5643" i="1"/>
  <c r="AC5643" i="1"/>
  <c r="Y5644" i="1"/>
  <c r="Z5644" i="1"/>
  <c r="AA5644" i="1" s="1"/>
  <c r="AB5644" i="1"/>
  <c r="AC5644" i="1"/>
  <c r="Y5645" i="1"/>
  <c r="Z5645" i="1"/>
  <c r="AA5645" i="1" s="1"/>
  <c r="AB5645" i="1"/>
  <c r="AC5645" i="1"/>
  <c r="Y5646" i="1"/>
  <c r="Z5646" i="1"/>
  <c r="AA5646" i="1" s="1"/>
  <c r="AB5646" i="1"/>
  <c r="AC5646" i="1"/>
  <c r="Y5647" i="1"/>
  <c r="Z5647" i="1"/>
  <c r="AA5647" i="1" s="1"/>
  <c r="AB5647" i="1"/>
  <c r="AC5647" i="1"/>
  <c r="Y5648" i="1"/>
  <c r="Z5648" i="1"/>
  <c r="AA5648" i="1" s="1"/>
  <c r="AB5648" i="1"/>
  <c r="AC5648" i="1"/>
  <c r="Y5649" i="1"/>
  <c r="Z5649" i="1"/>
  <c r="AA5649" i="1" s="1"/>
  <c r="AB5649" i="1"/>
  <c r="AC5649" i="1"/>
  <c r="Y5650" i="1"/>
  <c r="Z5650" i="1"/>
  <c r="AA5650" i="1" s="1"/>
  <c r="AB5650" i="1"/>
  <c r="AC5650" i="1"/>
  <c r="Y5651" i="1"/>
  <c r="Z5651" i="1"/>
  <c r="AA5651" i="1" s="1"/>
  <c r="AB5651" i="1"/>
  <c r="AC5651" i="1"/>
  <c r="Y5652" i="1"/>
  <c r="Z5652" i="1"/>
  <c r="AA5652" i="1" s="1"/>
  <c r="AB5652" i="1"/>
  <c r="AC5652" i="1"/>
  <c r="Y5653" i="1"/>
  <c r="Z5653" i="1"/>
  <c r="AA5653" i="1" s="1"/>
  <c r="AB5653" i="1"/>
  <c r="AC5653" i="1"/>
  <c r="Y5654" i="1"/>
  <c r="Z5654" i="1"/>
  <c r="AA5654" i="1" s="1"/>
  <c r="AB5654" i="1"/>
  <c r="AC5654" i="1"/>
  <c r="Y5655" i="1"/>
  <c r="Z5655" i="1"/>
  <c r="AA5655" i="1" s="1"/>
  <c r="AB5655" i="1"/>
  <c r="AC5655" i="1"/>
  <c r="Y5656" i="1"/>
  <c r="Z5656" i="1"/>
  <c r="AA5656" i="1" s="1"/>
  <c r="AB5656" i="1"/>
  <c r="AC5656" i="1"/>
  <c r="Y5657" i="1"/>
  <c r="Z5657" i="1"/>
  <c r="AA5657" i="1" s="1"/>
  <c r="AB5657" i="1"/>
  <c r="AC5657" i="1"/>
  <c r="Y5658" i="1"/>
  <c r="Z5658" i="1"/>
  <c r="AA5658" i="1" s="1"/>
  <c r="AB5658" i="1"/>
  <c r="AC5658" i="1"/>
  <c r="Y5659" i="1"/>
  <c r="Z5659" i="1"/>
  <c r="AA5659" i="1"/>
  <c r="AB5659" i="1"/>
  <c r="AC5659" i="1"/>
  <c r="Y5660" i="1"/>
  <c r="Z5660" i="1"/>
  <c r="AA5660" i="1" s="1"/>
  <c r="AB5660" i="1"/>
  <c r="AC5660" i="1"/>
  <c r="Y5661" i="1"/>
  <c r="Z5661" i="1"/>
  <c r="AA5661" i="1" s="1"/>
  <c r="AB5661" i="1"/>
  <c r="AC5661" i="1"/>
  <c r="Y5662" i="1"/>
  <c r="Z5662" i="1"/>
  <c r="AA5662" i="1" s="1"/>
  <c r="AB5662" i="1"/>
  <c r="AC5662" i="1"/>
  <c r="Y5663" i="1"/>
  <c r="Z5663" i="1"/>
  <c r="AA5663" i="1" s="1"/>
  <c r="AB5663" i="1"/>
  <c r="AC5663" i="1"/>
  <c r="Y5664" i="1"/>
  <c r="Z5664" i="1"/>
  <c r="AA5664" i="1" s="1"/>
  <c r="AB5664" i="1"/>
  <c r="AC5664" i="1"/>
  <c r="Y5665" i="1"/>
  <c r="Z5665" i="1"/>
  <c r="AA5665" i="1" s="1"/>
  <c r="AB5665" i="1"/>
  <c r="AC5665" i="1"/>
  <c r="Y5666" i="1"/>
  <c r="Z5666" i="1"/>
  <c r="AA5666" i="1" s="1"/>
  <c r="AB5666" i="1"/>
  <c r="AC5666" i="1"/>
  <c r="Y5667" i="1"/>
  <c r="Z5667" i="1"/>
  <c r="AA5667" i="1" s="1"/>
  <c r="AB5667" i="1"/>
  <c r="AC5667" i="1"/>
  <c r="Y5668" i="1"/>
  <c r="Z5668" i="1"/>
  <c r="AA5668" i="1" s="1"/>
  <c r="AB5668" i="1"/>
  <c r="AC5668" i="1"/>
  <c r="Y5669" i="1"/>
  <c r="Z5669" i="1"/>
  <c r="AA5669" i="1" s="1"/>
  <c r="AB5669" i="1"/>
  <c r="AC5669" i="1"/>
  <c r="Y5670" i="1"/>
  <c r="Z5670" i="1"/>
  <c r="AA5670" i="1" s="1"/>
  <c r="AB5670" i="1"/>
  <c r="AC5670" i="1"/>
  <c r="Y5671" i="1"/>
  <c r="Z5671" i="1"/>
  <c r="AA5671" i="1" s="1"/>
  <c r="AB5671" i="1"/>
  <c r="AC5671" i="1"/>
  <c r="Y5672" i="1"/>
  <c r="Z5672" i="1"/>
  <c r="AA5672" i="1" s="1"/>
  <c r="AB5672" i="1"/>
  <c r="AC5672" i="1"/>
  <c r="Y5673" i="1"/>
  <c r="Z5673" i="1"/>
  <c r="AA5673" i="1" s="1"/>
  <c r="AB5673" i="1"/>
  <c r="AC5673" i="1"/>
  <c r="Y5674" i="1"/>
  <c r="Z5674" i="1"/>
  <c r="AA5674" i="1" s="1"/>
  <c r="AB5674" i="1"/>
  <c r="AC5674" i="1"/>
  <c r="Y5675" i="1"/>
  <c r="Z5675" i="1"/>
  <c r="AA5675" i="1" s="1"/>
  <c r="AB5675" i="1"/>
  <c r="AC5675" i="1"/>
  <c r="Y5676" i="1"/>
  <c r="Z5676" i="1"/>
  <c r="AA5676" i="1"/>
  <c r="AB5676" i="1"/>
  <c r="AC5676" i="1"/>
  <c r="Y5677" i="1"/>
  <c r="Z5677" i="1"/>
  <c r="AA5677" i="1" s="1"/>
  <c r="AB5677" i="1"/>
  <c r="AC5677" i="1"/>
  <c r="Y5678" i="1"/>
  <c r="Z5678" i="1"/>
  <c r="AA5678" i="1" s="1"/>
  <c r="AB5678" i="1"/>
  <c r="AC5678" i="1"/>
  <c r="Y5679" i="1"/>
  <c r="Z5679" i="1"/>
  <c r="AA5679" i="1" s="1"/>
  <c r="AB5679" i="1"/>
  <c r="AC5679" i="1"/>
  <c r="Y5680" i="1"/>
  <c r="Z5680" i="1"/>
  <c r="AA5680" i="1" s="1"/>
  <c r="AB5680" i="1"/>
  <c r="AC5680" i="1"/>
  <c r="Y5681" i="1"/>
  <c r="Z5681" i="1"/>
  <c r="AA5681" i="1" s="1"/>
  <c r="AB5681" i="1"/>
  <c r="AC5681" i="1"/>
  <c r="Y5682" i="1"/>
  <c r="Z5682" i="1"/>
  <c r="AA5682" i="1" s="1"/>
  <c r="AB5682" i="1"/>
  <c r="AC5682" i="1"/>
  <c r="Y5683" i="1"/>
  <c r="Z5683" i="1"/>
  <c r="AA5683" i="1" s="1"/>
  <c r="AB5683" i="1"/>
  <c r="AC5683" i="1"/>
  <c r="Y5684" i="1"/>
  <c r="Z5684" i="1"/>
  <c r="AA5684" i="1" s="1"/>
  <c r="AB5684" i="1"/>
  <c r="AC5684" i="1"/>
  <c r="Y5685" i="1"/>
  <c r="Z5685" i="1"/>
  <c r="AA5685" i="1" s="1"/>
  <c r="AB5685" i="1"/>
  <c r="AC5685" i="1"/>
  <c r="Y5686" i="1"/>
  <c r="Z5686" i="1"/>
  <c r="AA5686" i="1" s="1"/>
  <c r="AB5686" i="1"/>
  <c r="AC5686" i="1"/>
  <c r="Y5687" i="1"/>
  <c r="Z5687" i="1"/>
  <c r="AA5687" i="1" s="1"/>
  <c r="AB5687" i="1"/>
  <c r="AC5687" i="1"/>
  <c r="Y5688" i="1"/>
  <c r="Z5688" i="1"/>
  <c r="AA5688" i="1" s="1"/>
  <c r="AB5688" i="1"/>
  <c r="AC5688" i="1"/>
  <c r="AC5420" i="1"/>
  <c r="AB5364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Z3" i="1"/>
  <c r="Z4" i="1"/>
  <c r="Z5" i="1"/>
  <c r="AA5" i="1" s="1"/>
  <c r="Z6" i="1"/>
  <c r="Z7" i="1"/>
  <c r="Z8" i="1"/>
  <c r="Z9" i="1"/>
  <c r="AA9" i="1" s="1"/>
  <c r="Z10" i="1"/>
  <c r="Z11" i="1"/>
  <c r="Z12" i="1"/>
  <c r="Z13" i="1"/>
  <c r="AA13" i="1" s="1"/>
  <c r="Z14" i="1"/>
  <c r="Z15" i="1"/>
  <c r="Z16" i="1"/>
  <c r="Z17" i="1"/>
  <c r="AA17" i="1" s="1"/>
  <c r="Z18" i="1"/>
  <c r="Z19" i="1"/>
  <c r="Z20" i="1"/>
  <c r="Z21" i="1"/>
  <c r="AA21" i="1" s="1"/>
  <c r="Z22" i="1"/>
  <c r="Z23" i="1"/>
  <c r="Z24" i="1"/>
  <c r="Z25" i="1"/>
  <c r="AA25" i="1" s="1"/>
  <c r="Z26" i="1"/>
  <c r="Z27" i="1"/>
  <c r="Z28" i="1"/>
  <c r="Z29" i="1"/>
  <c r="AA29" i="1" s="1"/>
  <c r="Z30" i="1"/>
  <c r="Z31" i="1"/>
  <c r="Z32" i="1"/>
  <c r="Z33" i="1"/>
  <c r="AA33" i="1" s="1"/>
  <c r="Z34" i="1"/>
  <c r="Z35" i="1"/>
  <c r="Z36" i="1"/>
  <c r="Z37" i="1"/>
  <c r="AA37" i="1" s="1"/>
  <c r="Z38" i="1"/>
  <c r="Z39" i="1"/>
  <c r="Z40" i="1"/>
  <c r="Z41" i="1"/>
  <c r="AA41" i="1" s="1"/>
  <c r="Z42" i="1"/>
  <c r="Z43" i="1"/>
  <c r="Z44" i="1"/>
  <c r="Z45" i="1"/>
  <c r="AA45" i="1" s="1"/>
  <c r="Z46" i="1"/>
  <c r="Z47" i="1"/>
  <c r="Z48" i="1"/>
  <c r="Z49" i="1"/>
  <c r="AA49" i="1" s="1"/>
  <c r="Z50" i="1"/>
  <c r="Z51" i="1"/>
  <c r="Z52" i="1"/>
  <c r="Z53" i="1"/>
  <c r="AA53" i="1" s="1"/>
  <c r="Z54" i="1"/>
  <c r="Z55" i="1"/>
  <c r="Z56" i="1"/>
  <c r="Z57" i="1"/>
  <c r="AA57" i="1" s="1"/>
  <c r="Z58" i="1"/>
  <c r="Z59" i="1"/>
  <c r="Z60" i="1"/>
  <c r="Z61" i="1"/>
  <c r="AA61" i="1" s="1"/>
  <c r="Z62" i="1"/>
  <c r="Z63" i="1"/>
  <c r="Z64" i="1"/>
  <c r="Z65" i="1"/>
  <c r="AA65" i="1" s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AA77" i="1" s="1"/>
  <c r="Z78" i="1"/>
  <c r="Z79" i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AA89" i="1" s="1"/>
  <c r="Z90" i="1"/>
  <c r="Z91" i="1"/>
  <c r="Z92" i="1"/>
  <c r="Z93" i="1"/>
  <c r="AA93" i="1" s="1"/>
  <c r="Z94" i="1"/>
  <c r="Z95" i="1"/>
  <c r="Z96" i="1"/>
  <c r="Z97" i="1"/>
  <c r="AA97" i="1" s="1"/>
  <c r="Z98" i="1"/>
  <c r="Z99" i="1"/>
  <c r="Z100" i="1"/>
  <c r="Z101" i="1"/>
  <c r="AA101" i="1" s="1"/>
  <c r="Z102" i="1"/>
  <c r="Z103" i="1"/>
  <c r="Z104" i="1"/>
  <c r="Z105" i="1"/>
  <c r="AA105" i="1" s="1"/>
  <c r="Z106" i="1"/>
  <c r="Z107" i="1"/>
  <c r="Z108" i="1"/>
  <c r="Z109" i="1"/>
  <c r="AA109" i="1" s="1"/>
  <c r="Z110" i="1"/>
  <c r="Z111" i="1"/>
  <c r="Z112" i="1"/>
  <c r="Z113" i="1"/>
  <c r="AA113" i="1" s="1"/>
  <c r="Z114" i="1"/>
  <c r="Z115" i="1"/>
  <c r="Z116" i="1"/>
  <c r="Z117" i="1"/>
  <c r="AA117" i="1" s="1"/>
  <c r="Z118" i="1"/>
  <c r="Z119" i="1"/>
  <c r="Z120" i="1"/>
  <c r="Z121" i="1"/>
  <c r="AA121" i="1" s="1"/>
  <c r="Z122" i="1"/>
  <c r="Z123" i="1"/>
  <c r="Z124" i="1"/>
  <c r="Z125" i="1"/>
  <c r="AA125" i="1" s="1"/>
  <c r="Z126" i="1"/>
  <c r="Z127" i="1"/>
  <c r="Z128" i="1"/>
  <c r="Z129" i="1"/>
  <c r="AA129" i="1" s="1"/>
  <c r="Z130" i="1"/>
  <c r="Z131" i="1"/>
  <c r="Z132" i="1"/>
  <c r="Z133" i="1"/>
  <c r="AA133" i="1" s="1"/>
  <c r="Z134" i="1"/>
  <c r="Z135" i="1"/>
  <c r="Z136" i="1"/>
  <c r="Z137" i="1"/>
  <c r="AA137" i="1" s="1"/>
  <c r="Z138" i="1"/>
  <c r="Z139" i="1"/>
  <c r="Z140" i="1"/>
  <c r="Z141" i="1"/>
  <c r="AA141" i="1" s="1"/>
  <c r="Z142" i="1"/>
  <c r="Z143" i="1"/>
  <c r="Z144" i="1"/>
  <c r="Z145" i="1"/>
  <c r="AA145" i="1" s="1"/>
  <c r="Z146" i="1"/>
  <c r="Z147" i="1"/>
  <c r="Z148" i="1"/>
  <c r="Z149" i="1"/>
  <c r="AA149" i="1" s="1"/>
  <c r="Z150" i="1"/>
  <c r="Z151" i="1"/>
  <c r="Z152" i="1"/>
  <c r="Z153" i="1"/>
  <c r="AA153" i="1" s="1"/>
  <c r="Z154" i="1"/>
  <c r="Z155" i="1"/>
  <c r="Z156" i="1"/>
  <c r="Z157" i="1"/>
  <c r="AA157" i="1" s="1"/>
  <c r="Z158" i="1"/>
  <c r="Z159" i="1"/>
  <c r="Z160" i="1"/>
  <c r="Z161" i="1"/>
  <c r="AA161" i="1" s="1"/>
  <c r="Z162" i="1"/>
  <c r="Z163" i="1"/>
  <c r="Z164" i="1"/>
  <c r="Z165" i="1"/>
  <c r="AA165" i="1" s="1"/>
  <c r="Z166" i="1"/>
  <c r="Z167" i="1"/>
  <c r="Z168" i="1"/>
  <c r="Z169" i="1"/>
  <c r="AA169" i="1" s="1"/>
  <c r="Z170" i="1"/>
  <c r="Z171" i="1"/>
  <c r="Z172" i="1"/>
  <c r="Z173" i="1"/>
  <c r="AA173" i="1" s="1"/>
  <c r="Z174" i="1"/>
  <c r="Z175" i="1"/>
  <c r="Z176" i="1"/>
  <c r="Z177" i="1"/>
  <c r="AA177" i="1" s="1"/>
  <c r="Z178" i="1"/>
  <c r="Z179" i="1"/>
  <c r="Z180" i="1"/>
  <c r="Z181" i="1"/>
  <c r="AA181" i="1" s="1"/>
  <c r="Z182" i="1"/>
  <c r="Z183" i="1"/>
  <c r="Z184" i="1"/>
  <c r="Z185" i="1"/>
  <c r="AA185" i="1" s="1"/>
  <c r="Z186" i="1"/>
  <c r="Z187" i="1"/>
  <c r="Z188" i="1"/>
  <c r="Z189" i="1"/>
  <c r="AA189" i="1" s="1"/>
  <c r="Z190" i="1"/>
  <c r="Z191" i="1"/>
  <c r="Z192" i="1"/>
  <c r="Z193" i="1"/>
  <c r="AA193" i="1" s="1"/>
  <c r="Z194" i="1"/>
  <c r="Z195" i="1"/>
  <c r="Z196" i="1"/>
  <c r="Z197" i="1"/>
  <c r="AA197" i="1" s="1"/>
  <c r="Z198" i="1"/>
  <c r="Z199" i="1"/>
  <c r="Z200" i="1"/>
  <c r="Z201" i="1"/>
  <c r="Z202" i="1"/>
  <c r="Z203" i="1"/>
  <c r="Z204" i="1"/>
  <c r="Z205" i="1"/>
  <c r="AA205" i="1" s="1"/>
  <c r="Z206" i="1"/>
  <c r="Z207" i="1"/>
  <c r="Z208" i="1"/>
  <c r="Z209" i="1"/>
  <c r="AA209" i="1" s="1"/>
  <c r="Z210" i="1"/>
  <c r="Z211" i="1"/>
  <c r="Z212" i="1"/>
  <c r="Z213" i="1"/>
  <c r="AA213" i="1" s="1"/>
  <c r="Z214" i="1"/>
  <c r="Z215" i="1"/>
  <c r="Z216" i="1"/>
  <c r="Z217" i="1"/>
  <c r="AA217" i="1" s="1"/>
  <c r="Z218" i="1"/>
  <c r="Z219" i="1"/>
  <c r="Z220" i="1"/>
  <c r="Z221" i="1"/>
  <c r="AA221" i="1" s="1"/>
  <c r="Z222" i="1"/>
  <c r="Z223" i="1"/>
  <c r="Z224" i="1"/>
  <c r="Z225" i="1"/>
  <c r="AA225" i="1" s="1"/>
  <c r="Z226" i="1"/>
  <c r="Z227" i="1"/>
  <c r="Z228" i="1"/>
  <c r="Z229" i="1"/>
  <c r="AA229" i="1" s="1"/>
  <c r="Z230" i="1"/>
  <c r="Z231" i="1"/>
  <c r="Z232" i="1"/>
  <c r="Z233" i="1"/>
  <c r="AA233" i="1" s="1"/>
  <c r="Z234" i="1"/>
  <c r="Z235" i="1"/>
  <c r="Z236" i="1"/>
  <c r="Z237" i="1"/>
  <c r="AA237" i="1" s="1"/>
  <c r="Z238" i="1"/>
  <c r="Z239" i="1"/>
  <c r="Z240" i="1"/>
  <c r="Z241" i="1"/>
  <c r="AA241" i="1" s="1"/>
  <c r="Z242" i="1"/>
  <c r="Z243" i="1"/>
  <c r="Z244" i="1"/>
  <c r="Z245" i="1"/>
  <c r="AA245" i="1" s="1"/>
  <c r="Z246" i="1"/>
  <c r="Z247" i="1"/>
  <c r="Z248" i="1"/>
  <c r="Z249" i="1"/>
  <c r="AA249" i="1" s="1"/>
  <c r="Z250" i="1"/>
  <c r="Z251" i="1"/>
  <c r="Z252" i="1"/>
  <c r="Z253" i="1"/>
  <c r="AA253" i="1" s="1"/>
  <c r="Z254" i="1"/>
  <c r="Z255" i="1"/>
  <c r="Z256" i="1"/>
  <c r="Z257" i="1"/>
  <c r="AA257" i="1" s="1"/>
  <c r="Z258" i="1"/>
  <c r="Z259" i="1"/>
  <c r="Z260" i="1"/>
  <c r="Z261" i="1"/>
  <c r="AA261" i="1" s="1"/>
  <c r="Z262" i="1"/>
  <c r="Z263" i="1"/>
  <c r="Z264" i="1"/>
  <c r="Z265" i="1"/>
  <c r="AA265" i="1" s="1"/>
  <c r="Z266" i="1"/>
  <c r="Z267" i="1"/>
  <c r="Z268" i="1"/>
  <c r="Z269" i="1"/>
  <c r="AA269" i="1" s="1"/>
  <c r="Z270" i="1"/>
  <c r="Z271" i="1"/>
  <c r="Z272" i="1"/>
  <c r="Z273" i="1"/>
  <c r="AA273" i="1" s="1"/>
  <c r="Z274" i="1"/>
  <c r="Z275" i="1"/>
  <c r="Z276" i="1"/>
  <c r="Z277" i="1"/>
  <c r="AA277" i="1" s="1"/>
  <c r="Z278" i="1"/>
  <c r="Z279" i="1"/>
  <c r="Z280" i="1"/>
  <c r="Z281" i="1"/>
  <c r="AA281" i="1" s="1"/>
  <c r="Z282" i="1"/>
  <c r="Z283" i="1"/>
  <c r="Z284" i="1"/>
  <c r="Z285" i="1"/>
  <c r="AA285" i="1" s="1"/>
  <c r="Z286" i="1"/>
  <c r="Z287" i="1"/>
  <c r="Z288" i="1"/>
  <c r="Z289" i="1"/>
  <c r="AA289" i="1" s="1"/>
  <c r="Z290" i="1"/>
  <c r="Z291" i="1"/>
  <c r="Z292" i="1"/>
  <c r="Z293" i="1"/>
  <c r="AA293" i="1" s="1"/>
  <c r="Z294" i="1"/>
  <c r="Z295" i="1"/>
  <c r="Z296" i="1"/>
  <c r="Z297" i="1"/>
  <c r="AA297" i="1" s="1"/>
  <c r="Z298" i="1"/>
  <c r="Z299" i="1"/>
  <c r="Z300" i="1"/>
  <c r="Z301" i="1"/>
  <c r="AA301" i="1" s="1"/>
  <c r="Z302" i="1"/>
  <c r="Z303" i="1"/>
  <c r="Z304" i="1"/>
  <c r="Z305" i="1"/>
  <c r="AA305" i="1" s="1"/>
  <c r="Z306" i="1"/>
  <c r="Z307" i="1"/>
  <c r="Z308" i="1"/>
  <c r="Z309" i="1"/>
  <c r="AA309" i="1" s="1"/>
  <c r="Z310" i="1"/>
  <c r="Z311" i="1"/>
  <c r="Z312" i="1"/>
  <c r="Z313" i="1"/>
  <c r="AA313" i="1" s="1"/>
  <c r="Z314" i="1"/>
  <c r="Z315" i="1"/>
  <c r="Z316" i="1"/>
  <c r="Z317" i="1"/>
  <c r="AA317" i="1" s="1"/>
  <c r="Z318" i="1"/>
  <c r="Z319" i="1"/>
  <c r="Z320" i="1"/>
  <c r="Z321" i="1"/>
  <c r="AA321" i="1" s="1"/>
  <c r="Z322" i="1"/>
  <c r="Z323" i="1"/>
  <c r="Z324" i="1"/>
  <c r="Z325" i="1"/>
  <c r="AA325" i="1" s="1"/>
  <c r="Z326" i="1"/>
  <c r="Z327" i="1"/>
  <c r="Z328" i="1"/>
  <c r="Z329" i="1"/>
  <c r="AA329" i="1" s="1"/>
  <c r="Z330" i="1"/>
  <c r="Z331" i="1"/>
  <c r="Z332" i="1"/>
  <c r="Z333" i="1"/>
  <c r="AA333" i="1" s="1"/>
  <c r="Z334" i="1"/>
  <c r="Z335" i="1"/>
  <c r="Z336" i="1"/>
  <c r="Z337" i="1"/>
  <c r="AA337" i="1" s="1"/>
  <c r="Z338" i="1"/>
  <c r="Z339" i="1"/>
  <c r="Z340" i="1"/>
  <c r="Z341" i="1"/>
  <c r="AA341" i="1" s="1"/>
  <c r="Z342" i="1"/>
  <c r="Z343" i="1"/>
  <c r="Z344" i="1"/>
  <c r="Z345" i="1"/>
  <c r="AA345" i="1" s="1"/>
  <c r="Z346" i="1"/>
  <c r="Z347" i="1"/>
  <c r="Z348" i="1"/>
  <c r="Z349" i="1"/>
  <c r="AA349" i="1" s="1"/>
  <c r="Z350" i="1"/>
  <c r="Z351" i="1"/>
  <c r="Z352" i="1"/>
  <c r="Z353" i="1"/>
  <c r="AA353" i="1" s="1"/>
  <c r="Z354" i="1"/>
  <c r="Z355" i="1"/>
  <c r="Z356" i="1"/>
  <c r="Z357" i="1"/>
  <c r="AA357" i="1" s="1"/>
  <c r="Z358" i="1"/>
  <c r="Z359" i="1"/>
  <c r="Z360" i="1"/>
  <c r="Z361" i="1"/>
  <c r="AA361" i="1" s="1"/>
  <c r="Z362" i="1"/>
  <c r="Z363" i="1"/>
  <c r="Z364" i="1"/>
  <c r="Z365" i="1"/>
  <c r="AA365" i="1" s="1"/>
  <c r="Z366" i="1"/>
  <c r="Z367" i="1"/>
  <c r="Z368" i="1"/>
  <c r="Z369" i="1"/>
  <c r="AA369" i="1" s="1"/>
  <c r="Z370" i="1"/>
  <c r="Z371" i="1"/>
  <c r="Z372" i="1"/>
  <c r="Z373" i="1"/>
  <c r="AA373" i="1" s="1"/>
  <c r="Z374" i="1"/>
  <c r="Z375" i="1"/>
  <c r="Z376" i="1"/>
  <c r="Z377" i="1"/>
  <c r="AA377" i="1" s="1"/>
  <c r="Z378" i="1"/>
  <c r="Z379" i="1"/>
  <c r="Z380" i="1"/>
  <c r="Z381" i="1"/>
  <c r="AA381" i="1" s="1"/>
  <c r="Z382" i="1"/>
  <c r="Z383" i="1"/>
  <c r="Z384" i="1"/>
  <c r="Z385" i="1"/>
  <c r="AA385" i="1" s="1"/>
  <c r="Z386" i="1"/>
  <c r="Z387" i="1"/>
  <c r="Z388" i="1"/>
  <c r="Z389" i="1"/>
  <c r="AA389" i="1" s="1"/>
  <c r="Z390" i="1"/>
  <c r="Z391" i="1"/>
  <c r="Z392" i="1"/>
  <c r="Z393" i="1"/>
  <c r="AA393" i="1" s="1"/>
  <c r="Z394" i="1"/>
  <c r="Z395" i="1"/>
  <c r="Z396" i="1"/>
  <c r="Z397" i="1"/>
  <c r="AA397" i="1" s="1"/>
  <c r="Z398" i="1"/>
  <c r="Z399" i="1"/>
  <c r="Z400" i="1"/>
  <c r="Z401" i="1"/>
  <c r="AA401" i="1" s="1"/>
  <c r="Z402" i="1"/>
  <c r="Z403" i="1"/>
  <c r="Z404" i="1"/>
  <c r="Z405" i="1"/>
  <c r="AA405" i="1" s="1"/>
  <c r="Z406" i="1"/>
  <c r="Z407" i="1"/>
  <c r="Z408" i="1"/>
  <c r="Z409" i="1"/>
  <c r="AA409" i="1" s="1"/>
  <c r="Z410" i="1"/>
  <c r="Z411" i="1"/>
  <c r="Z412" i="1"/>
  <c r="Z413" i="1"/>
  <c r="AA413" i="1" s="1"/>
  <c r="Z414" i="1"/>
  <c r="Z415" i="1"/>
  <c r="Z416" i="1"/>
  <c r="Z417" i="1"/>
  <c r="AA417" i="1" s="1"/>
  <c r="Z418" i="1"/>
  <c r="Z419" i="1"/>
  <c r="Z420" i="1"/>
  <c r="Z421" i="1"/>
  <c r="AA421" i="1" s="1"/>
  <c r="Z422" i="1"/>
  <c r="Z423" i="1"/>
  <c r="Z424" i="1"/>
  <c r="Z425" i="1"/>
  <c r="AA425" i="1" s="1"/>
  <c r="Z426" i="1"/>
  <c r="Z427" i="1"/>
  <c r="Z428" i="1"/>
  <c r="Z429" i="1"/>
  <c r="AA429" i="1" s="1"/>
  <c r="Z430" i="1"/>
  <c r="Z431" i="1"/>
  <c r="Z432" i="1"/>
  <c r="Z433" i="1"/>
  <c r="AA433" i="1" s="1"/>
  <c r="Z434" i="1"/>
  <c r="Z435" i="1"/>
  <c r="Z436" i="1"/>
  <c r="Z437" i="1"/>
  <c r="AA437" i="1" s="1"/>
  <c r="Z438" i="1"/>
  <c r="Z439" i="1"/>
  <c r="Z440" i="1"/>
  <c r="Z441" i="1"/>
  <c r="AA441" i="1" s="1"/>
  <c r="Z442" i="1"/>
  <c r="Z443" i="1"/>
  <c r="Z444" i="1"/>
  <c r="Z445" i="1"/>
  <c r="AA445" i="1" s="1"/>
  <c r="Z446" i="1"/>
  <c r="Z447" i="1"/>
  <c r="Z448" i="1"/>
  <c r="Z449" i="1"/>
  <c r="AA449" i="1" s="1"/>
  <c r="Z450" i="1"/>
  <c r="Z451" i="1"/>
  <c r="Z452" i="1"/>
  <c r="Z453" i="1"/>
  <c r="AA453" i="1" s="1"/>
  <c r="Z454" i="1"/>
  <c r="Z455" i="1"/>
  <c r="Z456" i="1"/>
  <c r="Z457" i="1"/>
  <c r="AA457" i="1" s="1"/>
  <c r="Z458" i="1"/>
  <c r="Z459" i="1"/>
  <c r="Z460" i="1"/>
  <c r="Z461" i="1"/>
  <c r="AA461" i="1" s="1"/>
  <c r="Z462" i="1"/>
  <c r="Z463" i="1"/>
  <c r="Z464" i="1"/>
  <c r="Z465" i="1"/>
  <c r="AA465" i="1" s="1"/>
  <c r="Z466" i="1"/>
  <c r="Z467" i="1"/>
  <c r="Z468" i="1"/>
  <c r="Z469" i="1"/>
  <c r="AA469" i="1" s="1"/>
  <c r="Z470" i="1"/>
  <c r="Z471" i="1"/>
  <c r="Z472" i="1"/>
  <c r="Z473" i="1"/>
  <c r="AA473" i="1" s="1"/>
  <c r="Z474" i="1"/>
  <c r="Z475" i="1"/>
  <c r="Z476" i="1"/>
  <c r="Z477" i="1"/>
  <c r="Z478" i="1"/>
  <c r="Z479" i="1"/>
  <c r="Z480" i="1"/>
  <c r="Z481" i="1"/>
  <c r="AA481" i="1" s="1"/>
  <c r="Z482" i="1"/>
  <c r="Z483" i="1"/>
  <c r="Z484" i="1"/>
  <c r="Z485" i="1"/>
  <c r="AA485" i="1" s="1"/>
  <c r="Z486" i="1"/>
  <c r="Z487" i="1"/>
  <c r="Z488" i="1"/>
  <c r="Z489" i="1"/>
  <c r="AA489" i="1" s="1"/>
  <c r="Z490" i="1"/>
  <c r="Z491" i="1"/>
  <c r="Z492" i="1"/>
  <c r="Z493" i="1"/>
  <c r="AA493" i="1" s="1"/>
  <c r="Z494" i="1"/>
  <c r="Z495" i="1"/>
  <c r="Z496" i="1"/>
  <c r="Z497" i="1"/>
  <c r="AA497" i="1" s="1"/>
  <c r="Z498" i="1"/>
  <c r="Z499" i="1"/>
  <c r="Z500" i="1"/>
  <c r="Z501" i="1"/>
  <c r="AA501" i="1" s="1"/>
  <c r="Z502" i="1"/>
  <c r="Z503" i="1"/>
  <c r="Z504" i="1"/>
  <c r="Z505" i="1"/>
  <c r="AA505" i="1" s="1"/>
  <c r="Z506" i="1"/>
  <c r="Z507" i="1"/>
  <c r="Z508" i="1"/>
  <c r="Z509" i="1"/>
  <c r="AA509" i="1" s="1"/>
  <c r="Z510" i="1"/>
  <c r="Z511" i="1"/>
  <c r="Z512" i="1"/>
  <c r="Z513" i="1"/>
  <c r="AA513" i="1" s="1"/>
  <c r="Z514" i="1"/>
  <c r="Z515" i="1"/>
  <c r="Z516" i="1"/>
  <c r="Z517" i="1"/>
  <c r="AA517" i="1" s="1"/>
  <c r="Z518" i="1"/>
  <c r="Z519" i="1"/>
  <c r="Z520" i="1"/>
  <c r="Z521" i="1"/>
  <c r="AA521" i="1" s="1"/>
  <c r="Z522" i="1"/>
  <c r="Z523" i="1"/>
  <c r="Z524" i="1"/>
  <c r="Z525" i="1"/>
  <c r="AA525" i="1" s="1"/>
  <c r="Z526" i="1"/>
  <c r="Z527" i="1"/>
  <c r="Z528" i="1"/>
  <c r="Z529" i="1"/>
  <c r="AA529" i="1" s="1"/>
  <c r="Z530" i="1"/>
  <c r="Z531" i="1"/>
  <c r="Z532" i="1"/>
  <c r="Z533" i="1"/>
  <c r="AA533" i="1" s="1"/>
  <c r="Z534" i="1"/>
  <c r="Z535" i="1"/>
  <c r="Z536" i="1"/>
  <c r="Z537" i="1"/>
  <c r="AA537" i="1" s="1"/>
  <c r="Z538" i="1"/>
  <c r="Z539" i="1"/>
  <c r="Z540" i="1"/>
  <c r="Z541" i="1"/>
  <c r="AA541" i="1" s="1"/>
  <c r="Z542" i="1"/>
  <c r="Z543" i="1"/>
  <c r="Z544" i="1"/>
  <c r="Z545" i="1"/>
  <c r="AA545" i="1" s="1"/>
  <c r="Z546" i="1"/>
  <c r="Z547" i="1"/>
  <c r="Z548" i="1"/>
  <c r="Z549" i="1"/>
  <c r="AA549" i="1" s="1"/>
  <c r="Z550" i="1"/>
  <c r="Z551" i="1"/>
  <c r="Z552" i="1"/>
  <c r="Z553" i="1"/>
  <c r="AA553" i="1" s="1"/>
  <c r="Z554" i="1"/>
  <c r="Z555" i="1"/>
  <c r="Z556" i="1"/>
  <c r="Z557" i="1"/>
  <c r="AA557" i="1" s="1"/>
  <c r="Z558" i="1"/>
  <c r="Z559" i="1"/>
  <c r="Z560" i="1"/>
  <c r="Z561" i="1"/>
  <c r="AA561" i="1" s="1"/>
  <c r="Z562" i="1"/>
  <c r="Z563" i="1"/>
  <c r="Z564" i="1"/>
  <c r="Z565" i="1"/>
  <c r="AA565" i="1" s="1"/>
  <c r="Z566" i="1"/>
  <c r="Z567" i="1"/>
  <c r="Z568" i="1"/>
  <c r="Z569" i="1"/>
  <c r="AA569" i="1" s="1"/>
  <c r="Z570" i="1"/>
  <c r="Z571" i="1"/>
  <c r="Z572" i="1"/>
  <c r="Z573" i="1"/>
  <c r="AA573" i="1" s="1"/>
  <c r="Z574" i="1"/>
  <c r="Z575" i="1"/>
  <c r="Z576" i="1"/>
  <c r="Z577" i="1"/>
  <c r="AA577" i="1" s="1"/>
  <c r="Z578" i="1"/>
  <c r="Z579" i="1"/>
  <c r="Z580" i="1"/>
  <c r="Z581" i="1"/>
  <c r="AA581" i="1" s="1"/>
  <c r="Z582" i="1"/>
  <c r="Z583" i="1"/>
  <c r="Z584" i="1"/>
  <c r="Z585" i="1"/>
  <c r="AA585" i="1" s="1"/>
  <c r="Z586" i="1"/>
  <c r="Z587" i="1"/>
  <c r="Z588" i="1"/>
  <c r="Z589" i="1"/>
  <c r="AA589" i="1" s="1"/>
  <c r="Z590" i="1"/>
  <c r="Z591" i="1"/>
  <c r="Z592" i="1"/>
  <c r="Z593" i="1"/>
  <c r="AA593" i="1" s="1"/>
  <c r="Z594" i="1"/>
  <c r="Z595" i="1"/>
  <c r="Z596" i="1"/>
  <c r="Z597" i="1"/>
  <c r="AA597" i="1" s="1"/>
  <c r="Z598" i="1"/>
  <c r="Z599" i="1"/>
  <c r="Z600" i="1"/>
  <c r="Z601" i="1"/>
  <c r="AA601" i="1" s="1"/>
  <c r="Z602" i="1"/>
  <c r="Z603" i="1"/>
  <c r="Z604" i="1"/>
  <c r="Z605" i="1"/>
  <c r="AA605" i="1" s="1"/>
  <c r="Z606" i="1"/>
  <c r="Z607" i="1"/>
  <c r="Z608" i="1"/>
  <c r="Z609" i="1"/>
  <c r="AA609" i="1" s="1"/>
  <c r="Z610" i="1"/>
  <c r="Z611" i="1"/>
  <c r="Z612" i="1"/>
  <c r="Z613" i="1"/>
  <c r="AA613" i="1" s="1"/>
  <c r="Z614" i="1"/>
  <c r="Z615" i="1"/>
  <c r="Z616" i="1"/>
  <c r="Z617" i="1"/>
  <c r="AA617" i="1" s="1"/>
  <c r="Z618" i="1"/>
  <c r="Z619" i="1"/>
  <c r="Z620" i="1"/>
  <c r="Z621" i="1"/>
  <c r="AA621" i="1" s="1"/>
  <c r="Z622" i="1"/>
  <c r="Z623" i="1"/>
  <c r="Z624" i="1"/>
  <c r="Z625" i="1"/>
  <c r="AA625" i="1" s="1"/>
  <c r="Z626" i="1"/>
  <c r="Z627" i="1"/>
  <c r="Z628" i="1"/>
  <c r="Z629" i="1"/>
  <c r="AA629" i="1" s="1"/>
  <c r="Z630" i="1"/>
  <c r="Z631" i="1"/>
  <c r="Z632" i="1"/>
  <c r="Z633" i="1"/>
  <c r="AA633" i="1" s="1"/>
  <c r="Z634" i="1"/>
  <c r="Z635" i="1"/>
  <c r="Z636" i="1"/>
  <c r="Z637" i="1"/>
  <c r="AA637" i="1" s="1"/>
  <c r="Z638" i="1"/>
  <c r="Z639" i="1"/>
  <c r="Z640" i="1"/>
  <c r="Z641" i="1"/>
  <c r="AA641" i="1" s="1"/>
  <c r="Z642" i="1"/>
  <c r="Z643" i="1"/>
  <c r="Z644" i="1"/>
  <c r="Z645" i="1"/>
  <c r="AA645" i="1" s="1"/>
  <c r="Z646" i="1"/>
  <c r="Z647" i="1"/>
  <c r="Z648" i="1"/>
  <c r="Z649" i="1"/>
  <c r="AA649" i="1" s="1"/>
  <c r="Z650" i="1"/>
  <c r="Z651" i="1"/>
  <c r="Z652" i="1"/>
  <c r="Z653" i="1"/>
  <c r="AA653" i="1" s="1"/>
  <c r="Z654" i="1"/>
  <c r="Z655" i="1"/>
  <c r="Z656" i="1"/>
  <c r="Z657" i="1"/>
  <c r="AA657" i="1" s="1"/>
  <c r="Z658" i="1"/>
  <c r="Z659" i="1"/>
  <c r="Z660" i="1"/>
  <c r="Z661" i="1"/>
  <c r="AA661" i="1" s="1"/>
  <c r="Z662" i="1"/>
  <c r="Z663" i="1"/>
  <c r="Z664" i="1"/>
  <c r="Z665" i="1"/>
  <c r="AA665" i="1" s="1"/>
  <c r="Z666" i="1"/>
  <c r="Z667" i="1"/>
  <c r="Z668" i="1"/>
  <c r="Z669" i="1"/>
  <c r="AA669" i="1" s="1"/>
  <c r="Z670" i="1"/>
  <c r="Z671" i="1"/>
  <c r="Z672" i="1"/>
  <c r="Z673" i="1"/>
  <c r="AA673" i="1" s="1"/>
  <c r="Z674" i="1"/>
  <c r="Z675" i="1"/>
  <c r="Z676" i="1"/>
  <c r="Z677" i="1"/>
  <c r="AA677" i="1" s="1"/>
  <c r="Z678" i="1"/>
  <c r="Z679" i="1"/>
  <c r="Z680" i="1"/>
  <c r="Z681" i="1"/>
  <c r="AA681" i="1" s="1"/>
  <c r="Z682" i="1"/>
  <c r="Z683" i="1"/>
  <c r="Z684" i="1"/>
  <c r="Z685" i="1"/>
  <c r="AA685" i="1" s="1"/>
  <c r="Z686" i="1"/>
  <c r="Z687" i="1"/>
  <c r="Z688" i="1"/>
  <c r="Z689" i="1"/>
  <c r="AA689" i="1" s="1"/>
  <c r="Z690" i="1"/>
  <c r="Z691" i="1"/>
  <c r="Z692" i="1"/>
  <c r="Z693" i="1"/>
  <c r="AA693" i="1" s="1"/>
  <c r="Z694" i="1"/>
  <c r="Z695" i="1"/>
  <c r="Z696" i="1"/>
  <c r="Z697" i="1"/>
  <c r="AA697" i="1" s="1"/>
  <c r="Z698" i="1"/>
  <c r="Z699" i="1"/>
  <c r="Z700" i="1"/>
  <c r="Z701" i="1"/>
  <c r="AA701" i="1" s="1"/>
  <c r="Z702" i="1"/>
  <c r="Z703" i="1"/>
  <c r="Z704" i="1"/>
  <c r="Z705" i="1"/>
  <c r="AA705" i="1" s="1"/>
  <c r="Z706" i="1"/>
  <c r="Z707" i="1"/>
  <c r="Z708" i="1"/>
  <c r="Z709" i="1"/>
  <c r="AA709" i="1" s="1"/>
  <c r="Z710" i="1"/>
  <c r="Z711" i="1"/>
  <c r="Z712" i="1"/>
  <c r="Z713" i="1"/>
  <c r="AA713" i="1" s="1"/>
  <c r="Z714" i="1"/>
  <c r="Z715" i="1"/>
  <c r="Z716" i="1"/>
  <c r="Z717" i="1"/>
  <c r="AA717" i="1" s="1"/>
  <c r="Z718" i="1"/>
  <c r="Z719" i="1"/>
  <c r="Z720" i="1"/>
  <c r="Z721" i="1"/>
  <c r="AA721" i="1" s="1"/>
  <c r="Z722" i="1"/>
  <c r="Z723" i="1"/>
  <c r="Z724" i="1"/>
  <c r="Z725" i="1"/>
  <c r="AA725" i="1" s="1"/>
  <c r="Z726" i="1"/>
  <c r="Z727" i="1"/>
  <c r="Z728" i="1"/>
  <c r="Z729" i="1"/>
  <c r="AA729" i="1" s="1"/>
  <c r="Z730" i="1"/>
  <c r="Z731" i="1"/>
  <c r="Z732" i="1"/>
  <c r="Z733" i="1"/>
  <c r="AA733" i="1" s="1"/>
  <c r="Z734" i="1"/>
  <c r="Z735" i="1"/>
  <c r="Z736" i="1"/>
  <c r="Z737" i="1"/>
  <c r="AA737" i="1" s="1"/>
  <c r="Z738" i="1"/>
  <c r="Z739" i="1"/>
  <c r="Z740" i="1"/>
  <c r="Z741" i="1"/>
  <c r="AA741" i="1" s="1"/>
  <c r="Z742" i="1"/>
  <c r="Z743" i="1"/>
  <c r="Z744" i="1"/>
  <c r="Z745" i="1"/>
  <c r="AA745" i="1" s="1"/>
  <c r="Z746" i="1"/>
  <c r="Z747" i="1"/>
  <c r="Z748" i="1"/>
  <c r="Z749" i="1"/>
  <c r="AA749" i="1" s="1"/>
  <c r="Z750" i="1"/>
  <c r="Z751" i="1"/>
  <c r="Z752" i="1"/>
  <c r="Z753" i="1"/>
  <c r="AA753" i="1" s="1"/>
  <c r="Z754" i="1"/>
  <c r="Z755" i="1"/>
  <c r="Z756" i="1"/>
  <c r="Z757" i="1"/>
  <c r="AA757" i="1" s="1"/>
  <c r="Z758" i="1"/>
  <c r="Z759" i="1"/>
  <c r="Z760" i="1"/>
  <c r="Z761" i="1"/>
  <c r="AA761" i="1" s="1"/>
  <c r="Z762" i="1"/>
  <c r="Z763" i="1"/>
  <c r="Z764" i="1"/>
  <c r="Z765" i="1"/>
  <c r="AA765" i="1" s="1"/>
  <c r="Z766" i="1"/>
  <c r="Z767" i="1"/>
  <c r="Z768" i="1"/>
  <c r="Z769" i="1"/>
  <c r="AA769" i="1" s="1"/>
  <c r="Z770" i="1"/>
  <c r="Z771" i="1"/>
  <c r="Z772" i="1"/>
  <c r="Z773" i="1"/>
  <c r="AA773" i="1" s="1"/>
  <c r="Z774" i="1"/>
  <c r="Z775" i="1"/>
  <c r="Z776" i="1"/>
  <c r="Z777" i="1"/>
  <c r="AA777" i="1" s="1"/>
  <c r="Z778" i="1"/>
  <c r="Z779" i="1"/>
  <c r="Z780" i="1"/>
  <c r="Z781" i="1"/>
  <c r="AA781" i="1" s="1"/>
  <c r="Z782" i="1"/>
  <c r="Z783" i="1"/>
  <c r="Z784" i="1"/>
  <c r="Z785" i="1"/>
  <c r="AA785" i="1" s="1"/>
  <c r="Z786" i="1"/>
  <c r="Z787" i="1"/>
  <c r="Z788" i="1"/>
  <c r="Z789" i="1"/>
  <c r="AA789" i="1" s="1"/>
  <c r="Z790" i="1"/>
  <c r="Z791" i="1"/>
  <c r="Z792" i="1"/>
  <c r="Z793" i="1"/>
  <c r="AA793" i="1" s="1"/>
  <c r="Z794" i="1"/>
  <c r="Z795" i="1"/>
  <c r="Z796" i="1"/>
  <c r="Z797" i="1"/>
  <c r="AA797" i="1" s="1"/>
  <c r="Z798" i="1"/>
  <c r="Z799" i="1"/>
  <c r="Z800" i="1"/>
  <c r="Z801" i="1"/>
  <c r="AA801" i="1" s="1"/>
  <c r="Z802" i="1"/>
  <c r="Z803" i="1"/>
  <c r="Z804" i="1"/>
  <c r="Z805" i="1"/>
  <c r="AA805" i="1" s="1"/>
  <c r="Z806" i="1"/>
  <c r="Z807" i="1"/>
  <c r="Z808" i="1"/>
  <c r="Z809" i="1"/>
  <c r="AA809" i="1" s="1"/>
  <c r="Z810" i="1"/>
  <c r="Z811" i="1"/>
  <c r="Z812" i="1"/>
  <c r="Z813" i="1"/>
  <c r="AA813" i="1" s="1"/>
  <c r="Z814" i="1"/>
  <c r="Z815" i="1"/>
  <c r="Z816" i="1"/>
  <c r="Z817" i="1"/>
  <c r="AA817" i="1" s="1"/>
  <c r="Z818" i="1"/>
  <c r="Z819" i="1"/>
  <c r="Z820" i="1"/>
  <c r="Z821" i="1"/>
  <c r="AA821" i="1" s="1"/>
  <c r="Z822" i="1"/>
  <c r="Z823" i="1"/>
  <c r="Z824" i="1"/>
  <c r="Z825" i="1"/>
  <c r="AA825" i="1" s="1"/>
  <c r="Z826" i="1"/>
  <c r="Z827" i="1"/>
  <c r="Z828" i="1"/>
  <c r="Z829" i="1"/>
  <c r="AA829" i="1" s="1"/>
  <c r="Z830" i="1"/>
  <c r="Z831" i="1"/>
  <c r="Z832" i="1"/>
  <c r="Z833" i="1"/>
  <c r="AA833" i="1" s="1"/>
  <c r="Z834" i="1"/>
  <c r="Z835" i="1"/>
  <c r="Z836" i="1"/>
  <c r="Z837" i="1"/>
  <c r="AA837" i="1" s="1"/>
  <c r="Z838" i="1"/>
  <c r="Z839" i="1"/>
  <c r="Z840" i="1"/>
  <c r="Z841" i="1"/>
  <c r="AA841" i="1" s="1"/>
  <c r="Z842" i="1"/>
  <c r="Z843" i="1"/>
  <c r="Z844" i="1"/>
  <c r="Z845" i="1"/>
  <c r="AA845" i="1" s="1"/>
  <c r="Z846" i="1"/>
  <c r="Z847" i="1"/>
  <c r="Z848" i="1"/>
  <c r="Z849" i="1"/>
  <c r="AA849" i="1" s="1"/>
  <c r="Z850" i="1"/>
  <c r="Z851" i="1"/>
  <c r="Z852" i="1"/>
  <c r="Z853" i="1"/>
  <c r="AA853" i="1" s="1"/>
  <c r="Z854" i="1"/>
  <c r="Z855" i="1"/>
  <c r="Z856" i="1"/>
  <c r="Z857" i="1"/>
  <c r="AA857" i="1" s="1"/>
  <c r="Z858" i="1"/>
  <c r="Z859" i="1"/>
  <c r="Z860" i="1"/>
  <c r="Z861" i="1"/>
  <c r="AA861" i="1" s="1"/>
  <c r="Z862" i="1"/>
  <c r="Z863" i="1"/>
  <c r="Z864" i="1"/>
  <c r="Z865" i="1"/>
  <c r="AA865" i="1" s="1"/>
  <c r="Z866" i="1"/>
  <c r="Z867" i="1"/>
  <c r="Z868" i="1"/>
  <c r="Z869" i="1"/>
  <c r="AA869" i="1" s="1"/>
  <c r="Z870" i="1"/>
  <c r="Z871" i="1"/>
  <c r="Z872" i="1"/>
  <c r="Z873" i="1"/>
  <c r="AA873" i="1" s="1"/>
  <c r="Z874" i="1"/>
  <c r="Z875" i="1"/>
  <c r="Z876" i="1"/>
  <c r="Z877" i="1"/>
  <c r="AA877" i="1" s="1"/>
  <c r="Z878" i="1"/>
  <c r="Z879" i="1"/>
  <c r="Z880" i="1"/>
  <c r="Z881" i="1"/>
  <c r="AA881" i="1" s="1"/>
  <c r="Z882" i="1"/>
  <c r="Z883" i="1"/>
  <c r="Z884" i="1"/>
  <c r="Z885" i="1"/>
  <c r="AA885" i="1" s="1"/>
  <c r="Z886" i="1"/>
  <c r="Z887" i="1"/>
  <c r="Z888" i="1"/>
  <c r="Z889" i="1"/>
  <c r="AA889" i="1" s="1"/>
  <c r="Z890" i="1"/>
  <c r="Z891" i="1"/>
  <c r="Z892" i="1"/>
  <c r="Z893" i="1"/>
  <c r="AA893" i="1" s="1"/>
  <c r="Z894" i="1"/>
  <c r="Z895" i="1"/>
  <c r="Z896" i="1"/>
  <c r="Z897" i="1"/>
  <c r="AA897" i="1" s="1"/>
  <c r="Z898" i="1"/>
  <c r="Z899" i="1"/>
  <c r="Z900" i="1"/>
  <c r="Z901" i="1"/>
  <c r="AA901" i="1" s="1"/>
  <c r="Z902" i="1"/>
  <c r="Z903" i="1"/>
  <c r="Z904" i="1"/>
  <c r="Z905" i="1"/>
  <c r="AA905" i="1" s="1"/>
  <c r="Z906" i="1"/>
  <c r="Z907" i="1"/>
  <c r="Z908" i="1"/>
  <c r="Z909" i="1"/>
  <c r="AA909" i="1" s="1"/>
  <c r="Z910" i="1"/>
  <c r="Z911" i="1"/>
  <c r="Z912" i="1"/>
  <c r="Z913" i="1"/>
  <c r="AA913" i="1" s="1"/>
  <c r="Z914" i="1"/>
  <c r="Z915" i="1"/>
  <c r="Z916" i="1"/>
  <c r="Z917" i="1"/>
  <c r="AA917" i="1" s="1"/>
  <c r="Z918" i="1"/>
  <c r="Z919" i="1"/>
  <c r="Z920" i="1"/>
  <c r="Z921" i="1"/>
  <c r="AA921" i="1" s="1"/>
  <c r="Z922" i="1"/>
  <c r="Z923" i="1"/>
  <c r="Z924" i="1"/>
  <c r="Z925" i="1"/>
  <c r="AA925" i="1" s="1"/>
  <c r="Z926" i="1"/>
  <c r="Z927" i="1"/>
  <c r="Z928" i="1"/>
  <c r="Z929" i="1"/>
  <c r="AA929" i="1" s="1"/>
  <c r="Z930" i="1"/>
  <c r="Z931" i="1"/>
  <c r="Z932" i="1"/>
  <c r="Z933" i="1"/>
  <c r="AA933" i="1" s="1"/>
  <c r="Z934" i="1"/>
  <c r="Z935" i="1"/>
  <c r="Z936" i="1"/>
  <c r="Z937" i="1"/>
  <c r="AA937" i="1" s="1"/>
  <c r="Z938" i="1"/>
  <c r="Z939" i="1"/>
  <c r="Z940" i="1"/>
  <c r="Z941" i="1"/>
  <c r="AA941" i="1" s="1"/>
  <c r="Z942" i="1"/>
  <c r="Z943" i="1"/>
  <c r="Z944" i="1"/>
  <c r="Z945" i="1"/>
  <c r="AA945" i="1" s="1"/>
  <c r="Z946" i="1"/>
  <c r="Z947" i="1"/>
  <c r="Z948" i="1"/>
  <c r="Z949" i="1"/>
  <c r="AA949" i="1" s="1"/>
  <c r="Z950" i="1"/>
  <c r="Z951" i="1"/>
  <c r="Z952" i="1"/>
  <c r="Z953" i="1"/>
  <c r="AA953" i="1" s="1"/>
  <c r="Z954" i="1"/>
  <c r="Z955" i="1"/>
  <c r="Z956" i="1"/>
  <c r="Z957" i="1"/>
  <c r="AA957" i="1" s="1"/>
  <c r="Z958" i="1"/>
  <c r="Z959" i="1"/>
  <c r="Z960" i="1"/>
  <c r="Z961" i="1"/>
  <c r="AA961" i="1" s="1"/>
  <c r="Z962" i="1"/>
  <c r="Z963" i="1"/>
  <c r="Z964" i="1"/>
  <c r="Z965" i="1"/>
  <c r="AA965" i="1" s="1"/>
  <c r="Z966" i="1"/>
  <c r="Z967" i="1"/>
  <c r="Z968" i="1"/>
  <c r="Z969" i="1"/>
  <c r="AA969" i="1" s="1"/>
  <c r="Z970" i="1"/>
  <c r="Z971" i="1"/>
  <c r="Z972" i="1"/>
  <c r="Z973" i="1"/>
  <c r="AA973" i="1" s="1"/>
  <c r="Z974" i="1"/>
  <c r="Z975" i="1"/>
  <c r="Z976" i="1"/>
  <c r="Z977" i="1"/>
  <c r="AA977" i="1" s="1"/>
  <c r="Z978" i="1"/>
  <c r="Z979" i="1"/>
  <c r="Z980" i="1"/>
  <c r="Z981" i="1"/>
  <c r="AA981" i="1" s="1"/>
  <c r="Z982" i="1"/>
  <c r="Z983" i="1"/>
  <c r="Z984" i="1"/>
  <c r="Z985" i="1"/>
  <c r="AA985" i="1" s="1"/>
  <c r="Z986" i="1"/>
  <c r="Z987" i="1"/>
  <c r="Z988" i="1"/>
  <c r="Z989" i="1"/>
  <c r="AA989" i="1" s="1"/>
  <c r="Z990" i="1"/>
  <c r="Z991" i="1"/>
  <c r="Z992" i="1"/>
  <c r="Z993" i="1"/>
  <c r="AA993" i="1" s="1"/>
  <c r="Z994" i="1"/>
  <c r="Z995" i="1"/>
  <c r="Z996" i="1"/>
  <c r="Z997" i="1"/>
  <c r="AA997" i="1" s="1"/>
  <c r="Z998" i="1"/>
  <c r="Z999" i="1"/>
  <c r="Z1000" i="1"/>
  <c r="Z1001" i="1"/>
  <c r="AA1001" i="1" s="1"/>
  <c r="Z1002" i="1"/>
  <c r="Z1003" i="1"/>
  <c r="Z1004" i="1"/>
  <c r="Z1005" i="1"/>
  <c r="AA1005" i="1" s="1"/>
  <c r="Z1006" i="1"/>
  <c r="Z1007" i="1"/>
  <c r="Z1008" i="1"/>
  <c r="Z1009" i="1"/>
  <c r="AA1009" i="1" s="1"/>
  <c r="Z1010" i="1"/>
  <c r="Z1011" i="1"/>
  <c r="Z1012" i="1"/>
  <c r="Z1013" i="1"/>
  <c r="AA1013" i="1" s="1"/>
  <c r="Z1014" i="1"/>
  <c r="Z1015" i="1"/>
  <c r="Z1016" i="1"/>
  <c r="Z1017" i="1"/>
  <c r="AA1017" i="1" s="1"/>
  <c r="Z1018" i="1"/>
  <c r="Z1019" i="1"/>
  <c r="Z1020" i="1"/>
  <c r="Z1021" i="1"/>
  <c r="AA1021" i="1" s="1"/>
  <c r="Z1022" i="1"/>
  <c r="Z1023" i="1"/>
  <c r="Z1024" i="1"/>
  <c r="Z1025" i="1"/>
  <c r="AA1025" i="1" s="1"/>
  <c r="Z1026" i="1"/>
  <c r="Z1027" i="1"/>
  <c r="Z1028" i="1"/>
  <c r="Z1029" i="1"/>
  <c r="AA1029" i="1" s="1"/>
  <c r="Z1030" i="1"/>
  <c r="Z1031" i="1"/>
  <c r="Z1032" i="1"/>
  <c r="Z1033" i="1"/>
  <c r="AA1033" i="1" s="1"/>
  <c r="Z1034" i="1"/>
  <c r="Z1035" i="1"/>
  <c r="Z1036" i="1"/>
  <c r="Z1037" i="1"/>
  <c r="AA1037" i="1" s="1"/>
  <c r="Z1038" i="1"/>
  <c r="Z1039" i="1"/>
  <c r="Z1040" i="1"/>
  <c r="Z1041" i="1"/>
  <c r="AA1041" i="1" s="1"/>
  <c r="Z1042" i="1"/>
  <c r="Z1043" i="1"/>
  <c r="Z1044" i="1"/>
  <c r="Z1045" i="1"/>
  <c r="AA1045" i="1" s="1"/>
  <c r="Z1046" i="1"/>
  <c r="Z1047" i="1"/>
  <c r="Z1048" i="1"/>
  <c r="Z1049" i="1"/>
  <c r="AA1049" i="1" s="1"/>
  <c r="Z1050" i="1"/>
  <c r="Z1051" i="1"/>
  <c r="Z1052" i="1"/>
  <c r="Z1053" i="1"/>
  <c r="AA1053" i="1" s="1"/>
  <c r="Z1054" i="1"/>
  <c r="Z1055" i="1"/>
  <c r="Z1056" i="1"/>
  <c r="Z1057" i="1"/>
  <c r="AA1057" i="1" s="1"/>
  <c r="Z1058" i="1"/>
  <c r="Z1059" i="1"/>
  <c r="Z1060" i="1"/>
  <c r="Z1061" i="1"/>
  <c r="AA1061" i="1" s="1"/>
  <c r="Z1062" i="1"/>
  <c r="Z1063" i="1"/>
  <c r="Z1064" i="1"/>
  <c r="Z1065" i="1"/>
  <c r="AA1065" i="1" s="1"/>
  <c r="Z1066" i="1"/>
  <c r="Z1067" i="1"/>
  <c r="Z1068" i="1"/>
  <c r="Z1069" i="1"/>
  <c r="AA1069" i="1" s="1"/>
  <c r="Z1070" i="1"/>
  <c r="Z1071" i="1"/>
  <c r="Z1072" i="1"/>
  <c r="Z1073" i="1"/>
  <c r="AA1073" i="1" s="1"/>
  <c r="Z1074" i="1"/>
  <c r="Z1075" i="1"/>
  <c r="Z1076" i="1"/>
  <c r="Z1077" i="1"/>
  <c r="AA1077" i="1" s="1"/>
  <c r="Z1078" i="1"/>
  <c r="Z1079" i="1"/>
  <c r="Z1080" i="1"/>
  <c r="Z1081" i="1"/>
  <c r="AA1081" i="1" s="1"/>
  <c r="Z1082" i="1"/>
  <c r="Z1083" i="1"/>
  <c r="Z1084" i="1"/>
  <c r="Z1085" i="1"/>
  <c r="AA1085" i="1" s="1"/>
  <c r="Z1086" i="1"/>
  <c r="Z1087" i="1"/>
  <c r="Z1088" i="1"/>
  <c r="Z1089" i="1"/>
  <c r="AA1089" i="1" s="1"/>
  <c r="Z1090" i="1"/>
  <c r="Z1091" i="1"/>
  <c r="Z1092" i="1"/>
  <c r="Z1093" i="1"/>
  <c r="AA1093" i="1" s="1"/>
  <c r="Z1094" i="1"/>
  <c r="Z1095" i="1"/>
  <c r="Z1096" i="1"/>
  <c r="Z1097" i="1"/>
  <c r="AA1097" i="1" s="1"/>
  <c r="Z1098" i="1"/>
  <c r="Z1099" i="1"/>
  <c r="Z1100" i="1"/>
  <c r="Z1101" i="1"/>
  <c r="AA1101" i="1" s="1"/>
  <c r="Z1102" i="1"/>
  <c r="Z1103" i="1"/>
  <c r="Z1104" i="1"/>
  <c r="Z1105" i="1"/>
  <c r="AA1105" i="1" s="1"/>
  <c r="Z1106" i="1"/>
  <c r="Z1107" i="1"/>
  <c r="Z1108" i="1"/>
  <c r="Z1109" i="1"/>
  <c r="AA1109" i="1" s="1"/>
  <c r="Z1110" i="1"/>
  <c r="Z1111" i="1"/>
  <c r="Z1112" i="1"/>
  <c r="Z1113" i="1"/>
  <c r="AA1113" i="1" s="1"/>
  <c r="Z1114" i="1"/>
  <c r="Z1115" i="1"/>
  <c r="Z1116" i="1"/>
  <c r="Z1117" i="1"/>
  <c r="AA1117" i="1" s="1"/>
  <c r="Z1118" i="1"/>
  <c r="Z1119" i="1"/>
  <c r="Z1120" i="1"/>
  <c r="Z1121" i="1"/>
  <c r="AA1121" i="1" s="1"/>
  <c r="Z1122" i="1"/>
  <c r="Z1123" i="1"/>
  <c r="Z1124" i="1"/>
  <c r="Z1125" i="1"/>
  <c r="AA1125" i="1" s="1"/>
  <c r="Z1126" i="1"/>
  <c r="Z1127" i="1"/>
  <c r="Z1128" i="1"/>
  <c r="Z1129" i="1"/>
  <c r="AA1129" i="1" s="1"/>
  <c r="Z1130" i="1"/>
  <c r="Z1131" i="1"/>
  <c r="Z1132" i="1"/>
  <c r="Z1133" i="1"/>
  <c r="AA1133" i="1" s="1"/>
  <c r="Z1134" i="1"/>
  <c r="Z1135" i="1"/>
  <c r="Z1136" i="1"/>
  <c r="Z1137" i="1"/>
  <c r="AA1137" i="1" s="1"/>
  <c r="Z1138" i="1"/>
  <c r="Z1139" i="1"/>
  <c r="Z1140" i="1"/>
  <c r="Z1141" i="1"/>
  <c r="AA1141" i="1" s="1"/>
  <c r="Z1142" i="1"/>
  <c r="Z1143" i="1"/>
  <c r="Z1144" i="1"/>
  <c r="Z1145" i="1"/>
  <c r="AA1145" i="1" s="1"/>
  <c r="Z1146" i="1"/>
  <c r="Z1147" i="1"/>
  <c r="Z1148" i="1"/>
  <c r="Z1149" i="1"/>
  <c r="AA1149" i="1" s="1"/>
  <c r="Z1150" i="1"/>
  <c r="Z1151" i="1"/>
  <c r="Z1152" i="1"/>
  <c r="Z1153" i="1"/>
  <c r="AA1153" i="1" s="1"/>
  <c r="Z1154" i="1"/>
  <c r="Z1155" i="1"/>
  <c r="Z1156" i="1"/>
  <c r="Z1157" i="1"/>
  <c r="AA1157" i="1" s="1"/>
  <c r="Z1158" i="1"/>
  <c r="Z1159" i="1"/>
  <c r="Z1160" i="1"/>
  <c r="Z1161" i="1"/>
  <c r="AA1161" i="1" s="1"/>
  <c r="Z1162" i="1"/>
  <c r="Z1163" i="1"/>
  <c r="Z1164" i="1"/>
  <c r="Z1165" i="1"/>
  <c r="AA1165" i="1" s="1"/>
  <c r="Z1166" i="1"/>
  <c r="Z1167" i="1"/>
  <c r="Z1168" i="1"/>
  <c r="Z1169" i="1"/>
  <c r="AA1169" i="1" s="1"/>
  <c r="Z1170" i="1"/>
  <c r="Z1171" i="1"/>
  <c r="Z1172" i="1"/>
  <c r="Z1173" i="1"/>
  <c r="AA1173" i="1" s="1"/>
  <c r="Z1174" i="1"/>
  <c r="Z1175" i="1"/>
  <c r="Z1176" i="1"/>
  <c r="Z1177" i="1"/>
  <c r="AA1177" i="1" s="1"/>
  <c r="Z1178" i="1"/>
  <c r="Z1179" i="1"/>
  <c r="Z1180" i="1"/>
  <c r="Z1181" i="1"/>
  <c r="AA1181" i="1" s="1"/>
  <c r="Z1182" i="1"/>
  <c r="Z1183" i="1"/>
  <c r="Z1184" i="1"/>
  <c r="Z1185" i="1"/>
  <c r="AA1185" i="1" s="1"/>
  <c r="Z1186" i="1"/>
  <c r="Z1187" i="1"/>
  <c r="Z1188" i="1"/>
  <c r="Z1189" i="1"/>
  <c r="AA1189" i="1" s="1"/>
  <c r="Z1190" i="1"/>
  <c r="Z1191" i="1"/>
  <c r="Z1192" i="1"/>
  <c r="Z1193" i="1"/>
  <c r="AA1193" i="1" s="1"/>
  <c r="Z1194" i="1"/>
  <c r="Z1195" i="1"/>
  <c r="Z1196" i="1"/>
  <c r="Z1197" i="1"/>
  <c r="AA1197" i="1" s="1"/>
  <c r="Z1198" i="1"/>
  <c r="Z1199" i="1"/>
  <c r="Z1200" i="1"/>
  <c r="Z1201" i="1"/>
  <c r="AA1201" i="1" s="1"/>
  <c r="Z1202" i="1"/>
  <c r="Z1203" i="1"/>
  <c r="Z1204" i="1"/>
  <c r="Z1205" i="1"/>
  <c r="AA1205" i="1" s="1"/>
  <c r="Z1206" i="1"/>
  <c r="Z1207" i="1"/>
  <c r="Z1208" i="1"/>
  <c r="Z1209" i="1"/>
  <c r="AA1209" i="1" s="1"/>
  <c r="Z1210" i="1"/>
  <c r="Z1211" i="1"/>
  <c r="Z1212" i="1"/>
  <c r="Z1213" i="1"/>
  <c r="AA1213" i="1" s="1"/>
  <c r="Z1214" i="1"/>
  <c r="Z1215" i="1"/>
  <c r="Z1216" i="1"/>
  <c r="Z1217" i="1"/>
  <c r="AA1217" i="1" s="1"/>
  <c r="Z1218" i="1"/>
  <c r="Z1219" i="1"/>
  <c r="Z1220" i="1"/>
  <c r="Z1221" i="1"/>
  <c r="AA1221" i="1" s="1"/>
  <c r="Z1222" i="1"/>
  <c r="Z1223" i="1"/>
  <c r="Z1224" i="1"/>
  <c r="Z1225" i="1"/>
  <c r="AA1225" i="1" s="1"/>
  <c r="Z1226" i="1"/>
  <c r="Z1227" i="1"/>
  <c r="Z1228" i="1"/>
  <c r="Z1229" i="1"/>
  <c r="AA1229" i="1" s="1"/>
  <c r="Z1230" i="1"/>
  <c r="Z1231" i="1"/>
  <c r="Z1232" i="1"/>
  <c r="Z1233" i="1"/>
  <c r="AA1233" i="1" s="1"/>
  <c r="Z1234" i="1"/>
  <c r="Z1235" i="1"/>
  <c r="Z1236" i="1"/>
  <c r="Z1237" i="1"/>
  <c r="AA1237" i="1" s="1"/>
  <c r="Z1238" i="1"/>
  <c r="Z1239" i="1"/>
  <c r="Z1240" i="1"/>
  <c r="Z1241" i="1"/>
  <c r="AA1241" i="1" s="1"/>
  <c r="Z1242" i="1"/>
  <c r="Z1243" i="1"/>
  <c r="Z1244" i="1"/>
  <c r="Z1245" i="1"/>
  <c r="AA1245" i="1" s="1"/>
  <c r="Z1246" i="1"/>
  <c r="Z1247" i="1"/>
  <c r="Z1248" i="1"/>
  <c r="Z1249" i="1"/>
  <c r="AA1249" i="1" s="1"/>
  <c r="Z1250" i="1"/>
  <c r="Z1251" i="1"/>
  <c r="Z1252" i="1"/>
  <c r="Z1253" i="1"/>
  <c r="AA1253" i="1" s="1"/>
  <c r="Z1254" i="1"/>
  <c r="Z1255" i="1"/>
  <c r="Z1256" i="1"/>
  <c r="Z1257" i="1"/>
  <c r="AA1257" i="1" s="1"/>
  <c r="Z1258" i="1"/>
  <c r="Z1259" i="1"/>
  <c r="Z1260" i="1"/>
  <c r="Z1261" i="1"/>
  <c r="AA1261" i="1" s="1"/>
  <c r="Z1262" i="1"/>
  <c r="Z1263" i="1"/>
  <c r="Z1264" i="1"/>
  <c r="Z1265" i="1"/>
  <c r="AA1265" i="1" s="1"/>
  <c r="Z1266" i="1"/>
  <c r="Z1267" i="1"/>
  <c r="Z1268" i="1"/>
  <c r="Z1269" i="1"/>
  <c r="AA1269" i="1" s="1"/>
  <c r="Z1270" i="1"/>
  <c r="Z1271" i="1"/>
  <c r="Z1272" i="1"/>
  <c r="Z1273" i="1"/>
  <c r="AA1273" i="1" s="1"/>
  <c r="Z1274" i="1"/>
  <c r="Z1275" i="1"/>
  <c r="Z1276" i="1"/>
  <c r="Z1277" i="1"/>
  <c r="AA1277" i="1" s="1"/>
  <c r="Z1278" i="1"/>
  <c r="Z1279" i="1"/>
  <c r="Z1280" i="1"/>
  <c r="Z1281" i="1"/>
  <c r="AA1281" i="1" s="1"/>
  <c r="Z1282" i="1"/>
  <c r="Z1283" i="1"/>
  <c r="Z1284" i="1"/>
  <c r="Z1285" i="1"/>
  <c r="AA1285" i="1" s="1"/>
  <c r="Z1286" i="1"/>
  <c r="Z1287" i="1"/>
  <c r="Z1288" i="1"/>
  <c r="Z1289" i="1"/>
  <c r="AA1289" i="1" s="1"/>
  <c r="Z1290" i="1"/>
  <c r="Z1291" i="1"/>
  <c r="Z1292" i="1"/>
  <c r="Z1293" i="1"/>
  <c r="AA1293" i="1" s="1"/>
  <c r="Z1294" i="1"/>
  <c r="Z1295" i="1"/>
  <c r="Z1296" i="1"/>
  <c r="Z1297" i="1"/>
  <c r="AA1297" i="1" s="1"/>
  <c r="Z1298" i="1"/>
  <c r="Z1299" i="1"/>
  <c r="Z1300" i="1"/>
  <c r="Z1301" i="1"/>
  <c r="AA1301" i="1" s="1"/>
  <c r="Z1302" i="1"/>
  <c r="Z1303" i="1"/>
  <c r="Z1304" i="1"/>
  <c r="Z1305" i="1"/>
  <c r="AA1305" i="1" s="1"/>
  <c r="Z1306" i="1"/>
  <c r="Z1307" i="1"/>
  <c r="Z1308" i="1"/>
  <c r="Z1309" i="1"/>
  <c r="AA1309" i="1" s="1"/>
  <c r="Z1310" i="1"/>
  <c r="Z1311" i="1"/>
  <c r="Z1312" i="1"/>
  <c r="Z1313" i="1"/>
  <c r="AA1313" i="1" s="1"/>
  <c r="Z1314" i="1"/>
  <c r="Z1315" i="1"/>
  <c r="Z1316" i="1"/>
  <c r="Z1317" i="1"/>
  <c r="AA1317" i="1" s="1"/>
  <c r="Z1318" i="1"/>
  <c r="Z1319" i="1"/>
  <c r="Z1320" i="1"/>
  <c r="Z1321" i="1"/>
  <c r="AA1321" i="1" s="1"/>
  <c r="Z1322" i="1"/>
  <c r="Z1323" i="1"/>
  <c r="Z1324" i="1"/>
  <c r="Z1325" i="1"/>
  <c r="AA1325" i="1" s="1"/>
  <c r="Z1326" i="1"/>
  <c r="Z1327" i="1"/>
  <c r="Z1328" i="1"/>
  <c r="Z1329" i="1"/>
  <c r="AA1329" i="1" s="1"/>
  <c r="Z1330" i="1"/>
  <c r="Z1331" i="1"/>
  <c r="Z1332" i="1"/>
  <c r="Z1333" i="1"/>
  <c r="AA1333" i="1" s="1"/>
  <c r="Z1334" i="1"/>
  <c r="Z1335" i="1"/>
  <c r="Z1336" i="1"/>
  <c r="Z1337" i="1"/>
  <c r="AA1337" i="1" s="1"/>
  <c r="Z1338" i="1"/>
  <c r="Z1339" i="1"/>
  <c r="Z1340" i="1"/>
  <c r="Z1341" i="1"/>
  <c r="AA1341" i="1" s="1"/>
  <c r="Z1342" i="1"/>
  <c r="Z1343" i="1"/>
  <c r="Z1344" i="1"/>
  <c r="Z1345" i="1"/>
  <c r="AA1345" i="1" s="1"/>
  <c r="Z1346" i="1"/>
  <c r="Z1347" i="1"/>
  <c r="Z1348" i="1"/>
  <c r="Z1349" i="1"/>
  <c r="AA1349" i="1" s="1"/>
  <c r="Z1350" i="1"/>
  <c r="Z1351" i="1"/>
  <c r="Z1352" i="1"/>
  <c r="Z1353" i="1"/>
  <c r="AA1353" i="1" s="1"/>
  <c r="Z1354" i="1"/>
  <c r="Z1355" i="1"/>
  <c r="Z1356" i="1"/>
  <c r="Z1357" i="1"/>
  <c r="AA1357" i="1" s="1"/>
  <c r="Z1358" i="1"/>
  <c r="Z1359" i="1"/>
  <c r="Z1360" i="1"/>
  <c r="Z1361" i="1"/>
  <c r="AA1361" i="1" s="1"/>
  <c r="Z1362" i="1"/>
  <c r="Z1363" i="1"/>
  <c r="Z1364" i="1"/>
  <c r="Z1365" i="1"/>
  <c r="AA1365" i="1" s="1"/>
  <c r="Z1366" i="1"/>
  <c r="Z1367" i="1"/>
  <c r="Z1368" i="1"/>
  <c r="Z1369" i="1"/>
  <c r="AA1369" i="1" s="1"/>
  <c r="Z1370" i="1"/>
  <c r="Z1371" i="1"/>
  <c r="Z1372" i="1"/>
  <c r="Z1373" i="1"/>
  <c r="AA1373" i="1" s="1"/>
  <c r="Z1374" i="1"/>
  <c r="Z1375" i="1"/>
  <c r="Z1376" i="1"/>
  <c r="Z1377" i="1"/>
  <c r="AA1377" i="1" s="1"/>
  <c r="Z1378" i="1"/>
  <c r="Z1379" i="1"/>
  <c r="Z1380" i="1"/>
  <c r="Z1381" i="1"/>
  <c r="AA1381" i="1" s="1"/>
  <c r="Z1382" i="1"/>
  <c r="Z1383" i="1"/>
  <c r="Z1384" i="1"/>
  <c r="Z1385" i="1"/>
  <c r="AA1385" i="1" s="1"/>
  <c r="Z1386" i="1"/>
  <c r="Z1387" i="1"/>
  <c r="Z1388" i="1"/>
  <c r="Z1389" i="1"/>
  <c r="AA1389" i="1" s="1"/>
  <c r="Z1390" i="1"/>
  <c r="Z1391" i="1"/>
  <c r="Z1392" i="1"/>
  <c r="Z1393" i="1"/>
  <c r="AA1393" i="1" s="1"/>
  <c r="Z1394" i="1"/>
  <c r="Z1395" i="1"/>
  <c r="Z1396" i="1"/>
  <c r="Z1397" i="1"/>
  <c r="AA1397" i="1" s="1"/>
  <c r="Z1398" i="1"/>
  <c r="Z1399" i="1"/>
  <c r="Z1400" i="1"/>
  <c r="Z1401" i="1"/>
  <c r="AA1401" i="1" s="1"/>
  <c r="Z1402" i="1"/>
  <c r="Z1403" i="1"/>
  <c r="Z1404" i="1"/>
  <c r="Z1405" i="1"/>
  <c r="AA1405" i="1" s="1"/>
  <c r="Z1406" i="1"/>
  <c r="Z1407" i="1"/>
  <c r="Z1408" i="1"/>
  <c r="Z1409" i="1"/>
  <c r="AA1409" i="1" s="1"/>
  <c r="Z1410" i="1"/>
  <c r="Z1411" i="1"/>
  <c r="Z1412" i="1"/>
  <c r="Z1413" i="1"/>
  <c r="AA1413" i="1" s="1"/>
  <c r="Z1414" i="1"/>
  <c r="Z1415" i="1"/>
  <c r="Z1416" i="1"/>
  <c r="Z1417" i="1"/>
  <c r="AA1417" i="1" s="1"/>
  <c r="Z1418" i="1"/>
  <c r="Z1419" i="1"/>
  <c r="Z1420" i="1"/>
  <c r="Z1421" i="1"/>
  <c r="AA1421" i="1" s="1"/>
  <c r="Z1422" i="1"/>
  <c r="Z1423" i="1"/>
  <c r="Z1424" i="1"/>
  <c r="Z1425" i="1"/>
  <c r="AA1425" i="1" s="1"/>
  <c r="Z1426" i="1"/>
  <c r="Z1427" i="1"/>
  <c r="Z1428" i="1"/>
  <c r="Z1429" i="1"/>
  <c r="AA1429" i="1" s="1"/>
  <c r="Z1430" i="1"/>
  <c r="Z1431" i="1"/>
  <c r="Z1432" i="1"/>
  <c r="Z1433" i="1"/>
  <c r="AA1433" i="1" s="1"/>
  <c r="Z1434" i="1"/>
  <c r="Z1435" i="1"/>
  <c r="Z1436" i="1"/>
  <c r="Z1437" i="1"/>
  <c r="AA1437" i="1" s="1"/>
  <c r="Z1438" i="1"/>
  <c r="Z1439" i="1"/>
  <c r="Z1440" i="1"/>
  <c r="Z1441" i="1"/>
  <c r="AA1441" i="1" s="1"/>
  <c r="Z1442" i="1"/>
  <c r="Z1443" i="1"/>
  <c r="Z1444" i="1"/>
  <c r="Z1445" i="1"/>
  <c r="AA1445" i="1" s="1"/>
  <c r="Z1446" i="1"/>
  <c r="Z1447" i="1"/>
  <c r="Z1448" i="1"/>
  <c r="Z1449" i="1"/>
  <c r="AA1449" i="1" s="1"/>
  <c r="Z1450" i="1"/>
  <c r="Z1451" i="1"/>
  <c r="Z1452" i="1"/>
  <c r="Z1453" i="1"/>
  <c r="AA1453" i="1" s="1"/>
  <c r="Z1454" i="1"/>
  <c r="Z1455" i="1"/>
  <c r="Z1456" i="1"/>
  <c r="Z1457" i="1"/>
  <c r="AA1457" i="1" s="1"/>
  <c r="Z1458" i="1"/>
  <c r="Z1459" i="1"/>
  <c r="Z1460" i="1"/>
  <c r="Z1461" i="1"/>
  <c r="AA1461" i="1" s="1"/>
  <c r="Z1462" i="1"/>
  <c r="Z1463" i="1"/>
  <c r="Z1464" i="1"/>
  <c r="Z1465" i="1"/>
  <c r="AA1465" i="1" s="1"/>
  <c r="Z1466" i="1"/>
  <c r="Z1467" i="1"/>
  <c r="Z1468" i="1"/>
  <c r="Z1469" i="1"/>
  <c r="AA1469" i="1" s="1"/>
  <c r="Z1470" i="1"/>
  <c r="Z1471" i="1"/>
  <c r="Z1472" i="1"/>
  <c r="Z1473" i="1"/>
  <c r="AA1473" i="1" s="1"/>
  <c r="Z1474" i="1"/>
  <c r="Z1475" i="1"/>
  <c r="Z1476" i="1"/>
  <c r="Z1477" i="1"/>
  <c r="AA1477" i="1" s="1"/>
  <c r="Z1478" i="1"/>
  <c r="Z1479" i="1"/>
  <c r="Z1480" i="1"/>
  <c r="Z1481" i="1"/>
  <c r="AA1481" i="1" s="1"/>
  <c r="Z1482" i="1"/>
  <c r="Z1483" i="1"/>
  <c r="Z1484" i="1"/>
  <c r="Z1485" i="1"/>
  <c r="AA1485" i="1" s="1"/>
  <c r="Z1486" i="1"/>
  <c r="Z1487" i="1"/>
  <c r="Z1488" i="1"/>
  <c r="Z1489" i="1"/>
  <c r="AA1489" i="1" s="1"/>
  <c r="Z1490" i="1"/>
  <c r="Z1491" i="1"/>
  <c r="Z1492" i="1"/>
  <c r="Z1493" i="1"/>
  <c r="AA1493" i="1" s="1"/>
  <c r="Z1494" i="1"/>
  <c r="Z1495" i="1"/>
  <c r="Z1496" i="1"/>
  <c r="Z1497" i="1"/>
  <c r="AA1497" i="1" s="1"/>
  <c r="Z1498" i="1"/>
  <c r="Z1499" i="1"/>
  <c r="Z1500" i="1"/>
  <c r="Z1501" i="1"/>
  <c r="AA1501" i="1" s="1"/>
  <c r="Z1502" i="1"/>
  <c r="Z1503" i="1"/>
  <c r="Z1504" i="1"/>
  <c r="Z1505" i="1"/>
  <c r="AA1505" i="1" s="1"/>
  <c r="Z1506" i="1"/>
  <c r="Z1507" i="1"/>
  <c r="Z1508" i="1"/>
  <c r="Z1509" i="1"/>
  <c r="AA1509" i="1" s="1"/>
  <c r="Z1510" i="1"/>
  <c r="Z1511" i="1"/>
  <c r="Z1512" i="1"/>
  <c r="Z1513" i="1"/>
  <c r="AA1513" i="1" s="1"/>
  <c r="Z1514" i="1"/>
  <c r="Z1515" i="1"/>
  <c r="Z1516" i="1"/>
  <c r="Z1517" i="1"/>
  <c r="AA1517" i="1" s="1"/>
  <c r="Z1518" i="1"/>
  <c r="Z1519" i="1"/>
  <c r="Z1520" i="1"/>
  <c r="Z1521" i="1"/>
  <c r="AA1521" i="1" s="1"/>
  <c r="Z1522" i="1"/>
  <c r="Z1523" i="1"/>
  <c r="Z1524" i="1"/>
  <c r="Z1525" i="1"/>
  <c r="AA1525" i="1" s="1"/>
  <c r="Z1526" i="1"/>
  <c r="Z1527" i="1"/>
  <c r="Z1528" i="1"/>
  <c r="Z1529" i="1"/>
  <c r="AA1529" i="1" s="1"/>
  <c r="Z1530" i="1"/>
  <c r="Z1531" i="1"/>
  <c r="Z1532" i="1"/>
  <c r="Z1533" i="1"/>
  <c r="AA1533" i="1" s="1"/>
  <c r="Z1534" i="1"/>
  <c r="Z1535" i="1"/>
  <c r="Z1536" i="1"/>
  <c r="Z1537" i="1"/>
  <c r="AA1537" i="1" s="1"/>
  <c r="Z1538" i="1"/>
  <c r="Z1539" i="1"/>
  <c r="Z1540" i="1"/>
  <c r="Z1541" i="1"/>
  <c r="AA1541" i="1" s="1"/>
  <c r="Z1542" i="1"/>
  <c r="Z1543" i="1"/>
  <c r="Z1544" i="1"/>
  <c r="Z1545" i="1"/>
  <c r="AA1545" i="1" s="1"/>
  <c r="Z1546" i="1"/>
  <c r="Z1547" i="1"/>
  <c r="Z1548" i="1"/>
  <c r="Z1549" i="1"/>
  <c r="AA1549" i="1" s="1"/>
  <c r="Z1550" i="1"/>
  <c r="Z1551" i="1"/>
  <c r="Z1552" i="1"/>
  <c r="Z1553" i="1"/>
  <c r="AA1553" i="1" s="1"/>
  <c r="Z1554" i="1"/>
  <c r="Z1555" i="1"/>
  <c r="Z1556" i="1"/>
  <c r="Z1557" i="1"/>
  <c r="AA1557" i="1" s="1"/>
  <c r="Z1558" i="1"/>
  <c r="Z1559" i="1"/>
  <c r="Z1560" i="1"/>
  <c r="Z1561" i="1"/>
  <c r="AA1561" i="1" s="1"/>
  <c r="Z1562" i="1"/>
  <c r="Z1563" i="1"/>
  <c r="Z1564" i="1"/>
  <c r="Z1565" i="1"/>
  <c r="AA1565" i="1" s="1"/>
  <c r="Z1566" i="1"/>
  <c r="Z1567" i="1"/>
  <c r="Z1568" i="1"/>
  <c r="Z1569" i="1"/>
  <c r="AA1569" i="1" s="1"/>
  <c r="Z1570" i="1"/>
  <c r="Z1571" i="1"/>
  <c r="Z1572" i="1"/>
  <c r="Z1573" i="1"/>
  <c r="AA1573" i="1" s="1"/>
  <c r="Z1574" i="1"/>
  <c r="Z1575" i="1"/>
  <c r="Z1576" i="1"/>
  <c r="Z1577" i="1"/>
  <c r="AA1577" i="1" s="1"/>
  <c r="Z1578" i="1"/>
  <c r="Z1579" i="1"/>
  <c r="Z1580" i="1"/>
  <c r="Z1581" i="1"/>
  <c r="AA1581" i="1" s="1"/>
  <c r="Z1582" i="1"/>
  <c r="Z1583" i="1"/>
  <c r="Z1584" i="1"/>
  <c r="Z1585" i="1"/>
  <c r="AA1585" i="1" s="1"/>
  <c r="Z1586" i="1"/>
  <c r="Z1587" i="1"/>
  <c r="Z1588" i="1"/>
  <c r="Z1589" i="1"/>
  <c r="AA1589" i="1" s="1"/>
  <c r="Z1590" i="1"/>
  <c r="Z1591" i="1"/>
  <c r="Z1592" i="1"/>
  <c r="Z1593" i="1"/>
  <c r="AA1593" i="1" s="1"/>
  <c r="Z1594" i="1"/>
  <c r="Z1595" i="1"/>
  <c r="Z1596" i="1"/>
  <c r="Z1597" i="1"/>
  <c r="AA1597" i="1" s="1"/>
  <c r="Z1598" i="1"/>
  <c r="Z1599" i="1"/>
  <c r="Z1600" i="1"/>
  <c r="Z1601" i="1"/>
  <c r="AA1601" i="1" s="1"/>
  <c r="Z1602" i="1"/>
  <c r="Z1603" i="1"/>
  <c r="Z1604" i="1"/>
  <c r="Z1605" i="1"/>
  <c r="AA1605" i="1" s="1"/>
  <c r="Z1606" i="1"/>
  <c r="Z1607" i="1"/>
  <c r="Z1608" i="1"/>
  <c r="Z1609" i="1"/>
  <c r="AA1609" i="1" s="1"/>
  <c r="Z1610" i="1"/>
  <c r="Z1611" i="1"/>
  <c r="Z1612" i="1"/>
  <c r="Z1613" i="1"/>
  <c r="AA1613" i="1" s="1"/>
  <c r="Z1614" i="1"/>
  <c r="Z1615" i="1"/>
  <c r="Z1616" i="1"/>
  <c r="Z1617" i="1"/>
  <c r="AA1617" i="1" s="1"/>
  <c r="Z1618" i="1"/>
  <c r="Z1619" i="1"/>
  <c r="Z1620" i="1"/>
  <c r="Z1621" i="1"/>
  <c r="AA1621" i="1" s="1"/>
  <c r="Z1622" i="1"/>
  <c r="Z1623" i="1"/>
  <c r="Z1624" i="1"/>
  <c r="Z1625" i="1"/>
  <c r="AA1625" i="1" s="1"/>
  <c r="Z1626" i="1"/>
  <c r="Z1627" i="1"/>
  <c r="Z1628" i="1"/>
  <c r="Z1629" i="1"/>
  <c r="AA1629" i="1" s="1"/>
  <c r="Z1630" i="1"/>
  <c r="Z1631" i="1"/>
  <c r="Z1632" i="1"/>
  <c r="Z1633" i="1"/>
  <c r="AA1633" i="1" s="1"/>
  <c r="Z1634" i="1"/>
  <c r="Z1635" i="1"/>
  <c r="Z1636" i="1"/>
  <c r="Z1637" i="1"/>
  <c r="AA1637" i="1" s="1"/>
  <c r="Z1638" i="1"/>
  <c r="Z1639" i="1"/>
  <c r="Z1640" i="1"/>
  <c r="Z1641" i="1"/>
  <c r="AA1641" i="1" s="1"/>
  <c r="Z1642" i="1"/>
  <c r="Z1643" i="1"/>
  <c r="Z1644" i="1"/>
  <c r="Z1645" i="1"/>
  <c r="AA1645" i="1" s="1"/>
  <c r="Z1646" i="1"/>
  <c r="Z1647" i="1"/>
  <c r="Z1648" i="1"/>
  <c r="Z1649" i="1"/>
  <c r="AA1649" i="1" s="1"/>
  <c r="Z1650" i="1"/>
  <c r="Z1651" i="1"/>
  <c r="Z1652" i="1"/>
  <c r="Z1653" i="1"/>
  <c r="AA1653" i="1" s="1"/>
  <c r="Z1654" i="1"/>
  <c r="Z1655" i="1"/>
  <c r="Z1656" i="1"/>
  <c r="Z1657" i="1"/>
  <c r="AA1657" i="1" s="1"/>
  <c r="Z1658" i="1"/>
  <c r="Z1659" i="1"/>
  <c r="Z1660" i="1"/>
  <c r="Z1661" i="1"/>
  <c r="AA1661" i="1" s="1"/>
  <c r="Z1662" i="1"/>
  <c r="Z1663" i="1"/>
  <c r="Z1664" i="1"/>
  <c r="Z1665" i="1"/>
  <c r="AA1665" i="1" s="1"/>
  <c r="Z1666" i="1"/>
  <c r="Z1667" i="1"/>
  <c r="Z1668" i="1"/>
  <c r="Z1669" i="1"/>
  <c r="AA1669" i="1" s="1"/>
  <c r="Z1670" i="1"/>
  <c r="Z1671" i="1"/>
  <c r="Z1672" i="1"/>
  <c r="Z1673" i="1"/>
  <c r="AA1673" i="1" s="1"/>
  <c r="Z1674" i="1"/>
  <c r="Z1675" i="1"/>
  <c r="Z1676" i="1"/>
  <c r="Z1677" i="1"/>
  <c r="AA1677" i="1" s="1"/>
  <c r="Z1678" i="1"/>
  <c r="Z1679" i="1"/>
  <c r="Z1680" i="1"/>
  <c r="Z1681" i="1"/>
  <c r="AA1681" i="1" s="1"/>
  <c r="Z1682" i="1"/>
  <c r="Z1683" i="1"/>
  <c r="Z1684" i="1"/>
  <c r="Z1685" i="1"/>
  <c r="AA1685" i="1" s="1"/>
  <c r="Z1686" i="1"/>
  <c r="Z1687" i="1"/>
  <c r="Z1688" i="1"/>
  <c r="Z1689" i="1"/>
  <c r="AA1689" i="1" s="1"/>
  <c r="Z1690" i="1"/>
  <c r="Z1691" i="1"/>
  <c r="Z1692" i="1"/>
  <c r="Z1693" i="1"/>
  <c r="AA1693" i="1" s="1"/>
  <c r="Z1694" i="1"/>
  <c r="Z1695" i="1"/>
  <c r="Z1696" i="1"/>
  <c r="Z1697" i="1"/>
  <c r="AA1697" i="1" s="1"/>
  <c r="Z1698" i="1"/>
  <c r="Z1699" i="1"/>
  <c r="Z1700" i="1"/>
  <c r="Z1701" i="1"/>
  <c r="AA1701" i="1" s="1"/>
  <c r="Z1702" i="1"/>
  <c r="Z1703" i="1"/>
  <c r="Z1704" i="1"/>
  <c r="Z1705" i="1"/>
  <c r="AA1705" i="1" s="1"/>
  <c r="Z1706" i="1"/>
  <c r="Z1707" i="1"/>
  <c r="Z1708" i="1"/>
  <c r="Z1709" i="1"/>
  <c r="AA1709" i="1" s="1"/>
  <c r="Z1710" i="1"/>
  <c r="Z1711" i="1"/>
  <c r="Z1712" i="1"/>
  <c r="Z1713" i="1"/>
  <c r="AA1713" i="1" s="1"/>
  <c r="Z1714" i="1"/>
  <c r="Z1715" i="1"/>
  <c r="Z1716" i="1"/>
  <c r="Z1717" i="1"/>
  <c r="AA1717" i="1" s="1"/>
  <c r="Z1718" i="1"/>
  <c r="Z1719" i="1"/>
  <c r="Z1720" i="1"/>
  <c r="Z1721" i="1"/>
  <c r="AA1721" i="1" s="1"/>
  <c r="Z1722" i="1"/>
  <c r="Z1723" i="1"/>
  <c r="Z1724" i="1"/>
  <c r="Z1725" i="1"/>
  <c r="AA1725" i="1" s="1"/>
  <c r="Z1726" i="1"/>
  <c r="Z1727" i="1"/>
  <c r="Z1728" i="1"/>
  <c r="Z1729" i="1"/>
  <c r="AA1729" i="1" s="1"/>
  <c r="Z1730" i="1"/>
  <c r="Z1731" i="1"/>
  <c r="Z1732" i="1"/>
  <c r="Z1733" i="1"/>
  <c r="AA1733" i="1" s="1"/>
  <c r="Z1734" i="1"/>
  <c r="Z1735" i="1"/>
  <c r="Z1736" i="1"/>
  <c r="Z1737" i="1"/>
  <c r="AA1737" i="1" s="1"/>
  <c r="Z1738" i="1"/>
  <c r="Z1739" i="1"/>
  <c r="Z1740" i="1"/>
  <c r="Z1741" i="1"/>
  <c r="AA1741" i="1" s="1"/>
  <c r="Z1742" i="1"/>
  <c r="Z1743" i="1"/>
  <c r="Z1744" i="1"/>
  <c r="Z1745" i="1"/>
  <c r="AA1745" i="1" s="1"/>
  <c r="Z1746" i="1"/>
  <c r="Z1747" i="1"/>
  <c r="Z1748" i="1"/>
  <c r="Z1749" i="1"/>
  <c r="AA1749" i="1" s="1"/>
  <c r="Z1750" i="1"/>
  <c r="Z1751" i="1"/>
  <c r="Z1752" i="1"/>
  <c r="Z1753" i="1"/>
  <c r="AA1753" i="1" s="1"/>
  <c r="Z1754" i="1"/>
  <c r="Z1755" i="1"/>
  <c r="Z1756" i="1"/>
  <c r="Z1757" i="1"/>
  <c r="AA1757" i="1" s="1"/>
  <c r="Z1758" i="1"/>
  <c r="Z1759" i="1"/>
  <c r="Z1760" i="1"/>
  <c r="Z1761" i="1"/>
  <c r="AA1761" i="1" s="1"/>
  <c r="Z1762" i="1"/>
  <c r="AA1762" i="1" s="1"/>
  <c r="Z1763" i="1"/>
  <c r="Z1764" i="1"/>
  <c r="Z1765" i="1"/>
  <c r="AA1765" i="1" s="1"/>
  <c r="Z1766" i="1"/>
  <c r="AA1766" i="1" s="1"/>
  <c r="Z1767" i="1"/>
  <c r="Z1768" i="1"/>
  <c r="Z1769" i="1"/>
  <c r="AA1769" i="1" s="1"/>
  <c r="Z1770" i="1"/>
  <c r="AA1770" i="1" s="1"/>
  <c r="Z1771" i="1"/>
  <c r="Z1772" i="1"/>
  <c r="Z1773" i="1"/>
  <c r="AA1773" i="1" s="1"/>
  <c r="Z1774" i="1"/>
  <c r="AA1774" i="1" s="1"/>
  <c r="Z1775" i="1"/>
  <c r="Z1776" i="1"/>
  <c r="Z1777" i="1"/>
  <c r="AA1777" i="1" s="1"/>
  <c r="Z1778" i="1"/>
  <c r="AA1778" i="1" s="1"/>
  <c r="Z1779" i="1"/>
  <c r="Z1780" i="1"/>
  <c r="Z1781" i="1"/>
  <c r="AA1781" i="1" s="1"/>
  <c r="Z1782" i="1"/>
  <c r="AA1782" i="1" s="1"/>
  <c r="Z1783" i="1"/>
  <c r="Z1784" i="1"/>
  <c r="Z1785" i="1"/>
  <c r="AA1785" i="1" s="1"/>
  <c r="Z1786" i="1"/>
  <c r="AA1786" i="1" s="1"/>
  <c r="Z1787" i="1"/>
  <c r="Z1788" i="1"/>
  <c r="Z1789" i="1"/>
  <c r="AA1789" i="1" s="1"/>
  <c r="Z1790" i="1"/>
  <c r="AA1790" i="1" s="1"/>
  <c r="Z1791" i="1"/>
  <c r="Z1792" i="1"/>
  <c r="Z1793" i="1"/>
  <c r="AA1793" i="1" s="1"/>
  <c r="Z1794" i="1"/>
  <c r="AA1794" i="1" s="1"/>
  <c r="Z1795" i="1"/>
  <c r="Z1796" i="1"/>
  <c r="Z1797" i="1"/>
  <c r="AA1797" i="1" s="1"/>
  <c r="Z1798" i="1"/>
  <c r="AA1798" i="1" s="1"/>
  <c r="Z1799" i="1"/>
  <c r="Z1800" i="1"/>
  <c r="Z1801" i="1"/>
  <c r="AA1801" i="1" s="1"/>
  <c r="Z1802" i="1"/>
  <c r="AA1802" i="1" s="1"/>
  <c r="Z1803" i="1"/>
  <c r="Z1804" i="1"/>
  <c r="Z1805" i="1"/>
  <c r="AA1805" i="1" s="1"/>
  <c r="Z1806" i="1"/>
  <c r="AA1806" i="1" s="1"/>
  <c r="Z1807" i="1"/>
  <c r="Z1808" i="1"/>
  <c r="Z1809" i="1"/>
  <c r="AA1809" i="1" s="1"/>
  <c r="Z1810" i="1"/>
  <c r="AA1810" i="1" s="1"/>
  <c r="Z1811" i="1"/>
  <c r="Z1812" i="1"/>
  <c r="Z1813" i="1"/>
  <c r="AA1813" i="1" s="1"/>
  <c r="Z1814" i="1"/>
  <c r="AA1814" i="1" s="1"/>
  <c r="Z1815" i="1"/>
  <c r="Z1816" i="1"/>
  <c r="Z1817" i="1"/>
  <c r="AA1817" i="1" s="1"/>
  <c r="Z1818" i="1"/>
  <c r="AA1818" i="1" s="1"/>
  <c r="Z1819" i="1"/>
  <c r="Z1820" i="1"/>
  <c r="Z1821" i="1"/>
  <c r="AA1821" i="1" s="1"/>
  <c r="Z1822" i="1"/>
  <c r="AA1822" i="1" s="1"/>
  <c r="Z1823" i="1"/>
  <c r="Z1824" i="1"/>
  <c r="Z1825" i="1"/>
  <c r="AA1825" i="1" s="1"/>
  <c r="Z1826" i="1"/>
  <c r="AA1826" i="1" s="1"/>
  <c r="Z1827" i="1"/>
  <c r="Z1828" i="1"/>
  <c r="Z1829" i="1"/>
  <c r="AA1829" i="1" s="1"/>
  <c r="Z1830" i="1"/>
  <c r="AA1830" i="1" s="1"/>
  <c r="Z1831" i="1"/>
  <c r="Z1832" i="1"/>
  <c r="Z1833" i="1"/>
  <c r="AA1833" i="1" s="1"/>
  <c r="Z1834" i="1"/>
  <c r="AA1834" i="1" s="1"/>
  <c r="Z1835" i="1"/>
  <c r="Z1836" i="1"/>
  <c r="Z1837" i="1"/>
  <c r="AA1837" i="1" s="1"/>
  <c r="Z1838" i="1"/>
  <c r="AA1838" i="1" s="1"/>
  <c r="Z1839" i="1"/>
  <c r="Z1840" i="1"/>
  <c r="Z1841" i="1"/>
  <c r="AA1841" i="1" s="1"/>
  <c r="Z1842" i="1"/>
  <c r="AA1842" i="1" s="1"/>
  <c r="Z1843" i="1"/>
  <c r="Z1844" i="1"/>
  <c r="Z1845" i="1"/>
  <c r="AA1845" i="1" s="1"/>
  <c r="Z1846" i="1"/>
  <c r="AA1846" i="1" s="1"/>
  <c r="Z1847" i="1"/>
  <c r="Z1848" i="1"/>
  <c r="Z1849" i="1"/>
  <c r="AA1849" i="1" s="1"/>
  <c r="Z1850" i="1"/>
  <c r="AA1850" i="1" s="1"/>
  <c r="Z1851" i="1"/>
  <c r="Z1852" i="1"/>
  <c r="Z1853" i="1"/>
  <c r="AA1853" i="1" s="1"/>
  <c r="Z1854" i="1"/>
  <c r="AA1854" i="1" s="1"/>
  <c r="Z1855" i="1"/>
  <c r="Z1856" i="1"/>
  <c r="Z1857" i="1"/>
  <c r="AA1857" i="1" s="1"/>
  <c r="Z1858" i="1"/>
  <c r="AA1858" i="1" s="1"/>
  <c r="Z1859" i="1"/>
  <c r="Z1860" i="1"/>
  <c r="Z1861" i="1"/>
  <c r="AA1861" i="1" s="1"/>
  <c r="Z1862" i="1"/>
  <c r="AA1862" i="1" s="1"/>
  <c r="Z1863" i="1"/>
  <c r="Z1864" i="1"/>
  <c r="AA1864" i="1" s="1"/>
  <c r="Z1865" i="1"/>
  <c r="AA1865" i="1" s="1"/>
  <c r="Z1866" i="1"/>
  <c r="AA1866" i="1" s="1"/>
  <c r="Z1867" i="1"/>
  <c r="Z1868" i="1"/>
  <c r="AA1868" i="1" s="1"/>
  <c r="Z1869" i="1"/>
  <c r="AA1869" i="1" s="1"/>
  <c r="Z1870" i="1"/>
  <c r="AA1870" i="1" s="1"/>
  <c r="Z1871" i="1"/>
  <c r="Z1872" i="1"/>
  <c r="Z1873" i="1"/>
  <c r="AA1873" i="1" s="1"/>
  <c r="Z1874" i="1"/>
  <c r="AA1874" i="1" s="1"/>
  <c r="Z1875" i="1"/>
  <c r="Z1876" i="1"/>
  <c r="AA1876" i="1" s="1"/>
  <c r="Z1877" i="1"/>
  <c r="AA1877" i="1" s="1"/>
  <c r="Z1878" i="1"/>
  <c r="AA1878" i="1" s="1"/>
  <c r="Z1879" i="1"/>
  <c r="Z1880" i="1"/>
  <c r="AA1880" i="1" s="1"/>
  <c r="Z1881" i="1"/>
  <c r="AA1881" i="1" s="1"/>
  <c r="Z1882" i="1"/>
  <c r="AA1882" i="1" s="1"/>
  <c r="Z1883" i="1"/>
  <c r="Z1884" i="1"/>
  <c r="Z1885" i="1"/>
  <c r="AA1885" i="1" s="1"/>
  <c r="Z1886" i="1"/>
  <c r="AA1886" i="1" s="1"/>
  <c r="Z1887" i="1"/>
  <c r="Z1888" i="1"/>
  <c r="AA1888" i="1" s="1"/>
  <c r="Z1889" i="1"/>
  <c r="AA1889" i="1" s="1"/>
  <c r="Z1890" i="1"/>
  <c r="AA1890" i="1" s="1"/>
  <c r="Z1891" i="1"/>
  <c r="Z1892" i="1"/>
  <c r="Z1893" i="1"/>
  <c r="AA1893" i="1" s="1"/>
  <c r="Z1894" i="1"/>
  <c r="AA1894" i="1" s="1"/>
  <c r="Z1895" i="1"/>
  <c r="Z1896" i="1"/>
  <c r="AA1896" i="1" s="1"/>
  <c r="Z1897" i="1"/>
  <c r="AA1897" i="1" s="1"/>
  <c r="Z1898" i="1"/>
  <c r="AA1898" i="1" s="1"/>
  <c r="Z1899" i="1"/>
  <c r="Z1900" i="1"/>
  <c r="AA1900" i="1" s="1"/>
  <c r="Z1901" i="1"/>
  <c r="AA1901" i="1" s="1"/>
  <c r="Z1902" i="1"/>
  <c r="AA1902" i="1" s="1"/>
  <c r="Z1903" i="1"/>
  <c r="Z1904" i="1"/>
  <c r="AA1904" i="1" s="1"/>
  <c r="Z1905" i="1"/>
  <c r="AA1905" i="1" s="1"/>
  <c r="Z1906" i="1"/>
  <c r="AA1906" i="1" s="1"/>
  <c r="Z1907" i="1"/>
  <c r="Z1908" i="1"/>
  <c r="AA1908" i="1" s="1"/>
  <c r="Z1909" i="1"/>
  <c r="AA1909" i="1" s="1"/>
  <c r="Z1910" i="1"/>
  <c r="AA1910" i="1" s="1"/>
  <c r="Z1911" i="1"/>
  <c r="Z1912" i="1"/>
  <c r="AA1912" i="1" s="1"/>
  <c r="Z1913" i="1"/>
  <c r="AA1913" i="1" s="1"/>
  <c r="Z1914" i="1"/>
  <c r="AA1914" i="1" s="1"/>
  <c r="Z1915" i="1"/>
  <c r="Z1916" i="1"/>
  <c r="Z1917" i="1"/>
  <c r="AA1917" i="1" s="1"/>
  <c r="Z1918" i="1"/>
  <c r="AA1918" i="1" s="1"/>
  <c r="Z1919" i="1"/>
  <c r="Z1920" i="1"/>
  <c r="AA1920" i="1" s="1"/>
  <c r="Z1921" i="1"/>
  <c r="AA1921" i="1" s="1"/>
  <c r="Z1922" i="1"/>
  <c r="AA1922" i="1" s="1"/>
  <c r="Z1923" i="1"/>
  <c r="Z1924" i="1"/>
  <c r="Z1925" i="1"/>
  <c r="AA1925" i="1" s="1"/>
  <c r="Z1926" i="1"/>
  <c r="AA1926" i="1" s="1"/>
  <c r="Z1927" i="1"/>
  <c r="Z1928" i="1"/>
  <c r="AA1928" i="1" s="1"/>
  <c r="Z1929" i="1"/>
  <c r="AA1929" i="1" s="1"/>
  <c r="Z1930" i="1"/>
  <c r="AA1930" i="1" s="1"/>
  <c r="Z1931" i="1"/>
  <c r="Z1932" i="1"/>
  <c r="AA1932" i="1" s="1"/>
  <c r="Z1933" i="1"/>
  <c r="AA1933" i="1" s="1"/>
  <c r="Z1934" i="1"/>
  <c r="AA1934" i="1" s="1"/>
  <c r="Z1935" i="1"/>
  <c r="Z1936" i="1"/>
  <c r="Z1937" i="1"/>
  <c r="AA1937" i="1" s="1"/>
  <c r="Z1938" i="1"/>
  <c r="AA1938" i="1" s="1"/>
  <c r="Z1939" i="1"/>
  <c r="Z1940" i="1"/>
  <c r="AA1940" i="1" s="1"/>
  <c r="Z1941" i="1"/>
  <c r="AA1941" i="1" s="1"/>
  <c r="Z1942" i="1"/>
  <c r="AA1942" i="1" s="1"/>
  <c r="Z1943" i="1"/>
  <c r="Z1944" i="1"/>
  <c r="AA1944" i="1" s="1"/>
  <c r="Z1945" i="1"/>
  <c r="AA1945" i="1" s="1"/>
  <c r="Z1946" i="1"/>
  <c r="AA1946" i="1" s="1"/>
  <c r="Z1947" i="1"/>
  <c r="Z1948" i="1"/>
  <c r="Z1949" i="1"/>
  <c r="AA1949" i="1" s="1"/>
  <c r="Z1950" i="1"/>
  <c r="AA1950" i="1" s="1"/>
  <c r="Z1951" i="1"/>
  <c r="Z1952" i="1"/>
  <c r="AA1952" i="1" s="1"/>
  <c r="Z1953" i="1"/>
  <c r="AA1953" i="1" s="1"/>
  <c r="Z1954" i="1"/>
  <c r="AA1954" i="1" s="1"/>
  <c r="Z1955" i="1"/>
  <c r="Z1956" i="1"/>
  <c r="Z1957" i="1"/>
  <c r="AA1957" i="1" s="1"/>
  <c r="Z1958" i="1"/>
  <c r="AA1958" i="1" s="1"/>
  <c r="Z1959" i="1"/>
  <c r="Z1960" i="1"/>
  <c r="AA1960" i="1" s="1"/>
  <c r="Z1961" i="1"/>
  <c r="AA1961" i="1" s="1"/>
  <c r="Z1962" i="1"/>
  <c r="AA1962" i="1" s="1"/>
  <c r="Z1963" i="1"/>
  <c r="Z1964" i="1"/>
  <c r="AA1964" i="1" s="1"/>
  <c r="Z1965" i="1"/>
  <c r="AA1965" i="1" s="1"/>
  <c r="Z1966" i="1"/>
  <c r="AA1966" i="1" s="1"/>
  <c r="Z1967" i="1"/>
  <c r="Z1968" i="1"/>
  <c r="AA1968" i="1" s="1"/>
  <c r="Z1969" i="1"/>
  <c r="AA1969" i="1" s="1"/>
  <c r="Z1970" i="1"/>
  <c r="AA1970" i="1" s="1"/>
  <c r="Z1971" i="1"/>
  <c r="Z1972" i="1"/>
  <c r="AA1972" i="1" s="1"/>
  <c r="Z1973" i="1"/>
  <c r="AA1973" i="1" s="1"/>
  <c r="Z1974" i="1"/>
  <c r="AA1974" i="1" s="1"/>
  <c r="Z1975" i="1"/>
  <c r="Z1976" i="1"/>
  <c r="AA1976" i="1" s="1"/>
  <c r="Z1977" i="1"/>
  <c r="AA1977" i="1" s="1"/>
  <c r="Z1978" i="1"/>
  <c r="AA1978" i="1" s="1"/>
  <c r="Z1979" i="1"/>
  <c r="Z1980" i="1"/>
  <c r="Z1981" i="1"/>
  <c r="AA1981" i="1" s="1"/>
  <c r="Z1982" i="1"/>
  <c r="AA1982" i="1" s="1"/>
  <c r="Z1983" i="1"/>
  <c r="Z1984" i="1"/>
  <c r="AA1984" i="1" s="1"/>
  <c r="Z1985" i="1"/>
  <c r="AA1985" i="1" s="1"/>
  <c r="Z1986" i="1"/>
  <c r="AA1986" i="1" s="1"/>
  <c r="Z1987" i="1"/>
  <c r="Z1988" i="1"/>
  <c r="Z1989" i="1"/>
  <c r="AA1989" i="1" s="1"/>
  <c r="Z1990" i="1"/>
  <c r="AA1990" i="1" s="1"/>
  <c r="Z1991" i="1"/>
  <c r="Z1992" i="1"/>
  <c r="AA1992" i="1" s="1"/>
  <c r="Z1993" i="1"/>
  <c r="AA1993" i="1" s="1"/>
  <c r="Z1994" i="1"/>
  <c r="AA1994" i="1" s="1"/>
  <c r="Z1995" i="1"/>
  <c r="Z1996" i="1"/>
  <c r="AA1996" i="1" s="1"/>
  <c r="Z1997" i="1"/>
  <c r="AA1997" i="1" s="1"/>
  <c r="Z1998" i="1"/>
  <c r="AA1998" i="1" s="1"/>
  <c r="Z1999" i="1"/>
  <c r="Z2000" i="1"/>
  <c r="Z2001" i="1"/>
  <c r="AA2001" i="1" s="1"/>
  <c r="Z2002" i="1"/>
  <c r="AA2002" i="1" s="1"/>
  <c r="Z2003" i="1"/>
  <c r="Z2004" i="1"/>
  <c r="AA2004" i="1" s="1"/>
  <c r="Z2005" i="1"/>
  <c r="AA2005" i="1" s="1"/>
  <c r="Z2006" i="1"/>
  <c r="AA2006" i="1" s="1"/>
  <c r="Z2007" i="1"/>
  <c r="Z2008" i="1"/>
  <c r="AA2008" i="1" s="1"/>
  <c r="Z2009" i="1"/>
  <c r="AA2009" i="1" s="1"/>
  <c r="Z2010" i="1"/>
  <c r="AA2010" i="1" s="1"/>
  <c r="Z2011" i="1"/>
  <c r="Z2012" i="1"/>
  <c r="Z2013" i="1"/>
  <c r="AA2013" i="1" s="1"/>
  <c r="Z2014" i="1"/>
  <c r="AA2014" i="1" s="1"/>
  <c r="Z2015" i="1"/>
  <c r="Z2016" i="1"/>
  <c r="AA2016" i="1" s="1"/>
  <c r="Z2017" i="1"/>
  <c r="AA2017" i="1" s="1"/>
  <c r="Z2018" i="1"/>
  <c r="AA2018" i="1" s="1"/>
  <c r="Z2019" i="1"/>
  <c r="Z2020" i="1"/>
  <c r="Z2021" i="1"/>
  <c r="AA2021" i="1" s="1"/>
  <c r="Z2022" i="1"/>
  <c r="AA2022" i="1" s="1"/>
  <c r="Z2023" i="1"/>
  <c r="Z2024" i="1"/>
  <c r="AA2024" i="1" s="1"/>
  <c r="Z2025" i="1"/>
  <c r="AA2025" i="1" s="1"/>
  <c r="Z2026" i="1"/>
  <c r="AA2026" i="1" s="1"/>
  <c r="Z2027" i="1"/>
  <c r="Z2028" i="1"/>
  <c r="AA2028" i="1" s="1"/>
  <c r="Z2029" i="1"/>
  <c r="AA2029" i="1" s="1"/>
  <c r="Z2030" i="1"/>
  <c r="AA2030" i="1" s="1"/>
  <c r="Z2031" i="1"/>
  <c r="Z2032" i="1"/>
  <c r="AA2032" i="1" s="1"/>
  <c r="Z2033" i="1"/>
  <c r="AA2033" i="1" s="1"/>
  <c r="Z2034" i="1"/>
  <c r="AA2034" i="1" s="1"/>
  <c r="Z2035" i="1"/>
  <c r="Z2036" i="1"/>
  <c r="AA2036" i="1" s="1"/>
  <c r="Z2037" i="1"/>
  <c r="AA2037" i="1" s="1"/>
  <c r="Z2038" i="1"/>
  <c r="AA2038" i="1" s="1"/>
  <c r="Z2039" i="1"/>
  <c r="Z2040" i="1"/>
  <c r="AA2040" i="1" s="1"/>
  <c r="Z2041" i="1"/>
  <c r="AA2041" i="1" s="1"/>
  <c r="Z2042" i="1"/>
  <c r="AA2042" i="1" s="1"/>
  <c r="Z2043" i="1"/>
  <c r="Z2044" i="1"/>
  <c r="Z2045" i="1"/>
  <c r="AA2045" i="1" s="1"/>
  <c r="Z2046" i="1"/>
  <c r="AA2046" i="1" s="1"/>
  <c r="Z2047" i="1"/>
  <c r="Z2048" i="1"/>
  <c r="AA2048" i="1" s="1"/>
  <c r="Z2049" i="1"/>
  <c r="AA2049" i="1" s="1"/>
  <c r="Z2050" i="1"/>
  <c r="AA2050" i="1" s="1"/>
  <c r="Z2051" i="1"/>
  <c r="Z2052" i="1"/>
  <c r="AA2052" i="1" s="1"/>
  <c r="Z2053" i="1"/>
  <c r="AA2053" i="1" s="1"/>
  <c r="Z2054" i="1"/>
  <c r="AA2054" i="1" s="1"/>
  <c r="Z2055" i="1"/>
  <c r="Z2056" i="1"/>
  <c r="AA2056" i="1" s="1"/>
  <c r="Z2057" i="1"/>
  <c r="AA2057" i="1" s="1"/>
  <c r="Z2058" i="1"/>
  <c r="AA2058" i="1" s="1"/>
  <c r="Z2059" i="1"/>
  <c r="Z2060" i="1"/>
  <c r="AA2060" i="1" s="1"/>
  <c r="Z2061" i="1"/>
  <c r="AA2061" i="1" s="1"/>
  <c r="Z2062" i="1"/>
  <c r="AA2062" i="1" s="1"/>
  <c r="Z2063" i="1"/>
  <c r="Z2064" i="1"/>
  <c r="Z2065" i="1"/>
  <c r="AA2065" i="1" s="1"/>
  <c r="Z2066" i="1"/>
  <c r="AA2066" i="1" s="1"/>
  <c r="Z2067" i="1"/>
  <c r="Z2068" i="1"/>
  <c r="AA2068" i="1" s="1"/>
  <c r="Z2069" i="1"/>
  <c r="AA2069" i="1" s="1"/>
  <c r="Z2070" i="1"/>
  <c r="AA2070" i="1" s="1"/>
  <c r="Z2071" i="1"/>
  <c r="Z2072" i="1"/>
  <c r="AA2072" i="1" s="1"/>
  <c r="Z2073" i="1"/>
  <c r="AA2073" i="1" s="1"/>
  <c r="Z2074" i="1"/>
  <c r="AA2074" i="1" s="1"/>
  <c r="Z2075" i="1"/>
  <c r="Z2076" i="1"/>
  <c r="AA2076" i="1" s="1"/>
  <c r="Z2077" i="1"/>
  <c r="AA2077" i="1" s="1"/>
  <c r="Z2078" i="1"/>
  <c r="AA2078" i="1" s="1"/>
  <c r="Z2079" i="1"/>
  <c r="Z2080" i="1"/>
  <c r="AA2080" i="1" s="1"/>
  <c r="Z2081" i="1"/>
  <c r="AA2081" i="1" s="1"/>
  <c r="Z2082" i="1"/>
  <c r="AA2082" i="1" s="1"/>
  <c r="Z2083" i="1"/>
  <c r="Z2084" i="1"/>
  <c r="AA2084" i="1" s="1"/>
  <c r="Z2085" i="1"/>
  <c r="AA2085" i="1" s="1"/>
  <c r="Z2086" i="1"/>
  <c r="AA2086" i="1" s="1"/>
  <c r="Z2087" i="1"/>
  <c r="Z2088" i="1"/>
  <c r="Z2089" i="1"/>
  <c r="AA2089" i="1" s="1"/>
  <c r="Z2090" i="1"/>
  <c r="AA2090" i="1" s="1"/>
  <c r="Z2091" i="1"/>
  <c r="Z2092" i="1"/>
  <c r="AA2092" i="1" s="1"/>
  <c r="Z2093" i="1"/>
  <c r="AA2093" i="1" s="1"/>
  <c r="Z2094" i="1"/>
  <c r="AA2094" i="1" s="1"/>
  <c r="Z2095" i="1"/>
  <c r="Z2096" i="1"/>
  <c r="Z2097" i="1"/>
  <c r="AA2097" i="1" s="1"/>
  <c r="Z2098" i="1"/>
  <c r="AA2098" i="1" s="1"/>
  <c r="Z2099" i="1"/>
  <c r="Z2100" i="1"/>
  <c r="AA2100" i="1" s="1"/>
  <c r="Z2101" i="1"/>
  <c r="AA2101" i="1" s="1"/>
  <c r="Z2102" i="1"/>
  <c r="AA2102" i="1" s="1"/>
  <c r="Z2103" i="1"/>
  <c r="Z2104" i="1"/>
  <c r="AA2104" i="1" s="1"/>
  <c r="Z2105" i="1"/>
  <c r="AA2105" i="1" s="1"/>
  <c r="Z2106" i="1"/>
  <c r="AA2106" i="1" s="1"/>
  <c r="Z2107" i="1"/>
  <c r="Z2108" i="1"/>
  <c r="AA2108" i="1" s="1"/>
  <c r="Z2109" i="1"/>
  <c r="AA2109" i="1" s="1"/>
  <c r="Z2110" i="1"/>
  <c r="AA2110" i="1" s="1"/>
  <c r="Z2111" i="1"/>
  <c r="Z2112" i="1"/>
  <c r="AA2112" i="1" s="1"/>
  <c r="Z2113" i="1"/>
  <c r="AA2113" i="1" s="1"/>
  <c r="Z2114" i="1"/>
  <c r="AA2114" i="1" s="1"/>
  <c r="Z2115" i="1"/>
  <c r="Z2116" i="1"/>
  <c r="AA2116" i="1" s="1"/>
  <c r="Z2117" i="1"/>
  <c r="AA2117" i="1" s="1"/>
  <c r="Z2118" i="1"/>
  <c r="AA2118" i="1" s="1"/>
  <c r="Z2119" i="1"/>
  <c r="Z2120" i="1"/>
  <c r="AA2120" i="1" s="1"/>
  <c r="Z2121" i="1"/>
  <c r="AA2121" i="1" s="1"/>
  <c r="Z2122" i="1"/>
  <c r="AA2122" i="1" s="1"/>
  <c r="Z2123" i="1"/>
  <c r="Z2124" i="1"/>
  <c r="AA2124" i="1" s="1"/>
  <c r="Z2125" i="1"/>
  <c r="AA2125" i="1" s="1"/>
  <c r="Z2126" i="1"/>
  <c r="AA2126" i="1" s="1"/>
  <c r="Z2127" i="1"/>
  <c r="Z2128" i="1"/>
  <c r="Z2129" i="1"/>
  <c r="AA2129" i="1" s="1"/>
  <c r="Z2130" i="1"/>
  <c r="AA2130" i="1" s="1"/>
  <c r="Z2131" i="1"/>
  <c r="Z2132" i="1"/>
  <c r="AA2132" i="1" s="1"/>
  <c r="Z2133" i="1"/>
  <c r="AA2133" i="1" s="1"/>
  <c r="Z2134" i="1"/>
  <c r="AA2134" i="1" s="1"/>
  <c r="Z2135" i="1"/>
  <c r="Z2136" i="1"/>
  <c r="AA2136" i="1" s="1"/>
  <c r="Z2137" i="1"/>
  <c r="AA2137" i="1" s="1"/>
  <c r="Z2138" i="1"/>
  <c r="AA2138" i="1" s="1"/>
  <c r="Z2139" i="1"/>
  <c r="Z2140" i="1"/>
  <c r="AA2140" i="1" s="1"/>
  <c r="Z2141" i="1"/>
  <c r="AA2141" i="1" s="1"/>
  <c r="Z2142" i="1"/>
  <c r="AA2142" i="1" s="1"/>
  <c r="Z2143" i="1"/>
  <c r="Z2144" i="1"/>
  <c r="AA2144" i="1" s="1"/>
  <c r="Z2145" i="1"/>
  <c r="AA2145" i="1" s="1"/>
  <c r="Z2146" i="1"/>
  <c r="AA2146" i="1" s="1"/>
  <c r="Z2147" i="1"/>
  <c r="Z2148" i="1"/>
  <c r="AA2148" i="1" s="1"/>
  <c r="Z2149" i="1"/>
  <c r="AA2149" i="1" s="1"/>
  <c r="Z2150" i="1"/>
  <c r="AA2150" i="1" s="1"/>
  <c r="Z2151" i="1"/>
  <c r="Z2152" i="1"/>
  <c r="Z2153" i="1"/>
  <c r="AA2153" i="1" s="1"/>
  <c r="Z2154" i="1"/>
  <c r="AA2154" i="1" s="1"/>
  <c r="Z2155" i="1"/>
  <c r="Z2156" i="1"/>
  <c r="AA2156" i="1" s="1"/>
  <c r="Z2157" i="1"/>
  <c r="AA2157" i="1" s="1"/>
  <c r="Z2158" i="1"/>
  <c r="AA2158" i="1" s="1"/>
  <c r="Z2159" i="1"/>
  <c r="Z2160" i="1"/>
  <c r="Z2161" i="1"/>
  <c r="AA2161" i="1" s="1"/>
  <c r="Z2162" i="1"/>
  <c r="AA2162" i="1" s="1"/>
  <c r="Z2163" i="1"/>
  <c r="Z2164" i="1"/>
  <c r="AA2164" i="1" s="1"/>
  <c r="Z2165" i="1"/>
  <c r="AA2165" i="1" s="1"/>
  <c r="Z2166" i="1"/>
  <c r="AA2166" i="1" s="1"/>
  <c r="Z2167" i="1"/>
  <c r="Z2168" i="1"/>
  <c r="AA2168" i="1" s="1"/>
  <c r="Z2169" i="1"/>
  <c r="AA2169" i="1" s="1"/>
  <c r="Z2170" i="1"/>
  <c r="AA2170" i="1" s="1"/>
  <c r="Z2171" i="1"/>
  <c r="Z2172" i="1"/>
  <c r="AA2172" i="1" s="1"/>
  <c r="Z2173" i="1"/>
  <c r="AA2173" i="1" s="1"/>
  <c r="Z2174" i="1"/>
  <c r="AA2174" i="1" s="1"/>
  <c r="Z2175" i="1"/>
  <c r="Z2176" i="1"/>
  <c r="AA2176" i="1" s="1"/>
  <c r="Z2177" i="1"/>
  <c r="AA2177" i="1" s="1"/>
  <c r="Z2178" i="1"/>
  <c r="AA2178" i="1" s="1"/>
  <c r="Z2179" i="1"/>
  <c r="Z2180" i="1"/>
  <c r="AA2180" i="1" s="1"/>
  <c r="Z2181" i="1"/>
  <c r="AA2181" i="1" s="1"/>
  <c r="Z2182" i="1"/>
  <c r="Z2183" i="1"/>
  <c r="Z2184" i="1"/>
  <c r="AA2184" i="1" s="1"/>
  <c r="Z2185" i="1"/>
  <c r="AA2185" i="1" s="1"/>
  <c r="Z2186" i="1"/>
  <c r="AA2186" i="1" s="1"/>
  <c r="Z2187" i="1"/>
  <c r="Z2188" i="1"/>
  <c r="AA2188" i="1" s="1"/>
  <c r="Z2189" i="1"/>
  <c r="AA2189" i="1" s="1"/>
  <c r="Z2190" i="1"/>
  <c r="AA2190" i="1" s="1"/>
  <c r="Z2191" i="1"/>
  <c r="Z2192" i="1"/>
  <c r="Z2193" i="1"/>
  <c r="AA2193" i="1" s="1"/>
  <c r="Z2194" i="1"/>
  <c r="AA2194" i="1" s="1"/>
  <c r="Z2195" i="1"/>
  <c r="Z2196" i="1"/>
  <c r="AA2196" i="1" s="1"/>
  <c r="Z2197" i="1"/>
  <c r="AA2197" i="1" s="1"/>
  <c r="Z2198" i="1"/>
  <c r="AA2198" i="1" s="1"/>
  <c r="Z2199" i="1"/>
  <c r="Z2200" i="1"/>
  <c r="AA2200" i="1" s="1"/>
  <c r="Z2201" i="1"/>
  <c r="AA2201" i="1" s="1"/>
  <c r="Z2202" i="1"/>
  <c r="AA2202" i="1" s="1"/>
  <c r="Z2203" i="1"/>
  <c r="Z2204" i="1"/>
  <c r="AA2204" i="1" s="1"/>
  <c r="Z2205" i="1"/>
  <c r="AA2205" i="1" s="1"/>
  <c r="Z2206" i="1"/>
  <c r="AA2206" i="1" s="1"/>
  <c r="Z2207" i="1"/>
  <c r="Z2208" i="1"/>
  <c r="AA2208" i="1" s="1"/>
  <c r="Z2209" i="1"/>
  <c r="AA2209" i="1" s="1"/>
  <c r="Z2210" i="1"/>
  <c r="AA2210" i="1" s="1"/>
  <c r="Z2211" i="1"/>
  <c r="Z2212" i="1"/>
  <c r="AA2212" i="1" s="1"/>
  <c r="Z2213" i="1"/>
  <c r="AA2213" i="1" s="1"/>
  <c r="Z2214" i="1"/>
  <c r="AA2214" i="1" s="1"/>
  <c r="Z2215" i="1"/>
  <c r="Z2216" i="1"/>
  <c r="Z2217" i="1"/>
  <c r="AA2217" i="1" s="1"/>
  <c r="Z2218" i="1"/>
  <c r="AA2218" i="1" s="1"/>
  <c r="Z2219" i="1"/>
  <c r="Z2220" i="1"/>
  <c r="AA2220" i="1" s="1"/>
  <c r="Z2221" i="1"/>
  <c r="AA2221" i="1" s="1"/>
  <c r="Z2222" i="1"/>
  <c r="AA2222" i="1" s="1"/>
  <c r="Z2223" i="1"/>
  <c r="Z2224" i="1"/>
  <c r="Z2225" i="1"/>
  <c r="AA2225" i="1" s="1"/>
  <c r="Z2226" i="1"/>
  <c r="AA2226" i="1" s="1"/>
  <c r="Z2227" i="1"/>
  <c r="Z2228" i="1"/>
  <c r="AA2228" i="1" s="1"/>
  <c r="Z2229" i="1"/>
  <c r="AA2229" i="1" s="1"/>
  <c r="Z2230" i="1"/>
  <c r="AA2230" i="1" s="1"/>
  <c r="Z2231" i="1"/>
  <c r="Z2232" i="1"/>
  <c r="AA2232" i="1" s="1"/>
  <c r="Z2233" i="1"/>
  <c r="AA2233" i="1" s="1"/>
  <c r="Z2234" i="1"/>
  <c r="AA2234" i="1" s="1"/>
  <c r="Z2235" i="1"/>
  <c r="Z2236" i="1"/>
  <c r="AA2236" i="1" s="1"/>
  <c r="Z2237" i="1"/>
  <c r="AA2237" i="1" s="1"/>
  <c r="Z2238" i="1"/>
  <c r="AA2238" i="1" s="1"/>
  <c r="Z2239" i="1"/>
  <c r="Z2240" i="1"/>
  <c r="AA2240" i="1" s="1"/>
  <c r="Z2241" i="1"/>
  <c r="AA2241" i="1" s="1"/>
  <c r="Z2242" i="1"/>
  <c r="AA2242" i="1" s="1"/>
  <c r="Z2243" i="1"/>
  <c r="Z2244" i="1"/>
  <c r="AA2244" i="1" s="1"/>
  <c r="Z2245" i="1"/>
  <c r="AA2245" i="1" s="1"/>
  <c r="Z2246" i="1"/>
  <c r="AA2246" i="1" s="1"/>
  <c r="Z2247" i="1"/>
  <c r="Z2248" i="1"/>
  <c r="AA2248" i="1" s="1"/>
  <c r="Z2249" i="1"/>
  <c r="AA2249" i="1" s="1"/>
  <c r="Z2250" i="1"/>
  <c r="AA2250" i="1" s="1"/>
  <c r="Z2251" i="1"/>
  <c r="Z2252" i="1"/>
  <c r="AA2252" i="1" s="1"/>
  <c r="Z2253" i="1"/>
  <c r="AA2253" i="1" s="1"/>
  <c r="Z2254" i="1"/>
  <c r="AA2254" i="1" s="1"/>
  <c r="Z2255" i="1"/>
  <c r="Z2256" i="1"/>
  <c r="Z2257" i="1"/>
  <c r="AA2257" i="1" s="1"/>
  <c r="Z2258" i="1"/>
  <c r="AA2258" i="1" s="1"/>
  <c r="Z2259" i="1"/>
  <c r="Z2260" i="1"/>
  <c r="AA2260" i="1" s="1"/>
  <c r="Z2261" i="1"/>
  <c r="AA2261" i="1" s="1"/>
  <c r="Z2262" i="1"/>
  <c r="AA2262" i="1" s="1"/>
  <c r="Z2263" i="1"/>
  <c r="Z2264" i="1"/>
  <c r="AA2264" i="1" s="1"/>
  <c r="Z2265" i="1"/>
  <c r="AA2265" i="1" s="1"/>
  <c r="Z2266" i="1"/>
  <c r="AA2266" i="1" s="1"/>
  <c r="Z2267" i="1"/>
  <c r="Z2268" i="1"/>
  <c r="AA2268" i="1" s="1"/>
  <c r="Z2269" i="1"/>
  <c r="AA2269" i="1" s="1"/>
  <c r="Z2270" i="1"/>
  <c r="AA2270" i="1" s="1"/>
  <c r="Z2271" i="1"/>
  <c r="Z2272" i="1"/>
  <c r="AA2272" i="1" s="1"/>
  <c r="Z2273" i="1"/>
  <c r="AA2273" i="1" s="1"/>
  <c r="Z2274" i="1"/>
  <c r="AA2274" i="1" s="1"/>
  <c r="Z2275" i="1"/>
  <c r="Z2276" i="1"/>
  <c r="AA2276" i="1" s="1"/>
  <c r="Z2277" i="1"/>
  <c r="AA2277" i="1" s="1"/>
  <c r="Z2278" i="1"/>
  <c r="AA2278" i="1" s="1"/>
  <c r="Z2279" i="1"/>
  <c r="Z2280" i="1"/>
  <c r="Z2281" i="1"/>
  <c r="AA2281" i="1" s="1"/>
  <c r="Z2282" i="1"/>
  <c r="AA2282" i="1" s="1"/>
  <c r="Z2283" i="1"/>
  <c r="Z2284" i="1"/>
  <c r="AA2284" i="1" s="1"/>
  <c r="Z2285" i="1"/>
  <c r="AA2285" i="1" s="1"/>
  <c r="Z2286" i="1"/>
  <c r="AA2286" i="1" s="1"/>
  <c r="Z2287" i="1"/>
  <c r="Z2288" i="1"/>
  <c r="Z2289" i="1"/>
  <c r="AA2289" i="1" s="1"/>
  <c r="Z2290" i="1"/>
  <c r="AA2290" i="1" s="1"/>
  <c r="Z2291" i="1"/>
  <c r="Z2292" i="1"/>
  <c r="AA2292" i="1" s="1"/>
  <c r="Z2293" i="1"/>
  <c r="AA2293" i="1" s="1"/>
  <c r="Z2294" i="1"/>
  <c r="AA2294" i="1" s="1"/>
  <c r="Z2295" i="1"/>
  <c r="Z2296" i="1"/>
  <c r="AA2296" i="1" s="1"/>
  <c r="Z2297" i="1"/>
  <c r="AA2297" i="1" s="1"/>
  <c r="Z2298" i="1"/>
  <c r="AA2298" i="1" s="1"/>
  <c r="Z2299" i="1"/>
  <c r="Z2300" i="1"/>
  <c r="AA2300" i="1" s="1"/>
  <c r="Z2301" i="1"/>
  <c r="AA2301" i="1" s="1"/>
  <c r="Z2302" i="1"/>
  <c r="AA2302" i="1" s="1"/>
  <c r="Z2303" i="1"/>
  <c r="Z2304" i="1"/>
  <c r="AA2304" i="1" s="1"/>
  <c r="Z2305" i="1"/>
  <c r="AA2305" i="1" s="1"/>
  <c r="Z2306" i="1"/>
  <c r="AA2306" i="1" s="1"/>
  <c r="Z2307" i="1"/>
  <c r="Z2308" i="1"/>
  <c r="AA2308" i="1" s="1"/>
  <c r="Z2309" i="1"/>
  <c r="AA2309" i="1" s="1"/>
  <c r="Z2310" i="1"/>
  <c r="Z2311" i="1"/>
  <c r="Z2312" i="1"/>
  <c r="AA2312" i="1" s="1"/>
  <c r="Z2313" i="1"/>
  <c r="AA2313" i="1" s="1"/>
  <c r="Z2314" i="1"/>
  <c r="AA2314" i="1" s="1"/>
  <c r="Z2315" i="1"/>
  <c r="Z2316" i="1"/>
  <c r="AA2316" i="1" s="1"/>
  <c r="Z2317" i="1"/>
  <c r="AA2317" i="1" s="1"/>
  <c r="Z2318" i="1"/>
  <c r="AA2318" i="1" s="1"/>
  <c r="Z2319" i="1"/>
  <c r="Z2320" i="1"/>
  <c r="Z2321" i="1"/>
  <c r="AA2321" i="1" s="1"/>
  <c r="Z2322" i="1"/>
  <c r="AA2322" i="1" s="1"/>
  <c r="Z2323" i="1"/>
  <c r="Z2324" i="1"/>
  <c r="AA2324" i="1" s="1"/>
  <c r="Z2325" i="1"/>
  <c r="AA2325" i="1" s="1"/>
  <c r="Z2326" i="1"/>
  <c r="AA2326" i="1" s="1"/>
  <c r="Z2327" i="1"/>
  <c r="Z2328" i="1"/>
  <c r="AA2328" i="1" s="1"/>
  <c r="Z2329" i="1"/>
  <c r="AA2329" i="1" s="1"/>
  <c r="Z2330" i="1"/>
  <c r="AA2330" i="1" s="1"/>
  <c r="Z2331" i="1"/>
  <c r="Z2332" i="1"/>
  <c r="AA2332" i="1" s="1"/>
  <c r="Z2333" i="1"/>
  <c r="AA2333" i="1" s="1"/>
  <c r="Z2334" i="1"/>
  <c r="AA2334" i="1" s="1"/>
  <c r="Z2335" i="1"/>
  <c r="Z2336" i="1"/>
  <c r="AA2336" i="1" s="1"/>
  <c r="Z2337" i="1"/>
  <c r="AA2337" i="1" s="1"/>
  <c r="Z2338" i="1"/>
  <c r="AA2338" i="1" s="1"/>
  <c r="Z2339" i="1"/>
  <c r="Z2340" i="1"/>
  <c r="AA2340" i="1" s="1"/>
  <c r="Z2341" i="1"/>
  <c r="AA2341" i="1" s="1"/>
  <c r="Z2342" i="1"/>
  <c r="AA2342" i="1" s="1"/>
  <c r="Z2343" i="1"/>
  <c r="Z2344" i="1"/>
  <c r="Z2345" i="1"/>
  <c r="AA2345" i="1" s="1"/>
  <c r="Z2346" i="1"/>
  <c r="AA2346" i="1" s="1"/>
  <c r="Z2347" i="1"/>
  <c r="Z2348" i="1"/>
  <c r="AA2348" i="1" s="1"/>
  <c r="Z2349" i="1"/>
  <c r="AA2349" i="1" s="1"/>
  <c r="Z2350" i="1"/>
  <c r="AA2350" i="1" s="1"/>
  <c r="Z2351" i="1"/>
  <c r="Z2352" i="1"/>
  <c r="Z2353" i="1"/>
  <c r="AA2353" i="1" s="1"/>
  <c r="Z2354" i="1"/>
  <c r="AA2354" i="1" s="1"/>
  <c r="Z2355" i="1"/>
  <c r="Z2356" i="1"/>
  <c r="AA2356" i="1" s="1"/>
  <c r="Z2357" i="1"/>
  <c r="AA2357" i="1" s="1"/>
  <c r="Z2358" i="1"/>
  <c r="AA2358" i="1" s="1"/>
  <c r="Z2359" i="1"/>
  <c r="Z2360" i="1"/>
  <c r="AA2360" i="1" s="1"/>
  <c r="Z2361" i="1"/>
  <c r="AA2361" i="1" s="1"/>
  <c r="Z2362" i="1"/>
  <c r="AA2362" i="1" s="1"/>
  <c r="Z2363" i="1"/>
  <c r="Z2364" i="1"/>
  <c r="AA2364" i="1" s="1"/>
  <c r="Z2365" i="1"/>
  <c r="AA2365" i="1" s="1"/>
  <c r="Z2366" i="1"/>
  <c r="AA2366" i="1" s="1"/>
  <c r="Z2367" i="1"/>
  <c r="Z2368" i="1"/>
  <c r="AA2368" i="1" s="1"/>
  <c r="Z2369" i="1"/>
  <c r="AA2369" i="1" s="1"/>
  <c r="Z2370" i="1"/>
  <c r="AA2370" i="1" s="1"/>
  <c r="Z2371" i="1"/>
  <c r="Z2372" i="1"/>
  <c r="AA2372" i="1" s="1"/>
  <c r="Z2373" i="1"/>
  <c r="AA2373" i="1" s="1"/>
  <c r="Z2374" i="1"/>
  <c r="AA2374" i="1" s="1"/>
  <c r="Z2375" i="1"/>
  <c r="Z2376" i="1"/>
  <c r="AA2376" i="1" s="1"/>
  <c r="Z2377" i="1"/>
  <c r="AA2377" i="1" s="1"/>
  <c r="Z2378" i="1"/>
  <c r="AA2378" i="1" s="1"/>
  <c r="Z2379" i="1"/>
  <c r="Z2380" i="1"/>
  <c r="AA2380" i="1" s="1"/>
  <c r="Z2381" i="1"/>
  <c r="AA2381" i="1" s="1"/>
  <c r="Z2382" i="1"/>
  <c r="AA2382" i="1" s="1"/>
  <c r="Z2383" i="1"/>
  <c r="Z2384" i="1"/>
  <c r="Z2385" i="1"/>
  <c r="AA2385" i="1" s="1"/>
  <c r="Z2386" i="1"/>
  <c r="AA2386" i="1" s="1"/>
  <c r="Z2387" i="1"/>
  <c r="Z2388" i="1"/>
  <c r="AA2388" i="1" s="1"/>
  <c r="Z2389" i="1"/>
  <c r="AA2389" i="1" s="1"/>
  <c r="Z2390" i="1"/>
  <c r="AA2390" i="1" s="1"/>
  <c r="Z2391" i="1"/>
  <c r="Z2392" i="1"/>
  <c r="AA2392" i="1" s="1"/>
  <c r="Z2393" i="1"/>
  <c r="AA2393" i="1" s="1"/>
  <c r="Z2394" i="1"/>
  <c r="AA2394" i="1" s="1"/>
  <c r="Z2395" i="1"/>
  <c r="Z2396" i="1"/>
  <c r="AA2396" i="1" s="1"/>
  <c r="Z2397" i="1"/>
  <c r="AA2397" i="1" s="1"/>
  <c r="Z2398" i="1"/>
  <c r="AA2398" i="1" s="1"/>
  <c r="Z2399" i="1"/>
  <c r="Z2400" i="1"/>
  <c r="AA2400" i="1" s="1"/>
  <c r="Z2401" i="1"/>
  <c r="AA2401" i="1" s="1"/>
  <c r="Z2402" i="1"/>
  <c r="AA2402" i="1" s="1"/>
  <c r="Z2403" i="1"/>
  <c r="Z2404" i="1"/>
  <c r="AA2404" i="1" s="1"/>
  <c r="Z2405" i="1"/>
  <c r="AA2405" i="1" s="1"/>
  <c r="Z2406" i="1"/>
  <c r="AA2406" i="1" s="1"/>
  <c r="Z2407" i="1"/>
  <c r="Z2408" i="1"/>
  <c r="Z2409" i="1"/>
  <c r="AA2409" i="1" s="1"/>
  <c r="Z2410" i="1"/>
  <c r="AA2410" i="1" s="1"/>
  <c r="Z2411" i="1"/>
  <c r="Z2412" i="1"/>
  <c r="AA2412" i="1" s="1"/>
  <c r="Z2413" i="1"/>
  <c r="AA2413" i="1" s="1"/>
  <c r="Z2414" i="1"/>
  <c r="AA2414" i="1" s="1"/>
  <c r="Z2415" i="1"/>
  <c r="Z2416" i="1"/>
  <c r="Z2417" i="1"/>
  <c r="AA2417" i="1" s="1"/>
  <c r="Z2418" i="1"/>
  <c r="AA2418" i="1" s="1"/>
  <c r="Z2419" i="1"/>
  <c r="Z2420" i="1"/>
  <c r="AA2420" i="1" s="1"/>
  <c r="Z2421" i="1"/>
  <c r="AA2421" i="1" s="1"/>
  <c r="Z2422" i="1"/>
  <c r="AA2422" i="1" s="1"/>
  <c r="Z2423" i="1"/>
  <c r="Z2424" i="1"/>
  <c r="AA2424" i="1" s="1"/>
  <c r="Z2425" i="1"/>
  <c r="AA2425" i="1" s="1"/>
  <c r="Z2426" i="1"/>
  <c r="AA2426" i="1" s="1"/>
  <c r="Z2427" i="1"/>
  <c r="Z2428" i="1"/>
  <c r="AA2428" i="1" s="1"/>
  <c r="Z2429" i="1"/>
  <c r="AA2429" i="1" s="1"/>
  <c r="Z2430" i="1"/>
  <c r="AA2430" i="1" s="1"/>
  <c r="Z2431" i="1"/>
  <c r="Z2432" i="1"/>
  <c r="AA2432" i="1" s="1"/>
  <c r="Z2433" i="1"/>
  <c r="AA2433" i="1" s="1"/>
  <c r="Z2434" i="1"/>
  <c r="AA2434" i="1" s="1"/>
  <c r="Z2435" i="1"/>
  <c r="Z2436" i="1"/>
  <c r="AA2436" i="1" s="1"/>
  <c r="Z2437" i="1"/>
  <c r="AA2437" i="1" s="1"/>
  <c r="Z2438" i="1"/>
  <c r="AA2438" i="1" s="1"/>
  <c r="Z2439" i="1"/>
  <c r="Z2440" i="1"/>
  <c r="AA2440" i="1" s="1"/>
  <c r="Z2441" i="1"/>
  <c r="AA2441" i="1" s="1"/>
  <c r="Z2442" i="1"/>
  <c r="AA2442" i="1" s="1"/>
  <c r="Z2443" i="1"/>
  <c r="Z2444" i="1"/>
  <c r="AA2444" i="1" s="1"/>
  <c r="Z2445" i="1"/>
  <c r="AA2445" i="1" s="1"/>
  <c r="Z2446" i="1"/>
  <c r="AA2446" i="1" s="1"/>
  <c r="Z2447" i="1"/>
  <c r="Z2448" i="1"/>
  <c r="Z2449" i="1"/>
  <c r="AA2449" i="1" s="1"/>
  <c r="Z2450" i="1"/>
  <c r="AA2450" i="1" s="1"/>
  <c r="Z2451" i="1"/>
  <c r="Z2452" i="1"/>
  <c r="AA2452" i="1" s="1"/>
  <c r="Z2453" i="1"/>
  <c r="AA2453" i="1" s="1"/>
  <c r="Z2454" i="1"/>
  <c r="AA2454" i="1" s="1"/>
  <c r="Z2455" i="1"/>
  <c r="Z2456" i="1"/>
  <c r="AA2456" i="1" s="1"/>
  <c r="Z2457" i="1"/>
  <c r="AA2457" i="1" s="1"/>
  <c r="Z2458" i="1"/>
  <c r="AA2458" i="1" s="1"/>
  <c r="Z2459" i="1"/>
  <c r="Z2460" i="1"/>
  <c r="AA2460" i="1" s="1"/>
  <c r="Z2461" i="1"/>
  <c r="AA2461" i="1" s="1"/>
  <c r="Z2462" i="1"/>
  <c r="AA2462" i="1" s="1"/>
  <c r="Z2463" i="1"/>
  <c r="Z2464" i="1"/>
  <c r="AA2464" i="1" s="1"/>
  <c r="Z2465" i="1"/>
  <c r="AA2465" i="1" s="1"/>
  <c r="Z2466" i="1"/>
  <c r="AA2466" i="1" s="1"/>
  <c r="Z2467" i="1"/>
  <c r="Z2468" i="1"/>
  <c r="AA2468" i="1" s="1"/>
  <c r="Z2469" i="1"/>
  <c r="AA2469" i="1" s="1"/>
  <c r="Z2470" i="1"/>
  <c r="AA2470" i="1" s="1"/>
  <c r="Z2471" i="1"/>
  <c r="Z2472" i="1"/>
  <c r="Z2473" i="1"/>
  <c r="AA2473" i="1" s="1"/>
  <c r="Z2474" i="1"/>
  <c r="AA2474" i="1" s="1"/>
  <c r="Z2475" i="1"/>
  <c r="Z2476" i="1"/>
  <c r="AA2476" i="1" s="1"/>
  <c r="Z2477" i="1"/>
  <c r="AA2477" i="1" s="1"/>
  <c r="Z2478" i="1"/>
  <c r="AA2478" i="1" s="1"/>
  <c r="Z2479" i="1"/>
  <c r="Z2480" i="1"/>
  <c r="Z2481" i="1"/>
  <c r="AA2481" i="1" s="1"/>
  <c r="Z2482" i="1"/>
  <c r="AA2482" i="1" s="1"/>
  <c r="Z2483" i="1"/>
  <c r="Z2484" i="1"/>
  <c r="AA2484" i="1" s="1"/>
  <c r="Z2485" i="1"/>
  <c r="AA2485" i="1" s="1"/>
  <c r="Z2486" i="1"/>
  <c r="AA2486" i="1" s="1"/>
  <c r="Z2487" i="1"/>
  <c r="Z2488" i="1"/>
  <c r="AA2488" i="1" s="1"/>
  <c r="Z2489" i="1"/>
  <c r="AA2489" i="1" s="1"/>
  <c r="Z2490" i="1"/>
  <c r="AA2490" i="1" s="1"/>
  <c r="Z2491" i="1"/>
  <c r="Z2492" i="1"/>
  <c r="AA2492" i="1" s="1"/>
  <c r="Z2493" i="1"/>
  <c r="AA2493" i="1" s="1"/>
  <c r="Z2494" i="1"/>
  <c r="AA2494" i="1" s="1"/>
  <c r="Z2495" i="1"/>
  <c r="Z2496" i="1"/>
  <c r="AA2496" i="1" s="1"/>
  <c r="Z2497" i="1"/>
  <c r="AA2497" i="1" s="1"/>
  <c r="Z2498" i="1"/>
  <c r="AA2498" i="1" s="1"/>
  <c r="Z2499" i="1"/>
  <c r="Z2500" i="1"/>
  <c r="AA2500" i="1" s="1"/>
  <c r="Z2501" i="1"/>
  <c r="AA2501" i="1" s="1"/>
  <c r="Z2502" i="1"/>
  <c r="AA2502" i="1" s="1"/>
  <c r="Z2503" i="1"/>
  <c r="Z2504" i="1"/>
  <c r="AA2504" i="1" s="1"/>
  <c r="Z2505" i="1"/>
  <c r="AA2505" i="1" s="1"/>
  <c r="Z2506" i="1"/>
  <c r="AA2506" i="1" s="1"/>
  <c r="Z2507" i="1"/>
  <c r="Z2508" i="1"/>
  <c r="AA2508" i="1" s="1"/>
  <c r="Z2509" i="1"/>
  <c r="AA2509" i="1" s="1"/>
  <c r="Z2510" i="1"/>
  <c r="AA2510" i="1" s="1"/>
  <c r="Z2511" i="1"/>
  <c r="Z2512" i="1"/>
  <c r="Z2513" i="1"/>
  <c r="AA2513" i="1" s="1"/>
  <c r="Z2514" i="1"/>
  <c r="AA2514" i="1" s="1"/>
  <c r="Z2515" i="1"/>
  <c r="Z2516" i="1"/>
  <c r="AA2516" i="1" s="1"/>
  <c r="Z2517" i="1"/>
  <c r="AA2517" i="1" s="1"/>
  <c r="Z2518" i="1"/>
  <c r="AA2518" i="1" s="1"/>
  <c r="Z2519" i="1"/>
  <c r="Z2520" i="1"/>
  <c r="AA2520" i="1" s="1"/>
  <c r="Z2521" i="1"/>
  <c r="AA2521" i="1" s="1"/>
  <c r="Z2522" i="1"/>
  <c r="AA2522" i="1" s="1"/>
  <c r="Z2523" i="1"/>
  <c r="Z2524" i="1"/>
  <c r="AA2524" i="1" s="1"/>
  <c r="Z2525" i="1"/>
  <c r="AA2525" i="1" s="1"/>
  <c r="Z2526" i="1"/>
  <c r="AA2526" i="1" s="1"/>
  <c r="Z2527" i="1"/>
  <c r="Z2528" i="1"/>
  <c r="AA2528" i="1" s="1"/>
  <c r="Z2529" i="1"/>
  <c r="AA2529" i="1" s="1"/>
  <c r="Z2530" i="1"/>
  <c r="AA2530" i="1" s="1"/>
  <c r="Z2531" i="1"/>
  <c r="Z2532" i="1"/>
  <c r="AA2532" i="1" s="1"/>
  <c r="Z2533" i="1"/>
  <c r="AA2533" i="1" s="1"/>
  <c r="Z2534" i="1"/>
  <c r="Z2535" i="1"/>
  <c r="Z2536" i="1"/>
  <c r="Z2537" i="1"/>
  <c r="AA2537" i="1" s="1"/>
  <c r="Z2538" i="1"/>
  <c r="AA2538" i="1" s="1"/>
  <c r="Z2539" i="1"/>
  <c r="Z2540" i="1"/>
  <c r="AA2540" i="1" s="1"/>
  <c r="Z2541" i="1"/>
  <c r="AA2541" i="1" s="1"/>
  <c r="Z2542" i="1"/>
  <c r="AA2542" i="1" s="1"/>
  <c r="Z2543" i="1"/>
  <c r="Z2544" i="1"/>
  <c r="Z2545" i="1"/>
  <c r="AA2545" i="1" s="1"/>
  <c r="Z2546" i="1"/>
  <c r="AA2546" i="1" s="1"/>
  <c r="Z2547" i="1"/>
  <c r="Z2548" i="1"/>
  <c r="AA2548" i="1" s="1"/>
  <c r="Z2549" i="1"/>
  <c r="AA2549" i="1" s="1"/>
  <c r="Z2550" i="1"/>
  <c r="AA2550" i="1" s="1"/>
  <c r="Z2551" i="1"/>
  <c r="Z2552" i="1"/>
  <c r="AA2552" i="1" s="1"/>
  <c r="Z2553" i="1"/>
  <c r="AA2553" i="1" s="1"/>
  <c r="Z2554" i="1"/>
  <c r="AA2554" i="1" s="1"/>
  <c r="Z2555" i="1"/>
  <c r="Z2556" i="1"/>
  <c r="AA2556" i="1" s="1"/>
  <c r="Z2557" i="1"/>
  <c r="AA2557" i="1" s="1"/>
  <c r="Z2558" i="1"/>
  <c r="AA2558" i="1" s="1"/>
  <c r="Z2559" i="1"/>
  <c r="Z2560" i="1"/>
  <c r="AA2560" i="1" s="1"/>
  <c r="Z2561" i="1"/>
  <c r="AA2561" i="1" s="1"/>
  <c r="Z2562" i="1"/>
  <c r="AA2562" i="1" s="1"/>
  <c r="Z2563" i="1"/>
  <c r="Z2564" i="1"/>
  <c r="AA2564" i="1" s="1"/>
  <c r="Z2565" i="1"/>
  <c r="AA2565" i="1" s="1"/>
  <c r="Z2566" i="1"/>
  <c r="Z2567" i="1"/>
  <c r="Z2568" i="1"/>
  <c r="AA2568" i="1" s="1"/>
  <c r="Z2569" i="1"/>
  <c r="AA2569" i="1" s="1"/>
  <c r="Z2570" i="1"/>
  <c r="AA2570" i="1" s="1"/>
  <c r="Z2571" i="1"/>
  <c r="Z2572" i="1"/>
  <c r="AA2572" i="1" s="1"/>
  <c r="Z2573" i="1"/>
  <c r="AA2573" i="1" s="1"/>
  <c r="Z2574" i="1"/>
  <c r="AA2574" i="1" s="1"/>
  <c r="Z2575" i="1"/>
  <c r="Z2576" i="1"/>
  <c r="Z2577" i="1"/>
  <c r="AA2577" i="1" s="1"/>
  <c r="Z2578" i="1"/>
  <c r="AA2578" i="1" s="1"/>
  <c r="Z2579" i="1"/>
  <c r="Z2580" i="1"/>
  <c r="AA2580" i="1" s="1"/>
  <c r="Z2581" i="1"/>
  <c r="AA2581" i="1" s="1"/>
  <c r="Z2582" i="1"/>
  <c r="AA2582" i="1" s="1"/>
  <c r="Z2583" i="1"/>
  <c r="Z2584" i="1"/>
  <c r="Z2585" i="1"/>
  <c r="AA2585" i="1" s="1"/>
  <c r="Z2586" i="1"/>
  <c r="AA2586" i="1" s="1"/>
  <c r="Z2587" i="1"/>
  <c r="Z2588" i="1"/>
  <c r="AA2588" i="1" s="1"/>
  <c r="Z2589" i="1"/>
  <c r="AA2589" i="1" s="1"/>
  <c r="Z2590" i="1"/>
  <c r="AA2590" i="1" s="1"/>
  <c r="Z2591" i="1"/>
  <c r="Z2592" i="1"/>
  <c r="Z2593" i="1"/>
  <c r="AA2593" i="1" s="1"/>
  <c r="Z2594" i="1"/>
  <c r="AA2594" i="1" s="1"/>
  <c r="Z2595" i="1"/>
  <c r="Z2596" i="1"/>
  <c r="AA2596" i="1" s="1"/>
  <c r="Z2597" i="1"/>
  <c r="AA2597" i="1" s="1"/>
  <c r="Z2598" i="1"/>
  <c r="AA2598" i="1" s="1"/>
  <c r="Z2599" i="1"/>
  <c r="Z2600" i="1"/>
  <c r="AA2600" i="1" s="1"/>
  <c r="Z2601" i="1"/>
  <c r="AA2601" i="1" s="1"/>
  <c r="Z2602" i="1"/>
  <c r="AA2602" i="1" s="1"/>
  <c r="Z2603" i="1"/>
  <c r="Z2604" i="1"/>
  <c r="AA2604" i="1" s="1"/>
  <c r="Z2605" i="1"/>
  <c r="AA2605" i="1" s="1"/>
  <c r="Z2606" i="1"/>
  <c r="AA2606" i="1" s="1"/>
  <c r="Z2607" i="1"/>
  <c r="Z2608" i="1"/>
  <c r="Z2609" i="1"/>
  <c r="AA2609" i="1" s="1"/>
  <c r="Z2610" i="1"/>
  <c r="AA2610" i="1" s="1"/>
  <c r="Z2611" i="1"/>
  <c r="Z2612" i="1"/>
  <c r="AA2612" i="1" s="1"/>
  <c r="Z2613" i="1"/>
  <c r="AA2613" i="1" s="1"/>
  <c r="Z2614" i="1"/>
  <c r="AA2614" i="1" s="1"/>
  <c r="Z2615" i="1"/>
  <c r="Z2616" i="1"/>
  <c r="Z2617" i="1"/>
  <c r="AA2617" i="1" s="1"/>
  <c r="Z2618" i="1"/>
  <c r="AA2618" i="1" s="1"/>
  <c r="Z2619" i="1"/>
  <c r="Z2620" i="1"/>
  <c r="AA2620" i="1" s="1"/>
  <c r="Z2621" i="1"/>
  <c r="AA2621" i="1" s="1"/>
  <c r="Z2622" i="1"/>
  <c r="AA2622" i="1" s="1"/>
  <c r="Z2623" i="1"/>
  <c r="Z2624" i="1"/>
  <c r="Z2625" i="1"/>
  <c r="AA2625" i="1" s="1"/>
  <c r="Z2626" i="1"/>
  <c r="AA2626" i="1" s="1"/>
  <c r="Z2627" i="1"/>
  <c r="Z2628" i="1"/>
  <c r="AA2628" i="1" s="1"/>
  <c r="Z2629" i="1"/>
  <c r="AA2629" i="1" s="1"/>
  <c r="Z2630" i="1"/>
  <c r="AA2630" i="1" s="1"/>
  <c r="Z2631" i="1"/>
  <c r="Z2632" i="1"/>
  <c r="AA2632" i="1" s="1"/>
  <c r="Z2633" i="1"/>
  <c r="AA2633" i="1" s="1"/>
  <c r="Z2634" i="1"/>
  <c r="Z2635" i="1"/>
  <c r="Z2636" i="1"/>
  <c r="AA2636" i="1" s="1"/>
  <c r="Z2637" i="1"/>
  <c r="AA2637" i="1" s="1"/>
  <c r="Z2638" i="1"/>
  <c r="AA2638" i="1" s="1"/>
  <c r="Z2639" i="1"/>
  <c r="Z2640" i="1"/>
  <c r="Z2641" i="1"/>
  <c r="AA2641" i="1" s="1"/>
  <c r="Z2642" i="1"/>
  <c r="AA2642" i="1" s="1"/>
  <c r="Z2643" i="1"/>
  <c r="Z2644" i="1"/>
  <c r="AA2644" i="1" s="1"/>
  <c r="Z2645" i="1"/>
  <c r="AA2645" i="1" s="1"/>
  <c r="Z2646" i="1"/>
  <c r="AA2646" i="1" s="1"/>
  <c r="Z2647" i="1"/>
  <c r="Z2648" i="1"/>
  <c r="Z2649" i="1"/>
  <c r="AA2649" i="1" s="1"/>
  <c r="Z2650" i="1"/>
  <c r="AA2650" i="1" s="1"/>
  <c r="Z2651" i="1"/>
  <c r="Z2652" i="1"/>
  <c r="AA2652" i="1" s="1"/>
  <c r="Z2653" i="1"/>
  <c r="AA2653" i="1" s="1"/>
  <c r="Z2654" i="1"/>
  <c r="AA2654" i="1" s="1"/>
  <c r="Z2655" i="1"/>
  <c r="Z2656" i="1"/>
  <c r="Z2657" i="1"/>
  <c r="AA2657" i="1" s="1"/>
  <c r="Z2658" i="1"/>
  <c r="AA2658" i="1" s="1"/>
  <c r="Z2659" i="1"/>
  <c r="Z2660" i="1"/>
  <c r="AA2660" i="1" s="1"/>
  <c r="Z2661" i="1"/>
  <c r="AA2661" i="1" s="1"/>
  <c r="Z2662" i="1"/>
  <c r="AA2662" i="1" s="1"/>
  <c r="Z2663" i="1"/>
  <c r="Z2664" i="1"/>
  <c r="AA2664" i="1" s="1"/>
  <c r="Z2665" i="1"/>
  <c r="AA2665" i="1" s="1"/>
  <c r="Z2666" i="1"/>
  <c r="AA2666" i="1" s="1"/>
  <c r="Z2667" i="1"/>
  <c r="Z2668" i="1"/>
  <c r="AA2668" i="1" s="1"/>
  <c r="Z2669" i="1"/>
  <c r="AA2669" i="1" s="1"/>
  <c r="Z2670" i="1"/>
  <c r="AA2670" i="1" s="1"/>
  <c r="Z2671" i="1"/>
  <c r="Z2672" i="1"/>
  <c r="Z2673" i="1"/>
  <c r="AA2673" i="1" s="1"/>
  <c r="Z2674" i="1"/>
  <c r="AA2674" i="1" s="1"/>
  <c r="Z2675" i="1"/>
  <c r="Z2676" i="1"/>
  <c r="AA2676" i="1" s="1"/>
  <c r="Z2677" i="1"/>
  <c r="AA2677" i="1" s="1"/>
  <c r="Z2678" i="1"/>
  <c r="AA2678" i="1" s="1"/>
  <c r="Z2679" i="1"/>
  <c r="Z2680" i="1"/>
  <c r="Z2681" i="1"/>
  <c r="AA2681" i="1" s="1"/>
  <c r="Z2682" i="1"/>
  <c r="AA2682" i="1" s="1"/>
  <c r="Z2683" i="1"/>
  <c r="Z2684" i="1"/>
  <c r="AA2684" i="1" s="1"/>
  <c r="Z2685" i="1"/>
  <c r="AA2685" i="1" s="1"/>
  <c r="Z2686" i="1"/>
  <c r="AA2686" i="1" s="1"/>
  <c r="Z2687" i="1"/>
  <c r="Z2688" i="1"/>
  <c r="Z2689" i="1"/>
  <c r="AA2689" i="1" s="1"/>
  <c r="Z2690" i="1"/>
  <c r="AA2690" i="1" s="1"/>
  <c r="Z2691" i="1"/>
  <c r="Z2692" i="1"/>
  <c r="AA2692" i="1" s="1"/>
  <c r="Z2693" i="1"/>
  <c r="AA2693" i="1" s="1"/>
  <c r="Z2694" i="1"/>
  <c r="AA2694" i="1" s="1"/>
  <c r="Z2695" i="1"/>
  <c r="Z2696" i="1"/>
  <c r="AA2696" i="1" s="1"/>
  <c r="Z2697" i="1"/>
  <c r="AA2697" i="1" s="1"/>
  <c r="Z2698" i="1"/>
  <c r="AA2698" i="1" s="1"/>
  <c r="Z2699" i="1"/>
  <c r="Z2700" i="1"/>
  <c r="AA2700" i="1" s="1"/>
  <c r="Z2701" i="1"/>
  <c r="AA2701" i="1" s="1"/>
  <c r="Z2702" i="1"/>
  <c r="AA2702" i="1" s="1"/>
  <c r="Z2703" i="1"/>
  <c r="Z2704" i="1"/>
  <c r="Z2705" i="1"/>
  <c r="AA2705" i="1" s="1"/>
  <c r="Z2706" i="1"/>
  <c r="AA2706" i="1" s="1"/>
  <c r="Z2707" i="1"/>
  <c r="Z2708" i="1"/>
  <c r="AA2708" i="1" s="1"/>
  <c r="Z2709" i="1"/>
  <c r="AA2709" i="1" s="1"/>
  <c r="Z2710" i="1"/>
  <c r="AA2710" i="1" s="1"/>
  <c r="Z2711" i="1"/>
  <c r="Z2712" i="1"/>
  <c r="Z2713" i="1"/>
  <c r="AA2713" i="1" s="1"/>
  <c r="Z2714" i="1"/>
  <c r="AA2714" i="1" s="1"/>
  <c r="Z2715" i="1"/>
  <c r="Z2716" i="1"/>
  <c r="AA2716" i="1" s="1"/>
  <c r="Z2717" i="1"/>
  <c r="AA2717" i="1" s="1"/>
  <c r="Z2718" i="1"/>
  <c r="AA2718" i="1" s="1"/>
  <c r="Z2719" i="1"/>
  <c r="Z2720" i="1"/>
  <c r="Z2721" i="1"/>
  <c r="AA2721" i="1" s="1"/>
  <c r="Z2722" i="1"/>
  <c r="AA2722" i="1" s="1"/>
  <c r="Z2723" i="1"/>
  <c r="Z2724" i="1"/>
  <c r="AA2724" i="1" s="1"/>
  <c r="Z2725" i="1"/>
  <c r="AA2725" i="1" s="1"/>
  <c r="Z2726" i="1"/>
  <c r="AA2726" i="1" s="1"/>
  <c r="Z2727" i="1"/>
  <c r="Z2728" i="1"/>
  <c r="AA2728" i="1" s="1"/>
  <c r="Z2729" i="1"/>
  <c r="AA2729" i="1" s="1"/>
  <c r="Z2730" i="1"/>
  <c r="AA2730" i="1" s="1"/>
  <c r="Z2731" i="1"/>
  <c r="Z2732" i="1"/>
  <c r="AA2732" i="1" s="1"/>
  <c r="Z2733" i="1"/>
  <c r="AA2733" i="1" s="1"/>
  <c r="Z2734" i="1"/>
  <c r="AA2734" i="1" s="1"/>
  <c r="Z2735" i="1"/>
  <c r="Z2736" i="1"/>
  <c r="AA2736" i="1" s="1"/>
  <c r="Z2737" i="1"/>
  <c r="AA2737" i="1" s="1"/>
  <c r="Z2738" i="1"/>
  <c r="AA2738" i="1" s="1"/>
  <c r="Z2739" i="1"/>
  <c r="Z2740" i="1"/>
  <c r="AA2740" i="1" s="1"/>
  <c r="Z2741" i="1"/>
  <c r="AA2741" i="1" s="1"/>
  <c r="Z2742" i="1"/>
  <c r="AA2742" i="1" s="1"/>
  <c r="Z2743" i="1"/>
  <c r="Z2744" i="1"/>
  <c r="Z2745" i="1"/>
  <c r="AA2745" i="1" s="1"/>
  <c r="Z2746" i="1"/>
  <c r="AA2746" i="1" s="1"/>
  <c r="Z2747" i="1"/>
  <c r="Z2748" i="1"/>
  <c r="AA2748" i="1" s="1"/>
  <c r="Z2749" i="1"/>
  <c r="AA2749" i="1" s="1"/>
  <c r="Z2750" i="1"/>
  <c r="AA2750" i="1" s="1"/>
  <c r="Z2751" i="1"/>
  <c r="Z2752" i="1"/>
  <c r="AA2752" i="1" s="1"/>
  <c r="Z2753" i="1"/>
  <c r="AA2753" i="1" s="1"/>
  <c r="Z2754" i="1"/>
  <c r="AA2754" i="1" s="1"/>
  <c r="Z2755" i="1"/>
  <c r="Z2756" i="1"/>
  <c r="AA2756" i="1" s="1"/>
  <c r="Z2757" i="1"/>
  <c r="AA2757" i="1" s="1"/>
  <c r="Z2758" i="1"/>
  <c r="AA2758" i="1" s="1"/>
  <c r="Z2759" i="1"/>
  <c r="Z2760" i="1"/>
  <c r="Z2761" i="1"/>
  <c r="AA2761" i="1" s="1"/>
  <c r="Z2762" i="1"/>
  <c r="AA2762" i="1" s="1"/>
  <c r="Z2763" i="1"/>
  <c r="Z2764" i="1"/>
  <c r="AA2764" i="1" s="1"/>
  <c r="Z2765" i="1"/>
  <c r="AA2765" i="1" s="1"/>
  <c r="Z2766" i="1"/>
  <c r="AA2766" i="1" s="1"/>
  <c r="Z2767" i="1"/>
  <c r="Z2768" i="1"/>
  <c r="AA2768" i="1" s="1"/>
  <c r="Z2769" i="1"/>
  <c r="AA2769" i="1" s="1"/>
  <c r="Z2770" i="1"/>
  <c r="AA2770" i="1" s="1"/>
  <c r="Z2771" i="1"/>
  <c r="Z2772" i="1"/>
  <c r="AA2772" i="1" s="1"/>
  <c r="Z2773" i="1"/>
  <c r="AA2773" i="1" s="1"/>
  <c r="Z2774" i="1"/>
  <c r="AA2774" i="1" s="1"/>
  <c r="Z2775" i="1"/>
  <c r="Z2776" i="1"/>
  <c r="AA2776" i="1" s="1"/>
  <c r="Z2777" i="1"/>
  <c r="AA2777" i="1" s="1"/>
  <c r="Z2778" i="1"/>
  <c r="AA2778" i="1" s="1"/>
  <c r="Z2779" i="1"/>
  <c r="Z2780" i="1"/>
  <c r="AA2780" i="1" s="1"/>
  <c r="Z2781" i="1"/>
  <c r="AA2781" i="1" s="1"/>
  <c r="Z2782" i="1"/>
  <c r="AA2782" i="1" s="1"/>
  <c r="Z2783" i="1"/>
  <c r="Z2784" i="1"/>
  <c r="AA2784" i="1" s="1"/>
  <c r="Z2785" i="1"/>
  <c r="AA2785" i="1" s="1"/>
  <c r="Z2786" i="1"/>
  <c r="AA2786" i="1" s="1"/>
  <c r="Z2787" i="1"/>
  <c r="Z2788" i="1"/>
  <c r="Z2789" i="1"/>
  <c r="AA2789" i="1" s="1"/>
  <c r="Z2790" i="1"/>
  <c r="AA2790" i="1" s="1"/>
  <c r="Z2791" i="1"/>
  <c r="Z2792" i="1"/>
  <c r="AA2792" i="1" s="1"/>
  <c r="Z2793" i="1"/>
  <c r="AA2793" i="1" s="1"/>
  <c r="Z2794" i="1"/>
  <c r="AA2794" i="1" s="1"/>
  <c r="Z2795" i="1"/>
  <c r="Z2796" i="1"/>
  <c r="Z2797" i="1"/>
  <c r="AA2797" i="1" s="1"/>
  <c r="Z2798" i="1"/>
  <c r="AA2798" i="1" s="1"/>
  <c r="Z2799" i="1"/>
  <c r="Z2800" i="1"/>
  <c r="AA2800" i="1" s="1"/>
  <c r="Z2801" i="1"/>
  <c r="AA2801" i="1" s="1"/>
  <c r="Z2802" i="1"/>
  <c r="AA2802" i="1" s="1"/>
  <c r="Z2803" i="1"/>
  <c r="Z2804" i="1"/>
  <c r="AA2804" i="1" s="1"/>
  <c r="Z2805" i="1"/>
  <c r="AA2805" i="1" s="1"/>
  <c r="Z2806" i="1"/>
  <c r="AA2806" i="1" s="1"/>
  <c r="Z2807" i="1"/>
  <c r="Z2808" i="1"/>
  <c r="AA2808" i="1" s="1"/>
  <c r="Z2809" i="1"/>
  <c r="AA2809" i="1" s="1"/>
  <c r="Z2810" i="1"/>
  <c r="AA2810" i="1" s="1"/>
  <c r="Z2811" i="1"/>
  <c r="Z2812" i="1"/>
  <c r="Z2813" i="1"/>
  <c r="AA2813" i="1" s="1"/>
  <c r="Z2814" i="1"/>
  <c r="AA2814" i="1" s="1"/>
  <c r="Z2815" i="1"/>
  <c r="Z2816" i="1"/>
  <c r="AA2816" i="1" s="1"/>
  <c r="Z2817" i="1"/>
  <c r="AA2817" i="1" s="1"/>
  <c r="Z2818" i="1"/>
  <c r="AA2818" i="1" s="1"/>
  <c r="Z2819" i="1"/>
  <c r="Z2820" i="1"/>
  <c r="Z2821" i="1"/>
  <c r="AA2821" i="1" s="1"/>
  <c r="Z2822" i="1"/>
  <c r="AA2822" i="1" s="1"/>
  <c r="Z2823" i="1"/>
  <c r="Z2824" i="1"/>
  <c r="AA2824" i="1" s="1"/>
  <c r="Z2825" i="1"/>
  <c r="AA2825" i="1" s="1"/>
  <c r="Z2826" i="1"/>
  <c r="AA2826" i="1" s="1"/>
  <c r="Z2827" i="1"/>
  <c r="Z2828" i="1"/>
  <c r="AA2828" i="1" s="1"/>
  <c r="Z2829" i="1"/>
  <c r="AA2829" i="1" s="1"/>
  <c r="Z2830" i="1"/>
  <c r="AA2830" i="1" s="1"/>
  <c r="Z2831" i="1"/>
  <c r="Z2832" i="1"/>
  <c r="AA2832" i="1" s="1"/>
  <c r="Z2833" i="1"/>
  <c r="AA2833" i="1" s="1"/>
  <c r="Z2834" i="1"/>
  <c r="AA2834" i="1" s="1"/>
  <c r="Z2835" i="1"/>
  <c r="Z2836" i="1"/>
  <c r="Z2837" i="1"/>
  <c r="AA2837" i="1" s="1"/>
  <c r="Z2838" i="1"/>
  <c r="AA2838" i="1" s="1"/>
  <c r="Z2839" i="1"/>
  <c r="Z2840" i="1"/>
  <c r="AA2840" i="1" s="1"/>
  <c r="Z2841" i="1"/>
  <c r="AA2841" i="1" s="1"/>
  <c r="Z2842" i="1"/>
  <c r="AA2842" i="1" s="1"/>
  <c r="Z2843" i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Z2852" i="1"/>
  <c r="AA2852" i="1" s="1"/>
  <c r="Z2853" i="1"/>
  <c r="AA2853" i="1" s="1"/>
  <c r="Z2854" i="1"/>
  <c r="AA2854" i="1" s="1"/>
  <c r="Z2855" i="1"/>
  <c r="Z2856" i="1"/>
  <c r="Z2857" i="1"/>
  <c r="AA2857" i="1" s="1"/>
  <c r="Z2858" i="1"/>
  <c r="AA2858" i="1" s="1"/>
  <c r="Z2859" i="1"/>
  <c r="Z2860" i="1"/>
  <c r="AA2860" i="1" s="1"/>
  <c r="Z2861" i="1"/>
  <c r="AA2861" i="1" s="1"/>
  <c r="Z2862" i="1"/>
  <c r="AA2862" i="1" s="1"/>
  <c r="Z2863" i="1"/>
  <c r="Z2864" i="1"/>
  <c r="AA2864" i="1" s="1"/>
  <c r="Z2865" i="1"/>
  <c r="AA2865" i="1" s="1"/>
  <c r="Z2866" i="1"/>
  <c r="AA2866" i="1" s="1"/>
  <c r="Z2867" i="1"/>
  <c r="Z2868" i="1"/>
  <c r="AA2868" i="1" s="1"/>
  <c r="Z2869" i="1"/>
  <c r="AA2869" i="1" s="1"/>
  <c r="Z2870" i="1"/>
  <c r="AA2870" i="1" s="1"/>
  <c r="Z2871" i="1"/>
  <c r="Z2872" i="1"/>
  <c r="AA2872" i="1" s="1"/>
  <c r="Z2873" i="1"/>
  <c r="AA2873" i="1" s="1"/>
  <c r="Z2874" i="1"/>
  <c r="AA2874" i="1" s="1"/>
  <c r="Z2875" i="1"/>
  <c r="Z2876" i="1"/>
  <c r="AA2876" i="1" s="1"/>
  <c r="Z2877" i="1"/>
  <c r="AA2877" i="1" s="1"/>
  <c r="Z2878" i="1"/>
  <c r="AA2878" i="1" s="1"/>
  <c r="Z2879" i="1"/>
  <c r="Z2880" i="1"/>
  <c r="AA2880" i="1" s="1"/>
  <c r="Z2881" i="1"/>
  <c r="AA2881" i="1" s="1"/>
  <c r="Z2882" i="1"/>
  <c r="AA2882" i="1" s="1"/>
  <c r="Z2883" i="1"/>
  <c r="Z2884" i="1"/>
  <c r="Z2885" i="1"/>
  <c r="AA2885" i="1" s="1"/>
  <c r="Z2886" i="1"/>
  <c r="AA2886" i="1" s="1"/>
  <c r="Z2887" i="1"/>
  <c r="Z2888" i="1"/>
  <c r="AA2888" i="1" s="1"/>
  <c r="Z2889" i="1"/>
  <c r="AA2889" i="1" s="1"/>
  <c r="Z2890" i="1"/>
  <c r="AA2890" i="1" s="1"/>
  <c r="Z2891" i="1"/>
  <c r="Z2892" i="1"/>
  <c r="AA2892" i="1" s="1"/>
  <c r="Z2893" i="1"/>
  <c r="AA2893" i="1" s="1"/>
  <c r="Z2894" i="1"/>
  <c r="AA2894" i="1" s="1"/>
  <c r="Z2895" i="1"/>
  <c r="Z2896" i="1"/>
  <c r="AA2896" i="1" s="1"/>
  <c r="Z2897" i="1"/>
  <c r="AA2897" i="1" s="1"/>
  <c r="Z2898" i="1"/>
  <c r="AA2898" i="1" s="1"/>
  <c r="Z2899" i="1"/>
  <c r="Z2900" i="1"/>
  <c r="Z2901" i="1"/>
  <c r="AA2901" i="1" s="1"/>
  <c r="Z2902" i="1"/>
  <c r="AA2902" i="1" s="1"/>
  <c r="Z2903" i="1"/>
  <c r="Z2904" i="1"/>
  <c r="AA2904" i="1" s="1"/>
  <c r="Z2905" i="1"/>
  <c r="AA2905" i="1" s="1"/>
  <c r="Z2906" i="1"/>
  <c r="AA2906" i="1" s="1"/>
  <c r="Z2907" i="1"/>
  <c r="Z2908" i="1"/>
  <c r="AA2908" i="1" s="1"/>
  <c r="Z2909" i="1"/>
  <c r="AA2909" i="1" s="1"/>
  <c r="Z2910" i="1"/>
  <c r="AA2910" i="1" s="1"/>
  <c r="Z2911" i="1"/>
  <c r="Z2912" i="1"/>
  <c r="Z2913" i="1"/>
  <c r="AA2913" i="1" s="1"/>
  <c r="Z2914" i="1"/>
  <c r="AA2914" i="1" s="1"/>
  <c r="Z2915" i="1"/>
  <c r="Z2916" i="1"/>
  <c r="AA2916" i="1" s="1"/>
  <c r="Z2917" i="1"/>
  <c r="AA2917" i="1" s="1"/>
  <c r="Z2918" i="1"/>
  <c r="AA2918" i="1" s="1"/>
  <c r="Z2919" i="1"/>
  <c r="Z2920" i="1"/>
  <c r="AA2920" i="1" s="1"/>
  <c r="Z2921" i="1"/>
  <c r="AA2921" i="1" s="1"/>
  <c r="Z2922" i="1"/>
  <c r="AA2922" i="1" s="1"/>
  <c r="Z2923" i="1"/>
  <c r="Z2924" i="1"/>
  <c r="AA2924" i="1" s="1"/>
  <c r="Z2925" i="1"/>
  <c r="AA2925" i="1" s="1"/>
  <c r="Z2926" i="1"/>
  <c r="AA2926" i="1" s="1"/>
  <c r="Z2927" i="1"/>
  <c r="Z2928" i="1"/>
  <c r="AA2928" i="1" s="1"/>
  <c r="Z2929" i="1"/>
  <c r="AA2929" i="1" s="1"/>
  <c r="Z2930" i="1"/>
  <c r="AA2930" i="1" s="1"/>
  <c r="Z2931" i="1"/>
  <c r="Z2932" i="1"/>
  <c r="AA2932" i="1" s="1"/>
  <c r="Z2933" i="1"/>
  <c r="AA2933" i="1" s="1"/>
  <c r="Z2934" i="1"/>
  <c r="AA2934" i="1" s="1"/>
  <c r="Z2935" i="1"/>
  <c r="Z2936" i="1"/>
  <c r="AA2936" i="1" s="1"/>
  <c r="Z2937" i="1"/>
  <c r="AA2937" i="1" s="1"/>
  <c r="Z2938" i="1"/>
  <c r="AA2938" i="1" s="1"/>
  <c r="Z2939" i="1"/>
  <c r="Z2940" i="1"/>
  <c r="Z2941" i="1"/>
  <c r="AA2941" i="1" s="1"/>
  <c r="Z2942" i="1"/>
  <c r="AA2942" i="1" s="1"/>
  <c r="Z2943" i="1"/>
  <c r="Z2944" i="1"/>
  <c r="AA2944" i="1" s="1"/>
  <c r="Z2945" i="1"/>
  <c r="AA2945" i="1" s="1"/>
  <c r="Z2946" i="1"/>
  <c r="AA2946" i="1" s="1"/>
  <c r="Z2947" i="1"/>
  <c r="Z2948" i="1"/>
  <c r="AA2948" i="1" s="1"/>
  <c r="Z2949" i="1"/>
  <c r="AA2949" i="1" s="1"/>
  <c r="Z2950" i="1"/>
  <c r="AA2950" i="1" s="1"/>
  <c r="Z2951" i="1"/>
  <c r="Z2952" i="1"/>
  <c r="AA2952" i="1" s="1"/>
  <c r="Z2953" i="1"/>
  <c r="AA2953" i="1" s="1"/>
  <c r="Z2954" i="1"/>
  <c r="AA2954" i="1" s="1"/>
  <c r="Z2955" i="1"/>
  <c r="Z2956" i="1"/>
  <c r="AA2956" i="1" s="1"/>
  <c r="Z2957" i="1"/>
  <c r="AA2957" i="1" s="1"/>
  <c r="Z2958" i="1"/>
  <c r="AA2958" i="1" s="1"/>
  <c r="Z2959" i="1"/>
  <c r="Z2960" i="1"/>
  <c r="AA2960" i="1" s="1"/>
  <c r="Z2961" i="1"/>
  <c r="AA2961" i="1" s="1"/>
  <c r="Z2962" i="1"/>
  <c r="AA2962" i="1" s="1"/>
  <c r="Z2963" i="1"/>
  <c r="Z2964" i="1"/>
  <c r="AA2964" i="1" s="1"/>
  <c r="Z2965" i="1"/>
  <c r="AA2965" i="1" s="1"/>
  <c r="Z2966" i="1"/>
  <c r="AA2966" i="1" s="1"/>
  <c r="Z2967" i="1"/>
  <c r="Z2968" i="1"/>
  <c r="AA2968" i="1" s="1"/>
  <c r="Z2969" i="1"/>
  <c r="AA2969" i="1" s="1"/>
  <c r="Z2970" i="1"/>
  <c r="AA2970" i="1" s="1"/>
  <c r="Z2971" i="1"/>
  <c r="Z2972" i="1"/>
  <c r="AA2972" i="1" s="1"/>
  <c r="Z2973" i="1"/>
  <c r="AA2973" i="1" s="1"/>
  <c r="Z2974" i="1"/>
  <c r="AA2974" i="1" s="1"/>
  <c r="Z2975" i="1"/>
  <c r="Z2976" i="1"/>
  <c r="Z2977" i="1"/>
  <c r="AA2977" i="1" s="1"/>
  <c r="Z2978" i="1"/>
  <c r="AA2978" i="1" s="1"/>
  <c r="Z2979" i="1"/>
  <c r="Z2980" i="1"/>
  <c r="AA2980" i="1" s="1"/>
  <c r="Z2981" i="1"/>
  <c r="AA2981" i="1" s="1"/>
  <c r="Z2982" i="1"/>
  <c r="AA2982" i="1" s="1"/>
  <c r="Z2983" i="1"/>
  <c r="Z2984" i="1"/>
  <c r="Z2985" i="1"/>
  <c r="AA2985" i="1" s="1"/>
  <c r="Z2986" i="1"/>
  <c r="AA2986" i="1" s="1"/>
  <c r="Z2987" i="1"/>
  <c r="Z2988" i="1"/>
  <c r="AA2988" i="1" s="1"/>
  <c r="Z2989" i="1"/>
  <c r="AA2989" i="1" s="1"/>
  <c r="Z2990" i="1"/>
  <c r="AA2990" i="1" s="1"/>
  <c r="Z2991" i="1"/>
  <c r="Z2992" i="1"/>
  <c r="AA2992" i="1" s="1"/>
  <c r="Z2993" i="1"/>
  <c r="AA2993" i="1" s="1"/>
  <c r="Z2994" i="1"/>
  <c r="AA2994" i="1" s="1"/>
  <c r="Z2995" i="1"/>
  <c r="Z2996" i="1"/>
  <c r="AA2996" i="1" s="1"/>
  <c r="Z2997" i="1"/>
  <c r="AA2997" i="1" s="1"/>
  <c r="Z2998" i="1"/>
  <c r="AA2998" i="1" s="1"/>
  <c r="Z2999" i="1"/>
  <c r="Z3000" i="1"/>
  <c r="AA3000" i="1" s="1"/>
  <c r="Z3001" i="1"/>
  <c r="AA3001" i="1" s="1"/>
  <c r="Z3002" i="1"/>
  <c r="AA3002" i="1" s="1"/>
  <c r="Z3003" i="1"/>
  <c r="Z3004" i="1"/>
  <c r="Z3005" i="1"/>
  <c r="AA3005" i="1" s="1"/>
  <c r="Z3006" i="1"/>
  <c r="AA3006" i="1" s="1"/>
  <c r="Z3007" i="1"/>
  <c r="Z3008" i="1"/>
  <c r="AA3008" i="1" s="1"/>
  <c r="Z3009" i="1"/>
  <c r="AA3009" i="1" s="1"/>
  <c r="Z3010" i="1"/>
  <c r="AA3010" i="1" s="1"/>
  <c r="Z3011" i="1"/>
  <c r="Z3012" i="1"/>
  <c r="Z3013" i="1"/>
  <c r="AA3013" i="1" s="1"/>
  <c r="Z3014" i="1"/>
  <c r="AA3014" i="1" s="1"/>
  <c r="Z3015" i="1"/>
  <c r="Z3016" i="1"/>
  <c r="AA3016" i="1" s="1"/>
  <c r="Z3017" i="1"/>
  <c r="AA3017" i="1" s="1"/>
  <c r="Z3018" i="1"/>
  <c r="AA3018" i="1" s="1"/>
  <c r="Z3019" i="1"/>
  <c r="Z3020" i="1"/>
  <c r="AA3020" i="1" s="1"/>
  <c r="Z3021" i="1"/>
  <c r="AA3021" i="1" s="1"/>
  <c r="Z3022" i="1"/>
  <c r="AA3022" i="1" s="1"/>
  <c r="Z3023" i="1"/>
  <c r="Z3024" i="1"/>
  <c r="AA3024" i="1" s="1"/>
  <c r="Z3025" i="1"/>
  <c r="AA3025" i="1" s="1"/>
  <c r="Z3026" i="1"/>
  <c r="AA3026" i="1" s="1"/>
  <c r="Z3027" i="1"/>
  <c r="Z3028" i="1"/>
  <c r="Z3029" i="1"/>
  <c r="AA3029" i="1" s="1"/>
  <c r="Z3030" i="1"/>
  <c r="AA3030" i="1" s="1"/>
  <c r="Z3031" i="1"/>
  <c r="Z3032" i="1"/>
  <c r="AA3032" i="1" s="1"/>
  <c r="Z3033" i="1"/>
  <c r="AA3033" i="1" s="1"/>
  <c r="Z3034" i="1"/>
  <c r="AA3034" i="1" s="1"/>
  <c r="Z3035" i="1"/>
  <c r="Z3036" i="1"/>
  <c r="AA3036" i="1" s="1"/>
  <c r="Z3037" i="1"/>
  <c r="AA3037" i="1" s="1"/>
  <c r="Z3038" i="1"/>
  <c r="AA3038" i="1" s="1"/>
  <c r="Z3039" i="1"/>
  <c r="Z3040" i="1"/>
  <c r="AA3040" i="1" s="1"/>
  <c r="Z3041" i="1"/>
  <c r="AA3041" i="1" s="1"/>
  <c r="Z3042" i="1"/>
  <c r="AA3042" i="1" s="1"/>
  <c r="Z3043" i="1"/>
  <c r="Z3044" i="1"/>
  <c r="AA3044" i="1" s="1"/>
  <c r="Z3045" i="1"/>
  <c r="AA3045" i="1" s="1"/>
  <c r="Z3046" i="1"/>
  <c r="AA3046" i="1" s="1"/>
  <c r="Z3047" i="1"/>
  <c r="Z3048" i="1"/>
  <c r="Z3049" i="1"/>
  <c r="AA3049" i="1" s="1"/>
  <c r="Z3050" i="1"/>
  <c r="AA3050" i="1" s="1"/>
  <c r="Z3051" i="1"/>
  <c r="Z3052" i="1"/>
  <c r="AA3052" i="1" s="1"/>
  <c r="Z3053" i="1"/>
  <c r="AA3053" i="1" s="1"/>
  <c r="Z3054" i="1"/>
  <c r="AA3054" i="1" s="1"/>
  <c r="Z3055" i="1"/>
  <c r="Z3056" i="1"/>
  <c r="AA3056" i="1" s="1"/>
  <c r="Z3057" i="1"/>
  <c r="AA3057" i="1" s="1"/>
  <c r="Z3058" i="1"/>
  <c r="AA3058" i="1" s="1"/>
  <c r="Z3059" i="1"/>
  <c r="Z3060" i="1"/>
  <c r="AA3060" i="1" s="1"/>
  <c r="Z3061" i="1"/>
  <c r="AA3061" i="1" s="1"/>
  <c r="Z3062" i="1"/>
  <c r="AA3062" i="1" s="1"/>
  <c r="Z3063" i="1"/>
  <c r="Z3064" i="1"/>
  <c r="AA3064" i="1" s="1"/>
  <c r="Z3065" i="1"/>
  <c r="AA3065" i="1" s="1"/>
  <c r="Z3066" i="1"/>
  <c r="AA3066" i="1" s="1"/>
  <c r="Z3067" i="1"/>
  <c r="Z3068" i="1"/>
  <c r="Z3069" i="1"/>
  <c r="AA3069" i="1" s="1"/>
  <c r="Z3070" i="1"/>
  <c r="AA3070" i="1" s="1"/>
  <c r="Z3071" i="1"/>
  <c r="Z3072" i="1"/>
  <c r="AA3072" i="1" s="1"/>
  <c r="Z3073" i="1"/>
  <c r="AA3073" i="1" s="1"/>
  <c r="Z3074" i="1"/>
  <c r="AA3074" i="1" s="1"/>
  <c r="Z3075" i="1"/>
  <c r="Z3076" i="1"/>
  <c r="Z3077" i="1"/>
  <c r="AA3077" i="1" s="1"/>
  <c r="Z3078" i="1"/>
  <c r="AA3078" i="1" s="1"/>
  <c r="Z3079" i="1"/>
  <c r="Z3080" i="1"/>
  <c r="AA3080" i="1" s="1"/>
  <c r="Z3081" i="1"/>
  <c r="AA3081" i="1" s="1"/>
  <c r="Z3082" i="1"/>
  <c r="AA3082" i="1" s="1"/>
  <c r="Z3083" i="1"/>
  <c r="Z3084" i="1"/>
  <c r="AA3084" i="1" s="1"/>
  <c r="Z3085" i="1"/>
  <c r="AA3085" i="1" s="1"/>
  <c r="Z3086" i="1"/>
  <c r="AA3086" i="1" s="1"/>
  <c r="Z3087" i="1"/>
  <c r="Z3088" i="1"/>
  <c r="AA3088" i="1" s="1"/>
  <c r="Z3089" i="1"/>
  <c r="AA3089" i="1" s="1"/>
  <c r="Z3090" i="1"/>
  <c r="AA3090" i="1" s="1"/>
  <c r="Z3091" i="1"/>
  <c r="Z3092" i="1"/>
  <c r="Z3093" i="1"/>
  <c r="AA3093" i="1" s="1"/>
  <c r="Z3094" i="1"/>
  <c r="AA3094" i="1" s="1"/>
  <c r="Z3095" i="1"/>
  <c r="Z3096" i="1"/>
  <c r="AA3096" i="1" s="1"/>
  <c r="Z3097" i="1"/>
  <c r="AA3097" i="1" s="1"/>
  <c r="Z3098" i="1"/>
  <c r="AA3098" i="1" s="1"/>
  <c r="Z3099" i="1"/>
  <c r="Z3100" i="1"/>
  <c r="AA3100" i="1" s="1"/>
  <c r="Z3101" i="1"/>
  <c r="AA3101" i="1" s="1"/>
  <c r="Z3102" i="1"/>
  <c r="AA3102" i="1" s="1"/>
  <c r="Z3103" i="1"/>
  <c r="Z3104" i="1"/>
  <c r="Z3105" i="1"/>
  <c r="AA3105" i="1" s="1"/>
  <c r="Z3106" i="1"/>
  <c r="AA3106" i="1" s="1"/>
  <c r="Z3107" i="1"/>
  <c r="Z3108" i="1"/>
  <c r="AA3108" i="1" s="1"/>
  <c r="Z3109" i="1"/>
  <c r="AA3109" i="1" s="1"/>
  <c r="Z3110" i="1"/>
  <c r="AA3110" i="1" s="1"/>
  <c r="Z3111" i="1"/>
  <c r="Z3112" i="1"/>
  <c r="Z3113" i="1"/>
  <c r="AA3113" i="1" s="1"/>
  <c r="Z3114" i="1"/>
  <c r="AA3114" i="1" s="1"/>
  <c r="Z3115" i="1"/>
  <c r="Z3116" i="1"/>
  <c r="AA3116" i="1" s="1"/>
  <c r="Z3117" i="1"/>
  <c r="AA3117" i="1" s="1"/>
  <c r="Z3118" i="1"/>
  <c r="AA3118" i="1" s="1"/>
  <c r="Z3119" i="1"/>
  <c r="Z3120" i="1"/>
  <c r="AA3120" i="1" s="1"/>
  <c r="Z3121" i="1"/>
  <c r="AA3121" i="1" s="1"/>
  <c r="Z3122" i="1"/>
  <c r="AA3122" i="1" s="1"/>
  <c r="Z3123" i="1"/>
  <c r="Z3124" i="1"/>
  <c r="AA3124" i="1" s="1"/>
  <c r="Z3125" i="1"/>
  <c r="AA3125" i="1" s="1"/>
  <c r="Z3126" i="1"/>
  <c r="AA3126" i="1" s="1"/>
  <c r="Z3127" i="1"/>
  <c r="Z3128" i="1"/>
  <c r="AA3128" i="1" s="1"/>
  <c r="Z3129" i="1"/>
  <c r="AA3129" i="1" s="1"/>
  <c r="Z3130" i="1"/>
  <c r="AA3130" i="1" s="1"/>
  <c r="Z3131" i="1"/>
  <c r="Z3132" i="1"/>
  <c r="AA3132" i="1" s="1"/>
  <c r="Z3133" i="1"/>
  <c r="AA3133" i="1" s="1"/>
  <c r="Z3134" i="1"/>
  <c r="AA3134" i="1" s="1"/>
  <c r="Z3135" i="1"/>
  <c r="Z3136" i="1"/>
  <c r="AA3136" i="1" s="1"/>
  <c r="Z3137" i="1"/>
  <c r="AA3137" i="1" s="1"/>
  <c r="Z3138" i="1"/>
  <c r="AA3138" i="1" s="1"/>
  <c r="Z3139" i="1"/>
  <c r="Z3140" i="1"/>
  <c r="Z3141" i="1"/>
  <c r="AA3141" i="1" s="1"/>
  <c r="Z3142" i="1"/>
  <c r="AA3142" i="1" s="1"/>
  <c r="Z3143" i="1"/>
  <c r="Z3144" i="1"/>
  <c r="AA3144" i="1" s="1"/>
  <c r="Z3145" i="1"/>
  <c r="AA3145" i="1" s="1"/>
  <c r="Z3146" i="1"/>
  <c r="AA3146" i="1" s="1"/>
  <c r="Z3147" i="1"/>
  <c r="Z3148" i="1"/>
  <c r="AA3148" i="1" s="1"/>
  <c r="Z3149" i="1"/>
  <c r="AA3149" i="1" s="1"/>
  <c r="Z3150" i="1"/>
  <c r="AA3150" i="1" s="1"/>
  <c r="Z3151" i="1"/>
  <c r="Z3152" i="1"/>
  <c r="AA3152" i="1" s="1"/>
  <c r="Z3153" i="1"/>
  <c r="AA3153" i="1" s="1"/>
  <c r="Z3154" i="1"/>
  <c r="AA3154" i="1" s="1"/>
  <c r="Z3155" i="1"/>
  <c r="Z3156" i="1"/>
  <c r="Z3157" i="1"/>
  <c r="AA3157" i="1" s="1"/>
  <c r="Z3158" i="1"/>
  <c r="AA3158" i="1" s="1"/>
  <c r="Z3159" i="1"/>
  <c r="Z3160" i="1"/>
  <c r="AA3160" i="1" s="1"/>
  <c r="Z3161" i="1"/>
  <c r="AA3161" i="1" s="1"/>
  <c r="Z3162" i="1"/>
  <c r="AA3162" i="1" s="1"/>
  <c r="Z3163" i="1"/>
  <c r="Z3164" i="1"/>
  <c r="AA3164" i="1" s="1"/>
  <c r="Z3165" i="1"/>
  <c r="AA3165" i="1" s="1"/>
  <c r="Z3166" i="1"/>
  <c r="AA3166" i="1" s="1"/>
  <c r="Z3167" i="1"/>
  <c r="Z3168" i="1"/>
  <c r="Z3169" i="1"/>
  <c r="AA3169" i="1" s="1"/>
  <c r="Z3170" i="1"/>
  <c r="AA3170" i="1" s="1"/>
  <c r="Z3171" i="1"/>
  <c r="Z3172" i="1"/>
  <c r="AA3172" i="1" s="1"/>
  <c r="Z3173" i="1"/>
  <c r="AA3173" i="1" s="1"/>
  <c r="Z3174" i="1"/>
  <c r="AA3174" i="1" s="1"/>
  <c r="Z3175" i="1"/>
  <c r="Z3176" i="1"/>
  <c r="AA3176" i="1" s="1"/>
  <c r="Z3177" i="1"/>
  <c r="AA3177" i="1" s="1"/>
  <c r="Z3178" i="1"/>
  <c r="AA3178" i="1" s="1"/>
  <c r="Z3179" i="1"/>
  <c r="Z3180" i="1"/>
  <c r="AA3180" i="1" s="1"/>
  <c r="Z3181" i="1"/>
  <c r="AA3181" i="1" s="1"/>
  <c r="Z3182" i="1"/>
  <c r="AA3182" i="1" s="1"/>
  <c r="Z3183" i="1"/>
  <c r="Z3184" i="1"/>
  <c r="AA3184" i="1" s="1"/>
  <c r="Z3185" i="1"/>
  <c r="AA3185" i="1" s="1"/>
  <c r="Z3186" i="1"/>
  <c r="AA3186" i="1" s="1"/>
  <c r="Z3187" i="1"/>
  <c r="Z3188" i="1"/>
  <c r="AA3188" i="1" s="1"/>
  <c r="Z3189" i="1"/>
  <c r="AA3189" i="1" s="1"/>
  <c r="Z3190" i="1"/>
  <c r="Z3191" i="1"/>
  <c r="Z3192" i="1"/>
  <c r="AA3192" i="1" s="1"/>
  <c r="Z3193" i="1"/>
  <c r="AA3193" i="1" s="1"/>
  <c r="Z3194" i="1"/>
  <c r="Z3195" i="1"/>
  <c r="Z3196" i="1"/>
  <c r="AA3196" i="1" s="1"/>
  <c r="Z3197" i="1"/>
  <c r="AA3197" i="1" s="1"/>
  <c r="Z3198" i="1"/>
  <c r="Z3199" i="1"/>
  <c r="Z3200" i="1"/>
  <c r="AA3200" i="1" s="1"/>
  <c r="Z3201" i="1"/>
  <c r="AA3201" i="1" s="1"/>
  <c r="Z3202" i="1"/>
  <c r="Z3203" i="1"/>
  <c r="Z3204" i="1"/>
  <c r="AA3204" i="1" s="1"/>
  <c r="Z3205" i="1"/>
  <c r="AA3205" i="1" s="1"/>
  <c r="Z3206" i="1"/>
  <c r="Z3207" i="1"/>
  <c r="Z3208" i="1"/>
  <c r="Z3209" i="1"/>
  <c r="AA3209" i="1" s="1"/>
  <c r="Z3210" i="1"/>
  <c r="Z3211" i="1"/>
  <c r="Z3212" i="1"/>
  <c r="Z3213" i="1"/>
  <c r="AA3213" i="1" s="1"/>
  <c r="Z3214" i="1"/>
  <c r="Z3215" i="1"/>
  <c r="Z3216" i="1"/>
  <c r="AA3216" i="1" s="1"/>
  <c r="Z3217" i="1"/>
  <c r="AA3217" i="1" s="1"/>
  <c r="Z3218" i="1"/>
  <c r="Z3219" i="1"/>
  <c r="Z3220" i="1"/>
  <c r="AA3220" i="1" s="1"/>
  <c r="Z3221" i="1"/>
  <c r="AA3221" i="1" s="1"/>
  <c r="Z3222" i="1"/>
  <c r="Z3223" i="1"/>
  <c r="Z3224" i="1"/>
  <c r="AA3224" i="1" s="1"/>
  <c r="Z3225" i="1"/>
  <c r="AA3225" i="1" s="1"/>
  <c r="Z3226" i="1"/>
  <c r="Z3227" i="1"/>
  <c r="Z3228" i="1"/>
  <c r="Z3229" i="1"/>
  <c r="AA3229" i="1" s="1"/>
  <c r="Z3230" i="1"/>
  <c r="Z3231" i="1"/>
  <c r="Z3232" i="1"/>
  <c r="AA3232" i="1" s="1"/>
  <c r="Z3233" i="1"/>
  <c r="AA3233" i="1" s="1"/>
  <c r="Z3234" i="1"/>
  <c r="Z3235" i="1"/>
  <c r="Z3236" i="1"/>
  <c r="AA3236" i="1" s="1"/>
  <c r="Z3237" i="1"/>
  <c r="AA3237" i="1" s="1"/>
  <c r="Z3238" i="1"/>
  <c r="Z3239" i="1"/>
  <c r="Z3240" i="1"/>
  <c r="Z3241" i="1"/>
  <c r="AA3241" i="1" s="1"/>
  <c r="Z3242" i="1"/>
  <c r="Z3243" i="1"/>
  <c r="Z3244" i="1"/>
  <c r="Z3245" i="1"/>
  <c r="AA3245" i="1" s="1"/>
  <c r="Z3246" i="1"/>
  <c r="Z3247" i="1"/>
  <c r="Z3248" i="1"/>
  <c r="AA3248" i="1" s="1"/>
  <c r="Z3249" i="1"/>
  <c r="AA3249" i="1" s="1"/>
  <c r="Z3250" i="1"/>
  <c r="Z3251" i="1"/>
  <c r="Z3252" i="1"/>
  <c r="Z3253" i="1"/>
  <c r="AA3253" i="1" s="1"/>
  <c r="Z3254" i="1"/>
  <c r="Z3255" i="1"/>
  <c r="Z3256" i="1"/>
  <c r="Z3257" i="1"/>
  <c r="AA3257" i="1" s="1"/>
  <c r="Z3258" i="1"/>
  <c r="Z3259" i="1"/>
  <c r="Z3260" i="1"/>
  <c r="AA3260" i="1" s="1"/>
  <c r="Z3261" i="1"/>
  <c r="AA3261" i="1" s="1"/>
  <c r="Z3262" i="1"/>
  <c r="Z3263" i="1"/>
  <c r="Z3264" i="1"/>
  <c r="AA3264" i="1" s="1"/>
  <c r="Z3265" i="1"/>
  <c r="AA3265" i="1" s="1"/>
  <c r="Z3266" i="1"/>
  <c r="Z3267" i="1"/>
  <c r="Z3268" i="1"/>
  <c r="AA3268" i="1" s="1"/>
  <c r="Z3269" i="1"/>
  <c r="AA3269" i="1" s="1"/>
  <c r="Z3270" i="1"/>
  <c r="Z3271" i="1"/>
  <c r="Z3272" i="1"/>
  <c r="AA3272" i="1" s="1"/>
  <c r="Z3273" i="1"/>
  <c r="AA3273" i="1" s="1"/>
  <c r="Z3274" i="1"/>
  <c r="Z3275" i="1"/>
  <c r="Z3276" i="1"/>
  <c r="Z3277" i="1"/>
  <c r="AA3277" i="1" s="1"/>
  <c r="Z3278" i="1"/>
  <c r="Z3279" i="1"/>
  <c r="Z3280" i="1"/>
  <c r="AA3280" i="1" s="1"/>
  <c r="Z3281" i="1"/>
  <c r="AA3281" i="1" s="1"/>
  <c r="Z3282" i="1"/>
  <c r="Z3283" i="1"/>
  <c r="Z3284" i="1"/>
  <c r="AA3284" i="1" s="1"/>
  <c r="Z3285" i="1"/>
  <c r="AA3285" i="1" s="1"/>
  <c r="Z3286" i="1"/>
  <c r="Z3287" i="1"/>
  <c r="Z3288" i="1"/>
  <c r="AA3288" i="1" s="1"/>
  <c r="Z3289" i="1"/>
  <c r="AA3289" i="1" s="1"/>
  <c r="Z3290" i="1"/>
  <c r="Z3291" i="1"/>
  <c r="Z3292" i="1"/>
  <c r="Z3293" i="1"/>
  <c r="AA3293" i="1" s="1"/>
  <c r="Z3294" i="1"/>
  <c r="Z3295" i="1"/>
  <c r="Z3296" i="1"/>
  <c r="AA3296" i="1" s="1"/>
  <c r="Z3297" i="1"/>
  <c r="AA3297" i="1" s="1"/>
  <c r="Z3298" i="1"/>
  <c r="Z3299" i="1"/>
  <c r="Z3300" i="1"/>
  <c r="AA3300" i="1" s="1"/>
  <c r="Z3301" i="1"/>
  <c r="AA3301" i="1" s="1"/>
  <c r="Z3302" i="1"/>
  <c r="Z3303" i="1"/>
  <c r="Z3304" i="1"/>
  <c r="Z3305" i="1"/>
  <c r="AA3305" i="1" s="1"/>
  <c r="Z3306" i="1"/>
  <c r="Z3307" i="1"/>
  <c r="Z3308" i="1"/>
  <c r="Z3309" i="1"/>
  <c r="AA3309" i="1" s="1"/>
  <c r="Z3310" i="1"/>
  <c r="Z3311" i="1"/>
  <c r="Z3312" i="1"/>
  <c r="AA3312" i="1" s="1"/>
  <c r="Z3313" i="1"/>
  <c r="AA3313" i="1" s="1"/>
  <c r="Z3314" i="1"/>
  <c r="Z3315" i="1"/>
  <c r="Z3316" i="1"/>
  <c r="Z3317" i="1"/>
  <c r="AA3317" i="1" s="1"/>
  <c r="Z3318" i="1"/>
  <c r="Z3319" i="1"/>
  <c r="Z3320" i="1"/>
  <c r="Z3321" i="1"/>
  <c r="AA3321" i="1" s="1"/>
  <c r="Z3322" i="1"/>
  <c r="Z3323" i="1"/>
  <c r="Z3324" i="1"/>
  <c r="AA3324" i="1" s="1"/>
  <c r="Z3325" i="1"/>
  <c r="AA3325" i="1" s="1"/>
  <c r="Z3326" i="1"/>
  <c r="Z3327" i="1"/>
  <c r="Z3328" i="1"/>
  <c r="AA3328" i="1" s="1"/>
  <c r="Z3329" i="1"/>
  <c r="AA3329" i="1" s="1"/>
  <c r="Z3330" i="1"/>
  <c r="Z3331" i="1"/>
  <c r="Z3332" i="1"/>
  <c r="Z3333" i="1"/>
  <c r="AA3333" i="1" s="1"/>
  <c r="Z3334" i="1"/>
  <c r="Z3335" i="1"/>
  <c r="Z3336" i="1"/>
  <c r="AA3336" i="1" s="1"/>
  <c r="Z3337" i="1"/>
  <c r="AA3337" i="1" s="1"/>
  <c r="Z3338" i="1"/>
  <c r="Z3339" i="1"/>
  <c r="Z3340" i="1"/>
  <c r="Z3341" i="1"/>
  <c r="AA3341" i="1" s="1"/>
  <c r="Z3342" i="1"/>
  <c r="Z3343" i="1"/>
  <c r="Z3344" i="1"/>
  <c r="AA3344" i="1" s="1"/>
  <c r="Z3345" i="1"/>
  <c r="AA3345" i="1" s="1"/>
  <c r="Z3346" i="1"/>
  <c r="Z3347" i="1"/>
  <c r="Z3348" i="1"/>
  <c r="AA3348" i="1" s="1"/>
  <c r="Z3349" i="1"/>
  <c r="AA3349" i="1" s="1"/>
  <c r="Z3350" i="1"/>
  <c r="Z3351" i="1"/>
  <c r="Z3352" i="1"/>
  <c r="Z3353" i="1"/>
  <c r="AA3353" i="1" s="1"/>
  <c r="Z3354" i="1"/>
  <c r="Z3355" i="1"/>
  <c r="Z3356" i="1"/>
  <c r="AA3356" i="1" s="1"/>
  <c r="Z3357" i="1"/>
  <c r="AA3357" i="1" s="1"/>
  <c r="Z3358" i="1"/>
  <c r="Z3359" i="1"/>
  <c r="Z3360" i="1"/>
  <c r="AA3360" i="1" s="1"/>
  <c r="Z3361" i="1"/>
  <c r="AA3361" i="1" s="1"/>
  <c r="Z3362" i="1"/>
  <c r="Z3363" i="1"/>
  <c r="Z3364" i="1"/>
  <c r="Z3365" i="1"/>
  <c r="AA3365" i="1" s="1"/>
  <c r="Z3366" i="1"/>
  <c r="Z3367" i="1"/>
  <c r="Z3368" i="1"/>
  <c r="AA3368" i="1" s="1"/>
  <c r="Z3369" i="1"/>
  <c r="AA3369" i="1" s="1"/>
  <c r="Z3370" i="1"/>
  <c r="Z3371" i="1"/>
  <c r="Z3372" i="1"/>
  <c r="Z3373" i="1"/>
  <c r="AA3373" i="1" s="1"/>
  <c r="Z3374" i="1"/>
  <c r="Z3375" i="1"/>
  <c r="Z3376" i="1"/>
  <c r="AA3376" i="1" s="1"/>
  <c r="Z3377" i="1"/>
  <c r="AA3377" i="1" s="1"/>
  <c r="Z3378" i="1"/>
  <c r="Z3379" i="1"/>
  <c r="Z3380" i="1"/>
  <c r="AA3380" i="1" s="1"/>
  <c r="Z3381" i="1"/>
  <c r="AA3381" i="1" s="1"/>
  <c r="Z3382" i="1"/>
  <c r="Z3383" i="1"/>
  <c r="Z3384" i="1"/>
  <c r="Z3385" i="1"/>
  <c r="AA3385" i="1" s="1"/>
  <c r="Z3386" i="1"/>
  <c r="Z3387" i="1"/>
  <c r="Z3388" i="1"/>
  <c r="AA3388" i="1" s="1"/>
  <c r="Z3389" i="1"/>
  <c r="AA3389" i="1" s="1"/>
  <c r="Z3390" i="1"/>
  <c r="Z3391" i="1"/>
  <c r="Z3392" i="1"/>
  <c r="AA3392" i="1" s="1"/>
  <c r="Z3393" i="1"/>
  <c r="AA3393" i="1" s="1"/>
  <c r="Z3394" i="1"/>
  <c r="Z3395" i="1"/>
  <c r="Z3396" i="1"/>
  <c r="Z3397" i="1"/>
  <c r="AA3397" i="1" s="1"/>
  <c r="Z3398" i="1"/>
  <c r="Z3399" i="1"/>
  <c r="Z3400" i="1"/>
  <c r="AA3400" i="1" s="1"/>
  <c r="Z3401" i="1"/>
  <c r="AA3401" i="1" s="1"/>
  <c r="Z3402" i="1"/>
  <c r="Z3403" i="1"/>
  <c r="Z3404" i="1"/>
  <c r="Z3405" i="1"/>
  <c r="AA3405" i="1" s="1"/>
  <c r="Z3406" i="1"/>
  <c r="Z3407" i="1"/>
  <c r="Z3408" i="1"/>
  <c r="AA3408" i="1" s="1"/>
  <c r="Z3409" i="1"/>
  <c r="AA3409" i="1" s="1"/>
  <c r="Z3410" i="1"/>
  <c r="Z3411" i="1"/>
  <c r="Z3412" i="1"/>
  <c r="AA3412" i="1" s="1"/>
  <c r="Z3413" i="1"/>
  <c r="AA3413" i="1" s="1"/>
  <c r="Z3414" i="1"/>
  <c r="Z3415" i="1"/>
  <c r="Z3416" i="1"/>
  <c r="Z3417" i="1"/>
  <c r="AA3417" i="1" s="1"/>
  <c r="Z3418" i="1"/>
  <c r="Z3419" i="1"/>
  <c r="Z3420" i="1"/>
  <c r="Z3421" i="1"/>
  <c r="AA3421" i="1" s="1"/>
  <c r="Z3422" i="1"/>
  <c r="Z3423" i="1"/>
  <c r="Z3424" i="1"/>
  <c r="AA3424" i="1" s="1"/>
  <c r="Z3425" i="1"/>
  <c r="AA3425" i="1" s="1"/>
  <c r="Z3426" i="1"/>
  <c r="Z3427" i="1"/>
  <c r="Z3428" i="1"/>
  <c r="Z3429" i="1"/>
  <c r="AA3429" i="1" s="1"/>
  <c r="Z3430" i="1"/>
  <c r="Z3431" i="1"/>
  <c r="Z3432" i="1"/>
  <c r="Z3433" i="1"/>
  <c r="AA3433" i="1" s="1"/>
  <c r="Z3434" i="1"/>
  <c r="Z3435" i="1"/>
  <c r="Z3436" i="1"/>
  <c r="AA3436" i="1" s="1"/>
  <c r="Z3437" i="1"/>
  <c r="AA3437" i="1" s="1"/>
  <c r="Z3438" i="1"/>
  <c r="Z3439" i="1"/>
  <c r="Z3440" i="1"/>
  <c r="AA3440" i="1" s="1"/>
  <c r="Z3441" i="1"/>
  <c r="AA3441" i="1" s="1"/>
  <c r="Z3442" i="1"/>
  <c r="Z3443" i="1"/>
  <c r="Z3444" i="1"/>
  <c r="Z3445" i="1"/>
  <c r="AA3445" i="1" s="1"/>
  <c r="Z3446" i="1"/>
  <c r="Z3447" i="1"/>
  <c r="Z3448" i="1"/>
  <c r="AA3448" i="1" s="1"/>
  <c r="Z3449" i="1"/>
  <c r="AA3449" i="1" s="1"/>
  <c r="Z3450" i="1"/>
  <c r="Z3451" i="1"/>
  <c r="Z3452" i="1"/>
  <c r="AA3452" i="1" s="1"/>
  <c r="Z3453" i="1"/>
  <c r="AA3453" i="1" s="1"/>
  <c r="Z3454" i="1"/>
  <c r="Z3455" i="1"/>
  <c r="Z3456" i="1"/>
  <c r="AA3456" i="1" s="1"/>
  <c r="Z3457" i="1"/>
  <c r="AA3457" i="1" s="1"/>
  <c r="Z3458" i="1"/>
  <c r="Z3459" i="1"/>
  <c r="Z3460" i="1"/>
  <c r="Z3461" i="1"/>
  <c r="AA3461" i="1" s="1"/>
  <c r="Z3462" i="1"/>
  <c r="Z3463" i="1"/>
  <c r="Z3464" i="1"/>
  <c r="AA3464" i="1" s="1"/>
  <c r="Z3465" i="1"/>
  <c r="AA3465" i="1" s="1"/>
  <c r="Z3466" i="1"/>
  <c r="Z3467" i="1"/>
  <c r="Z3468" i="1"/>
  <c r="AA3468" i="1" s="1"/>
  <c r="Z3469" i="1"/>
  <c r="AA3469" i="1" s="1"/>
  <c r="Z3470" i="1"/>
  <c r="Z3471" i="1"/>
  <c r="Z3472" i="1"/>
  <c r="AA3472" i="1" s="1"/>
  <c r="Z3473" i="1"/>
  <c r="AA3473" i="1" s="1"/>
  <c r="Z3474" i="1"/>
  <c r="Z3475" i="1"/>
  <c r="Z3476" i="1"/>
  <c r="AA3476" i="1" s="1"/>
  <c r="Z3477" i="1"/>
  <c r="AA3477" i="1" s="1"/>
  <c r="Z3478" i="1"/>
  <c r="Z3479" i="1"/>
  <c r="Z3480" i="1"/>
  <c r="AA3480" i="1" s="1"/>
  <c r="Z3481" i="1"/>
  <c r="AA3481" i="1" s="1"/>
  <c r="Z3482" i="1"/>
  <c r="Z3483" i="1"/>
  <c r="Z3484" i="1"/>
  <c r="Z3485" i="1"/>
  <c r="AA3485" i="1" s="1"/>
  <c r="Z3486" i="1"/>
  <c r="Z3487" i="1"/>
  <c r="Z3488" i="1"/>
  <c r="AA3488" i="1" s="1"/>
  <c r="Z3489" i="1"/>
  <c r="AA3489" i="1" s="1"/>
  <c r="Z3490" i="1"/>
  <c r="Z3491" i="1"/>
  <c r="Z3492" i="1"/>
  <c r="AA3492" i="1" s="1"/>
  <c r="Z3493" i="1"/>
  <c r="AA3493" i="1" s="1"/>
  <c r="Z3494" i="1"/>
  <c r="Z3495" i="1"/>
  <c r="Z3496" i="1"/>
  <c r="AA3496" i="1" s="1"/>
  <c r="Z3497" i="1"/>
  <c r="AA3497" i="1" s="1"/>
  <c r="Z3498" i="1"/>
  <c r="Z3499" i="1"/>
  <c r="Z3500" i="1"/>
  <c r="Z3501" i="1"/>
  <c r="AA3501" i="1" s="1"/>
  <c r="Z3502" i="1"/>
  <c r="Z3503" i="1"/>
  <c r="Z3504" i="1"/>
  <c r="AA3504" i="1" s="1"/>
  <c r="Z3505" i="1"/>
  <c r="AA3505" i="1" s="1"/>
  <c r="Z3506" i="1"/>
  <c r="Z3507" i="1"/>
  <c r="Z3508" i="1"/>
  <c r="AA3508" i="1" s="1"/>
  <c r="Z3509" i="1"/>
  <c r="AA3509" i="1" s="1"/>
  <c r="Z3510" i="1"/>
  <c r="Z3511" i="1"/>
  <c r="Z3512" i="1"/>
  <c r="Z3513" i="1"/>
  <c r="AA3513" i="1" s="1"/>
  <c r="Z3514" i="1"/>
  <c r="Z3515" i="1"/>
  <c r="Z3516" i="1"/>
  <c r="Z3517" i="1"/>
  <c r="AA3517" i="1" s="1"/>
  <c r="Z3518" i="1"/>
  <c r="Z3519" i="1"/>
  <c r="Z3520" i="1"/>
  <c r="Z3521" i="1"/>
  <c r="AA3521" i="1" s="1"/>
  <c r="Z3522" i="1"/>
  <c r="Z3523" i="1"/>
  <c r="Z3524" i="1"/>
  <c r="AA3524" i="1" s="1"/>
  <c r="Z3525" i="1"/>
  <c r="AA3525" i="1" s="1"/>
  <c r="Z3526" i="1"/>
  <c r="Z3527" i="1"/>
  <c r="Z3528" i="1"/>
  <c r="Z3529" i="1"/>
  <c r="AA3529" i="1" s="1"/>
  <c r="Z3530" i="1"/>
  <c r="Z3531" i="1"/>
  <c r="Z3532" i="1"/>
  <c r="AA3532" i="1" s="1"/>
  <c r="Z3533" i="1"/>
  <c r="AA3533" i="1" s="1"/>
  <c r="Z3534" i="1"/>
  <c r="Z3535" i="1"/>
  <c r="Z3536" i="1"/>
  <c r="AA3536" i="1" s="1"/>
  <c r="Z3537" i="1"/>
  <c r="AA3537" i="1" s="1"/>
  <c r="Z3538" i="1"/>
  <c r="Z3539" i="1"/>
  <c r="Z3540" i="1"/>
  <c r="Z3541" i="1"/>
  <c r="AA3541" i="1" s="1"/>
  <c r="Z3542" i="1"/>
  <c r="Z3543" i="1"/>
  <c r="Z3544" i="1"/>
  <c r="AA3544" i="1" s="1"/>
  <c r="Z3545" i="1"/>
  <c r="AA3545" i="1" s="1"/>
  <c r="Z3546" i="1"/>
  <c r="Z3547" i="1"/>
  <c r="Z3548" i="1"/>
  <c r="Z3549" i="1"/>
  <c r="AA3549" i="1" s="1"/>
  <c r="Z3550" i="1"/>
  <c r="Z3551" i="1"/>
  <c r="Z3552" i="1"/>
  <c r="AA3552" i="1" s="1"/>
  <c r="Z3553" i="1"/>
  <c r="AA3553" i="1" s="1"/>
  <c r="Z3554" i="1"/>
  <c r="Z3555" i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Z3564" i="1"/>
  <c r="AA3564" i="1" s="1"/>
  <c r="Z3565" i="1"/>
  <c r="AA3565" i="1" s="1"/>
  <c r="Z3566" i="1"/>
  <c r="Z3567" i="1"/>
  <c r="Z3568" i="1"/>
  <c r="AA3568" i="1" s="1"/>
  <c r="Z3569" i="1"/>
  <c r="AA3569" i="1" s="1"/>
  <c r="Z3570" i="1"/>
  <c r="Z3571" i="1"/>
  <c r="Z3572" i="1"/>
  <c r="Z3573" i="1"/>
  <c r="AA3573" i="1" s="1"/>
  <c r="Z3574" i="1"/>
  <c r="Z3575" i="1"/>
  <c r="Z3576" i="1"/>
  <c r="AA3576" i="1" s="1"/>
  <c r="Z3577" i="1"/>
  <c r="AA3577" i="1" s="1"/>
  <c r="Z3578" i="1"/>
  <c r="Z3579" i="1"/>
  <c r="Z3580" i="1"/>
  <c r="Z3581" i="1"/>
  <c r="AA3581" i="1" s="1"/>
  <c r="Z3582" i="1"/>
  <c r="Z3583" i="1"/>
  <c r="Z3584" i="1"/>
  <c r="AA3584" i="1" s="1"/>
  <c r="Z3585" i="1"/>
  <c r="AA3585" i="1" s="1"/>
  <c r="Z3586" i="1"/>
  <c r="Z3587" i="1"/>
  <c r="Z3588" i="1"/>
  <c r="AA3588" i="1" s="1"/>
  <c r="Z3589" i="1"/>
  <c r="AA3589" i="1" s="1"/>
  <c r="Z3590" i="1"/>
  <c r="Z3591" i="1"/>
  <c r="Z3592" i="1"/>
  <c r="Z3593" i="1"/>
  <c r="AA3593" i="1" s="1"/>
  <c r="Z3594" i="1"/>
  <c r="Z3595" i="1"/>
  <c r="Z3596" i="1"/>
  <c r="AA3596" i="1" s="1"/>
  <c r="Z3597" i="1"/>
  <c r="AA3597" i="1" s="1"/>
  <c r="Z3598" i="1"/>
  <c r="Z3599" i="1"/>
  <c r="Z3600" i="1"/>
  <c r="AA3600" i="1" s="1"/>
  <c r="Z3601" i="1"/>
  <c r="AA3601" i="1" s="1"/>
  <c r="Z3602" i="1"/>
  <c r="Z3603" i="1"/>
  <c r="Z3604" i="1"/>
  <c r="AA3604" i="1" s="1"/>
  <c r="Z3605" i="1"/>
  <c r="AA3605" i="1" s="1"/>
  <c r="Z3606" i="1"/>
  <c r="Z3607" i="1"/>
  <c r="Z3608" i="1"/>
  <c r="AA3608" i="1" s="1"/>
  <c r="Z3609" i="1"/>
  <c r="AA3609" i="1" s="1"/>
  <c r="Z3610" i="1"/>
  <c r="Z3611" i="1"/>
  <c r="Z3612" i="1"/>
  <c r="Z3613" i="1"/>
  <c r="AA3613" i="1" s="1"/>
  <c r="Z3614" i="1"/>
  <c r="Z3615" i="1"/>
  <c r="Z3616" i="1"/>
  <c r="AA3616" i="1" s="1"/>
  <c r="Z3617" i="1"/>
  <c r="AA3617" i="1" s="1"/>
  <c r="Z3618" i="1"/>
  <c r="Z3619" i="1"/>
  <c r="Z3620" i="1"/>
  <c r="AA3620" i="1" s="1"/>
  <c r="Z3621" i="1"/>
  <c r="AA3621" i="1" s="1"/>
  <c r="Z3622" i="1"/>
  <c r="Z3623" i="1"/>
  <c r="Z3624" i="1"/>
  <c r="AA3624" i="1" s="1"/>
  <c r="Z3625" i="1"/>
  <c r="AA3625" i="1" s="1"/>
  <c r="Z3626" i="1"/>
  <c r="Z3627" i="1"/>
  <c r="Z3628" i="1"/>
  <c r="Z3629" i="1"/>
  <c r="AA3629" i="1" s="1"/>
  <c r="Z3630" i="1"/>
  <c r="Z3631" i="1"/>
  <c r="Z3632" i="1"/>
  <c r="AA3632" i="1" s="1"/>
  <c r="Z3633" i="1"/>
  <c r="AA3633" i="1" s="1"/>
  <c r="Z3634" i="1"/>
  <c r="Z3635" i="1"/>
  <c r="Z3636" i="1"/>
  <c r="AA3636" i="1" s="1"/>
  <c r="Z3637" i="1"/>
  <c r="AA3637" i="1" s="1"/>
  <c r="Z3638" i="1"/>
  <c r="Z3639" i="1"/>
  <c r="Z3640" i="1"/>
  <c r="Z3641" i="1"/>
  <c r="AA3641" i="1" s="1"/>
  <c r="Z3642" i="1"/>
  <c r="Z3643" i="1"/>
  <c r="Z3644" i="1"/>
  <c r="AA3644" i="1" s="1"/>
  <c r="Z3645" i="1"/>
  <c r="AA3645" i="1" s="1"/>
  <c r="Z3646" i="1"/>
  <c r="Z3647" i="1"/>
  <c r="Z3648" i="1"/>
  <c r="AA3648" i="1" s="1"/>
  <c r="Z3649" i="1"/>
  <c r="AA3649" i="1" s="1"/>
  <c r="Z3650" i="1"/>
  <c r="Z3651" i="1"/>
  <c r="Z3652" i="1"/>
  <c r="Z3653" i="1"/>
  <c r="AA3653" i="1" s="1"/>
  <c r="Z3654" i="1"/>
  <c r="Z3655" i="1"/>
  <c r="Z3656" i="1"/>
  <c r="AA3656" i="1" s="1"/>
  <c r="Z3657" i="1"/>
  <c r="AA3657" i="1" s="1"/>
  <c r="Z3658" i="1"/>
  <c r="Z3659" i="1"/>
  <c r="Z3660" i="1"/>
  <c r="AA3660" i="1" s="1"/>
  <c r="Z3661" i="1"/>
  <c r="AA3661" i="1" s="1"/>
  <c r="Z3662" i="1"/>
  <c r="Z3663" i="1"/>
  <c r="Z3664" i="1"/>
  <c r="AA3664" i="1" s="1"/>
  <c r="Z3665" i="1"/>
  <c r="AA3665" i="1" s="1"/>
  <c r="Z3666" i="1"/>
  <c r="Z3667" i="1"/>
  <c r="Z3668" i="1"/>
  <c r="Z3669" i="1"/>
  <c r="AA3669" i="1" s="1"/>
  <c r="Z3670" i="1"/>
  <c r="Z3671" i="1"/>
  <c r="Z3672" i="1"/>
  <c r="AA3672" i="1" s="1"/>
  <c r="Z3673" i="1"/>
  <c r="AA3673" i="1" s="1"/>
  <c r="Z3674" i="1"/>
  <c r="Z3675" i="1"/>
  <c r="Z3676" i="1"/>
  <c r="AA3676" i="1" s="1"/>
  <c r="Z3677" i="1"/>
  <c r="AA3677" i="1" s="1"/>
  <c r="Z3678" i="1"/>
  <c r="Z3679" i="1"/>
  <c r="Z3680" i="1"/>
  <c r="AA3680" i="1" s="1"/>
  <c r="Z3681" i="1"/>
  <c r="AA3681" i="1" s="1"/>
  <c r="Z3682" i="1"/>
  <c r="Z3683" i="1"/>
  <c r="Z3684" i="1"/>
  <c r="AA3684" i="1" s="1"/>
  <c r="Z3685" i="1"/>
  <c r="AA3685" i="1" s="1"/>
  <c r="Z3686" i="1"/>
  <c r="Z3687" i="1"/>
  <c r="Z3688" i="1"/>
  <c r="Z3689" i="1"/>
  <c r="AA3689" i="1" s="1"/>
  <c r="Z3690" i="1"/>
  <c r="Z3691" i="1"/>
  <c r="Z3692" i="1"/>
  <c r="Z3693" i="1"/>
  <c r="AA3693" i="1" s="1"/>
  <c r="Z3694" i="1"/>
  <c r="AA3694" i="1" s="1"/>
  <c r="Z3695" i="1"/>
  <c r="Z3696" i="1"/>
  <c r="AA3696" i="1" s="1"/>
  <c r="Z3697" i="1"/>
  <c r="AA3697" i="1" s="1"/>
  <c r="Z3698" i="1"/>
  <c r="AA3698" i="1" s="1"/>
  <c r="Z3699" i="1"/>
  <c r="Z3700" i="1"/>
  <c r="AA3700" i="1" s="1"/>
  <c r="Z3701" i="1"/>
  <c r="AA3701" i="1" s="1"/>
  <c r="Z3702" i="1"/>
  <c r="AA3702" i="1" s="1"/>
  <c r="Z3703" i="1"/>
  <c r="Z3704" i="1"/>
  <c r="AA3704" i="1" s="1"/>
  <c r="Z3705" i="1"/>
  <c r="AA3705" i="1" s="1"/>
  <c r="Z3706" i="1"/>
  <c r="AA3706" i="1" s="1"/>
  <c r="Z3707" i="1"/>
  <c r="Z3708" i="1"/>
  <c r="AA3708" i="1" s="1"/>
  <c r="Z3709" i="1"/>
  <c r="AA3709" i="1" s="1"/>
  <c r="Z3710" i="1"/>
  <c r="AA3710" i="1" s="1"/>
  <c r="Z3711" i="1"/>
  <c r="Z3712" i="1"/>
  <c r="AA3712" i="1" s="1"/>
  <c r="Z3713" i="1"/>
  <c r="AA3713" i="1" s="1"/>
  <c r="Z3714" i="1"/>
  <c r="AA3714" i="1" s="1"/>
  <c r="Z3715" i="1"/>
  <c r="Z3716" i="1"/>
  <c r="Z3717" i="1"/>
  <c r="AA3717" i="1" s="1"/>
  <c r="Z3718" i="1"/>
  <c r="AA3718" i="1" s="1"/>
  <c r="Z3719" i="1"/>
  <c r="Z3720" i="1"/>
  <c r="AA3720" i="1" s="1"/>
  <c r="Z3721" i="1"/>
  <c r="AA3721" i="1" s="1"/>
  <c r="Z3722" i="1"/>
  <c r="AA3722" i="1" s="1"/>
  <c r="Z3723" i="1"/>
  <c r="Z3724" i="1"/>
  <c r="AA3724" i="1" s="1"/>
  <c r="Z3725" i="1"/>
  <c r="AA3725" i="1" s="1"/>
  <c r="Z3726" i="1"/>
  <c r="AA3726" i="1" s="1"/>
  <c r="Z3727" i="1"/>
  <c r="Z3728" i="1"/>
  <c r="AA3728" i="1" s="1"/>
  <c r="Z3729" i="1"/>
  <c r="AA3729" i="1" s="1"/>
  <c r="Z3730" i="1"/>
  <c r="AA3730" i="1" s="1"/>
  <c r="Z3731" i="1"/>
  <c r="Z3732" i="1"/>
  <c r="Z3733" i="1"/>
  <c r="AA3733" i="1" s="1"/>
  <c r="Z3734" i="1"/>
  <c r="Z3735" i="1"/>
  <c r="Z3736" i="1"/>
  <c r="AA3736" i="1" s="1"/>
  <c r="Z3737" i="1"/>
  <c r="AA3737" i="1" s="1"/>
  <c r="Z3738" i="1"/>
  <c r="Z3739" i="1"/>
  <c r="Z3740" i="1"/>
  <c r="AA3740" i="1" s="1"/>
  <c r="Z3741" i="1"/>
  <c r="AA3741" i="1" s="1"/>
  <c r="Z3742" i="1"/>
  <c r="Z3743" i="1"/>
  <c r="Z3744" i="1"/>
  <c r="Z3745" i="1"/>
  <c r="AA3745" i="1" s="1"/>
  <c r="Z3746" i="1"/>
  <c r="AA3746" i="1" s="1"/>
  <c r="Z3747" i="1"/>
  <c r="Z3748" i="1"/>
  <c r="AA3748" i="1" s="1"/>
  <c r="Z3749" i="1"/>
  <c r="AA3749" i="1" s="1"/>
  <c r="Z3750" i="1"/>
  <c r="AA3750" i="1" s="1"/>
  <c r="Z3751" i="1"/>
  <c r="Z3752" i="1"/>
  <c r="AA3752" i="1" s="1"/>
  <c r="Z3753" i="1"/>
  <c r="AA3753" i="1" s="1"/>
  <c r="Z3754" i="1"/>
  <c r="AA3754" i="1" s="1"/>
  <c r="Z3755" i="1"/>
  <c r="Z3756" i="1"/>
  <c r="AA3756" i="1" s="1"/>
  <c r="Z3757" i="1"/>
  <c r="AA3757" i="1" s="1"/>
  <c r="Z3758" i="1"/>
  <c r="AA3758" i="1" s="1"/>
  <c r="Z3759" i="1"/>
  <c r="Z3760" i="1"/>
  <c r="AA3760" i="1" s="1"/>
  <c r="Z3761" i="1"/>
  <c r="AA3761" i="1" s="1"/>
  <c r="Z3762" i="1"/>
  <c r="AA3762" i="1" s="1"/>
  <c r="Z3763" i="1"/>
  <c r="Z3764" i="1"/>
  <c r="AA3764" i="1" s="1"/>
  <c r="Z3765" i="1"/>
  <c r="AA3765" i="1" s="1"/>
  <c r="Z3766" i="1"/>
  <c r="AA3766" i="1" s="1"/>
  <c r="Z3767" i="1"/>
  <c r="Z3768" i="1"/>
  <c r="Z3769" i="1"/>
  <c r="AA3769" i="1" s="1"/>
  <c r="Z3770" i="1"/>
  <c r="Z3771" i="1"/>
  <c r="Z3772" i="1"/>
  <c r="AA3772" i="1" s="1"/>
  <c r="Z3773" i="1"/>
  <c r="AA3773" i="1" s="1"/>
  <c r="Z3774" i="1"/>
  <c r="Z3775" i="1"/>
  <c r="Z3776" i="1"/>
  <c r="AA3776" i="1" s="1"/>
  <c r="Z3777" i="1"/>
  <c r="AA3777" i="1" s="1"/>
  <c r="Z3778" i="1"/>
  <c r="Z3779" i="1"/>
  <c r="Z3780" i="1"/>
  <c r="Z3781" i="1"/>
  <c r="AA3781" i="1" s="1"/>
  <c r="Z3782" i="1"/>
  <c r="AA3782" i="1" s="1"/>
  <c r="Z3783" i="1"/>
  <c r="Z3784" i="1"/>
  <c r="Z3785" i="1"/>
  <c r="AA3785" i="1" s="1"/>
  <c r="Z3786" i="1"/>
  <c r="AA3786" i="1" s="1"/>
  <c r="Z3787" i="1"/>
  <c r="Z3788" i="1"/>
  <c r="Z3789" i="1"/>
  <c r="AA3789" i="1" s="1"/>
  <c r="Z3790" i="1"/>
  <c r="AA3790" i="1" s="1"/>
  <c r="Z3791" i="1"/>
  <c r="Z3792" i="1"/>
  <c r="Z3793" i="1"/>
  <c r="AA3793" i="1" s="1"/>
  <c r="Z3794" i="1"/>
  <c r="AA3794" i="1" s="1"/>
  <c r="Z3795" i="1"/>
  <c r="Z3796" i="1"/>
  <c r="Z3797" i="1"/>
  <c r="AA3797" i="1" s="1"/>
  <c r="Z3798" i="1"/>
  <c r="AA3798" i="1" s="1"/>
  <c r="Z3799" i="1"/>
  <c r="Z3800" i="1"/>
  <c r="Z3801" i="1"/>
  <c r="AA3801" i="1" s="1"/>
  <c r="Z3802" i="1"/>
  <c r="AA3802" i="1" s="1"/>
  <c r="Z3803" i="1"/>
  <c r="Z3804" i="1"/>
  <c r="Z3805" i="1"/>
  <c r="AA3805" i="1" s="1"/>
  <c r="Z3806" i="1"/>
  <c r="Z3807" i="1"/>
  <c r="Z3808" i="1"/>
  <c r="AA3808" i="1" s="1"/>
  <c r="Z3809" i="1"/>
  <c r="AA3809" i="1" s="1"/>
  <c r="Z3810" i="1"/>
  <c r="Z3811" i="1"/>
  <c r="Z3812" i="1"/>
  <c r="Z3813" i="1"/>
  <c r="AA3813" i="1" s="1"/>
  <c r="Z3814" i="1"/>
  <c r="Z3815" i="1"/>
  <c r="Z3816" i="1"/>
  <c r="AA3816" i="1" s="1"/>
  <c r="Z3817" i="1"/>
  <c r="AA3817" i="1" s="1"/>
  <c r="Z3818" i="1"/>
  <c r="AA3818" i="1" s="1"/>
  <c r="Z3819" i="1"/>
  <c r="Z3820" i="1"/>
  <c r="Z3821" i="1"/>
  <c r="AA3821" i="1" s="1"/>
  <c r="Z3822" i="1"/>
  <c r="AA3822" i="1" s="1"/>
  <c r="Z3823" i="1"/>
  <c r="Z3824" i="1"/>
  <c r="AA3824" i="1" s="1"/>
  <c r="Z3825" i="1"/>
  <c r="AA3825" i="1" s="1"/>
  <c r="Z3826" i="1"/>
  <c r="AA3826" i="1" s="1"/>
  <c r="Z3827" i="1"/>
  <c r="Z3828" i="1"/>
  <c r="AA3828" i="1" s="1"/>
  <c r="Z3829" i="1"/>
  <c r="AA3829" i="1" s="1"/>
  <c r="Z3830" i="1"/>
  <c r="AA3830" i="1" s="1"/>
  <c r="Z3831" i="1"/>
  <c r="Z3832" i="1"/>
  <c r="AA3832" i="1" s="1"/>
  <c r="Z3833" i="1"/>
  <c r="AA3833" i="1" s="1"/>
  <c r="Z3834" i="1"/>
  <c r="AA3834" i="1" s="1"/>
  <c r="Z3835" i="1"/>
  <c r="Z3836" i="1"/>
  <c r="AA3836" i="1" s="1"/>
  <c r="Z3837" i="1"/>
  <c r="AA3837" i="1" s="1"/>
  <c r="Z3838" i="1"/>
  <c r="AA3838" i="1" s="1"/>
  <c r="Z3839" i="1"/>
  <c r="Z3840" i="1"/>
  <c r="AA3840" i="1" s="1"/>
  <c r="Z3841" i="1"/>
  <c r="AA3841" i="1" s="1"/>
  <c r="Z3842" i="1"/>
  <c r="Z3843" i="1"/>
  <c r="Z3844" i="1"/>
  <c r="AA3844" i="1" s="1"/>
  <c r="Z3845" i="1"/>
  <c r="AA3845" i="1" s="1"/>
  <c r="Z3846" i="1"/>
  <c r="Z3847" i="1"/>
  <c r="Z3848" i="1"/>
  <c r="AA3848" i="1" s="1"/>
  <c r="Z3849" i="1"/>
  <c r="AA3849" i="1" s="1"/>
  <c r="Z3850" i="1"/>
  <c r="Z3851" i="1"/>
  <c r="Z3852" i="1"/>
  <c r="Z3853" i="1"/>
  <c r="AA3853" i="1" s="1"/>
  <c r="Z3854" i="1"/>
  <c r="AA3854" i="1" s="1"/>
  <c r="Z3855" i="1"/>
  <c r="Z3856" i="1"/>
  <c r="AA3856" i="1" s="1"/>
  <c r="Z3857" i="1"/>
  <c r="AA3857" i="1" s="1"/>
  <c r="Z3858" i="1"/>
  <c r="AA3858" i="1" s="1"/>
  <c r="Z3859" i="1"/>
  <c r="Z3860" i="1"/>
  <c r="Z3861" i="1"/>
  <c r="AA3861" i="1" s="1"/>
  <c r="Z3862" i="1"/>
  <c r="AA3862" i="1" s="1"/>
  <c r="Z3863" i="1"/>
  <c r="Z3864" i="1"/>
  <c r="AA3864" i="1" s="1"/>
  <c r="Z3865" i="1"/>
  <c r="AA3865" i="1" s="1"/>
  <c r="Z3866" i="1"/>
  <c r="AA3866" i="1" s="1"/>
  <c r="Z3867" i="1"/>
  <c r="Z3868" i="1"/>
  <c r="Z3869" i="1"/>
  <c r="AA3869" i="1" s="1"/>
  <c r="Z3870" i="1"/>
  <c r="AA3870" i="1" s="1"/>
  <c r="Z3871" i="1"/>
  <c r="Z3872" i="1"/>
  <c r="AA3872" i="1" s="1"/>
  <c r="Z3873" i="1"/>
  <c r="AA3873" i="1" s="1"/>
  <c r="Z3874" i="1"/>
  <c r="Z3875" i="1"/>
  <c r="Z3876" i="1"/>
  <c r="Z3877" i="1"/>
  <c r="AA3877" i="1" s="1"/>
  <c r="Z3878" i="1"/>
  <c r="Z3879" i="1"/>
  <c r="Z3880" i="1"/>
  <c r="AA3880" i="1" s="1"/>
  <c r="Z3881" i="1"/>
  <c r="AA3881" i="1" s="1"/>
  <c r="Z3882" i="1"/>
  <c r="Z3883" i="1"/>
  <c r="Z3884" i="1"/>
  <c r="AA3884" i="1" s="1"/>
  <c r="Z3885" i="1"/>
  <c r="AA3885" i="1" s="1"/>
  <c r="Z3886" i="1"/>
  <c r="Z3887" i="1"/>
  <c r="Z3888" i="1"/>
  <c r="Z3889" i="1"/>
  <c r="AA3889" i="1" s="1"/>
  <c r="Z3890" i="1"/>
  <c r="AA3890" i="1" s="1"/>
  <c r="Z3891" i="1"/>
  <c r="Z3892" i="1"/>
  <c r="AA3892" i="1" s="1"/>
  <c r="Z3893" i="1"/>
  <c r="AA3893" i="1" s="1"/>
  <c r="Z3894" i="1"/>
  <c r="AA3894" i="1" s="1"/>
  <c r="Z3895" i="1"/>
  <c r="Z3896" i="1"/>
  <c r="AA3896" i="1" s="1"/>
  <c r="Z3897" i="1"/>
  <c r="AA3897" i="1" s="1"/>
  <c r="Z3898" i="1"/>
  <c r="AA3898" i="1" s="1"/>
  <c r="Z3899" i="1"/>
  <c r="Z3900" i="1"/>
  <c r="AA3900" i="1" s="1"/>
  <c r="Z3901" i="1"/>
  <c r="AA3901" i="1" s="1"/>
  <c r="Z3902" i="1"/>
  <c r="AA3902" i="1" s="1"/>
  <c r="Z3903" i="1"/>
  <c r="Z3904" i="1"/>
  <c r="Z3905" i="1"/>
  <c r="AA3905" i="1" s="1"/>
  <c r="Z3906" i="1"/>
  <c r="AA3906" i="1" s="1"/>
  <c r="Z3907" i="1"/>
  <c r="Z3908" i="1"/>
  <c r="AA3908" i="1" s="1"/>
  <c r="Z3909" i="1"/>
  <c r="AA3909" i="1" s="1"/>
  <c r="Z3910" i="1"/>
  <c r="AA3910" i="1" s="1"/>
  <c r="Z3911" i="1"/>
  <c r="Z3912" i="1"/>
  <c r="AA3912" i="1" s="1"/>
  <c r="Z3913" i="1"/>
  <c r="AA3913" i="1" s="1"/>
  <c r="Z3914" i="1"/>
  <c r="AA3914" i="1" s="1"/>
  <c r="Z3915" i="1"/>
  <c r="Z3916" i="1"/>
  <c r="AA3916" i="1" s="1"/>
  <c r="Z3917" i="1"/>
  <c r="AA3917" i="1" s="1"/>
  <c r="Z3918" i="1"/>
  <c r="Z3919" i="1"/>
  <c r="Z3920" i="1"/>
  <c r="AA3920" i="1" s="1"/>
  <c r="Z3921" i="1"/>
  <c r="AA3921" i="1" s="1"/>
  <c r="Z3922" i="1"/>
  <c r="Z3923" i="1"/>
  <c r="Z3924" i="1"/>
  <c r="Z3925" i="1"/>
  <c r="AA3925" i="1" s="1"/>
  <c r="Z3926" i="1"/>
  <c r="Z3927" i="1"/>
  <c r="Z3928" i="1"/>
  <c r="AA3928" i="1" s="1"/>
  <c r="Z3929" i="1"/>
  <c r="AA3929" i="1" s="1"/>
  <c r="Z3930" i="1"/>
  <c r="AA3930" i="1" s="1"/>
  <c r="Z3931" i="1"/>
  <c r="Z3932" i="1"/>
  <c r="AA3932" i="1" s="1"/>
  <c r="Z3933" i="1"/>
  <c r="AA3933" i="1" s="1"/>
  <c r="Z3934" i="1"/>
  <c r="AA3934" i="1" s="1"/>
  <c r="Z3935" i="1"/>
  <c r="Z3936" i="1"/>
  <c r="AA3936" i="1" s="1"/>
  <c r="Z3937" i="1"/>
  <c r="AA3937" i="1" s="1"/>
  <c r="Z3938" i="1"/>
  <c r="AA3938" i="1" s="1"/>
  <c r="Z3939" i="1"/>
  <c r="Z3940" i="1"/>
  <c r="AA3940" i="1" s="1"/>
  <c r="Z3941" i="1"/>
  <c r="AA3941" i="1" s="1"/>
  <c r="Z3942" i="1"/>
  <c r="AA3942" i="1" s="1"/>
  <c r="Z3943" i="1"/>
  <c r="Z3944" i="1"/>
  <c r="Z3945" i="1"/>
  <c r="AA3945" i="1" s="1"/>
  <c r="Z3946" i="1"/>
  <c r="AA3946" i="1" s="1"/>
  <c r="Z3947" i="1"/>
  <c r="Z3948" i="1"/>
  <c r="AA3948" i="1" s="1"/>
  <c r="Z3949" i="1"/>
  <c r="AA3949" i="1" s="1"/>
  <c r="Z3950" i="1"/>
  <c r="Z3951" i="1"/>
  <c r="Z3952" i="1"/>
  <c r="Z3953" i="1"/>
  <c r="AA3953" i="1" s="1"/>
  <c r="Z3954" i="1"/>
  <c r="Z3955" i="1"/>
  <c r="Z3956" i="1"/>
  <c r="Z3957" i="1"/>
  <c r="AA3957" i="1" s="1"/>
  <c r="Z3958" i="1"/>
  <c r="Z3959" i="1"/>
  <c r="Z3960" i="1"/>
  <c r="AA3960" i="1" s="1"/>
  <c r="Z3961" i="1"/>
  <c r="AA3961" i="1" s="1"/>
  <c r="Z3962" i="1"/>
  <c r="Z3963" i="1"/>
  <c r="Z3964" i="1"/>
  <c r="AA3964" i="1" s="1"/>
  <c r="Z3965" i="1"/>
  <c r="AA3965" i="1" s="1"/>
  <c r="Z3966" i="1"/>
  <c r="AA3966" i="1" s="1"/>
  <c r="Z3967" i="1"/>
  <c r="Z3968" i="1"/>
  <c r="AA3968" i="1" s="1"/>
  <c r="Z3969" i="1"/>
  <c r="AA3969" i="1" s="1"/>
  <c r="Z3970" i="1"/>
  <c r="AA3970" i="1" s="1"/>
  <c r="Z3971" i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Z3980" i="1"/>
  <c r="AA3980" i="1" s="1"/>
  <c r="Z3981" i="1"/>
  <c r="AA3981" i="1" s="1"/>
  <c r="Z3982" i="1"/>
  <c r="AA3982" i="1" s="1"/>
  <c r="Z3983" i="1"/>
  <c r="Z3984" i="1"/>
  <c r="AA3984" i="1" s="1"/>
  <c r="Z3985" i="1"/>
  <c r="AA3985" i="1" s="1"/>
  <c r="Z3986" i="1"/>
  <c r="AA3986" i="1" s="1"/>
  <c r="Z3987" i="1"/>
  <c r="Z3988" i="1"/>
  <c r="AA3988" i="1" s="1"/>
  <c r="Z3989" i="1"/>
  <c r="AA3989" i="1" s="1"/>
  <c r="Z3990" i="1"/>
  <c r="Z3991" i="1"/>
  <c r="Z3992" i="1"/>
  <c r="AA3992" i="1" s="1"/>
  <c r="Z3993" i="1"/>
  <c r="AA3993" i="1" s="1"/>
  <c r="Z3994" i="1"/>
  <c r="Z3995" i="1"/>
  <c r="Z3996" i="1"/>
  <c r="Z3997" i="1"/>
  <c r="AA3997" i="1" s="1"/>
  <c r="Z3998" i="1"/>
  <c r="Z3999" i="1"/>
  <c r="Z4000" i="1"/>
  <c r="AA4000" i="1" s="1"/>
  <c r="Z4001" i="1"/>
  <c r="AA4001" i="1" s="1"/>
  <c r="Z4002" i="1"/>
  <c r="Z4003" i="1"/>
  <c r="Z4004" i="1"/>
  <c r="AA4004" i="1" s="1"/>
  <c r="Z4005" i="1"/>
  <c r="AA4005" i="1" s="1"/>
  <c r="Z4006" i="1"/>
  <c r="AA4006" i="1" s="1"/>
  <c r="Z4007" i="1"/>
  <c r="Z4008" i="1"/>
  <c r="AA4008" i="1" s="1"/>
  <c r="Z4009" i="1"/>
  <c r="AA4009" i="1" s="1"/>
  <c r="Z4010" i="1"/>
  <c r="AA4010" i="1" s="1"/>
  <c r="Z4011" i="1"/>
  <c r="Z4012" i="1"/>
  <c r="AA4012" i="1" s="1"/>
  <c r="Z4013" i="1"/>
  <c r="AA4013" i="1" s="1"/>
  <c r="Z4014" i="1"/>
  <c r="AA4014" i="1" s="1"/>
  <c r="Z4015" i="1"/>
  <c r="Z4016" i="1"/>
  <c r="Z4017" i="1"/>
  <c r="AA4017" i="1" s="1"/>
  <c r="Z4018" i="1"/>
  <c r="AA4018" i="1" s="1"/>
  <c r="Z4019" i="1"/>
  <c r="Z4020" i="1"/>
  <c r="AA4020" i="1" s="1"/>
  <c r="Z4021" i="1"/>
  <c r="AA4021" i="1" s="1"/>
  <c r="Z4022" i="1"/>
  <c r="AA4022" i="1" s="1"/>
  <c r="Z4023" i="1"/>
  <c r="Z4024" i="1"/>
  <c r="Z4025" i="1"/>
  <c r="AA4025" i="1" s="1"/>
  <c r="Z4026" i="1"/>
  <c r="Z4027" i="1"/>
  <c r="Z4028" i="1"/>
  <c r="AA4028" i="1" s="1"/>
  <c r="Z4029" i="1"/>
  <c r="AA4029" i="1" s="1"/>
  <c r="Z4030" i="1"/>
  <c r="Z4031" i="1"/>
  <c r="Z4032" i="1"/>
  <c r="AA4032" i="1" s="1"/>
  <c r="Z4033" i="1"/>
  <c r="AA4033" i="1" s="1"/>
  <c r="Z4034" i="1"/>
  <c r="Z4035" i="1"/>
  <c r="Z4036" i="1"/>
  <c r="Z4037" i="1"/>
  <c r="AA4037" i="1" s="1"/>
  <c r="Z4038" i="1"/>
  <c r="Z4039" i="1"/>
  <c r="Z4040" i="1"/>
  <c r="AA4040" i="1" s="1"/>
  <c r="Z4041" i="1"/>
  <c r="AA4041" i="1" s="1"/>
  <c r="Z4042" i="1"/>
  <c r="AA4042" i="1" s="1"/>
  <c r="Z4043" i="1"/>
  <c r="Z4044" i="1"/>
  <c r="AA4044" i="1" s="1"/>
  <c r="Z4045" i="1"/>
  <c r="AA4045" i="1" s="1"/>
  <c r="Z4046" i="1"/>
  <c r="AA4046" i="1" s="1"/>
  <c r="Z4047" i="1"/>
  <c r="Z4048" i="1"/>
  <c r="AA4048" i="1" s="1"/>
  <c r="Z4049" i="1"/>
  <c r="AA4049" i="1" s="1"/>
  <c r="Z4050" i="1"/>
  <c r="AA4050" i="1" s="1"/>
  <c r="Z4051" i="1"/>
  <c r="Z4052" i="1"/>
  <c r="AA4052" i="1" s="1"/>
  <c r="Z4053" i="1"/>
  <c r="AA4053" i="1" s="1"/>
  <c r="Z4054" i="1"/>
  <c r="AA4054" i="1" s="1"/>
  <c r="Z4055" i="1"/>
  <c r="Z4056" i="1"/>
  <c r="AA4056" i="1" s="1"/>
  <c r="Z4057" i="1"/>
  <c r="AA4057" i="1" s="1"/>
  <c r="Z4058" i="1"/>
  <c r="AA4058" i="1" s="1"/>
  <c r="Z4059" i="1"/>
  <c r="Z4060" i="1"/>
  <c r="AA4060" i="1" s="1"/>
  <c r="Z4061" i="1"/>
  <c r="AA4061" i="1" s="1"/>
  <c r="Z4062" i="1"/>
  <c r="AA4062" i="1" s="1"/>
  <c r="Z4063" i="1"/>
  <c r="Z4064" i="1"/>
  <c r="AA4064" i="1" s="1"/>
  <c r="Z4065" i="1"/>
  <c r="AA4065" i="1" s="1"/>
  <c r="Z4066" i="1"/>
  <c r="AA4066" i="1" s="1"/>
  <c r="Z4067" i="1"/>
  <c r="Z4068" i="1"/>
  <c r="AA4068" i="1" s="1"/>
  <c r="Z4069" i="1"/>
  <c r="AA4069" i="1" s="1"/>
  <c r="Z4070" i="1"/>
  <c r="Z4071" i="1"/>
  <c r="Z4072" i="1"/>
  <c r="AA4072" i="1" s="1"/>
  <c r="Z4073" i="1"/>
  <c r="AA4073" i="1" s="1"/>
  <c r="Z4074" i="1"/>
  <c r="Z4075" i="1"/>
  <c r="Z4076" i="1"/>
  <c r="AA4076" i="1" s="1"/>
  <c r="Z4077" i="1"/>
  <c r="AA4077" i="1" s="1"/>
  <c r="Z4078" i="1"/>
  <c r="Z4079" i="1"/>
  <c r="Z4080" i="1"/>
  <c r="Z4081" i="1"/>
  <c r="AA4081" i="1" s="1"/>
  <c r="Z4082" i="1"/>
  <c r="Z4083" i="1"/>
  <c r="Z4084" i="1"/>
  <c r="Z4085" i="1"/>
  <c r="AA4085" i="1" s="1"/>
  <c r="Z4086" i="1"/>
  <c r="AA4086" i="1" s="1"/>
  <c r="Z4087" i="1"/>
  <c r="Z4088" i="1"/>
  <c r="AA4088" i="1" s="1"/>
  <c r="Z4089" i="1"/>
  <c r="AA4089" i="1" s="1"/>
  <c r="Z4090" i="1"/>
  <c r="AA4090" i="1" s="1"/>
  <c r="Z4091" i="1"/>
  <c r="Z4092" i="1"/>
  <c r="Z4093" i="1"/>
  <c r="AA4093" i="1" s="1"/>
  <c r="Z4094" i="1"/>
  <c r="AA4094" i="1" s="1"/>
  <c r="Z4095" i="1"/>
  <c r="Z4096" i="1"/>
  <c r="AA4096" i="1" s="1"/>
  <c r="Z4097" i="1"/>
  <c r="AA4097" i="1" s="1"/>
  <c r="Z4098" i="1"/>
  <c r="AA4098" i="1" s="1"/>
  <c r="Z4099" i="1"/>
  <c r="Z4100" i="1"/>
  <c r="AA4100" i="1" s="1"/>
  <c r="Z4101" i="1"/>
  <c r="AA4101" i="1" s="1"/>
  <c r="Z4102" i="1"/>
  <c r="AA4102" i="1" s="1"/>
  <c r="Z4103" i="1"/>
  <c r="Z4104" i="1"/>
  <c r="AA4104" i="1" s="1"/>
  <c r="Z4105" i="1"/>
  <c r="AA4105" i="1" s="1"/>
  <c r="Z4106" i="1"/>
  <c r="AA4106" i="1" s="1"/>
  <c r="Z4107" i="1"/>
  <c r="Z4108" i="1"/>
  <c r="Z4109" i="1"/>
  <c r="AA4109" i="1" s="1"/>
  <c r="Z4110" i="1"/>
  <c r="Z4111" i="1"/>
  <c r="Z4112" i="1"/>
  <c r="AA4112" i="1" s="1"/>
  <c r="Z4113" i="1"/>
  <c r="AA4113" i="1" s="1"/>
  <c r="Z4114" i="1"/>
  <c r="Z4115" i="1"/>
  <c r="Z4116" i="1"/>
  <c r="AA4116" i="1" s="1"/>
  <c r="Z4117" i="1"/>
  <c r="AA4117" i="1" s="1"/>
  <c r="Z4118" i="1"/>
  <c r="Z4119" i="1"/>
  <c r="Z4120" i="1"/>
  <c r="Z4121" i="1"/>
  <c r="AA4121" i="1" s="1"/>
  <c r="Z4122" i="1"/>
  <c r="Z4123" i="1"/>
  <c r="Z4124" i="1"/>
  <c r="AA4124" i="1" s="1"/>
  <c r="Z4125" i="1"/>
  <c r="AA4125" i="1" s="1"/>
  <c r="Z4126" i="1"/>
  <c r="Z4127" i="1"/>
  <c r="Z4128" i="1"/>
  <c r="AA4128" i="1" s="1"/>
  <c r="Z4129" i="1"/>
  <c r="AA4129" i="1" s="1"/>
  <c r="Z4130" i="1"/>
  <c r="Z4131" i="1"/>
  <c r="Z4132" i="1"/>
  <c r="Z4133" i="1"/>
  <c r="AA4133" i="1" s="1"/>
  <c r="Z4134" i="1"/>
  <c r="Z4135" i="1"/>
  <c r="Z4136" i="1"/>
  <c r="AA4136" i="1" s="1"/>
  <c r="Z4137" i="1"/>
  <c r="AA4137" i="1" s="1"/>
  <c r="Z4138" i="1"/>
  <c r="Z4139" i="1"/>
  <c r="Z4140" i="1"/>
  <c r="Z4141" i="1"/>
  <c r="AA4141" i="1" s="1"/>
  <c r="Z4142" i="1"/>
  <c r="Z4143" i="1"/>
  <c r="Z4144" i="1"/>
  <c r="AA4144" i="1" s="1"/>
  <c r="Z4145" i="1"/>
  <c r="AA4145" i="1" s="1"/>
  <c r="Z4146" i="1"/>
  <c r="Z4147" i="1"/>
  <c r="Z4148" i="1"/>
  <c r="AA4148" i="1" s="1"/>
  <c r="Z4149" i="1"/>
  <c r="AA4149" i="1" s="1"/>
  <c r="Z4150" i="1"/>
  <c r="Z4151" i="1"/>
  <c r="Z4152" i="1"/>
  <c r="Z4153" i="1"/>
  <c r="AA4153" i="1" s="1"/>
  <c r="Z4154" i="1"/>
  <c r="Z4155" i="1"/>
  <c r="Z4156" i="1"/>
  <c r="AA4156" i="1" s="1"/>
  <c r="Z4157" i="1"/>
  <c r="AA4157" i="1" s="1"/>
  <c r="Z4158" i="1"/>
  <c r="Z4159" i="1"/>
  <c r="Z4160" i="1"/>
  <c r="AA4160" i="1" s="1"/>
  <c r="Z4161" i="1"/>
  <c r="AA4161" i="1" s="1"/>
  <c r="Z4162" i="1"/>
  <c r="Z4163" i="1"/>
  <c r="Z4164" i="1"/>
  <c r="Z4165" i="1"/>
  <c r="AA4165" i="1" s="1"/>
  <c r="Z4166" i="1"/>
  <c r="Z4167" i="1"/>
  <c r="Z4168" i="1"/>
  <c r="AA4168" i="1" s="1"/>
  <c r="Z4169" i="1"/>
  <c r="AA4169" i="1" s="1"/>
  <c r="Z4170" i="1"/>
  <c r="Z4171" i="1"/>
  <c r="Z4172" i="1"/>
  <c r="Z4173" i="1"/>
  <c r="AA4173" i="1" s="1"/>
  <c r="Z4174" i="1"/>
  <c r="Z4175" i="1"/>
  <c r="Z4176" i="1"/>
  <c r="AA4176" i="1" s="1"/>
  <c r="Z4177" i="1"/>
  <c r="AA4177" i="1" s="1"/>
  <c r="Z4178" i="1"/>
  <c r="Z4179" i="1"/>
  <c r="Z4180" i="1"/>
  <c r="AA4180" i="1" s="1"/>
  <c r="Z4181" i="1"/>
  <c r="AA4181" i="1" s="1"/>
  <c r="Z4182" i="1"/>
  <c r="Z4183" i="1"/>
  <c r="Z4184" i="1"/>
  <c r="Z4185" i="1"/>
  <c r="AA4185" i="1" s="1"/>
  <c r="Z4186" i="1"/>
  <c r="Z4187" i="1"/>
  <c r="Z4188" i="1"/>
  <c r="AA4188" i="1" s="1"/>
  <c r="Z4189" i="1"/>
  <c r="AA4189" i="1" s="1"/>
  <c r="Z4190" i="1"/>
  <c r="Z4191" i="1"/>
  <c r="Z4192" i="1"/>
  <c r="AA4192" i="1" s="1"/>
  <c r="Z4193" i="1"/>
  <c r="AA4193" i="1" s="1"/>
  <c r="Z4194" i="1"/>
  <c r="Z4195" i="1"/>
  <c r="Z4196" i="1"/>
  <c r="AA4196" i="1" s="1"/>
  <c r="Z4197" i="1"/>
  <c r="AA4197" i="1" s="1"/>
  <c r="Z4198" i="1"/>
  <c r="Z4199" i="1"/>
  <c r="Z4200" i="1"/>
  <c r="AA4200" i="1" s="1"/>
  <c r="Z4201" i="1"/>
  <c r="AA4201" i="1" s="1"/>
  <c r="Z4202" i="1"/>
  <c r="Z4203" i="1"/>
  <c r="Z4204" i="1"/>
  <c r="AA4204" i="1" s="1"/>
  <c r="Z4205" i="1"/>
  <c r="AA4205" i="1" s="1"/>
  <c r="Z4206" i="1"/>
  <c r="Z4207" i="1"/>
  <c r="Z4208" i="1"/>
  <c r="AA4208" i="1" s="1"/>
  <c r="Z4209" i="1"/>
  <c r="AA4209" i="1" s="1"/>
  <c r="Z4210" i="1"/>
  <c r="Z4211" i="1"/>
  <c r="Z4212" i="1"/>
  <c r="AA4212" i="1" s="1"/>
  <c r="Z4213" i="1"/>
  <c r="AA4213" i="1" s="1"/>
  <c r="Z4214" i="1"/>
  <c r="Z4215" i="1"/>
  <c r="Z4216" i="1"/>
  <c r="AA4216" i="1" s="1"/>
  <c r="Z4217" i="1"/>
  <c r="AA4217" i="1" s="1"/>
  <c r="Z4218" i="1"/>
  <c r="Z4219" i="1"/>
  <c r="Z4220" i="1"/>
  <c r="AA4220" i="1" s="1"/>
  <c r="Z4221" i="1"/>
  <c r="AA4221" i="1" s="1"/>
  <c r="Z4222" i="1"/>
  <c r="Z4223" i="1"/>
  <c r="Z4224" i="1"/>
  <c r="AA4224" i="1" s="1"/>
  <c r="Z4225" i="1"/>
  <c r="AA4225" i="1" s="1"/>
  <c r="Z4226" i="1"/>
  <c r="Z4227" i="1"/>
  <c r="Z4228" i="1"/>
  <c r="AA4228" i="1" s="1"/>
  <c r="Z4229" i="1"/>
  <c r="AA4229" i="1" s="1"/>
  <c r="Z4230" i="1"/>
  <c r="Z4231" i="1"/>
  <c r="Z4232" i="1"/>
  <c r="AA4232" i="1" s="1"/>
  <c r="Z4233" i="1"/>
  <c r="AA4233" i="1" s="1"/>
  <c r="Z4234" i="1"/>
  <c r="Z4235" i="1"/>
  <c r="Z4236" i="1"/>
  <c r="AA4236" i="1" s="1"/>
  <c r="Z4237" i="1"/>
  <c r="AA4237" i="1" s="1"/>
  <c r="Z4238" i="1"/>
  <c r="Z4239" i="1"/>
  <c r="Z4240" i="1"/>
  <c r="AA4240" i="1" s="1"/>
  <c r="Z4241" i="1"/>
  <c r="AA4241" i="1" s="1"/>
  <c r="Z4242" i="1"/>
  <c r="Z4243" i="1"/>
  <c r="Z4244" i="1"/>
  <c r="AA4244" i="1" s="1"/>
  <c r="Z4245" i="1"/>
  <c r="AA4245" i="1" s="1"/>
  <c r="Z4246" i="1"/>
  <c r="Z4247" i="1"/>
  <c r="Z4248" i="1"/>
  <c r="AA4248" i="1" s="1"/>
  <c r="Z4249" i="1"/>
  <c r="AA4249" i="1" s="1"/>
  <c r="Z4250" i="1"/>
  <c r="Z4251" i="1"/>
  <c r="Z4252" i="1"/>
  <c r="AA4252" i="1" s="1"/>
  <c r="Z4253" i="1"/>
  <c r="AA4253" i="1" s="1"/>
  <c r="Z4254" i="1"/>
  <c r="Z4255" i="1"/>
  <c r="Z4256" i="1"/>
  <c r="AA4256" i="1" s="1"/>
  <c r="Z4257" i="1"/>
  <c r="AA4257" i="1" s="1"/>
  <c r="Z4258" i="1"/>
  <c r="Z4259" i="1"/>
  <c r="Z4260" i="1"/>
  <c r="AA4260" i="1" s="1"/>
  <c r="Z4261" i="1"/>
  <c r="AA4261" i="1" s="1"/>
  <c r="Z4262" i="1"/>
  <c r="Z4263" i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Z4271" i="1"/>
  <c r="Z4272" i="1"/>
  <c r="AA4272" i="1" s="1"/>
  <c r="Z4273" i="1"/>
  <c r="AA4273" i="1" s="1"/>
  <c r="Z4274" i="1"/>
  <c r="Z4275" i="1"/>
  <c r="Z4276" i="1"/>
  <c r="AA4276" i="1" s="1"/>
  <c r="Z4277" i="1"/>
  <c r="AA4277" i="1" s="1"/>
  <c r="Z4278" i="1"/>
  <c r="Z4279" i="1"/>
  <c r="Z4280" i="1"/>
  <c r="AA4280" i="1" s="1"/>
  <c r="Z4281" i="1"/>
  <c r="AA4281" i="1" s="1"/>
  <c r="Z4282" i="1"/>
  <c r="Z4283" i="1"/>
  <c r="Z4284" i="1"/>
  <c r="AA4284" i="1" s="1"/>
  <c r="Z4285" i="1"/>
  <c r="AA4285" i="1" s="1"/>
  <c r="Z4286" i="1"/>
  <c r="Z4287" i="1"/>
  <c r="Z4288" i="1"/>
  <c r="AA4288" i="1" s="1"/>
  <c r="Z4289" i="1"/>
  <c r="AA4289" i="1" s="1"/>
  <c r="Z4290" i="1"/>
  <c r="AA4290" i="1" s="1"/>
  <c r="Z4291" i="1"/>
  <c r="Z4292" i="1"/>
  <c r="AA4292" i="1" s="1"/>
  <c r="Z4293" i="1"/>
  <c r="AA4293" i="1" s="1"/>
  <c r="Z4294" i="1"/>
  <c r="Z4295" i="1"/>
  <c r="Z4296" i="1"/>
  <c r="AA4296" i="1" s="1"/>
  <c r="Z4297" i="1"/>
  <c r="AA4297" i="1" s="1"/>
  <c r="Z4298" i="1"/>
  <c r="Z4299" i="1"/>
  <c r="Z4300" i="1"/>
  <c r="AA4300" i="1" s="1"/>
  <c r="Z4301" i="1"/>
  <c r="AA4301" i="1" s="1"/>
  <c r="Z4302" i="1"/>
  <c r="Z4303" i="1"/>
  <c r="Z4304" i="1"/>
  <c r="AA4304" i="1" s="1"/>
  <c r="Z4305" i="1"/>
  <c r="AA4305" i="1" s="1"/>
  <c r="Z4306" i="1"/>
  <c r="Z4307" i="1"/>
  <c r="Z4308" i="1"/>
  <c r="AA4308" i="1" s="1"/>
  <c r="Z4309" i="1"/>
  <c r="AA4309" i="1" s="1"/>
  <c r="Z4310" i="1"/>
  <c r="Z4311" i="1"/>
  <c r="Z4312" i="1"/>
  <c r="AA4312" i="1" s="1"/>
  <c r="Z4313" i="1"/>
  <c r="AA4313" i="1" s="1"/>
  <c r="Z4314" i="1"/>
  <c r="Z4315" i="1"/>
  <c r="Z4316" i="1"/>
  <c r="AA4316" i="1" s="1"/>
  <c r="Z4317" i="1"/>
  <c r="AA4317" i="1" s="1"/>
  <c r="Z4318" i="1"/>
  <c r="Z4319" i="1"/>
  <c r="Z4320" i="1"/>
  <c r="AA4320" i="1" s="1"/>
  <c r="Z4321" i="1"/>
  <c r="AA4321" i="1" s="1"/>
  <c r="Z4322" i="1"/>
  <c r="Z4323" i="1"/>
  <c r="Z4324" i="1"/>
  <c r="AA4324" i="1" s="1"/>
  <c r="Z4325" i="1"/>
  <c r="AA4325" i="1" s="1"/>
  <c r="Z4326" i="1"/>
  <c r="Z4327" i="1"/>
  <c r="Z4328" i="1"/>
  <c r="AA4328" i="1" s="1"/>
  <c r="Z4329" i="1"/>
  <c r="AA4329" i="1" s="1"/>
  <c r="Z4330" i="1"/>
  <c r="Z4331" i="1"/>
  <c r="Z4332" i="1"/>
  <c r="AA4332" i="1" s="1"/>
  <c r="Z4333" i="1"/>
  <c r="AA4333" i="1" s="1"/>
  <c r="Z4334" i="1"/>
  <c r="AA4334" i="1" s="1"/>
  <c r="Z4335" i="1"/>
  <c r="Z4336" i="1"/>
  <c r="AA4336" i="1" s="1"/>
  <c r="Z4337" i="1"/>
  <c r="AA4337" i="1" s="1"/>
  <c r="Z4338" i="1"/>
  <c r="Z4339" i="1"/>
  <c r="Z4340" i="1"/>
  <c r="AA4340" i="1" s="1"/>
  <c r="Z4341" i="1"/>
  <c r="AA4341" i="1" s="1"/>
  <c r="Z4342" i="1"/>
  <c r="Z4343" i="1"/>
  <c r="Z4344" i="1"/>
  <c r="AA4344" i="1" s="1"/>
  <c r="Z4345" i="1"/>
  <c r="AA4345" i="1" s="1"/>
  <c r="Z4346" i="1"/>
  <c r="Z4347" i="1"/>
  <c r="Z4348" i="1"/>
  <c r="AA4348" i="1" s="1"/>
  <c r="Z4349" i="1"/>
  <c r="AA4349" i="1" s="1"/>
  <c r="Z4350" i="1"/>
  <c r="Z4351" i="1"/>
  <c r="Z4352" i="1"/>
  <c r="AA4352" i="1" s="1"/>
  <c r="Z4353" i="1"/>
  <c r="AA4353" i="1" s="1"/>
  <c r="Z4354" i="1"/>
  <c r="AA4354" i="1" s="1"/>
  <c r="Z4355" i="1"/>
  <c r="Z4356" i="1"/>
  <c r="Z4357" i="1"/>
  <c r="AA4357" i="1" s="1"/>
  <c r="Z4358" i="1"/>
  <c r="Z4359" i="1"/>
  <c r="Z4360" i="1"/>
  <c r="AA4360" i="1" s="1"/>
  <c r="Z4361" i="1"/>
  <c r="AA4361" i="1" s="1"/>
  <c r="Z4362" i="1"/>
  <c r="Z4363" i="1"/>
  <c r="Z4364" i="1"/>
  <c r="AA4364" i="1" s="1"/>
  <c r="Z4365" i="1"/>
  <c r="AA4365" i="1" s="1"/>
  <c r="Z4366" i="1"/>
  <c r="Z4367" i="1"/>
  <c r="Z4368" i="1"/>
  <c r="AA4368" i="1" s="1"/>
  <c r="Z4369" i="1"/>
  <c r="AA4369" i="1" s="1"/>
  <c r="Z4370" i="1"/>
  <c r="AA4370" i="1" s="1"/>
  <c r="Z4371" i="1"/>
  <c r="Z4372" i="1"/>
  <c r="AA4372" i="1" s="1"/>
  <c r="Z4373" i="1"/>
  <c r="AA4373" i="1" s="1"/>
  <c r="Z4374" i="1"/>
  <c r="Z4375" i="1"/>
  <c r="Z4376" i="1"/>
  <c r="AA4376" i="1" s="1"/>
  <c r="Z4377" i="1"/>
  <c r="AA4377" i="1" s="1"/>
  <c r="Z4378" i="1"/>
  <c r="Z4379" i="1"/>
  <c r="Z4380" i="1"/>
  <c r="Z4381" i="1"/>
  <c r="AA4381" i="1" s="1"/>
  <c r="Z4382" i="1"/>
  <c r="Z4383" i="1"/>
  <c r="Z4384" i="1"/>
  <c r="AA4384" i="1" s="1"/>
  <c r="Z4385" i="1"/>
  <c r="AA4385" i="1" s="1"/>
  <c r="Z4386" i="1"/>
  <c r="Z4387" i="1"/>
  <c r="Z4388" i="1"/>
  <c r="AA4388" i="1" s="1"/>
  <c r="Z4389" i="1"/>
  <c r="AA4389" i="1" s="1"/>
  <c r="Z4390" i="1"/>
  <c r="AA4390" i="1" s="1"/>
  <c r="Z4391" i="1"/>
  <c r="Z4392" i="1"/>
  <c r="AA4392" i="1" s="1"/>
  <c r="Z4393" i="1"/>
  <c r="AA4393" i="1" s="1"/>
  <c r="Z4394" i="1"/>
  <c r="Z4395" i="1"/>
  <c r="Z4396" i="1"/>
  <c r="AA4396" i="1" s="1"/>
  <c r="Z4397" i="1"/>
  <c r="AA4397" i="1" s="1"/>
  <c r="Z4398" i="1"/>
  <c r="Z4399" i="1"/>
  <c r="Z4400" i="1"/>
  <c r="AA4400" i="1" s="1"/>
  <c r="Z4401" i="1"/>
  <c r="AA4401" i="1" s="1"/>
  <c r="Z4402" i="1"/>
  <c r="Z4403" i="1"/>
  <c r="Z4404" i="1"/>
  <c r="AA4404" i="1" s="1"/>
  <c r="Z4405" i="1"/>
  <c r="AA4405" i="1" s="1"/>
  <c r="Z4406" i="1"/>
  <c r="AA4406" i="1" s="1"/>
  <c r="Z4407" i="1"/>
  <c r="Z4408" i="1"/>
  <c r="AA4408" i="1" s="1"/>
  <c r="Z4409" i="1"/>
  <c r="AA4409" i="1" s="1"/>
  <c r="Z4410" i="1"/>
  <c r="Z4411" i="1"/>
  <c r="Z4412" i="1"/>
  <c r="AA4412" i="1" s="1"/>
  <c r="Z4413" i="1"/>
  <c r="AA4413" i="1" s="1"/>
  <c r="Z4414" i="1"/>
  <c r="Z4415" i="1"/>
  <c r="Z4416" i="1"/>
  <c r="AA4416" i="1" s="1"/>
  <c r="Z4417" i="1"/>
  <c r="AA4417" i="1" s="1"/>
  <c r="Z4418" i="1"/>
  <c r="Z4419" i="1"/>
  <c r="Z4420" i="1"/>
  <c r="AA4420" i="1" s="1"/>
  <c r="Z4421" i="1"/>
  <c r="AA4421" i="1" s="1"/>
  <c r="Z4422" i="1"/>
  <c r="Z4423" i="1"/>
  <c r="Z4424" i="1"/>
  <c r="AA4424" i="1" s="1"/>
  <c r="Z4425" i="1"/>
  <c r="AA4425" i="1" s="1"/>
  <c r="Z4426" i="1"/>
  <c r="AA4426" i="1" s="1"/>
  <c r="Z4427" i="1"/>
  <c r="Z4428" i="1"/>
  <c r="AA4428" i="1" s="1"/>
  <c r="Z4429" i="1"/>
  <c r="AA4429" i="1" s="1"/>
  <c r="Z4430" i="1"/>
  <c r="Z4431" i="1"/>
  <c r="Z4432" i="1"/>
  <c r="AA4432" i="1" s="1"/>
  <c r="Z4433" i="1"/>
  <c r="AA4433" i="1" s="1"/>
  <c r="Z4434" i="1"/>
  <c r="Z4435" i="1"/>
  <c r="Z4436" i="1"/>
  <c r="AA4436" i="1" s="1"/>
  <c r="Z4437" i="1"/>
  <c r="AA4437" i="1" s="1"/>
  <c r="Z4438" i="1"/>
  <c r="AA4438" i="1" s="1"/>
  <c r="Z4439" i="1"/>
  <c r="Z4440" i="1"/>
  <c r="AA4440" i="1" s="1"/>
  <c r="Z4441" i="1"/>
  <c r="AA4441" i="1" s="1"/>
  <c r="Z4442" i="1"/>
  <c r="Z4443" i="1"/>
  <c r="Z4444" i="1"/>
  <c r="AA4444" i="1" s="1"/>
  <c r="Z4445" i="1"/>
  <c r="AA4445" i="1" s="1"/>
  <c r="Z4446" i="1"/>
  <c r="Z4447" i="1"/>
  <c r="Z4448" i="1"/>
  <c r="AA4448" i="1" s="1"/>
  <c r="Z4449" i="1"/>
  <c r="AA4449" i="1" s="1"/>
  <c r="Z4450" i="1"/>
  <c r="Z4451" i="1"/>
  <c r="Z4452" i="1"/>
  <c r="AA4452" i="1" s="1"/>
  <c r="Z4453" i="1"/>
  <c r="AA4453" i="1" s="1"/>
  <c r="Z4454" i="1"/>
  <c r="Z4455" i="1"/>
  <c r="Z4456" i="1"/>
  <c r="AA4456" i="1" s="1"/>
  <c r="Z4457" i="1"/>
  <c r="AA4457" i="1" s="1"/>
  <c r="Z4458" i="1"/>
  <c r="AA4458" i="1" s="1"/>
  <c r="Z4459" i="1"/>
  <c r="Z4460" i="1"/>
  <c r="AA4460" i="1" s="1"/>
  <c r="Z4461" i="1"/>
  <c r="AA4461" i="1" s="1"/>
  <c r="Z4462" i="1"/>
  <c r="Z4463" i="1"/>
  <c r="Z4464" i="1"/>
  <c r="AA4464" i="1" s="1"/>
  <c r="Z4465" i="1"/>
  <c r="AA4465" i="1" s="1"/>
  <c r="Z4466" i="1"/>
  <c r="Z4467" i="1"/>
  <c r="Z4468" i="1"/>
  <c r="AA4468" i="1" s="1"/>
  <c r="Z4469" i="1"/>
  <c r="AA4469" i="1" s="1"/>
  <c r="Z4470" i="1"/>
  <c r="Z4471" i="1"/>
  <c r="Z4472" i="1"/>
  <c r="AA4472" i="1" s="1"/>
  <c r="Z4473" i="1"/>
  <c r="AA4473" i="1" s="1"/>
  <c r="Z4474" i="1"/>
  <c r="Z4475" i="1"/>
  <c r="Z4476" i="1"/>
  <c r="AA4476" i="1" s="1"/>
  <c r="Z4477" i="1"/>
  <c r="AA4477" i="1" s="1"/>
  <c r="Z4478" i="1"/>
  <c r="Z4479" i="1"/>
  <c r="Z4480" i="1"/>
  <c r="AA4480" i="1" s="1"/>
  <c r="Z4481" i="1"/>
  <c r="AA4481" i="1" s="1"/>
  <c r="Z4482" i="1"/>
  <c r="Z4483" i="1"/>
  <c r="Z4484" i="1"/>
  <c r="Z4485" i="1"/>
  <c r="AA4485" i="1" s="1"/>
  <c r="Z4486" i="1"/>
  <c r="Z4487" i="1"/>
  <c r="Z4488" i="1"/>
  <c r="AA4488" i="1" s="1"/>
  <c r="Z4489" i="1"/>
  <c r="AA4489" i="1" s="1"/>
  <c r="Z4490" i="1"/>
  <c r="Z4491" i="1"/>
  <c r="Z4492" i="1"/>
  <c r="AA4492" i="1" s="1"/>
  <c r="Z4493" i="1"/>
  <c r="AA4493" i="1" s="1"/>
  <c r="Z4494" i="1"/>
  <c r="Z4495" i="1"/>
  <c r="Z4496" i="1"/>
  <c r="AA4496" i="1" s="1"/>
  <c r="Z4497" i="1"/>
  <c r="AA4497" i="1" s="1"/>
  <c r="Z4498" i="1"/>
  <c r="AA4498" i="1" s="1"/>
  <c r="Z4499" i="1"/>
  <c r="Z4500" i="1"/>
  <c r="AA4500" i="1" s="1"/>
  <c r="Z4501" i="1"/>
  <c r="AA4501" i="1" s="1"/>
  <c r="Z4502" i="1"/>
  <c r="AA4502" i="1" s="1"/>
  <c r="Z4503" i="1"/>
  <c r="Z4504" i="1"/>
  <c r="AA4504" i="1" s="1"/>
  <c r="Z4505" i="1"/>
  <c r="AA4505" i="1" s="1"/>
  <c r="Z4506" i="1"/>
  <c r="Z4507" i="1"/>
  <c r="Z4508" i="1"/>
  <c r="AA4508" i="1" s="1"/>
  <c r="Z4509" i="1"/>
  <c r="AA4509" i="1" s="1"/>
  <c r="Z4510" i="1"/>
  <c r="AA4510" i="1" s="1"/>
  <c r="Z4511" i="1"/>
  <c r="Z4512" i="1"/>
  <c r="AA4512" i="1" s="1"/>
  <c r="Z4513" i="1"/>
  <c r="AA4513" i="1" s="1"/>
  <c r="Z4514" i="1"/>
  <c r="Z4515" i="1"/>
  <c r="Z4516" i="1"/>
  <c r="AA4516" i="1" s="1"/>
  <c r="Z4517" i="1"/>
  <c r="AA4517" i="1" s="1"/>
  <c r="Z4518" i="1"/>
  <c r="AA4518" i="1" s="1"/>
  <c r="Z4519" i="1"/>
  <c r="Z4520" i="1"/>
  <c r="AA4520" i="1" s="1"/>
  <c r="Z4521" i="1"/>
  <c r="AA4521" i="1" s="1"/>
  <c r="Z4522" i="1"/>
  <c r="Z4523" i="1"/>
  <c r="Z4524" i="1"/>
  <c r="AA4524" i="1" s="1"/>
  <c r="Z4525" i="1"/>
  <c r="AA4525" i="1" s="1"/>
  <c r="Z4526" i="1"/>
  <c r="Z4527" i="1"/>
  <c r="Z4528" i="1"/>
  <c r="Z4529" i="1"/>
  <c r="AA4529" i="1" s="1"/>
  <c r="Z4530" i="1"/>
  <c r="Z4531" i="1"/>
  <c r="Z4532" i="1"/>
  <c r="AA4532" i="1" s="1"/>
  <c r="Z4533" i="1"/>
  <c r="AA4533" i="1" s="1"/>
  <c r="Z4534" i="1"/>
  <c r="Z4535" i="1"/>
  <c r="Z4536" i="1"/>
  <c r="AA4536" i="1" s="1"/>
  <c r="Z4537" i="1"/>
  <c r="AA4537" i="1" s="1"/>
  <c r="Z4538" i="1"/>
  <c r="Z4539" i="1"/>
  <c r="Z4540" i="1"/>
  <c r="AA4540" i="1" s="1"/>
  <c r="Z4541" i="1"/>
  <c r="AA4541" i="1" s="1"/>
  <c r="Z4542" i="1"/>
  <c r="AA4542" i="1" s="1"/>
  <c r="Z4543" i="1"/>
  <c r="Z4544" i="1"/>
  <c r="AA4544" i="1" s="1"/>
  <c r="Z4545" i="1"/>
  <c r="AA4545" i="1" s="1"/>
  <c r="Z4546" i="1"/>
  <c r="Z4547" i="1"/>
  <c r="Z4548" i="1"/>
  <c r="AA4548" i="1" s="1"/>
  <c r="Z4549" i="1"/>
  <c r="AA4549" i="1" s="1"/>
  <c r="Z4550" i="1"/>
  <c r="Z4551" i="1"/>
  <c r="Z4552" i="1"/>
  <c r="Z4553" i="1"/>
  <c r="AA4553" i="1" s="1"/>
  <c r="Z4554" i="1"/>
  <c r="Z4555" i="1"/>
  <c r="Z4556" i="1"/>
  <c r="AA4556" i="1" s="1"/>
  <c r="Z4557" i="1"/>
  <c r="AA4557" i="1" s="1"/>
  <c r="Z4558" i="1"/>
  <c r="Z4559" i="1"/>
  <c r="Z4560" i="1"/>
  <c r="AA4560" i="1" s="1"/>
  <c r="Z4561" i="1"/>
  <c r="AA4561" i="1" s="1"/>
  <c r="Z4562" i="1"/>
  <c r="Z4563" i="1"/>
  <c r="Z4564" i="1"/>
  <c r="AA4564" i="1" s="1"/>
  <c r="Z4565" i="1"/>
  <c r="AA4565" i="1" s="1"/>
  <c r="Z4566" i="1"/>
  <c r="AA4566" i="1" s="1"/>
  <c r="Z4567" i="1"/>
  <c r="Z4568" i="1"/>
  <c r="AA4568" i="1" s="1"/>
  <c r="Z4569" i="1"/>
  <c r="AA4569" i="1" s="1"/>
  <c r="Z4570" i="1"/>
  <c r="Z4571" i="1"/>
  <c r="Z4572" i="1"/>
  <c r="AA4572" i="1" s="1"/>
  <c r="Z4573" i="1"/>
  <c r="AA4573" i="1" s="1"/>
  <c r="Z4574" i="1"/>
  <c r="Z4575" i="1"/>
  <c r="Z4576" i="1"/>
  <c r="AA4576" i="1" s="1"/>
  <c r="Z4577" i="1"/>
  <c r="AA4577" i="1" s="1"/>
  <c r="Z4578" i="1"/>
  <c r="Z4579" i="1"/>
  <c r="Z4580" i="1"/>
  <c r="AA4580" i="1" s="1"/>
  <c r="Z4581" i="1"/>
  <c r="AA4581" i="1" s="1"/>
  <c r="Z4582" i="1"/>
  <c r="AA4582" i="1" s="1"/>
  <c r="Z4583" i="1"/>
  <c r="Z4584" i="1"/>
  <c r="AA4584" i="1" s="1"/>
  <c r="Z4585" i="1"/>
  <c r="AA4585" i="1" s="1"/>
  <c r="Z4586" i="1"/>
  <c r="AA4586" i="1" s="1"/>
  <c r="Z4587" i="1"/>
  <c r="Z4588" i="1"/>
  <c r="Z4589" i="1"/>
  <c r="AA4589" i="1" s="1"/>
  <c r="Z4590" i="1"/>
  <c r="AA4590" i="1" s="1"/>
  <c r="Z4591" i="1"/>
  <c r="Z4592" i="1"/>
  <c r="AA4592" i="1" s="1"/>
  <c r="Z4593" i="1"/>
  <c r="AA4593" i="1" s="1"/>
  <c r="Z4594" i="1"/>
  <c r="AA4594" i="1" s="1"/>
  <c r="Z4595" i="1"/>
  <c r="Z4596" i="1"/>
  <c r="AA4596" i="1" s="1"/>
  <c r="Z4597" i="1"/>
  <c r="AA4597" i="1" s="1"/>
  <c r="Z4598" i="1"/>
  <c r="Z4599" i="1"/>
  <c r="Z4600" i="1"/>
  <c r="AA4600" i="1" s="1"/>
  <c r="Z4601" i="1"/>
  <c r="AA4601" i="1" s="1"/>
  <c r="Z4602" i="1"/>
  <c r="AA4602" i="1" s="1"/>
  <c r="Z4603" i="1"/>
  <c r="Z4604" i="1"/>
  <c r="AA4604" i="1" s="1"/>
  <c r="Z4605" i="1"/>
  <c r="AA4605" i="1" s="1"/>
  <c r="Z4606" i="1"/>
  <c r="Z4607" i="1"/>
  <c r="Z4608" i="1"/>
  <c r="AA4608" i="1" s="1"/>
  <c r="Z4609" i="1"/>
  <c r="AA4609" i="1" s="1"/>
  <c r="Z4610" i="1"/>
  <c r="Z4611" i="1"/>
  <c r="Z4612" i="1"/>
  <c r="AA4612" i="1" s="1"/>
  <c r="Z4613" i="1"/>
  <c r="AA4613" i="1" s="1"/>
  <c r="Z4614" i="1"/>
  <c r="Z4615" i="1"/>
  <c r="Z4616" i="1"/>
  <c r="AA4616" i="1" s="1"/>
  <c r="Z4617" i="1"/>
  <c r="AA4617" i="1" s="1"/>
  <c r="Z4618" i="1"/>
  <c r="Z4619" i="1"/>
  <c r="Z4620" i="1"/>
  <c r="AA4620" i="1" s="1"/>
  <c r="Z4621" i="1"/>
  <c r="AA4621" i="1" s="1"/>
  <c r="Z4622" i="1"/>
  <c r="AA4622" i="1" s="1"/>
  <c r="Z4623" i="1"/>
  <c r="Z4624" i="1"/>
  <c r="AA4624" i="1" s="1"/>
  <c r="Z4625" i="1"/>
  <c r="AA4625" i="1" s="1"/>
  <c r="Z4626" i="1"/>
  <c r="Z4627" i="1"/>
  <c r="Z4628" i="1"/>
  <c r="AA4628" i="1" s="1"/>
  <c r="Z4629" i="1"/>
  <c r="AA4629" i="1" s="1"/>
  <c r="Z4630" i="1"/>
  <c r="Z4631" i="1"/>
  <c r="Z4632" i="1"/>
  <c r="AA4632" i="1" s="1"/>
  <c r="Z4633" i="1"/>
  <c r="AA4633" i="1" s="1"/>
  <c r="Z4634" i="1"/>
  <c r="Z4635" i="1"/>
  <c r="Z4636" i="1"/>
  <c r="AA4636" i="1" s="1"/>
  <c r="Z4637" i="1"/>
  <c r="AA4637" i="1" s="1"/>
  <c r="Z4638" i="1"/>
  <c r="Z4639" i="1"/>
  <c r="Z4640" i="1"/>
  <c r="AA4640" i="1" s="1"/>
  <c r="Z4641" i="1"/>
  <c r="AA4641" i="1" s="1"/>
  <c r="Z4642" i="1"/>
  <c r="AA4642" i="1" s="1"/>
  <c r="Z4643" i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Z4651" i="1"/>
  <c r="Z4652" i="1"/>
  <c r="AA4652" i="1" s="1"/>
  <c r="Z4653" i="1"/>
  <c r="AA4653" i="1" s="1"/>
  <c r="Z4654" i="1"/>
  <c r="Z4655" i="1"/>
  <c r="Z4656" i="1"/>
  <c r="AA4656" i="1" s="1"/>
  <c r="Z4657" i="1"/>
  <c r="AA4657" i="1" s="1"/>
  <c r="Z4658" i="1"/>
  <c r="AA4658" i="1" s="1"/>
  <c r="Z4659" i="1"/>
  <c r="Z4660" i="1"/>
  <c r="AA4660" i="1" s="1"/>
  <c r="Z4661" i="1"/>
  <c r="AA4661" i="1" s="1"/>
  <c r="Z4662" i="1"/>
  <c r="AA4662" i="1" s="1"/>
  <c r="Z4663" i="1"/>
  <c r="Z4664" i="1"/>
  <c r="AA4664" i="1" s="1"/>
  <c r="Z4665" i="1"/>
  <c r="AA4665" i="1" s="1"/>
  <c r="Z4666" i="1"/>
  <c r="AA4666" i="1" s="1"/>
  <c r="Z4667" i="1"/>
  <c r="Z4668" i="1"/>
  <c r="AA4668" i="1" s="1"/>
  <c r="Z4669" i="1"/>
  <c r="AA4669" i="1" s="1"/>
  <c r="Z4670" i="1"/>
  <c r="AA4670" i="1" s="1"/>
  <c r="Z4671" i="1"/>
  <c r="Z4672" i="1"/>
  <c r="AA4672" i="1" s="1"/>
  <c r="Z4673" i="1"/>
  <c r="AA4673" i="1" s="1"/>
  <c r="Z4674" i="1"/>
  <c r="AA4674" i="1" s="1"/>
  <c r="Z4675" i="1"/>
  <c r="Z4676" i="1"/>
  <c r="AA4676" i="1" s="1"/>
  <c r="Z4677" i="1"/>
  <c r="AA4677" i="1" s="1"/>
  <c r="Z4678" i="1"/>
  <c r="Z4679" i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Z4688" i="1"/>
  <c r="AA4688" i="1" s="1"/>
  <c r="Z4689" i="1"/>
  <c r="AA4689" i="1" s="1"/>
  <c r="Z4690" i="1"/>
  <c r="AA4690" i="1" s="1"/>
  <c r="Z4691" i="1"/>
  <c r="Z4692" i="1"/>
  <c r="AA4692" i="1" s="1"/>
  <c r="Z4693" i="1"/>
  <c r="AA4693" i="1" s="1"/>
  <c r="Z4694" i="1"/>
  <c r="Z4695" i="1"/>
  <c r="Z4696" i="1"/>
  <c r="AA4696" i="1" s="1"/>
  <c r="Z4697" i="1"/>
  <c r="AA4697" i="1" s="1"/>
  <c r="Z4698" i="1"/>
  <c r="AA4698" i="1" s="1"/>
  <c r="Z4699" i="1"/>
  <c r="Z4700" i="1"/>
  <c r="AA4700" i="1" s="1"/>
  <c r="Z4701" i="1"/>
  <c r="AA4701" i="1" s="1"/>
  <c r="Z4702" i="1"/>
  <c r="Z4703" i="1"/>
  <c r="Z4704" i="1"/>
  <c r="Z4705" i="1"/>
  <c r="AA4705" i="1" s="1"/>
  <c r="Z4706" i="1"/>
  <c r="Z4707" i="1"/>
  <c r="Z4708" i="1"/>
  <c r="AA4708" i="1" s="1"/>
  <c r="Z4709" i="1"/>
  <c r="AA4709" i="1" s="1"/>
  <c r="Z4710" i="1"/>
  <c r="Z4711" i="1"/>
  <c r="Z4712" i="1"/>
  <c r="AA4712" i="1" s="1"/>
  <c r="Z4713" i="1"/>
  <c r="AA4713" i="1" s="1"/>
  <c r="Z4714" i="1"/>
  <c r="Z4715" i="1"/>
  <c r="Z4716" i="1"/>
  <c r="AA4716" i="1" s="1"/>
  <c r="Z4717" i="1"/>
  <c r="AA4717" i="1" s="1"/>
  <c r="Z4718" i="1"/>
  <c r="Z4719" i="1"/>
  <c r="Z4720" i="1"/>
  <c r="AA4720" i="1" s="1"/>
  <c r="Z4721" i="1"/>
  <c r="AA4721" i="1" s="1"/>
  <c r="Z4722" i="1"/>
  <c r="Z4723" i="1"/>
  <c r="Z4724" i="1"/>
  <c r="AA4724" i="1" s="1"/>
  <c r="Z4725" i="1"/>
  <c r="AA4725" i="1" s="1"/>
  <c r="Z4726" i="1"/>
  <c r="Z4727" i="1"/>
  <c r="Z4728" i="1"/>
  <c r="AA4728" i="1" s="1"/>
  <c r="Z4729" i="1"/>
  <c r="AA4729" i="1" s="1"/>
  <c r="Z4730" i="1"/>
  <c r="Z4731" i="1"/>
  <c r="Z4732" i="1"/>
  <c r="AA4732" i="1" s="1"/>
  <c r="Z4733" i="1"/>
  <c r="AA4733" i="1" s="1"/>
  <c r="Z4734" i="1"/>
  <c r="Z4735" i="1"/>
  <c r="Z4736" i="1"/>
  <c r="AA4736" i="1" s="1"/>
  <c r="Z4737" i="1"/>
  <c r="AA4737" i="1" s="1"/>
  <c r="Z4738" i="1"/>
  <c r="AA4738" i="1" s="1"/>
  <c r="Z4739" i="1"/>
  <c r="Z4740" i="1"/>
  <c r="AA4740" i="1" s="1"/>
  <c r="Z4741" i="1"/>
  <c r="AA4741" i="1" s="1"/>
  <c r="Z4742" i="1"/>
  <c r="AA4742" i="1" s="1"/>
  <c r="Z4743" i="1"/>
  <c r="Z4744" i="1"/>
  <c r="AA4744" i="1" s="1"/>
  <c r="Z4745" i="1"/>
  <c r="AA4745" i="1" s="1"/>
  <c r="Z4746" i="1"/>
  <c r="AA4746" i="1" s="1"/>
  <c r="Z4747" i="1"/>
  <c r="Z4748" i="1"/>
  <c r="AA4748" i="1" s="1"/>
  <c r="Z4749" i="1"/>
  <c r="AA4749" i="1" s="1"/>
  <c r="Z4750" i="1"/>
  <c r="AA4750" i="1" s="1"/>
  <c r="Z4751" i="1"/>
  <c r="Z4752" i="1"/>
  <c r="AA4752" i="1" s="1"/>
  <c r="Z4753" i="1"/>
  <c r="AA4753" i="1" s="1"/>
  <c r="Z4754" i="1"/>
  <c r="AA4754" i="1" s="1"/>
  <c r="Z4755" i="1"/>
  <c r="Z4756" i="1"/>
  <c r="AA4756" i="1" s="1"/>
  <c r="Z4757" i="1"/>
  <c r="AA4757" i="1" s="1"/>
  <c r="Z4758" i="1"/>
  <c r="AA4758" i="1" s="1"/>
  <c r="Z4759" i="1"/>
  <c r="Z4760" i="1"/>
  <c r="Z4761" i="1"/>
  <c r="AA4761" i="1" s="1"/>
  <c r="Z4762" i="1"/>
  <c r="Z4763" i="1"/>
  <c r="Z4764" i="1"/>
  <c r="AA4764" i="1" s="1"/>
  <c r="Z4765" i="1"/>
  <c r="AA4765" i="1" s="1"/>
  <c r="Z4766" i="1"/>
  <c r="Z4767" i="1"/>
  <c r="Z4768" i="1"/>
  <c r="AA4768" i="1" s="1"/>
  <c r="Z4769" i="1"/>
  <c r="AA4769" i="1" s="1"/>
  <c r="Z4770" i="1"/>
  <c r="Z4771" i="1"/>
  <c r="Z4772" i="1"/>
  <c r="AA4772" i="1" s="1"/>
  <c r="Z4773" i="1"/>
  <c r="AA4773" i="1" s="1"/>
  <c r="Z4774" i="1"/>
  <c r="AA4774" i="1" s="1"/>
  <c r="Z4775" i="1"/>
  <c r="Z4776" i="1"/>
  <c r="AA4776" i="1" s="1"/>
  <c r="Z4777" i="1"/>
  <c r="AA4777" i="1" s="1"/>
  <c r="Z4778" i="1"/>
  <c r="AA4778" i="1" s="1"/>
  <c r="Z4779" i="1"/>
  <c r="Z4780" i="1"/>
  <c r="AA4780" i="1" s="1"/>
  <c r="Z4781" i="1"/>
  <c r="AA4781" i="1" s="1"/>
  <c r="Z4782" i="1"/>
  <c r="AA4782" i="1" s="1"/>
  <c r="Z4783" i="1"/>
  <c r="Z4784" i="1"/>
  <c r="AA4784" i="1" s="1"/>
  <c r="Z4785" i="1"/>
  <c r="AA4785" i="1" s="1"/>
  <c r="Z4786" i="1"/>
  <c r="AA4786" i="1" s="1"/>
  <c r="Z4787" i="1"/>
  <c r="Z4788" i="1"/>
  <c r="AA4788" i="1" s="1"/>
  <c r="Z4789" i="1"/>
  <c r="AA4789" i="1" s="1"/>
  <c r="Z4790" i="1"/>
  <c r="AA4790" i="1" s="1"/>
  <c r="Z4791" i="1"/>
  <c r="Z4792" i="1"/>
  <c r="AA4792" i="1" s="1"/>
  <c r="Z4793" i="1"/>
  <c r="AA4793" i="1" s="1"/>
  <c r="Z4794" i="1"/>
  <c r="Z4795" i="1"/>
  <c r="Z4796" i="1"/>
  <c r="AA4796" i="1" s="1"/>
  <c r="Z4797" i="1"/>
  <c r="AA4797" i="1" s="1"/>
  <c r="Z4798" i="1"/>
  <c r="Z4799" i="1"/>
  <c r="Z4800" i="1"/>
  <c r="AA4800" i="1" s="1"/>
  <c r="Z4801" i="1"/>
  <c r="AA4801" i="1" s="1"/>
  <c r="Z4802" i="1"/>
  <c r="Z4803" i="1"/>
  <c r="Z4804" i="1"/>
  <c r="AA4804" i="1" s="1"/>
  <c r="Z4805" i="1"/>
  <c r="AA4805" i="1" s="1"/>
  <c r="Z4806" i="1"/>
  <c r="Z4807" i="1"/>
  <c r="Z4808" i="1"/>
  <c r="AA4808" i="1" s="1"/>
  <c r="Z4809" i="1"/>
  <c r="AA4809" i="1" s="1"/>
  <c r="Z4810" i="1"/>
  <c r="AA4810" i="1" s="1"/>
  <c r="Z4811" i="1"/>
  <c r="Z4812" i="1"/>
  <c r="Z4813" i="1"/>
  <c r="AA4813" i="1" s="1"/>
  <c r="Z4814" i="1"/>
  <c r="AA4814" i="1" s="1"/>
  <c r="Z4815" i="1"/>
  <c r="Z4816" i="1"/>
  <c r="AA4816" i="1" s="1"/>
  <c r="Z4817" i="1"/>
  <c r="AA4817" i="1" s="1"/>
  <c r="Z4818" i="1"/>
  <c r="AA4818" i="1" s="1"/>
  <c r="Z4819" i="1"/>
  <c r="Z4820" i="1"/>
  <c r="AA4820" i="1" s="1"/>
  <c r="Z4821" i="1"/>
  <c r="AA4821" i="1" s="1"/>
  <c r="Z4822" i="1"/>
  <c r="AA4822" i="1" s="1"/>
  <c r="Z4823" i="1"/>
  <c r="Z4824" i="1"/>
  <c r="AA4824" i="1" s="1"/>
  <c r="Z4825" i="1"/>
  <c r="AA4825" i="1" s="1"/>
  <c r="Z4826" i="1"/>
  <c r="AA4826" i="1" s="1"/>
  <c r="Z4827" i="1"/>
  <c r="Z4828" i="1"/>
  <c r="AA4828" i="1" s="1"/>
  <c r="Z4829" i="1"/>
  <c r="AA4829" i="1" s="1"/>
  <c r="Z4830" i="1"/>
  <c r="AA4830" i="1" s="1"/>
  <c r="Z4831" i="1"/>
  <c r="Z4832" i="1"/>
  <c r="AA4832" i="1" s="1"/>
  <c r="Z4833" i="1"/>
  <c r="AA4833" i="1" s="1"/>
  <c r="Z4834" i="1"/>
  <c r="Z4835" i="1"/>
  <c r="Z4836" i="1"/>
  <c r="AA4836" i="1" s="1"/>
  <c r="Z4837" i="1"/>
  <c r="AA4837" i="1" s="1"/>
  <c r="Z4838" i="1"/>
  <c r="Z4839" i="1"/>
  <c r="Z4840" i="1"/>
  <c r="Z4841" i="1"/>
  <c r="AA4841" i="1" s="1"/>
  <c r="Z4842" i="1"/>
  <c r="Z4843" i="1"/>
  <c r="Z4844" i="1"/>
  <c r="AA4844" i="1" s="1"/>
  <c r="Z4845" i="1"/>
  <c r="AA4845" i="1" s="1"/>
  <c r="Z4846" i="1"/>
  <c r="AA4846" i="1" s="1"/>
  <c r="Z4847" i="1"/>
  <c r="Z4848" i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Z4856" i="1"/>
  <c r="AA4856" i="1" s="1"/>
  <c r="Z4857" i="1"/>
  <c r="AA4857" i="1" s="1"/>
  <c r="Z4858" i="1"/>
  <c r="AA4858" i="1" s="1"/>
  <c r="Z4859" i="1"/>
  <c r="Z4860" i="1"/>
  <c r="AA4860" i="1" s="1"/>
  <c r="Z4861" i="1"/>
  <c r="AA4861" i="1" s="1"/>
  <c r="Z4862" i="1"/>
  <c r="AA4862" i="1" s="1"/>
  <c r="Z4863" i="1"/>
  <c r="Z4864" i="1"/>
  <c r="Z4865" i="1"/>
  <c r="AA4865" i="1" s="1"/>
  <c r="Z4866" i="1"/>
  <c r="AA4866" i="1" s="1"/>
  <c r="Z4867" i="1"/>
  <c r="Z4868" i="1"/>
  <c r="AA4868" i="1" s="1"/>
  <c r="Z4869" i="1"/>
  <c r="AA4869" i="1" s="1"/>
  <c r="Z4870" i="1"/>
  <c r="Z4871" i="1"/>
  <c r="Z4872" i="1"/>
  <c r="AA4872" i="1" s="1"/>
  <c r="Z4873" i="1"/>
  <c r="AA4873" i="1" s="1"/>
  <c r="Z4874" i="1"/>
  <c r="Z4875" i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Z4884" i="1"/>
  <c r="AA4884" i="1" s="1"/>
  <c r="Z4885" i="1"/>
  <c r="AA4885" i="1" s="1"/>
  <c r="Z4886" i="1"/>
  <c r="AA4886" i="1" s="1"/>
  <c r="Z4887" i="1"/>
  <c r="Z4888" i="1"/>
  <c r="AA4888" i="1" s="1"/>
  <c r="Z4889" i="1"/>
  <c r="AA4889" i="1" s="1"/>
  <c r="Z4890" i="1"/>
  <c r="AA4890" i="1" s="1"/>
  <c r="Z4891" i="1"/>
  <c r="Z4892" i="1"/>
  <c r="Z4893" i="1"/>
  <c r="AA4893" i="1" s="1"/>
  <c r="Z4894" i="1"/>
  <c r="AA4894" i="1" s="1"/>
  <c r="Z4895" i="1"/>
  <c r="Z4896" i="1"/>
  <c r="AA4896" i="1" s="1"/>
  <c r="Z4897" i="1"/>
  <c r="AA4897" i="1" s="1"/>
  <c r="Z4898" i="1"/>
  <c r="AA4898" i="1" s="1"/>
  <c r="Z4899" i="1"/>
  <c r="Z4900" i="1"/>
  <c r="AA4900" i="1" s="1"/>
  <c r="Z4901" i="1"/>
  <c r="AA4901" i="1" s="1"/>
  <c r="Z4902" i="1"/>
  <c r="Z4903" i="1"/>
  <c r="Z4904" i="1"/>
  <c r="AA4904" i="1" s="1"/>
  <c r="Z4905" i="1"/>
  <c r="AA4905" i="1" s="1"/>
  <c r="Z4906" i="1"/>
  <c r="Z4907" i="1"/>
  <c r="Z4908" i="1"/>
  <c r="AA4908" i="1" s="1"/>
  <c r="Z4909" i="1"/>
  <c r="AA4909" i="1" s="1"/>
  <c r="Z4910" i="1"/>
  <c r="Z4911" i="1"/>
  <c r="Z4912" i="1"/>
  <c r="AA4912" i="1" s="1"/>
  <c r="Z4913" i="1"/>
  <c r="AA4913" i="1" s="1"/>
  <c r="Z4914" i="1"/>
  <c r="AA4914" i="1" s="1"/>
  <c r="Z4915" i="1"/>
  <c r="Z4916" i="1"/>
  <c r="AA4916" i="1" s="1"/>
  <c r="Z4917" i="1"/>
  <c r="AA4917" i="1" s="1"/>
  <c r="Z4918" i="1"/>
  <c r="AA4918" i="1" s="1"/>
  <c r="Z4919" i="1"/>
  <c r="Z4920" i="1"/>
  <c r="AA4920" i="1" s="1"/>
  <c r="Z4921" i="1"/>
  <c r="AA4921" i="1" s="1"/>
  <c r="Z4922" i="1"/>
  <c r="AA4922" i="1" s="1"/>
  <c r="Z4923" i="1"/>
  <c r="Z4924" i="1"/>
  <c r="Z4925" i="1"/>
  <c r="AA4925" i="1" s="1"/>
  <c r="Z4926" i="1"/>
  <c r="AA4926" i="1" s="1"/>
  <c r="Z4927" i="1"/>
  <c r="Z4928" i="1"/>
  <c r="AA4928" i="1" s="1"/>
  <c r="Z4929" i="1"/>
  <c r="AA4929" i="1" s="1"/>
  <c r="Z4930" i="1"/>
  <c r="Z4931" i="1"/>
  <c r="Z4932" i="1"/>
  <c r="AA4932" i="1" s="1"/>
  <c r="Z4933" i="1"/>
  <c r="AA4933" i="1" s="1"/>
  <c r="Z4934" i="1"/>
  <c r="AA4934" i="1" s="1"/>
  <c r="Z4935" i="1"/>
  <c r="Z4936" i="1"/>
  <c r="AA4936" i="1" s="1"/>
  <c r="Z4937" i="1"/>
  <c r="AA4937" i="1" s="1"/>
  <c r="Z4938" i="1"/>
  <c r="Z4939" i="1"/>
  <c r="Z4940" i="1"/>
  <c r="AA4940" i="1" s="1"/>
  <c r="Z4941" i="1"/>
  <c r="AA4941" i="1" s="1"/>
  <c r="Z4942" i="1"/>
  <c r="Z4943" i="1"/>
  <c r="Z4944" i="1"/>
  <c r="AA4944" i="1" s="1"/>
  <c r="Z4945" i="1"/>
  <c r="AA4945" i="1" s="1"/>
  <c r="Z4946" i="1"/>
  <c r="Z4947" i="1"/>
  <c r="Z4948" i="1"/>
  <c r="Z4949" i="1"/>
  <c r="AA4949" i="1" s="1"/>
  <c r="Z4950" i="1"/>
  <c r="AA4950" i="1" s="1"/>
  <c r="Z4951" i="1"/>
  <c r="Z4952" i="1"/>
  <c r="AA4952" i="1" s="1"/>
  <c r="Z4953" i="1"/>
  <c r="AA4953" i="1" s="1"/>
  <c r="Z4954" i="1"/>
  <c r="AA4954" i="1" s="1"/>
  <c r="Z4955" i="1"/>
  <c r="Z4956" i="1"/>
  <c r="AA4956" i="1" s="1"/>
  <c r="Z4957" i="1"/>
  <c r="AA4957" i="1" s="1"/>
  <c r="Z4958" i="1"/>
  <c r="AA4958" i="1" s="1"/>
  <c r="Z4959" i="1"/>
  <c r="Z4960" i="1"/>
  <c r="Z4961" i="1"/>
  <c r="AA4961" i="1" s="1"/>
  <c r="Z4962" i="1"/>
  <c r="AA4962" i="1" s="1"/>
  <c r="Z4963" i="1"/>
  <c r="Z4964" i="1"/>
  <c r="AA4964" i="1" s="1"/>
  <c r="Z4965" i="1"/>
  <c r="AA4965" i="1" s="1"/>
  <c r="Z4966" i="1"/>
  <c r="AA4966" i="1" s="1"/>
  <c r="Z4967" i="1"/>
  <c r="Z4968" i="1"/>
  <c r="Z4969" i="1"/>
  <c r="AA4969" i="1" s="1"/>
  <c r="Z4970" i="1"/>
  <c r="Z4971" i="1"/>
  <c r="Z4972" i="1"/>
  <c r="Z4973" i="1"/>
  <c r="AA4973" i="1" s="1"/>
  <c r="Z4974" i="1"/>
  <c r="Z4975" i="1"/>
  <c r="Z4976" i="1"/>
  <c r="Z4977" i="1"/>
  <c r="AA4977" i="1" s="1"/>
  <c r="Z4978" i="1"/>
  <c r="Z4979" i="1"/>
  <c r="Z4980" i="1"/>
  <c r="Z4981" i="1"/>
  <c r="AA4981" i="1" s="1"/>
  <c r="Z4982" i="1"/>
  <c r="AA4982" i="1" s="1"/>
  <c r="Z4983" i="1"/>
  <c r="Z4984" i="1"/>
  <c r="AA4984" i="1" s="1"/>
  <c r="Z4985" i="1"/>
  <c r="AA4985" i="1" s="1"/>
  <c r="Z4986" i="1"/>
  <c r="AA4986" i="1" s="1"/>
  <c r="Z4987" i="1"/>
  <c r="Z4988" i="1"/>
  <c r="Z4989" i="1"/>
  <c r="AA4989" i="1" s="1"/>
  <c r="Z4990" i="1"/>
  <c r="AA4990" i="1" s="1"/>
  <c r="Z4991" i="1"/>
  <c r="Z4992" i="1"/>
  <c r="AA4992" i="1" s="1"/>
  <c r="Z4993" i="1"/>
  <c r="AA4993" i="1" s="1"/>
  <c r="Z4994" i="1"/>
  <c r="AA4994" i="1" s="1"/>
  <c r="Z4995" i="1"/>
  <c r="Z4996" i="1"/>
  <c r="AA4996" i="1" s="1"/>
  <c r="Z4997" i="1"/>
  <c r="AA4997" i="1" s="1"/>
  <c r="Z4998" i="1"/>
  <c r="AA4998" i="1" s="1"/>
  <c r="Z4999" i="1"/>
  <c r="Z5000" i="1"/>
  <c r="Z5001" i="1"/>
  <c r="AA5001" i="1" s="1"/>
  <c r="Z5002" i="1"/>
  <c r="Z5003" i="1"/>
  <c r="Z5004" i="1"/>
  <c r="AA5004" i="1" s="1"/>
  <c r="Z5005" i="1"/>
  <c r="AA5005" i="1" s="1"/>
  <c r="Z5006" i="1"/>
  <c r="Z5007" i="1"/>
  <c r="Z5008" i="1"/>
  <c r="AA5008" i="1" s="1"/>
  <c r="Z5009" i="1"/>
  <c r="AA5009" i="1" s="1"/>
  <c r="Z5010" i="1"/>
  <c r="AA5010" i="1" s="1"/>
  <c r="Z5011" i="1"/>
  <c r="Z5012" i="1"/>
  <c r="AA5012" i="1" s="1"/>
  <c r="Z5013" i="1"/>
  <c r="AA5013" i="1" s="1"/>
  <c r="Z5014" i="1"/>
  <c r="AA5014" i="1" s="1"/>
  <c r="Z5015" i="1"/>
  <c r="Z5016" i="1"/>
  <c r="AA5016" i="1" s="1"/>
  <c r="Z5017" i="1"/>
  <c r="AA5017" i="1" s="1"/>
  <c r="Z5018" i="1"/>
  <c r="AA5018" i="1" s="1"/>
  <c r="Z5019" i="1"/>
  <c r="Z5020" i="1"/>
  <c r="Z5021" i="1"/>
  <c r="AA5021" i="1" s="1"/>
  <c r="Z5022" i="1"/>
  <c r="AA5022" i="1" s="1"/>
  <c r="Z5023" i="1"/>
  <c r="Z5024" i="1"/>
  <c r="AA5024" i="1" s="1"/>
  <c r="Z5025" i="1"/>
  <c r="AA5025" i="1" s="1"/>
  <c r="Z5026" i="1"/>
  <c r="AA5026" i="1" s="1"/>
  <c r="Z5027" i="1"/>
  <c r="Z5028" i="1"/>
  <c r="Z5029" i="1"/>
  <c r="AA5029" i="1" s="1"/>
  <c r="Z5030" i="1"/>
  <c r="Z5031" i="1"/>
  <c r="Z5032" i="1"/>
  <c r="AA5032" i="1" s="1"/>
  <c r="Z5033" i="1"/>
  <c r="AA5033" i="1" s="1"/>
  <c r="Z5034" i="1"/>
  <c r="Z5035" i="1"/>
  <c r="Z5036" i="1"/>
  <c r="AA5036" i="1" s="1"/>
  <c r="Z5037" i="1"/>
  <c r="AA5037" i="1" s="1"/>
  <c r="Z5038" i="1"/>
  <c r="Z5039" i="1"/>
  <c r="Z5040" i="1"/>
  <c r="AA5040" i="1" s="1"/>
  <c r="Z5041" i="1"/>
  <c r="AA5041" i="1" s="1"/>
  <c r="Z5042" i="1"/>
  <c r="Z5043" i="1"/>
  <c r="Z5044" i="1"/>
  <c r="Z5045" i="1"/>
  <c r="AA5045" i="1" s="1"/>
  <c r="Z5046" i="1"/>
  <c r="Z5047" i="1"/>
  <c r="Z5048" i="1"/>
  <c r="AA5048" i="1" s="1"/>
  <c r="Z5049" i="1"/>
  <c r="AA5049" i="1" s="1"/>
  <c r="Z5050" i="1"/>
  <c r="Z5051" i="1"/>
  <c r="Z5052" i="1"/>
  <c r="AA5052" i="1" s="1"/>
  <c r="Z5053" i="1"/>
  <c r="AA5053" i="1" s="1"/>
  <c r="Z5054" i="1"/>
  <c r="Z5055" i="1"/>
  <c r="Z5056" i="1"/>
  <c r="Z5057" i="1"/>
  <c r="AA5057" i="1" s="1"/>
  <c r="Z5058" i="1"/>
  <c r="AA5058" i="1" s="1"/>
  <c r="Z5059" i="1"/>
  <c r="Z5060" i="1"/>
  <c r="AA5060" i="1" s="1"/>
  <c r="Z5061" i="1"/>
  <c r="AA5061" i="1" s="1"/>
  <c r="Z5062" i="1"/>
  <c r="AA5062" i="1" s="1"/>
  <c r="Z5063" i="1"/>
  <c r="Z5064" i="1"/>
  <c r="AA5064" i="1" s="1"/>
  <c r="Z5065" i="1"/>
  <c r="AA5065" i="1" s="1"/>
  <c r="Z5066" i="1"/>
  <c r="AA5066" i="1" s="1"/>
  <c r="Z5067" i="1"/>
  <c r="Z5068" i="1"/>
  <c r="AA5068" i="1" s="1"/>
  <c r="Z5069" i="1"/>
  <c r="AA5069" i="1" s="1"/>
  <c r="Z5070" i="1"/>
  <c r="AA5070" i="1" s="1"/>
  <c r="Z5071" i="1"/>
  <c r="Z5072" i="1"/>
  <c r="AA5072" i="1" s="1"/>
  <c r="Z5073" i="1"/>
  <c r="AA5073" i="1" s="1"/>
  <c r="Z5074" i="1"/>
  <c r="AA5074" i="1" s="1"/>
  <c r="Z5075" i="1"/>
  <c r="Z5076" i="1"/>
  <c r="AA5076" i="1" s="1"/>
  <c r="Z5077" i="1"/>
  <c r="AA5077" i="1" s="1"/>
  <c r="Z5078" i="1"/>
  <c r="AA5078" i="1" s="1"/>
  <c r="Z5079" i="1"/>
  <c r="Z5080" i="1"/>
  <c r="AA5080" i="1" s="1"/>
  <c r="Z5081" i="1"/>
  <c r="AA5081" i="1" s="1"/>
  <c r="Z5082" i="1"/>
  <c r="AA5082" i="1" s="1"/>
  <c r="Z5083" i="1"/>
  <c r="Z5084" i="1"/>
  <c r="AA5084" i="1" s="1"/>
  <c r="Z5085" i="1"/>
  <c r="AA5085" i="1" s="1"/>
  <c r="Z5086" i="1"/>
  <c r="Z5087" i="1"/>
  <c r="Z5088" i="1"/>
  <c r="AA5088" i="1" s="1"/>
  <c r="Z5089" i="1"/>
  <c r="AA5089" i="1" s="1"/>
  <c r="Z5090" i="1"/>
  <c r="Z5091" i="1"/>
  <c r="Z5092" i="1"/>
  <c r="AA5092" i="1" s="1"/>
  <c r="Z5093" i="1"/>
  <c r="AA5093" i="1" s="1"/>
  <c r="Z5094" i="1"/>
  <c r="Z5095" i="1"/>
  <c r="Z5096" i="1"/>
  <c r="AA5096" i="1" s="1"/>
  <c r="Z5097" i="1"/>
  <c r="AA5097" i="1" s="1"/>
  <c r="Z5098" i="1"/>
  <c r="AA5098" i="1" s="1"/>
  <c r="Z5099" i="1"/>
  <c r="Z5100" i="1"/>
  <c r="AA5100" i="1" s="1"/>
  <c r="Z5101" i="1"/>
  <c r="AA5101" i="1" s="1"/>
  <c r="Z5102" i="1"/>
  <c r="Z5103" i="1"/>
  <c r="Z5104" i="1"/>
  <c r="AA5104" i="1" s="1"/>
  <c r="Z5105" i="1"/>
  <c r="AA5105" i="1" s="1"/>
  <c r="Z5106" i="1"/>
  <c r="Z5107" i="1"/>
  <c r="Z5108" i="1"/>
  <c r="Z5109" i="1"/>
  <c r="AA5109" i="1" s="1"/>
  <c r="Z5110" i="1"/>
  <c r="Z5111" i="1"/>
  <c r="Z5112" i="1"/>
  <c r="AA5112" i="1" s="1"/>
  <c r="Z5113" i="1"/>
  <c r="AA5113" i="1" s="1"/>
  <c r="Z5114" i="1"/>
  <c r="Z5115" i="1"/>
  <c r="Z5116" i="1"/>
  <c r="AA5116" i="1" s="1"/>
  <c r="Z5117" i="1"/>
  <c r="AA5117" i="1" s="1"/>
  <c r="Z5118" i="1"/>
  <c r="Z5119" i="1"/>
  <c r="Z5120" i="1"/>
  <c r="AA5120" i="1" s="1"/>
  <c r="Z5121" i="1"/>
  <c r="AA5121" i="1" s="1"/>
  <c r="Z5122" i="1"/>
  <c r="Z5123" i="1"/>
  <c r="Z5124" i="1"/>
  <c r="Z5125" i="1"/>
  <c r="AA5125" i="1" s="1"/>
  <c r="Z5126" i="1"/>
  <c r="Z5127" i="1"/>
  <c r="Z5128" i="1"/>
  <c r="AA5128" i="1" s="1"/>
  <c r="Z5129" i="1"/>
  <c r="AA5129" i="1" s="1"/>
  <c r="Z5130" i="1"/>
  <c r="Z5131" i="1"/>
  <c r="Z5132" i="1"/>
  <c r="AA5132" i="1" s="1"/>
  <c r="Z5133" i="1"/>
  <c r="AA5133" i="1" s="1"/>
  <c r="Z5134" i="1"/>
  <c r="Z5135" i="1"/>
  <c r="Z5136" i="1"/>
  <c r="AA5136" i="1" s="1"/>
  <c r="Z5137" i="1"/>
  <c r="AA5137" i="1" s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Z5152" i="1"/>
  <c r="AA5152" i="1" s="1"/>
  <c r="Z5153" i="1"/>
  <c r="AA5153" i="1" s="1"/>
  <c r="Z5154" i="1"/>
  <c r="AA5154" i="1" s="1"/>
  <c r="Z5155" i="1"/>
  <c r="Z5156" i="1"/>
  <c r="AA5156" i="1" s="1"/>
  <c r="Z5157" i="1"/>
  <c r="AA5157" i="1" s="1"/>
  <c r="Z5158" i="1"/>
  <c r="AA5158" i="1" s="1"/>
  <c r="Z5159" i="1"/>
  <c r="Z5160" i="1"/>
  <c r="AA5160" i="1" s="1"/>
  <c r="Z5161" i="1"/>
  <c r="AA5161" i="1" s="1"/>
  <c r="Z5162" i="1"/>
  <c r="AA5162" i="1" s="1"/>
  <c r="Z5163" i="1"/>
  <c r="Z5164" i="1"/>
  <c r="AA5164" i="1" s="1"/>
  <c r="Z5165" i="1"/>
  <c r="AA5165" i="1" s="1"/>
  <c r="Z5166" i="1"/>
  <c r="AA5166" i="1" s="1"/>
  <c r="Z5167" i="1"/>
  <c r="Z5168" i="1"/>
  <c r="AA5168" i="1" s="1"/>
  <c r="Z5169" i="1"/>
  <c r="AA5169" i="1" s="1"/>
  <c r="Z5170" i="1"/>
  <c r="AA5170" i="1" s="1"/>
  <c r="Z5171" i="1"/>
  <c r="Z5172" i="1"/>
  <c r="AA5172" i="1" s="1"/>
  <c r="Z5173" i="1"/>
  <c r="AA5173" i="1" s="1"/>
  <c r="Z5174" i="1"/>
  <c r="AA5174" i="1" s="1"/>
  <c r="Z5175" i="1"/>
  <c r="Z5176" i="1"/>
  <c r="AA5176" i="1" s="1"/>
  <c r="Z5177" i="1"/>
  <c r="AA5177" i="1" s="1"/>
  <c r="Z5178" i="1"/>
  <c r="AA5178" i="1" s="1"/>
  <c r="Z5179" i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Z5196" i="1"/>
  <c r="AA5196" i="1" s="1"/>
  <c r="Z5197" i="1"/>
  <c r="AA5197" i="1" s="1"/>
  <c r="Z5198" i="1"/>
  <c r="AA5198" i="1" s="1"/>
  <c r="Z5199" i="1"/>
  <c r="Z5200" i="1"/>
  <c r="AA5200" i="1" s="1"/>
  <c r="Z5201" i="1"/>
  <c r="AA5201" i="1" s="1"/>
  <c r="Z5202" i="1"/>
  <c r="AA5202" i="1" s="1"/>
  <c r="Z5203" i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Z5216" i="1"/>
  <c r="AA5216" i="1" s="1"/>
  <c r="Z5217" i="1"/>
  <c r="AA5217" i="1" s="1"/>
  <c r="Z5218" i="1"/>
  <c r="AA5218" i="1" s="1"/>
  <c r="Z5219" i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Z5244" i="1"/>
  <c r="AA5244" i="1" s="1"/>
  <c r="Z5245" i="1"/>
  <c r="AA5245" i="1" s="1"/>
  <c r="Z5246" i="1"/>
  <c r="AA5246" i="1" s="1"/>
  <c r="Z5247" i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Z5260" i="1"/>
  <c r="AA5260" i="1" s="1"/>
  <c r="Z5261" i="1"/>
  <c r="AA5261" i="1" s="1"/>
  <c r="Z5262" i="1"/>
  <c r="AA5262" i="1" s="1"/>
  <c r="Z5263" i="1"/>
  <c r="Z5264" i="1"/>
  <c r="AA5264" i="1" s="1"/>
  <c r="Z5265" i="1"/>
  <c r="AA5265" i="1" s="1"/>
  <c r="Z5266" i="1"/>
  <c r="AA5266" i="1" s="1"/>
  <c r="Z5267" i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Z5280" i="1"/>
  <c r="AA5280" i="1" s="1"/>
  <c r="Z5281" i="1"/>
  <c r="AA5281" i="1" s="1"/>
  <c r="Z5282" i="1"/>
  <c r="AA5282" i="1" s="1"/>
  <c r="Z5283" i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Z5308" i="1"/>
  <c r="AA5308" i="1" s="1"/>
  <c r="Z5309" i="1"/>
  <c r="AA5309" i="1" s="1"/>
  <c r="Z5310" i="1"/>
  <c r="AA5310" i="1" s="1"/>
  <c r="Z5311" i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Z5324" i="1"/>
  <c r="AA5324" i="1" s="1"/>
  <c r="Z5325" i="1"/>
  <c r="AA5325" i="1" s="1"/>
  <c r="Z5326" i="1"/>
  <c r="AA5326" i="1" s="1"/>
  <c r="Z5327" i="1"/>
  <c r="Z5328" i="1"/>
  <c r="AA5328" i="1" s="1"/>
  <c r="Z5329" i="1"/>
  <c r="AA5329" i="1" s="1"/>
  <c r="Z5330" i="1"/>
  <c r="AA5330" i="1" s="1"/>
  <c r="Z5331" i="1"/>
  <c r="Z5332" i="1"/>
  <c r="AA5332" i="1" s="1"/>
  <c r="Z5333" i="1"/>
  <c r="AA5333" i="1" s="1"/>
  <c r="Z5334" i="1"/>
  <c r="AA5334" i="1" s="1"/>
  <c r="Z5335" i="1"/>
  <c r="Z5336" i="1"/>
  <c r="AA5336" i="1" s="1"/>
  <c r="Z5337" i="1"/>
  <c r="AA5337" i="1" s="1"/>
  <c r="Z5338" i="1"/>
  <c r="AA5338" i="1" s="1"/>
  <c r="Z5339" i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Z5352" i="1"/>
  <c r="AA5352" i="1" s="1"/>
  <c r="Z5353" i="1"/>
  <c r="AA5353" i="1" s="1"/>
  <c r="Z5354" i="1"/>
  <c r="AA5354" i="1" s="1"/>
  <c r="Z5355" i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Z5380" i="1"/>
  <c r="AA5380" i="1" s="1"/>
  <c r="Z5381" i="1"/>
  <c r="AA5381" i="1" s="1"/>
  <c r="Z5382" i="1"/>
  <c r="AA5382" i="1" s="1"/>
  <c r="Z5383" i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Z5396" i="1"/>
  <c r="AA5396" i="1" s="1"/>
  <c r="Z5397" i="1"/>
  <c r="AA5397" i="1" s="1"/>
  <c r="Z5398" i="1"/>
  <c r="AA5398" i="1" s="1"/>
  <c r="Z5399" i="1"/>
  <c r="Z5400" i="1"/>
  <c r="AA5400" i="1" s="1"/>
  <c r="Z5401" i="1"/>
  <c r="AA5401" i="1" s="1"/>
  <c r="Z5402" i="1"/>
  <c r="AA5402" i="1" s="1"/>
  <c r="Z5403" i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AA5411" i="1" s="1"/>
  <c r="Z5412" i="1"/>
  <c r="AA5412" i="1" s="1"/>
  <c r="Z5413" i="1"/>
  <c r="AA5413" i="1" s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Z5440" i="1"/>
  <c r="AA5440" i="1" s="1"/>
  <c r="Z5441" i="1"/>
  <c r="AA5441" i="1" s="1"/>
  <c r="Z5442" i="1"/>
  <c r="AA5442" i="1" s="1"/>
  <c r="Z5443" i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Z5456" i="1"/>
  <c r="AA5456" i="1" s="1"/>
  <c r="Z5457" i="1"/>
  <c r="AA5457" i="1" s="1"/>
  <c r="Z5458" i="1"/>
  <c r="AA5458" i="1" s="1"/>
  <c r="Z5459" i="1"/>
  <c r="Z5460" i="1"/>
  <c r="AA5460" i="1" s="1"/>
  <c r="Z5461" i="1"/>
  <c r="AA5461" i="1" s="1"/>
  <c r="Z5462" i="1"/>
  <c r="AA5462" i="1" s="1"/>
  <c r="Z5463" i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Z5476" i="1"/>
  <c r="AA5476" i="1" s="1"/>
  <c r="Z5477" i="1"/>
  <c r="AA5477" i="1" s="1"/>
  <c r="Z5478" i="1"/>
  <c r="AA5478" i="1" s="1"/>
  <c r="Z5479" i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Z5504" i="1"/>
  <c r="AA5504" i="1" s="1"/>
  <c r="Z5505" i="1"/>
  <c r="AA5505" i="1" s="1"/>
  <c r="Z5506" i="1"/>
  <c r="AA5506" i="1" s="1"/>
  <c r="Z5507" i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Z5540" i="1"/>
  <c r="AA5540" i="1" s="1"/>
  <c r="Z5541" i="1"/>
  <c r="AA5541" i="1" s="1"/>
  <c r="Z5542" i="1"/>
  <c r="AA5542" i="1" s="1"/>
  <c r="Z5543" i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AA5579" i="1" s="1"/>
  <c r="Z5580" i="1"/>
  <c r="AA5580" i="1" s="1"/>
  <c r="Z5581" i="1"/>
  <c r="AA5581" i="1" s="1"/>
  <c r="Z5582" i="1"/>
  <c r="AA5582" i="1" s="1"/>
  <c r="Z5583" i="1"/>
  <c r="AC5276" i="1"/>
  <c r="AC5392" i="1"/>
  <c r="AC5490" i="1"/>
  <c r="AB5555" i="1"/>
  <c r="AC5560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AA5575" i="1"/>
  <c r="Y5576" i="1"/>
  <c r="Y5577" i="1"/>
  <c r="Y5578" i="1"/>
  <c r="Y5579" i="1"/>
  <c r="Y5580" i="1"/>
  <c r="Y5581" i="1"/>
  <c r="Y5582" i="1"/>
  <c r="Y5583" i="1"/>
  <c r="AA5583" i="1"/>
  <c r="Y5541" i="1"/>
  <c r="Y5542" i="1"/>
  <c r="Y5543" i="1"/>
  <c r="AA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AA5523" i="1"/>
  <c r="AA5531" i="1"/>
  <c r="AA5539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Y5436" i="1"/>
  <c r="Y5437" i="1"/>
  <c r="Y5438" i="1"/>
  <c r="Y5439" i="1"/>
  <c r="AA5439" i="1"/>
  <c r="Y5440" i="1"/>
  <c r="Y5441" i="1"/>
  <c r="Y5442" i="1"/>
  <c r="Y5443" i="1"/>
  <c r="AA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AA5455" i="1"/>
  <c r="Y5456" i="1"/>
  <c r="Y5457" i="1"/>
  <c r="Y5458" i="1"/>
  <c r="Y5459" i="1"/>
  <c r="AA5459" i="1"/>
  <c r="Y5460" i="1"/>
  <c r="Y5461" i="1"/>
  <c r="Y5462" i="1"/>
  <c r="Y5463" i="1"/>
  <c r="AA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AA5475" i="1"/>
  <c r="Y5476" i="1"/>
  <c r="Y5477" i="1"/>
  <c r="Y5478" i="1"/>
  <c r="Y5479" i="1"/>
  <c r="AA5479" i="1"/>
  <c r="Y5480" i="1"/>
  <c r="Y5481" i="1"/>
  <c r="Y5482" i="1"/>
  <c r="Y5483" i="1"/>
  <c r="Y5484" i="1"/>
  <c r="Y5485" i="1"/>
  <c r="Y5486" i="1"/>
  <c r="Y5487" i="1"/>
  <c r="AA5487" i="1"/>
  <c r="Y5488" i="1"/>
  <c r="Y5489" i="1"/>
  <c r="Y5490" i="1"/>
  <c r="Y5491" i="1"/>
  <c r="Y5492" i="1"/>
  <c r="Y5493" i="1"/>
  <c r="Y5494" i="1"/>
  <c r="Y5495" i="1"/>
  <c r="AA5495" i="1"/>
  <c r="Y5496" i="1"/>
  <c r="Y5497" i="1"/>
  <c r="Y5498" i="1"/>
  <c r="Y5499" i="1"/>
  <c r="Y5500" i="1"/>
  <c r="Y5501" i="1"/>
  <c r="Y5502" i="1"/>
  <c r="Y5503" i="1"/>
  <c r="AA5503" i="1"/>
  <c r="Y5504" i="1"/>
  <c r="Y5505" i="1"/>
  <c r="Y5506" i="1"/>
  <c r="Y5507" i="1"/>
  <c r="AA5507" i="1"/>
  <c r="Y5508" i="1"/>
  <c r="Y5509" i="1"/>
  <c r="Y5510" i="1"/>
  <c r="Y5511" i="1"/>
  <c r="Y5512" i="1"/>
  <c r="Y5513" i="1"/>
  <c r="Y5514" i="1"/>
  <c r="Y5515" i="1"/>
  <c r="Y5516" i="1"/>
  <c r="Y5332" i="1"/>
  <c r="Y5333" i="1"/>
  <c r="Y5334" i="1"/>
  <c r="Y5335" i="1"/>
  <c r="AA5335" i="1"/>
  <c r="Y5336" i="1"/>
  <c r="Y5337" i="1"/>
  <c r="Y5338" i="1"/>
  <c r="Y5339" i="1"/>
  <c r="AA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AA5351" i="1"/>
  <c r="Y5352" i="1"/>
  <c r="Y5353" i="1"/>
  <c r="Y5354" i="1"/>
  <c r="Y5355" i="1"/>
  <c r="AA5355" i="1"/>
  <c r="Y5356" i="1"/>
  <c r="Y5357" i="1"/>
  <c r="Y5358" i="1"/>
  <c r="Y5359" i="1"/>
  <c r="Y5360" i="1"/>
  <c r="Y5361" i="1"/>
  <c r="Y5362" i="1"/>
  <c r="Y5363" i="1"/>
  <c r="AA5363" i="1"/>
  <c r="Y5364" i="1"/>
  <c r="Y5365" i="1"/>
  <c r="Y5366" i="1"/>
  <c r="Y5367" i="1"/>
  <c r="Y5368" i="1"/>
  <c r="Y5369" i="1"/>
  <c r="Y5370" i="1"/>
  <c r="Y5371" i="1"/>
  <c r="AA5371" i="1"/>
  <c r="Y5372" i="1"/>
  <c r="Y5373" i="1"/>
  <c r="Y5374" i="1"/>
  <c r="Y5375" i="1"/>
  <c r="Y5376" i="1"/>
  <c r="Y5377" i="1"/>
  <c r="Y5378" i="1"/>
  <c r="Y5379" i="1"/>
  <c r="AA5379" i="1"/>
  <c r="Y5380" i="1"/>
  <c r="Y5381" i="1"/>
  <c r="Y5382" i="1"/>
  <c r="Y5383" i="1"/>
  <c r="AA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AA5395" i="1"/>
  <c r="Y5396" i="1"/>
  <c r="Y5397" i="1"/>
  <c r="Y5398" i="1"/>
  <c r="Y5399" i="1"/>
  <c r="AA5399" i="1"/>
  <c r="Y5400" i="1"/>
  <c r="Y5401" i="1"/>
  <c r="Y5402" i="1"/>
  <c r="Y5403" i="1"/>
  <c r="AA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AA5415" i="1"/>
  <c r="Y5416" i="1"/>
  <c r="Y5417" i="1"/>
  <c r="Y5418" i="1"/>
  <c r="Y5419" i="1"/>
  <c r="AA5419" i="1"/>
  <c r="Y5420" i="1"/>
  <c r="Y5421" i="1"/>
  <c r="Y5422" i="1"/>
  <c r="Y5423" i="1"/>
  <c r="Y5424" i="1"/>
  <c r="Y5425" i="1"/>
  <c r="Y5426" i="1"/>
  <c r="Y5427" i="1"/>
  <c r="AA5427" i="1"/>
  <c r="Y5428" i="1"/>
  <c r="Y5429" i="1"/>
  <c r="Y5430" i="1"/>
  <c r="Y5431" i="1"/>
  <c r="Y5432" i="1"/>
  <c r="Y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71" i="1"/>
  <c r="AA1787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9" i="1"/>
  <c r="AA1995" i="1"/>
  <c r="AA2011" i="1"/>
  <c r="AA2027" i="1"/>
  <c r="AA2043" i="1"/>
  <c r="AA2059" i="1"/>
  <c r="AA2182" i="1"/>
  <c r="AA2310" i="1"/>
  <c r="AA2534" i="1"/>
  <c r="AA2566" i="1"/>
  <c r="AA2634" i="1"/>
  <c r="AA2775" i="1"/>
  <c r="AA2823" i="1"/>
  <c r="AA2839" i="1"/>
  <c r="AA2855" i="1"/>
  <c r="AA2871" i="1"/>
  <c r="AA2887" i="1"/>
  <c r="AA2903" i="1"/>
  <c r="AA2919" i="1"/>
  <c r="AA2935" i="1"/>
  <c r="AA2951" i="1"/>
  <c r="AA2967" i="1"/>
  <c r="AA2983" i="1"/>
  <c r="AA2999" i="1"/>
  <c r="AA3015" i="1"/>
  <c r="AA3031" i="1"/>
  <c r="AA3047" i="1"/>
  <c r="AA3063" i="1"/>
  <c r="AA3079" i="1"/>
  <c r="AA3095" i="1"/>
  <c r="AA3111" i="1"/>
  <c r="AA3127" i="1"/>
  <c r="AA3143" i="1"/>
  <c r="AA3159" i="1"/>
  <c r="AA3175" i="1"/>
  <c r="AA5159" i="1"/>
  <c r="AA5175" i="1"/>
  <c r="AA5195" i="1"/>
  <c r="AA5199" i="1"/>
  <c r="AA5203" i="1"/>
  <c r="AA5215" i="1"/>
  <c r="AA5219" i="1"/>
  <c r="AA5227" i="1"/>
  <c r="AA5235" i="1"/>
  <c r="AA5243" i="1"/>
  <c r="AA5247" i="1"/>
  <c r="AA5259" i="1"/>
  <c r="AA5263" i="1"/>
  <c r="AA5267" i="1"/>
  <c r="AA5279" i="1"/>
  <c r="AA5283" i="1"/>
  <c r="AA5291" i="1"/>
  <c r="AA5299" i="1"/>
  <c r="AA5307" i="1"/>
  <c r="AA5311" i="1"/>
  <c r="AA5323" i="1"/>
  <c r="AA5327" i="1"/>
  <c r="AA5331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7" i="1"/>
  <c r="AA5151" i="1"/>
  <c r="AA5155" i="1"/>
  <c r="AA5163" i="1"/>
  <c r="AA5167" i="1"/>
  <c r="AA5171" i="1"/>
  <c r="AA5179" i="1"/>
  <c r="AA3" i="1"/>
  <c r="AA4" i="1"/>
  <c r="AA6" i="1"/>
  <c r="AA8" i="1"/>
  <c r="AA10" i="1"/>
  <c r="AA11" i="1"/>
  <c r="AA12" i="1"/>
  <c r="AA14" i="1"/>
  <c r="AA15" i="1"/>
  <c r="AA16" i="1"/>
  <c r="AA18" i="1"/>
  <c r="AA19" i="1"/>
  <c r="AA20" i="1"/>
  <c r="AA24" i="1"/>
  <c r="AA26" i="1"/>
  <c r="AA28" i="1"/>
  <c r="AA31" i="1"/>
  <c r="AA32" i="1"/>
  <c r="AA34" i="1"/>
  <c r="AA35" i="1"/>
  <c r="AA36" i="1"/>
  <c r="AA38" i="1"/>
  <c r="AA39" i="1"/>
  <c r="AA40" i="1"/>
  <c r="AA42" i="1"/>
  <c r="AA43" i="1"/>
  <c r="AA44" i="1"/>
  <c r="AA47" i="1"/>
  <c r="AA48" i="1"/>
  <c r="AA50" i="1"/>
  <c r="AA51" i="1"/>
  <c r="AA52" i="1"/>
  <c r="AA54" i="1"/>
  <c r="AA55" i="1"/>
  <c r="AA56" i="1"/>
  <c r="AA58" i="1"/>
  <c r="AA59" i="1"/>
  <c r="AA60" i="1"/>
  <c r="AA62" i="1"/>
  <c r="AA63" i="1"/>
  <c r="AA64" i="1"/>
  <c r="AA66" i="1"/>
  <c r="AA67" i="1"/>
  <c r="AA68" i="1"/>
  <c r="AA71" i="1"/>
  <c r="AA72" i="1"/>
  <c r="AA74" i="1"/>
  <c r="AA75" i="1"/>
  <c r="AA76" i="1"/>
  <c r="AA78" i="1"/>
  <c r="AA79" i="1"/>
  <c r="AA80" i="1"/>
  <c r="AA84" i="1"/>
  <c r="AA86" i="1"/>
  <c r="AA88" i="1"/>
  <c r="AA91" i="1"/>
  <c r="AA92" i="1"/>
  <c r="AA94" i="1"/>
  <c r="AA95" i="1"/>
  <c r="AA96" i="1"/>
  <c r="AA98" i="1"/>
  <c r="AA99" i="1"/>
  <c r="AA100" i="1"/>
  <c r="AA102" i="1"/>
  <c r="AA103" i="1"/>
  <c r="AA104" i="1"/>
  <c r="AA106" i="1"/>
  <c r="AA107" i="1"/>
  <c r="AA108" i="1"/>
  <c r="AA110" i="1"/>
  <c r="AA111" i="1"/>
  <c r="AA112" i="1"/>
  <c r="AA114" i="1"/>
  <c r="AA115" i="1"/>
  <c r="AA116" i="1"/>
  <c r="AA118" i="1"/>
  <c r="AA119" i="1"/>
  <c r="AA120" i="1"/>
  <c r="AA122" i="1"/>
  <c r="AA123" i="1"/>
  <c r="AA124" i="1"/>
  <c r="AA126" i="1"/>
  <c r="AA127" i="1"/>
  <c r="AA128" i="1"/>
  <c r="AA130" i="1"/>
  <c r="AA131" i="1"/>
  <c r="AA132" i="1"/>
  <c r="AA134" i="1"/>
  <c r="AA135" i="1"/>
  <c r="AA136" i="1"/>
  <c r="AA139" i="1"/>
  <c r="AA140" i="1"/>
  <c r="AA142" i="1"/>
  <c r="AA143" i="1"/>
  <c r="AA144" i="1"/>
  <c r="AA146" i="1"/>
  <c r="AA147" i="1"/>
  <c r="AA148" i="1"/>
  <c r="AA151" i="1"/>
  <c r="AA152" i="1"/>
  <c r="AA154" i="1"/>
  <c r="AA155" i="1"/>
  <c r="AA156" i="1"/>
  <c r="AA160" i="1"/>
  <c r="AA162" i="1"/>
  <c r="AA164" i="1"/>
  <c r="AA166" i="1"/>
  <c r="AA168" i="1"/>
  <c r="AA170" i="1"/>
  <c r="AA172" i="1"/>
  <c r="AA174" i="1"/>
  <c r="AA176" i="1"/>
  <c r="AA178" i="1"/>
  <c r="AA180" i="1"/>
  <c r="AA182" i="1"/>
  <c r="AA184" i="1"/>
  <c r="AA186" i="1"/>
  <c r="AA188" i="1"/>
  <c r="AA190" i="1"/>
  <c r="AA192" i="1"/>
  <c r="AA194" i="1"/>
  <c r="AA196" i="1"/>
  <c r="AA199" i="1"/>
  <c r="AA200" i="1"/>
  <c r="AA202" i="1"/>
  <c r="AA203" i="1"/>
  <c r="AA204" i="1"/>
  <c r="AA206" i="1"/>
  <c r="AA207" i="1"/>
  <c r="AA208" i="1"/>
  <c r="AA210" i="1"/>
  <c r="AA211" i="1"/>
  <c r="AA212" i="1"/>
  <c r="AA214" i="1"/>
  <c r="AA215" i="1"/>
  <c r="AA216" i="1"/>
  <c r="AA218" i="1"/>
  <c r="AA219" i="1"/>
  <c r="AA220" i="1"/>
  <c r="AA222" i="1"/>
  <c r="AA223" i="1"/>
  <c r="AA224" i="1"/>
  <c r="AA226" i="1"/>
  <c r="AA227" i="1"/>
  <c r="AA228" i="1"/>
  <c r="AA230" i="1"/>
  <c r="AA231" i="1"/>
  <c r="AA232" i="1"/>
  <c r="AA234" i="1"/>
  <c r="AA235" i="1"/>
  <c r="AA236" i="1"/>
  <c r="AA238" i="1"/>
  <c r="AA239" i="1"/>
  <c r="AA240" i="1"/>
  <c r="AA242" i="1"/>
  <c r="AA243" i="1"/>
  <c r="AA244" i="1"/>
  <c r="AA246" i="1"/>
  <c r="AA247" i="1"/>
  <c r="AA248" i="1"/>
  <c r="AA250" i="1"/>
  <c r="AA251" i="1"/>
  <c r="AA252" i="1"/>
  <c r="AA254" i="1"/>
  <c r="AA255" i="1"/>
  <c r="AA256" i="1"/>
  <c r="AA259" i="1"/>
  <c r="AA260" i="1"/>
  <c r="AA262" i="1"/>
  <c r="AA263" i="1"/>
  <c r="AA264" i="1"/>
  <c r="AA266" i="1"/>
  <c r="AA267" i="1"/>
  <c r="AA268" i="1"/>
  <c r="AA270" i="1"/>
  <c r="AA271" i="1"/>
  <c r="AA272" i="1"/>
  <c r="AA274" i="1"/>
  <c r="AA275" i="1"/>
  <c r="AA276" i="1"/>
  <c r="AA278" i="1"/>
  <c r="AA279" i="1"/>
  <c r="AA280" i="1"/>
  <c r="AA282" i="1"/>
  <c r="AA283" i="1"/>
  <c r="AA284" i="1"/>
  <c r="AA286" i="1"/>
  <c r="AA287" i="1"/>
  <c r="AA288" i="1"/>
  <c r="AA290" i="1"/>
  <c r="AA291" i="1"/>
  <c r="AA292" i="1"/>
  <c r="AA294" i="1"/>
  <c r="AA295" i="1"/>
  <c r="AA296" i="1"/>
  <c r="AA298" i="1"/>
  <c r="AA299" i="1"/>
  <c r="AA300" i="1"/>
  <c r="AA302" i="1"/>
  <c r="AA303" i="1"/>
  <c r="AA304" i="1"/>
  <c r="AA306" i="1"/>
  <c r="AA307" i="1"/>
  <c r="AA308" i="1"/>
  <c r="AA310" i="1"/>
  <c r="AA311" i="1"/>
  <c r="AA312" i="1"/>
  <c r="AA314" i="1"/>
  <c r="AA315" i="1"/>
  <c r="AA316" i="1"/>
  <c r="AA318" i="1"/>
  <c r="AA319" i="1"/>
  <c r="AA320" i="1"/>
  <c r="AA322" i="1"/>
  <c r="AA323" i="1"/>
  <c r="AA324" i="1"/>
  <c r="AA326" i="1"/>
  <c r="AA327" i="1"/>
  <c r="AA328" i="1"/>
  <c r="AA330" i="1"/>
  <c r="AA331" i="1"/>
  <c r="AA332" i="1"/>
  <c r="AA334" i="1"/>
  <c r="AA335" i="1"/>
  <c r="AA336" i="1"/>
  <c r="AA338" i="1"/>
  <c r="AA339" i="1"/>
  <c r="AA340" i="1"/>
  <c r="AA342" i="1"/>
  <c r="AA343" i="1"/>
  <c r="AA344" i="1"/>
  <c r="AA346" i="1"/>
  <c r="AA347" i="1"/>
  <c r="AA348" i="1"/>
  <c r="AA350" i="1"/>
  <c r="AA351" i="1"/>
  <c r="AA352" i="1"/>
  <c r="AA354" i="1"/>
  <c r="AA355" i="1"/>
  <c r="AA356" i="1"/>
  <c r="AA358" i="1"/>
  <c r="AA359" i="1"/>
  <c r="AA360" i="1"/>
  <c r="AA362" i="1"/>
  <c r="AA363" i="1"/>
  <c r="AA364" i="1"/>
  <c r="AA366" i="1"/>
  <c r="AA367" i="1"/>
  <c r="AA368" i="1"/>
  <c r="AA372" i="1"/>
  <c r="AA374" i="1"/>
  <c r="AA376" i="1"/>
  <c r="AA378" i="1"/>
  <c r="AA380" i="1"/>
  <c r="AA382" i="1"/>
  <c r="AA384" i="1"/>
  <c r="AA386" i="1"/>
  <c r="AA388" i="1"/>
  <c r="AA390" i="1"/>
  <c r="AA392" i="1"/>
  <c r="AA394" i="1"/>
  <c r="AA396" i="1"/>
  <c r="AA399" i="1"/>
  <c r="AA400" i="1"/>
  <c r="AA402" i="1"/>
  <c r="AA403" i="1"/>
  <c r="AA404" i="1"/>
  <c r="AA406" i="1"/>
  <c r="AA407" i="1"/>
  <c r="AA408" i="1"/>
  <c r="AA410" i="1"/>
  <c r="AA411" i="1"/>
  <c r="AA412" i="1"/>
  <c r="AA414" i="1"/>
  <c r="AA415" i="1"/>
  <c r="AA416" i="1"/>
  <c r="AA418" i="1"/>
  <c r="AA419" i="1"/>
  <c r="AA420" i="1"/>
  <c r="AA422" i="1"/>
  <c r="AA423" i="1"/>
  <c r="AA424" i="1"/>
  <c r="AA426" i="1"/>
  <c r="AA427" i="1"/>
  <c r="AA428" i="1"/>
  <c r="AA430" i="1"/>
  <c r="AA431" i="1"/>
  <c r="AA432" i="1"/>
  <c r="AA434" i="1"/>
  <c r="AA435" i="1"/>
  <c r="AA436" i="1"/>
  <c r="AA438" i="1"/>
  <c r="AA439" i="1"/>
  <c r="AA440" i="1"/>
  <c r="AA442" i="1"/>
  <c r="AA443" i="1"/>
  <c r="AA444" i="1"/>
  <c r="AA446" i="1"/>
  <c r="AA447" i="1"/>
  <c r="AA448" i="1"/>
  <c r="AA450" i="1"/>
  <c r="AA451" i="1"/>
  <c r="AA452" i="1"/>
  <c r="AA454" i="1"/>
  <c r="AA455" i="1"/>
  <c r="AA456" i="1"/>
  <c r="AA458" i="1"/>
  <c r="AA459" i="1"/>
  <c r="AA460" i="1"/>
  <c r="AA462" i="1"/>
  <c r="AA463" i="1"/>
  <c r="AA464" i="1"/>
  <c r="AA466" i="1"/>
  <c r="AA467" i="1"/>
  <c r="AA468" i="1"/>
  <c r="AA470" i="1"/>
  <c r="AA471" i="1"/>
  <c r="AA472" i="1"/>
  <c r="AA474" i="1"/>
  <c r="AA475" i="1"/>
  <c r="AA476" i="1"/>
  <c r="AA478" i="1"/>
  <c r="AA479" i="1"/>
  <c r="AA480" i="1"/>
  <c r="AA482" i="1"/>
  <c r="AA483" i="1"/>
  <c r="AA484" i="1"/>
  <c r="AA486" i="1"/>
  <c r="AA487" i="1"/>
  <c r="AA488" i="1"/>
  <c r="AA490" i="1"/>
  <c r="AA491" i="1"/>
  <c r="AA492" i="1"/>
  <c r="AA494" i="1"/>
  <c r="AA495" i="1"/>
  <c r="AA496" i="1"/>
  <c r="AA498" i="1"/>
  <c r="AA499" i="1"/>
  <c r="AA500" i="1"/>
  <c r="AA502" i="1"/>
  <c r="AA503" i="1"/>
  <c r="AA504" i="1"/>
  <c r="AA506" i="1"/>
  <c r="AA507" i="1"/>
  <c r="AA508" i="1"/>
  <c r="AA510" i="1"/>
  <c r="AA511" i="1"/>
  <c r="AA512" i="1"/>
  <c r="AA514" i="1"/>
  <c r="AA515" i="1"/>
  <c r="AA516" i="1"/>
  <c r="AA518" i="1"/>
  <c r="AA519" i="1"/>
  <c r="AA520" i="1"/>
  <c r="AA522" i="1"/>
  <c r="AA523" i="1"/>
  <c r="AA524" i="1"/>
  <c r="AA526" i="1"/>
  <c r="AA527" i="1"/>
  <c r="AA528" i="1"/>
  <c r="AA530" i="1"/>
  <c r="AA532" i="1"/>
  <c r="AA534" i="1"/>
  <c r="AA535" i="1"/>
  <c r="AA536" i="1"/>
  <c r="AA538" i="1"/>
  <c r="AA539" i="1"/>
  <c r="AA540" i="1"/>
  <c r="AA542" i="1"/>
  <c r="AA543" i="1"/>
  <c r="AA544" i="1"/>
  <c r="AA546" i="1"/>
  <c r="AA547" i="1"/>
  <c r="AA548" i="1"/>
  <c r="AA550" i="1"/>
  <c r="AA551" i="1"/>
  <c r="AA552" i="1"/>
  <c r="AA554" i="1"/>
  <c r="AA555" i="1"/>
  <c r="AA556" i="1"/>
  <c r="AA558" i="1"/>
  <c r="AA559" i="1"/>
  <c r="AA560" i="1"/>
  <c r="AA562" i="1"/>
  <c r="AA563" i="1"/>
  <c r="AA564" i="1"/>
  <c r="AA566" i="1"/>
  <c r="AA567" i="1"/>
  <c r="AA568" i="1"/>
  <c r="AA570" i="1"/>
  <c r="AA571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608" i="1"/>
  <c r="AA610" i="1"/>
  <c r="AA614" i="1"/>
  <c r="AA615" i="1"/>
  <c r="AA616" i="1"/>
  <c r="AA618" i="1"/>
  <c r="AA619" i="1"/>
  <c r="AA620" i="1"/>
  <c r="AA622" i="1"/>
  <c r="AA623" i="1"/>
  <c r="AA624" i="1"/>
  <c r="AA626" i="1"/>
  <c r="AA627" i="1"/>
  <c r="AA628" i="1"/>
  <c r="AA630" i="1"/>
  <c r="AA631" i="1"/>
  <c r="AA632" i="1"/>
  <c r="AA634" i="1"/>
  <c r="AA635" i="1"/>
  <c r="AA636" i="1"/>
  <c r="AA638" i="1"/>
  <c r="AA639" i="1"/>
  <c r="AA640" i="1"/>
  <c r="AA642" i="1"/>
  <c r="AA643" i="1"/>
  <c r="AA644" i="1"/>
  <c r="AA646" i="1"/>
  <c r="AA647" i="1"/>
  <c r="AA648" i="1"/>
  <c r="AA650" i="1"/>
  <c r="AA651" i="1"/>
  <c r="AA652" i="1"/>
  <c r="AA654" i="1"/>
  <c r="AA655" i="1"/>
  <c r="AA656" i="1"/>
  <c r="AA658" i="1"/>
  <c r="AA659" i="1"/>
  <c r="AA660" i="1"/>
  <c r="AA662" i="1"/>
  <c r="AA663" i="1"/>
  <c r="AA664" i="1"/>
  <c r="AA666" i="1"/>
  <c r="AA667" i="1"/>
  <c r="AA668" i="1"/>
  <c r="AA670" i="1"/>
  <c r="AA671" i="1"/>
  <c r="AA672" i="1"/>
  <c r="AA674" i="1"/>
  <c r="AA675" i="1"/>
  <c r="AA676" i="1"/>
  <c r="AA678" i="1"/>
  <c r="AA679" i="1"/>
  <c r="AA680" i="1"/>
  <c r="AA682" i="1"/>
  <c r="AA683" i="1"/>
  <c r="AA684" i="1"/>
  <c r="AA686" i="1"/>
  <c r="AA687" i="1"/>
  <c r="AA688" i="1"/>
  <c r="AA690" i="1"/>
  <c r="AA691" i="1"/>
  <c r="AA692" i="1"/>
  <c r="AA694" i="1"/>
  <c r="AA695" i="1"/>
  <c r="AA696" i="1"/>
  <c r="AA698" i="1"/>
  <c r="AA699" i="1"/>
  <c r="AA700" i="1"/>
  <c r="AA702" i="1"/>
  <c r="AA703" i="1"/>
  <c r="AA704" i="1"/>
  <c r="AA706" i="1"/>
  <c r="AA707" i="1"/>
  <c r="AA708" i="1"/>
  <c r="AA710" i="1"/>
  <c r="AA711" i="1"/>
  <c r="AA712" i="1"/>
  <c r="AA714" i="1"/>
  <c r="AA715" i="1"/>
  <c r="AA716" i="1"/>
  <c r="AA718" i="1"/>
  <c r="AA719" i="1"/>
  <c r="AA720" i="1"/>
  <c r="AA722" i="1"/>
  <c r="AA723" i="1"/>
  <c r="AA724" i="1"/>
  <c r="AA726" i="1"/>
  <c r="AA727" i="1"/>
  <c r="AA728" i="1"/>
  <c r="AA730" i="1"/>
  <c r="AA731" i="1"/>
  <c r="AA732" i="1"/>
  <c r="AA734" i="1"/>
  <c r="AA735" i="1"/>
  <c r="AA736" i="1"/>
  <c r="AA738" i="1"/>
  <c r="AA739" i="1"/>
  <c r="AA740" i="1"/>
  <c r="AA742" i="1"/>
  <c r="AA743" i="1"/>
  <c r="AA744" i="1"/>
  <c r="AA746" i="1"/>
  <c r="AA747" i="1"/>
  <c r="AA748" i="1"/>
  <c r="AA750" i="1"/>
  <c r="AA751" i="1"/>
  <c r="AA752" i="1"/>
  <c r="AA754" i="1"/>
  <c r="AA755" i="1"/>
  <c r="AA756" i="1"/>
  <c r="AA758" i="1"/>
  <c r="AA759" i="1"/>
  <c r="AA760" i="1"/>
  <c r="AA762" i="1"/>
  <c r="AA763" i="1"/>
  <c r="AA764" i="1"/>
  <c r="AA766" i="1"/>
  <c r="AA767" i="1"/>
  <c r="AA768" i="1"/>
  <c r="AA770" i="1"/>
  <c r="AA771" i="1"/>
  <c r="AA772" i="1"/>
  <c r="AA774" i="1"/>
  <c r="AA775" i="1"/>
  <c r="AA776" i="1"/>
  <c r="AA778" i="1"/>
  <c r="AA779" i="1"/>
  <c r="AA780" i="1"/>
  <c r="AA782" i="1"/>
  <c r="AA783" i="1"/>
  <c r="AA784" i="1"/>
  <c r="AA786" i="1"/>
  <c r="AA787" i="1"/>
  <c r="AA788" i="1"/>
  <c r="AA790" i="1"/>
  <c r="AA791" i="1"/>
  <c r="AA792" i="1"/>
  <c r="AA794" i="1"/>
  <c r="AA795" i="1"/>
  <c r="AA796" i="1"/>
  <c r="AA798" i="1"/>
  <c r="AA799" i="1"/>
  <c r="AA800" i="1"/>
  <c r="AA802" i="1"/>
  <c r="AA803" i="1"/>
  <c r="AA804" i="1"/>
  <c r="AA806" i="1"/>
  <c r="AA807" i="1"/>
  <c r="AA808" i="1"/>
  <c r="AA810" i="1"/>
  <c r="AA811" i="1"/>
  <c r="AA812" i="1"/>
  <c r="AA814" i="1"/>
  <c r="AA815" i="1"/>
  <c r="AA816" i="1"/>
  <c r="AA818" i="1"/>
  <c r="AA819" i="1"/>
  <c r="AA820" i="1"/>
  <c r="AA822" i="1"/>
  <c r="AA823" i="1"/>
  <c r="AA824" i="1"/>
  <c r="AA826" i="1"/>
  <c r="AA827" i="1"/>
  <c r="AA828" i="1"/>
  <c r="AA830" i="1"/>
  <c r="AA831" i="1"/>
  <c r="AA832" i="1"/>
  <c r="AA834" i="1"/>
  <c r="AA835" i="1"/>
  <c r="AA836" i="1"/>
  <c r="AA838" i="1"/>
  <c r="AA839" i="1"/>
  <c r="AA840" i="1"/>
  <c r="AA842" i="1"/>
  <c r="AA843" i="1"/>
  <c r="AA844" i="1"/>
  <c r="AA846" i="1"/>
  <c r="AA847" i="1"/>
  <c r="AA848" i="1"/>
  <c r="AA850" i="1"/>
  <c r="AA851" i="1"/>
  <c r="AA852" i="1"/>
  <c r="AA854" i="1"/>
  <c r="AA855" i="1"/>
  <c r="AA856" i="1"/>
  <c r="AA858" i="1"/>
  <c r="AA859" i="1"/>
  <c r="AA860" i="1"/>
  <c r="AA862" i="1"/>
  <c r="AA863" i="1"/>
  <c r="AA864" i="1"/>
  <c r="AA866" i="1"/>
  <c r="AA867" i="1"/>
  <c r="AA868" i="1"/>
  <c r="AA870" i="1"/>
  <c r="AA871" i="1"/>
  <c r="AA872" i="1"/>
  <c r="AA874" i="1"/>
  <c r="AA875" i="1"/>
  <c r="AA876" i="1"/>
  <c r="AA878" i="1"/>
  <c r="AA879" i="1"/>
  <c r="AA880" i="1"/>
  <c r="AA882" i="1"/>
  <c r="AA883" i="1"/>
  <c r="AA884" i="1"/>
  <c r="AA886" i="1"/>
  <c r="AA887" i="1"/>
  <c r="AA888" i="1"/>
  <c r="AA890" i="1"/>
  <c r="AA891" i="1"/>
  <c r="AA892" i="1"/>
  <c r="AA894" i="1"/>
  <c r="AA895" i="1"/>
  <c r="AA896" i="1"/>
  <c r="AA898" i="1"/>
  <c r="AA899" i="1"/>
  <c r="AA900" i="1"/>
  <c r="AA902" i="1"/>
  <c r="AA903" i="1"/>
  <c r="AA904" i="1"/>
  <c r="AA906" i="1"/>
  <c r="AA907" i="1"/>
  <c r="AA908" i="1"/>
  <c r="AA910" i="1"/>
  <c r="AA911" i="1"/>
  <c r="AA912" i="1"/>
  <c r="AA914" i="1"/>
  <c r="AA915" i="1"/>
  <c r="AA916" i="1"/>
  <c r="AA918" i="1"/>
  <c r="AA919" i="1"/>
  <c r="AA920" i="1"/>
  <c r="AA922" i="1"/>
  <c r="AA923" i="1"/>
  <c r="AA924" i="1"/>
  <c r="AA926" i="1"/>
  <c r="AA927" i="1"/>
  <c r="AA928" i="1"/>
  <c r="AA930" i="1"/>
  <c r="AA931" i="1"/>
  <c r="AA932" i="1"/>
  <c r="AA934" i="1"/>
  <c r="AA935" i="1"/>
  <c r="AA936" i="1"/>
  <c r="AA938" i="1"/>
  <c r="AA939" i="1"/>
  <c r="AA940" i="1"/>
  <c r="AA942" i="1"/>
  <c r="AA943" i="1"/>
  <c r="AA944" i="1"/>
  <c r="AA946" i="1"/>
  <c r="AA947" i="1"/>
  <c r="AA948" i="1"/>
  <c r="AA950" i="1"/>
  <c r="AA951" i="1"/>
  <c r="AA952" i="1"/>
  <c r="AA954" i="1"/>
  <c r="AA955" i="1"/>
  <c r="AA956" i="1"/>
  <c r="AA958" i="1"/>
  <c r="AA959" i="1"/>
  <c r="AA960" i="1"/>
  <c r="AA962" i="1"/>
  <c r="AA963" i="1"/>
  <c r="AA964" i="1"/>
  <c r="AA966" i="1"/>
  <c r="AA967" i="1"/>
  <c r="AA968" i="1"/>
  <c r="AA970" i="1"/>
  <c r="AA971" i="1"/>
  <c r="AA972" i="1"/>
  <c r="AA974" i="1"/>
  <c r="AA975" i="1"/>
  <c r="AA976" i="1"/>
  <c r="AA978" i="1"/>
  <c r="AA979" i="1"/>
  <c r="AA980" i="1"/>
  <c r="AA982" i="1"/>
  <c r="AA983" i="1"/>
  <c r="AA984" i="1"/>
  <c r="AA986" i="1"/>
  <c r="AA987" i="1"/>
  <c r="AA988" i="1"/>
  <c r="AA990" i="1"/>
  <c r="AA991" i="1"/>
  <c r="AA992" i="1"/>
  <c r="AA994" i="1"/>
  <c r="AA995" i="1"/>
  <c r="AA996" i="1"/>
  <c r="AA998" i="1"/>
  <c r="AA999" i="1"/>
  <c r="AA1000" i="1"/>
  <c r="AA1002" i="1"/>
  <c r="AA1003" i="1"/>
  <c r="AA1004" i="1"/>
  <c r="AA1006" i="1"/>
  <c r="AA1007" i="1"/>
  <c r="AA1008" i="1"/>
  <c r="AA1010" i="1"/>
  <c r="AA1011" i="1"/>
  <c r="AA1012" i="1"/>
  <c r="AA1014" i="1"/>
  <c r="AA1015" i="1"/>
  <c r="AA1016" i="1"/>
  <c r="AA1018" i="1"/>
  <c r="AA1019" i="1"/>
  <c r="AA1020" i="1"/>
  <c r="AA1022" i="1"/>
  <c r="AA1023" i="1"/>
  <c r="AA1024" i="1"/>
  <c r="AA1026" i="1"/>
  <c r="AA1027" i="1"/>
  <c r="AA1028" i="1"/>
  <c r="AA1030" i="1"/>
  <c r="AA1031" i="1"/>
  <c r="AA1032" i="1"/>
  <c r="AA1034" i="1"/>
  <c r="AA1035" i="1"/>
  <c r="AA1036" i="1"/>
  <c r="AA1038" i="1"/>
  <c r="AA1039" i="1"/>
  <c r="AA1040" i="1"/>
  <c r="AA1042" i="1"/>
  <c r="AA1043" i="1"/>
  <c r="AA1044" i="1"/>
  <c r="AA1046" i="1"/>
  <c r="AA1047" i="1"/>
  <c r="AA1048" i="1"/>
  <c r="AA1050" i="1"/>
  <c r="AA1051" i="1"/>
  <c r="AA1052" i="1"/>
  <c r="AA1054" i="1"/>
  <c r="AA1055" i="1"/>
  <c r="AA1056" i="1"/>
  <c r="AA1058" i="1"/>
  <c r="AA1059" i="1"/>
  <c r="AA1060" i="1"/>
  <c r="AA1062" i="1"/>
  <c r="AA1063" i="1"/>
  <c r="AA1064" i="1"/>
  <c r="AA1066" i="1"/>
  <c r="AA1067" i="1"/>
  <c r="AA1068" i="1"/>
  <c r="AA1070" i="1"/>
  <c r="AA1071" i="1"/>
  <c r="AA1072" i="1"/>
  <c r="AA1074" i="1"/>
  <c r="AA1075" i="1"/>
  <c r="AA1076" i="1"/>
  <c r="AA1078" i="1"/>
  <c r="AA1079" i="1"/>
  <c r="AA1080" i="1"/>
  <c r="AA1082" i="1"/>
  <c r="AA1083" i="1"/>
  <c r="AA1084" i="1"/>
  <c r="AA1086" i="1"/>
  <c r="AA1087" i="1"/>
  <c r="AA1088" i="1"/>
  <c r="AA1090" i="1"/>
  <c r="AA1091" i="1"/>
  <c r="AA1092" i="1"/>
  <c r="AA1094" i="1"/>
  <c r="AA1095" i="1"/>
  <c r="AA1096" i="1"/>
  <c r="AA1098" i="1"/>
  <c r="AA1099" i="1"/>
  <c r="AA1100" i="1"/>
  <c r="AA1102" i="1"/>
  <c r="AA1103" i="1"/>
  <c r="AA1104" i="1"/>
  <c r="AA1106" i="1"/>
  <c r="AA1107" i="1"/>
  <c r="AA1108" i="1"/>
  <c r="AA1110" i="1"/>
  <c r="AA1111" i="1"/>
  <c r="AA1112" i="1"/>
  <c r="AA1114" i="1"/>
  <c r="AA1115" i="1"/>
  <c r="AA1116" i="1"/>
  <c r="AA1118" i="1"/>
  <c r="AA1119" i="1"/>
  <c r="AA1120" i="1"/>
  <c r="AA1122" i="1"/>
  <c r="AA1123" i="1"/>
  <c r="AA1124" i="1"/>
  <c r="AA1126" i="1"/>
  <c r="AA1127" i="1"/>
  <c r="AA1128" i="1"/>
  <c r="AA1130" i="1"/>
  <c r="AA1131" i="1"/>
  <c r="AA1132" i="1"/>
  <c r="AA1134" i="1"/>
  <c r="AA1135" i="1"/>
  <c r="AA1136" i="1"/>
  <c r="AA1138" i="1"/>
  <c r="AA1139" i="1"/>
  <c r="AA1140" i="1"/>
  <c r="AA1142" i="1"/>
  <c r="AA1143" i="1"/>
  <c r="AA1144" i="1"/>
  <c r="AA1146" i="1"/>
  <c r="AA1147" i="1"/>
  <c r="AA1148" i="1"/>
  <c r="AA1150" i="1"/>
  <c r="AA1151" i="1"/>
  <c r="AA1152" i="1"/>
  <c r="AA1154" i="1"/>
  <c r="AA1155" i="1"/>
  <c r="AA1156" i="1"/>
  <c r="AA1158" i="1"/>
  <c r="AA1159" i="1"/>
  <c r="AA1160" i="1"/>
  <c r="AA1162" i="1"/>
  <c r="AA1163" i="1"/>
  <c r="AA1164" i="1"/>
  <c r="AA1166" i="1"/>
  <c r="AA1167" i="1"/>
  <c r="AA1168" i="1"/>
  <c r="AA1170" i="1"/>
  <c r="AA1171" i="1"/>
  <c r="AA1172" i="1"/>
  <c r="AA1174" i="1"/>
  <c r="AA1175" i="1"/>
  <c r="AA1176" i="1"/>
  <c r="AA1178" i="1"/>
  <c r="AA1179" i="1"/>
  <c r="AA1180" i="1"/>
  <c r="AA1182" i="1"/>
  <c r="AA1183" i="1"/>
  <c r="AA1184" i="1"/>
  <c r="AA1186" i="1"/>
  <c r="AA1187" i="1"/>
  <c r="AA1188" i="1"/>
  <c r="AA1190" i="1"/>
  <c r="AA1191" i="1"/>
  <c r="AA1192" i="1"/>
  <c r="AA1194" i="1"/>
  <c r="AA1195" i="1"/>
  <c r="AA1196" i="1"/>
  <c r="AA1198" i="1"/>
  <c r="AA1199" i="1"/>
  <c r="AA1200" i="1"/>
  <c r="AA1202" i="1"/>
  <c r="AA1203" i="1"/>
  <c r="AA1204" i="1"/>
  <c r="AA1206" i="1"/>
  <c r="AA1207" i="1"/>
  <c r="AA1208" i="1"/>
  <c r="AA1210" i="1"/>
  <c r="AA1211" i="1"/>
  <c r="AA1212" i="1"/>
  <c r="AA1214" i="1"/>
  <c r="AA1215" i="1"/>
  <c r="AA1216" i="1"/>
  <c r="AA1218" i="1"/>
  <c r="AA1219" i="1"/>
  <c r="AA1220" i="1"/>
  <c r="AA1222" i="1"/>
  <c r="AA1223" i="1"/>
  <c r="AA1224" i="1"/>
  <c r="AA1226" i="1"/>
  <c r="AA1227" i="1"/>
  <c r="AA1228" i="1"/>
  <c r="AA1230" i="1"/>
  <c r="AA1231" i="1"/>
  <c r="AA1232" i="1"/>
  <c r="AA1234" i="1"/>
  <c r="AA1235" i="1"/>
  <c r="AA1236" i="1"/>
  <c r="AA1238" i="1"/>
  <c r="AA1239" i="1"/>
  <c r="AA1240" i="1"/>
  <c r="AA1242" i="1"/>
  <c r="AA1243" i="1"/>
  <c r="AA1244" i="1"/>
  <c r="AA1246" i="1"/>
  <c r="AA1247" i="1"/>
  <c r="AA1248" i="1"/>
  <c r="AA1250" i="1"/>
  <c r="AA1251" i="1"/>
  <c r="AA1252" i="1"/>
  <c r="AA1254" i="1"/>
  <c r="AA1255" i="1"/>
  <c r="AA1256" i="1"/>
  <c r="AA1258" i="1"/>
  <c r="AA1259" i="1"/>
  <c r="AA1260" i="1"/>
  <c r="AA1262" i="1"/>
  <c r="AA1263" i="1"/>
  <c r="AA1264" i="1"/>
  <c r="AA1266" i="1"/>
  <c r="AA1267" i="1"/>
  <c r="AA1268" i="1"/>
  <c r="AA1270" i="1"/>
  <c r="AA1271" i="1"/>
  <c r="AA1272" i="1"/>
  <c r="AA1274" i="1"/>
  <c r="AA1275" i="1"/>
  <c r="AA1276" i="1"/>
  <c r="AA1278" i="1"/>
  <c r="AA1279" i="1"/>
  <c r="AA1280" i="1"/>
  <c r="AA1282" i="1"/>
  <c r="AA1283" i="1"/>
  <c r="AA1284" i="1"/>
  <c r="AA1286" i="1"/>
  <c r="AA1287" i="1"/>
  <c r="AA1288" i="1"/>
  <c r="AA1290" i="1"/>
  <c r="AA1291" i="1"/>
  <c r="AA1292" i="1"/>
  <c r="AA1294" i="1"/>
  <c r="AA1295" i="1"/>
  <c r="AA1296" i="1"/>
  <c r="AA1298" i="1"/>
  <c r="AA1299" i="1"/>
  <c r="AA1300" i="1"/>
  <c r="AA1302" i="1"/>
  <c r="AA1303" i="1"/>
  <c r="AA1304" i="1"/>
  <c r="AA1306" i="1"/>
  <c r="AA1307" i="1"/>
  <c r="AA1308" i="1"/>
  <c r="AA1310" i="1"/>
  <c r="AA1311" i="1"/>
  <c r="AA1312" i="1"/>
  <c r="AA1314" i="1"/>
  <c r="AA1315" i="1"/>
  <c r="AA1316" i="1"/>
  <c r="AA1318" i="1"/>
  <c r="AA1319" i="1"/>
  <c r="AA1320" i="1"/>
  <c r="AA1322" i="1"/>
  <c r="AA1323" i="1"/>
  <c r="AA1324" i="1"/>
  <c r="AA1326" i="1"/>
  <c r="AA1327" i="1"/>
  <c r="AA1328" i="1"/>
  <c r="AA1330" i="1"/>
  <c r="AA1331" i="1"/>
  <c r="AA1332" i="1"/>
  <c r="AA1334" i="1"/>
  <c r="AA1335" i="1"/>
  <c r="AA1336" i="1"/>
  <c r="AA1338" i="1"/>
  <c r="AA1339" i="1"/>
  <c r="AA1340" i="1"/>
  <c r="AA1342" i="1"/>
  <c r="AA1343" i="1"/>
  <c r="AA1344" i="1"/>
  <c r="AA1346" i="1"/>
  <c r="AA1347" i="1"/>
  <c r="AA1348" i="1"/>
  <c r="AA1350" i="1"/>
  <c r="AA1351" i="1"/>
  <c r="AA1352" i="1"/>
  <c r="AA1354" i="1"/>
  <c r="AA1355" i="1"/>
  <c r="AA1356" i="1"/>
  <c r="AA1358" i="1"/>
  <c r="AA1359" i="1"/>
  <c r="AA1360" i="1"/>
  <c r="AA1362" i="1"/>
  <c r="AA1363" i="1"/>
  <c r="AA1364" i="1"/>
  <c r="AA1366" i="1"/>
  <c r="AA1367" i="1"/>
  <c r="AA1368" i="1"/>
  <c r="AA1370" i="1"/>
  <c r="AA1371" i="1"/>
  <c r="AA1372" i="1"/>
  <c r="AA1374" i="1"/>
  <c r="AA1375" i="1"/>
  <c r="AA1376" i="1"/>
  <c r="AA1378" i="1"/>
  <c r="AA1379" i="1"/>
  <c r="AA1380" i="1"/>
  <c r="AA1382" i="1"/>
  <c r="AA1383" i="1"/>
  <c r="AA1384" i="1"/>
  <c r="AA1386" i="1"/>
  <c r="AA1387" i="1"/>
  <c r="AA1388" i="1"/>
  <c r="AA1390" i="1"/>
  <c r="AA1391" i="1"/>
  <c r="AA1392" i="1"/>
  <c r="AA1394" i="1"/>
  <c r="AA1395" i="1"/>
  <c r="AA1396" i="1"/>
  <c r="AA1398" i="1"/>
  <c r="AA1399" i="1"/>
  <c r="AA1400" i="1"/>
  <c r="AA1402" i="1"/>
  <c r="AA1403" i="1"/>
  <c r="AA1404" i="1"/>
  <c r="AA1406" i="1"/>
  <c r="AA1407" i="1"/>
  <c r="AA1408" i="1"/>
  <c r="AA1410" i="1"/>
  <c r="AA1411" i="1"/>
  <c r="AA1412" i="1"/>
  <c r="AA1414" i="1"/>
  <c r="AA1415" i="1"/>
  <c r="AA1416" i="1"/>
  <c r="AA1418" i="1"/>
  <c r="AA1419" i="1"/>
  <c r="AA1420" i="1"/>
  <c r="AA1422" i="1"/>
  <c r="AA1423" i="1"/>
  <c r="AA1424" i="1"/>
  <c r="AA1426" i="1"/>
  <c r="AA1427" i="1"/>
  <c r="AA1428" i="1"/>
  <c r="AA1430" i="1"/>
  <c r="AA1431" i="1"/>
  <c r="AA1432" i="1"/>
  <c r="AA1434" i="1"/>
  <c r="AA1435" i="1"/>
  <c r="AA1436" i="1"/>
  <c r="AA1438" i="1"/>
  <c r="AA1439" i="1"/>
  <c r="AA1440" i="1"/>
  <c r="AA1442" i="1"/>
  <c r="AA1443" i="1"/>
  <c r="AA1444" i="1"/>
  <c r="AA1446" i="1"/>
  <c r="AA1447" i="1"/>
  <c r="AA1448" i="1"/>
  <c r="AA1450" i="1"/>
  <c r="AA1451" i="1"/>
  <c r="AA1452" i="1"/>
  <c r="AA1454" i="1"/>
  <c r="AA1455" i="1"/>
  <c r="AA1456" i="1"/>
  <c r="AA1458" i="1"/>
  <c r="AA1459" i="1"/>
  <c r="AA1460" i="1"/>
  <c r="AA1462" i="1"/>
  <c r="AA1463" i="1"/>
  <c r="AA1464" i="1"/>
  <c r="AA1466" i="1"/>
  <c r="AA1467" i="1"/>
  <c r="AA1468" i="1"/>
  <c r="AA1470" i="1"/>
  <c r="AA1471" i="1"/>
  <c r="AA1472" i="1"/>
  <c r="AA1474" i="1"/>
  <c r="AA1475" i="1"/>
  <c r="AA1476" i="1"/>
  <c r="AA1478" i="1"/>
  <c r="AA1479" i="1"/>
  <c r="AA1480" i="1"/>
  <c r="AA1482" i="1"/>
  <c r="AA1483" i="1"/>
  <c r="AA1484" i="1"/>
  <c r="AA1486" i="1"/>
  <c r="AA1487" i="1"/>
  <c r="AA1488" i="1"/>
  <c r="AA1490" i="1"/>
  <c r="AA1491" i="1"/>
  <c r="AA1492" i="1"/>
  <c r="AA1494" i="1"/>
  <c r="AA1495" i="1"/>
  <c r="AA1496" i="1"/>
  <c r="AA1498" i="1"/>
  <c r="AA1499" i="1"/>
  <c r="AA1500" i="1"/>
  <c r="AA1502" i="1"/>
  <c r="AA1503" i="1"/>
  <c r="AA1504" i="1"/>
  <c r="AA1506" i="1"/>
  <c r="AA1507" i="1"/>
  <c r="AA1508" i="1"/>
  <c r="AA1510" i="1"/>
  <c r="AA1511" i="1"/>
  <c r="AA1512" i="1"/>
  <c r="AA1514" i="1"/>
  <c r="AA1515" i="1"/>
  <c r="AA1516" i="1"/>
  <c r="AA1518" i="1"/>
  <c r="AA1519" i="1"/>
  <c r="AA1520" i="1"/>
  <c r="AA1522" i="1"/>
  <c r="AA1523" i="1"/>
  <c r="AA1524" i="1"/>
  <c r="AA1526" i="1"/>
  <c r="AA1527" i="1"/>
  <c r="AA1528" i="1"/>
  <c r="AA1530" i="1"/>
  <c r="AA1531" i="1"/>
  <c r="AA1532" i="1"/>
  <c r="AA1534" i="1"/>
  <c r="AA1535" i="1"/>
  <c r="AA1536" i="1"/>
  <c r="AA1538" i="1"/>
  <c r="AA1539" i="1"/>
  <c r="AA1540" i="1"/>
  <c r="AA1542" i="1"/>
  <c r="AA1543" i="1"/>
  <c r="AA1544" i="1"/>
  <c r="AA1546" i="1"/>
  <c r="AA1547" i="1"/>
  <c r="AA1548" i="1"/>
  <c r="AA1550" i="1"/>
  <c r="AA1551" i="1"/>
  <c r="AA1552" i="1"/>
  <c r="AA1554" i="1"/>
  <c r="AA1555" i="1"/>
  <c r="AA1556" i="1"/>
  <c r="AA1558" i="1"/>
  <c r="AA1559" i="1"/>
  <c r="AA1560" i="1"/>
  <c r="AA1562" i="1"/>
  <c r="AA1563" i="1"/>
  <c r="AA1564" i="1"/>
  <c r="AA1566" i="1"/>
  <c r="AA1567" i="1"/>
  <c r="AA1568" i="1"/>
  <c r="AA1570" i="1"/>
  <c r="AA1571" i="1"/>
  <c r="AA1572" i="1"/>
  <c r="AA1574" i="1"/>
  <c r="AA1575" i="1"/>
  <c r="AA1576" i="1"/>
  <c r="AA1578" i="1"/>
  <c r="AA1579" i="1"/>
  <c r="AA1580" i="1"/>
  <c r="AA1582" i="1"/>
  <c r="AA1583" i="1"/>
  <c r="AA1584" i="1"/>
  <c r="AA1586" i="1"/>
  <c r="AA1587" i="1"/>
  <c r="AA1588" i="1"/>
  <c r="AA1590" i="1"/>
  <c r="AA1591" i="1"/>
  <c r="AA1592" i="1"/>
  <c r="AA1594" i="1"/>
  <c r="AA1595" i="1"/>
  <c r="AA1596" i="1"/>
  <c r="AA1598" i="1"/>
  <c r="AA1599" i="1"/>
  <c r="AA1600" i="1"/>
  <c r="AA1602" i="1"/>
  <c r="AA1603" i="1"/>
  <c r="AA1604" i="1"/>
  <c r="AA1606" i="1"/>
  <c r="AA1607" i="1"/>
  <c r="AA1608" i="1"/>
  <c r="AA1610" i="1"/>
  <c r="AA1611" i="1"/>
  <c r="AA1612" i="1"/>
  <c r="AA1614" i="1"/>
  <c r="AA1615" i="1"/>
  <c r="AA1616" i="1"/>
  <c r="AA1618" i="1"/>
  <c r="AA1619" i="1"/>
  <c r="AA1620" i="1"/>
  <c r="AA1622" i="1"/>
  <c r="AA1623" i="1"/>
  <c r="AA1624" i="1"/>
  <c r="AA1626" i="1"/>
  <c r="AA1627" i="1"/>
  <c r="AA1628" i="1"/>
  <c r="AA1630" i="1"/>
  <c r="AA1631" i="1"/>
  <c r="AA1632" i="1"/>
  <c r="AA1634" i="1"/>
  <c r="AA1635" i="1"/>
  <c r="AA1636" i="1"/>
  <c r="AA1638" i="1"/>
  <c r="AA1639" i="1"/>
  <c r="AA1640" i="1"/>
  <c r="AA1642" i="1"/>
  <c r="AA1643" i="1"/>
  <c r="AA1644" i="1"/>
  <c r="AA1646" i="1"/>
  <c r="AA1647" i="1"/>
  <c r="AA1648" i="1"/>
  <c r="AA1650" i="1"/>
  <c r="AA1651" i="1"/>
  <c r="AA1652" i="1"/>
  <c r="AA1654" i="1"/>
  <c r="AA1655" i="1"/>
  <c r="AA1656" i="1"/>
  <c r="AA1658" i="1"/>
  <c r="AA1659" i="1"/>
  <c r="AA1660" i="1"/>
  <c r="AA1662" i="1"/>
  <c r="AA1663" i="1"/>
  <c r="AA1664" i="1"/>
  <c r="AA1666" i="1"/>
  <c r="AA1667" i="1"/>
  <c r="AA1668" i="1"/>
  <c r="AA1670" i="1"/>
  <c r="AA1671" i="1"/>
  <c r="AA1672" i="1"/>
  <c r="AA1674" i="1"/>
  <c r="AA1675" i="1"/>
  <c r="AA1676" i="1"/>
  <c r="AA1678" i="1"/>
  <c r="AA1679" i="1"/>
  <c r="AA1680" i="1"/>
  <c r="AA1682" i="1"/>
  <c r="AA1683" i="1"/>
  <c r="AA1684" i="1"/>
  <c r="AA1686" i="1"/>
  <c r="AA1688" i="1"/>
  <c r="AA1690" i="1"/>
  <c r="AA1692" i="1"/>
  <c r="AA1694" i="1"/>
  <c r="AA1696" i="1"/>
  <c r="AA1698" i="1"/>
  <c r="AA1700" i="1"/>
  <c r="AA1702" i="1"/>
  <c r="AA1704" i="1"/>
  <c r="AA1706" i="1"/>
  <c r="AA1708" i="1"/>
  <c r="AA1710" i="1"/>
  <c r="AA1712" i="1"/>
  <c r="AA1714" i="1"/>
  <c r="AA1716" i="1"/>
  <c r="AA1718" i="1"/>
  <c r="AA1720" i="1"/>
  <c r="AA1722" i="1"/>
  <c r="AA1724" i="1"/>
  <c r="AA1726" i="1"/>
  <c r="AA1728" i="1"/>
  <c r="AA1730" i="1"/>
  <c r="AA1732" i="1"/>
  <c r="AA1734" i="1"/>
  <c r="AA1736" i="1"/>
  <c r="AA1738" i="1"/>
  <c r="AA1740" i="1"/>
  <c r="AA1742" i="1"/>
  <c r="AA1744" i="1"/>
  <c r="AA1746" i="1"/>
  <c r="AA1748" i="1"/>
  <c r="AA1750" i="1"/>
  <c r="AA1752" i="1"/>
  <c r="AA1754" i="1"/>
  <c r="AA1756" i="1"/>
  <c r="AA1759" i="1"/>
  <c r="AA1760" i="1"/>
  <c r="AA1763" i="1"/>
  <c r="AA1764" i="1"/>
  <c r="AA1767" i="1"/>
  <c r="AA1768" i="1"/>
  <c r="AA1772" i="1"/>
  <c r="AA1775" i="1"/>
  <c r="AA1776" i="1"/>
  <c r="AA1779" i="1"/>
  <c r="AA1780" i="1"/>
  <c r="AA1783" i="1"/>
  <c r="AA1784" i="1"/>
  <c r="AA1788" i="1"/>
  <c r="AA1791" i="1"/>
  <c r="AA1792" i="1"/>
  <c r="AA1795" i="1"/>
  <c r="AA1796" i="1"/>
  <c r="AA1799" i="1"/>
  <c r="AA1800" i="1"/>
  <c r="AA1804" i="1"/>
  <c r="AA1807" i="1"/>
  <c r="AA1808" i="1"/>
  <c r="AA1811" i="1"/>
  <c r="AA1812" i="1"/>
  <c r="AA1815" i="1"/>
  <c r="AA1816" i="1"/>
  <c r="AA1820" i="1"/>
  <c r="AA1823" i="1"/>
  <c r="AA1824" i="1"/>
  <c r="AA1827" i="1"/>
  <c r="AA1828" i="1"/>
  <c r="AA1831" i="1"/>
  <c r="AA1832" i="1"/>
  <c r="AA1836" i="1"/>
  <c r="AA1839" i="1"/>
  <c r="AA1840" i="1"/>
  <c r="AA1843" i="1"/>
  <c r="AA1844" i="1"/>
  <c r="AA1847" i="1"/>
  <c r="AA1848" i="1"/>
  <c r="AA1852" i="1"/>
  <c r="AA1855" i="1"/>
  <c r="AA1856" i="1"/>
  <c r="AA1859" i="1"/>
  <c r="AA1860" i="1"/>
  <c r="AA1863" i="1"/>
  <c r="AA1871" i="1"/>
  <c r="AA1872" i="1"/>
  <c r="AA1875" i="1"/>
  <c r="AA1879" i="1"/>
  <c r="AA1884" i="1"/>
  <c r="AA1887" i="1"/>
  <c r="AA1891" i="1"/>
  <c r="AA1892" i="1"/>
  <c r="AA1895" i="1"/>
  <c r="AA1903" i="1"/>
  <c r="AA1907" i="1"/>
  <c r="AA1911" i="1"/>
  <c r="AA1916" i="1"/>
  <c r="AA1919" i="1"/>
  <c r="AA1923" i="1"/>
  <c r="AA1924" i="1"/>
  <c r="AA1927" i="1"/>
  <c r="AA1935" i="1"/>
  <c r="AA1936" i="1"/>
  <c r="AA1939" i="1"/>
  <c r="AA1943" i="1"/>
  <c r="AA1948" i="1"/>
  <c r="AA1951" i="1"/>
  <c r="AA1955" i="1"/>
  <c r="AA1956" i="1"/>
  <c r="AA1959" i="1"/>
  <c r="AA1967" i="1"/>
  <c r="AA1971" i="1"/>
  <c r="AA1975" i="1"/>
  <c r="AA1980" i="1"/>
  <c r="AA1983" i="1"/>
  <c r="AA1987" i="1"/>
  <c r="AA1988" i="1"/>
  <c r="AA1991" i="1"/>
  <c r="AA1999" i="1"/>
  <c r="AA2000" i="1"/>
  <c r="AA2003" i="1"/>
  <c r="AA2007" i="1"/>
  <c r="AA2012" i="1"/>
  <c r="AA2015" i="1"/>
  <c r="AA2019" i="1"/>
  <c r="AA2020" i="1"/>
  <c r="AA2023" i="1"/>
  <c r="AA2031" i="1"/>
  <c r="AA2035" i="1"/>
  <c r="AA2039" i="1"/>
  <c r="AA2044" i="1"/>
  <c r="AA2047" i="1"/>
  <c r="AA2051" i="1"/>
  <c r="AA2055" i="1"/>
  <c r="AA2063" i="1"/>
  <c r="AA2064" i="1"/>
  <c r="AA2067" i="1"/>
  <c r="AA2071" i="1"/>
  <c r="AA2075" i="1"/>
  <c r="AA2079" i="1"/>
  <c r="AA2083" i="1"/>
  <c r="AA2087" i="1"/>
  <c r="AA2088" i="1"/>
  <c r="AA2091" i="1"/>
  <c r="AA2095" i="1"/>
  <c r="AA2096" i="1"/>
  <c r="AA2099" i="1"/>
  <c r="AA2103" i="1"/>
  <c r="AA2107" i="1"/>
  <c r="AA2111" i="1"/>
  <c r="AA2115" i="1"/>
  <c r="AA2119" i="1"/>
  <c r="AA2123" i="1"/>
  <c r="AA2127" i="1"/>
  <c r="AA2128" i="1"/>
  <c r="AA2131" i="1"/>
  <c r="AA2135" i="1"/>
  <c r="AA2139" i="1"/>
  <c r="AA2143" i="1"/>
  <c r="AA2147" i="1"/>
  <c r="AA2151" i="1"/>
  <c r="AA2152" i="1"/>
  <c r="AA2155" i="1"/>
  <c r="AA2159" i="1"/>
  <c r="AA2160" i="1"/>
  <c r="AA2163" i="1"/>
  <c r="AA2167" i="1"/>
  <c r="AA2171" i="1"/>
  <c r="AA2175" i="1"/>
  <c r="AA2179" i="1"/>
  <c r="AA2183" i="1"/>
  <c r="AA2187" i="1"/>
  <c r="AA2191" i="1"/>
  <c r="AA2192" i="1"/>
  <c r="AA2195" i="1"/>
  <c r="AA2199" i="1"/>
  <c r="AA2203" i="1"/>
  <c r="AA2207" i="1"/>
  <c r="AA2211" i="1"/>
  <c r="AA2215" i="1"/>
  <c r="AA2216" i="1"/>
  <c r="AA2219" i="1"/>
  <c r="AA2223" i="1"/>
  <c r="AA2224" i="1"/>
  <c r="AA2227" i="1"/>
  <c r="AA2231" i="1"/>
  <c r="AA2235" i="1"/>
  <c r="AA2239" i="1"/>
  <c r="AA2243" i="1"/>
  <c r="AA2247" i="1"/>
  <c r="AA2251" i="1"/>
  <c r="AA2255" i="1"/>
  <c r="AA2256" i="1"/>
  <c r="AA2259" i="1"/>
  <c r="AA2263" i="1"/>
  <c r="AA2267" i="1"/>
  <c r="AA2271" i="1"/>
  <c r="AA2275" i="1"/>
  <c r="AA2279" i="1"/>
  <c r="AA2280" i="1"/>
  <c r="AA2283" i="1"/>
  <c r="AA2287" i="1"/>
  <c r="AA2288" i="1"/>
  <c r="AA2291" i="1"/>
  <c r="AA2295" i="1"/>
  <c r="AA2299" i="1"/>
  <c r="AA2303" i="1"/>
  <c r="AA2307" i="1"/>
  <c r="AA2311" i="1"/>
  <c r="AA2315" i="1"/>
  <c r="AA2319" i="1"/>
  <c r="AA2320" i="1"/>
  <c r="AA2323" i="1"/>
  <c r="AA2327" i="1"/>
  <c r="AA2331" i="1"/>
  <c r="AA2335" i="1"/>
  <c r="AA2339" i="1"/>
  <c r="AA2343" i="1"/>
  <c r="AA2344" i="1"/>
  <c r="AA2347" i="1"/>
  <c r="AA2351" i="1"/>
  <c r="AA2352" i="1"/>
  <c r="AA2355" i="1"/>
  <c r="AA2359" i="1"/>
  <c r="AA2363" i="1"/>
  <c r="AA2367" i="1"/>
  <c r="AA2371" i="1"/>
  <c r="AA2375" i="1"/>
  <c r="AA2379" i="1"/>
  <c r="AA2383" i="1"/>
  <c r="AA2384" i="1"/>
  <c r="AA2387" i="1"/>
  <c r="AA2391" i="1"/>
  <c r="AA2395" i="1"/>
  <c r="AA2399" i="1"/>
  <c r="AA2403" i="1"/>
  <c r="AA2407" i="1"/>
  <c r="AA2408" i="1"/>
  <c r="AA2411" i="1"/>
  <c r="AA2415" i="1"/>
  <c r="AA2416" i="1"/>
  <c r="AA2419" i="1"/>
  <c r="AA2423" i="1"/>
  <c r="AA2427" i="1"/>
  <c r="AA2431" i="1"/>
  <c r="AA2435" i="1"/>
  <c r="AA2439" i="1"/>
  <c r="AA2443" i="1"/>
  <c r="AA2447" i="1"/>
  <c r="AA2448" i="1"/>
  <c r="AA2451" i="1"/>
  <c r="AA2455" i="1"/>
  <c r="AA2459" i="1"/>
  <c r="AA2463" i="1"/>
  <c r="AA2467" i="1"/>
  <c r="AA2471" i="1"/>
  <c r="AA2472" i="1"/>
  <c r="AA2475" i="1"/>
  <c r="AA2479" i="1"/>
  <c r="AA2480" i="1"/>
  <c r="AA2483" i="1"/>
  <c r="AA2487" i="1"/>
  <c r="AA2491" i="1"/>
  <c r="AA2495" i="1"/>
  <c r="AA2499" i="1"/>
  <c r="AA2503" i="1"/>
  <c r="AA2507" i="1"/>
  <c r="AA2511" i="1"/>
  <c r="AA2512" i="1"/>
  <c r="AA2515" i="1"/>
  <c r="AA2519" i="1"/>
  <c r="AA2523" i="1"/>
  <c r="AA2527" i="1"/>
  <c r="AA2531" i="1"/>
  <c r="AA2535" i="1"/>
  <c r="AA2536" i="1"/>
  <c r="AA2539" i="1"/>
  <c r="AA2543" i="1"/>
  <c r="AA2544" i="1"/>
  <c r="AA2547" i="1"/>
  <c r="AA2551" i="1"/>
  <c r="AA2555" i="1"/>
  <c r="AA2559" i="1"/>
  <c r="AA2563" i="1"/>
  <c r="AA2567" i="1"/>
  <c r="AA2571" i="1"/>
  <c r="AA2575" i="1"/>
  <c r="AA2576" i="1"/>
  <c r="AA2579" i="1"/>
  <c r="AA2583" i="1"/>
  <c r="AA2584" i="1"/>
  <c r="AA2587" i="1"/>
  <c r="AA2591" i="1"/>
  <c r="AA2592" i="1"/>
  <c r="AA2595" i="1"/>
  <c r="AA2599" i="1"/>
  <c r="AA2603" i="1"/>
  <c r="AA2607" i="1"/>
  <c r="AA2608" i="1"/>
  <c r="AA2611" i="1"/>
  <c r="AA2615" i="1"/>
  <c r="AA2616" i="1"/>
  <c r="AA2619" i="1"/>
  <c r="AA2623" i="1"/>
  <c r="AA2624" i="1"/>
  <c r="AA2627" i="1"/>
  <c r="AA2631" i="1"/>
  <c r="AA2635" i="1"/>
  <c r="AA2639" i="1"/>
  <c r="AA2640" i="1"/>
  <c r="AA2643" i="1"/>
  <c r="AA2647" i="1"/>
  <c r="AA2648" i="1"/>
  <c r="AA2651" i="1"/>
  <c r="AA2655" i="1"/>
  <c r="AA2656" i="1"/>
  <c r="AA2659" i="1"/>
  <c r="AA2663" i="1"/>
  <c r="AA2667" i="1"/>
  <c r="AA2671" i="1"/>
  <c r="AA2672" i="1"/>
  <c r="AA2675" i="1"/>
  <c r="AA2679" i="1"/>
  <c r="AA2680" i="1"/>
  <c r="AA2683" i="1"/>
  <c r="AA2687" i="1"/>
  <c r="AA2688" i="1"/>
  <c r="AA2691" i="1"/>
  <c r="AA2695" i="1"/>
  <c r="AA2699" i="1"/>
  <c r="AA2703" i="1"/>
  <c r="AA2704" i="1"/>
  <c r="AA2707" i="1"/>
  <c r="AA2711" i="1"/>
  <c r="AA2712" i="1"/>
  <c r="AA2715" i="1"/>
  <c r="AA2719" i="1"/>
  <c r="AA2720" i="1"/>
  <c r="AA2723" i="1"/>
  <c r="AA2727" i="1"/>
  <c r="AA2731" i="1"/>
  <c r="AA2735" i="1"/>
  <c r="AA2739" i="1"/>
  <c r="AA2743" i="1"/>
  <c r="AA2744" i="1"/>
  <c r="AA2747" i="1"/>
  <c r="AA2751" i="1"/>
  <c r="AA2755" i="1"/>
  <c r="AA2759" i="1"/>
  <c r="AA2760" i="1"/>
  <c r="AA2763" i="1"/>
  <c r="AA2767" i="1"/>
  <c r="AA2771" i="1"/>
  <c r="AA2779" i="1"/>
  <c r="AA2783" i="1"/>
  <c r="AA2787" i="1"/>
  <c r="AA2788" i="1"/>
  <c r="AA2791" i="1"/>
  <c r="AA2795" i="1"/>
  <c r="AA2796" i="1"/>
  <c r="AA2799" i="1"/>
  <c r="AA2803" i="1"/>
  <c r="AA2807" i="1"/>
  <c r="AA2811" i="1"/>
  <c r="AA2812" i="1"/>
  <c r="AA2815" i="1"/>
  <c r="AA2819" i="1"/>
  <c r="AA2820" i="1"/>
  <c r="AA2827" i="1"/>
  <c r="AA2831" i="1"/>
  <c r="AA2835" i="1"/>
  <c r="AA2836" i="1"/>
  <c r="AA2843" i="1"/>
  <c r="AA2847" i="1"/>
  <c r="AA2848" i="1"/>
  <c r="AA2851" i="1"/>
  <c r="AA2856" i="1"/>
  <c r="AA2859" i="1"/>
  <c r="AA2863" i="1"/>
  <c r="AA2867" i="1"/>
  <c r="AA2875" i="1"/>
  <c r="AA2879" i="1"/>
  <c r="AA2883" i="1"/>
  <c r="AA2884" i="1"/>
  <c r="AA2891" i="1"/>
  <c r="AA2895" i="1"/>
  <c r="AA2899" i="1"/>
  <c r="AA2900" i="1"/>
  <c r="AA2907" i="1"/>
  <c r="AA2911" i="1"/>
  <c r="AA2912" i="1"/>
  <c r="AA2915" i="1"/>
  <c r="AA2923" i="1"/>
  <c r="AA2927" i="1"/>
  <c r="AA2931" i="1"/>
  <c r="AA2939" i="1"/>
  <c r="AA2940" i="1"/>
  <c r="AA2943" i="1"/>
  <c r="AA2947" i="1"/>
  <c r="AA2955" i="1"/>
  <c r="AA2959" i="1"/>
  <c r="AA2963" i="1"/>
  <c r="AA2971" i="1"/>
  <c r="AA2975" i="1"/>
  <c r="AA2976" i="1"/>
  <c r="AA2979" i="1"/>
  <c r="AA2984" i="1"/>
  <c r="AA2987" i="1"/>
  <c r="AA2991" i="1"/>
  <c r="AA2995" i="1"/>
  <c r="AA3003" i="1"/>
  <c r="AA3004" i="1"/>
  <c r="AA3007" i="1"/>
  <c r="AA3011" i="1"/>
  <c r="AA3012" i="1"/>
  <c r="AA3019" i="1"/>
  <c r="AA3023" i="1"/>
  <c r="AA3027" i="1"/>
  <c r="AA3028" i="1"/>
  <c r="AA3035" i="1"/>
  <c r="AA3039" i="1"/>
  <c r="AA3043" i="1"/>
  <c r="AA3048" i="1"/>
  <c r="AA3051" i="1"/>
  <c r="AA3055" i="1"/>
  <c r="AA3059" i="1"/>
  <c r="AA3067" i="1"/>
  <c r="AA3068" i="1"/>
  <c r="AA3071" i="1"/>
  <c r="AA3075" i="1"/>
  <c r="AA3076" i="1"/>
  <c r="AA3083" i="1"/>
  <c r="AA3087" i="1"/>
  <c r="AA3091" i="1"/>
  <c r="AA3092" i="1"/>
  <c r="AA3099" i="1"/>
  <c r="AA3103" i="1"/>
  <c r="AA3104" i="1"/>
  <c r="AA3107" i="1"/>
  <c r="AA3112" i="1"/>
  <c r="AA3115" i="1"/>
  <c r="AA3119" i="1"/>
  <c r="AA3123" i="1"/>
  <c r="AA3131" i="1"/>
  <c r="AA3135" i="1"/>
  <c r="AA3139" i="1"/>
  <c r="AA3140" i="1"/>
  <c r="AA3147" i="1"/>
  <c r="AA3151" i="1"/>
  <c r="AA3155" i="1"/>
  <c r="AA3156" i="1"/>
  <c r="AA3163" i="1"/>
  <c r="AA3167" i="1"/>
  <c r="AA3168" i="1"/>
  <c r="AA3171" i="1"/>
  <c r="AA3179" i="1"/>
  <c r="AA3183" i="1"/>
  <c r="AA3187" i="1"/>
  <c r="AA3190" i="1"/>
  <c r="AA3191" i="1"/>
  <c r="AA3194" i="1"/>
  <c r="AA3195" i="1"/>
  <c r="AA3198" i="1"/>
  <c r="AA3199" i="1"/>
  <c r="AA3202" i="1"/>
  <c r="AA3203" i="1"/>
  <c r="AA3206" i="1"/>
  <c r="AA3207" i="1"/>
  <c r="AA3208" i="1"/>
  <c r="AA3210" i="1"/>
  <c r="AA3211" i="1"/>
  <c r="AA3212" i="1"/>
  <c r="AA3214" i="1"/>
  <c r="AA3215" i="1"/>
  <c r="AA3218" i="1"/>
  <c r="AA3219" i="1"/>
  <c r="AA3222" i="1"/>
  <c r="AA3223" i="1"/>
  <c r="AA3226" i="1"/>
  <c r="AA3227" i="1"/>
  <c r="AA3228" i="1"/>
  <c r="AA3230" i="1"/>
  <c r="AA3231" i="1"/>
  <c r="AA3234" i="1"/>
  <c r="AA3235" i="1"/>
  <c r="AA3238" i="1"/>
  <c r="AA3239" i="1"/>
  <c r="AA3240" i="1"/>
  <c r="AA3242" i="1"/>
  <c r="AA3243" i="1"/>
  <c r="AA3244" i="1"/>
  <c r="AA3246" i="1"/>
  <c r="AA3247" i="1"/>
  <c r="AA3250" i="1"/>
  <c r="AA3251" i="1"/>
  <c r="AA3252" i="1"/>
  <c r="AA3254" i="1"/>
  <c r="AA3255" i="1"/>
  <c r="AA3256" i="1"/>
  <c r="AA3258" i="1"/>
  <c r="AA3259" i="1"/>
  <c r="AA3262" i="1"/>
  <c r="AA3263" i="1"/>
  <c r="AA3266" i="1"/>
  <c r="AA3267" i="1"/>
  <c r="AA3270" i="1"/>
  <c r="AA3271" i="1"/>
  <c r="AA3274" i="1"/>
  <c r="AA3275" i="1"/>
  <c r="AA3276" i="1"/>
  <c r="AA3278" i="1"/>
  <c r="AA3279" i="1"/>
  <c r="AA3282" i="1"/>
  <c r="AA3283" i="1"/>
  <c r="AA3286" i="1"/>
  <c r="AA3287" i="1"/>
  <c r="AA3290" i="1"/>
  <c r="AA3291" i="1"/>
  <c r="AA3292" i="1"/>
  <c r="AA3294" i="1"/>
  <c r="AA3295" i="1"/>
  <c r="AA3298" i="1"/>
  <c r="AA3299" i="1"/>
  <c r="AA3302" i="1"/>
  <c r="AA3303" i="1"/>
  <c r="AA3304" i="1"/>
  <c r="AA3306" i="1"/>
  <c r="AA3307" i="1"/>
  <c r="AA3308" i="1"/>
  <c r="AA3310" i="1"/>
  <c r="AA3311" i="1"/>
  <c r="AA3314" i="1"/>
  <c r="AA3315" i="1"/>
  <c r="AA3316" i="1"/>
  <c r="AA3318" i="1"/>
  <c r="AA3319" i="1"/>
  <c r="AA3320" i="1"/>
  <c r="AA3322" i="1"/>
  <c r="AA3323" i="1"/>
  <c r="AA3326" i="1"/>
  <c r="AA3327" i="1"/>
  <c r="AA3330" i="1"/>
  <c r="AA3331" i="1"/>
  <c r="AA3332" i="1"/>
  <c r="AA3334" i="1"/>
  <c r="AA3335" i="1"/>
  <c r="AA3338" i="1"/>
  <c r="AA3339" i="1"/>
  <c r="AA3340" i="1"/>
  <c r="AA3342" i="1"/>
  <c r="AA3343" i="1"/>
  <c r="AA3346" i="1"/>
  <c r="AA3347" i="1"/>
  <c r="AA3350" i="1"/>
  <c r="AA3351" i="1"/>
  <c r="AA3352" i="1"/>
  <c r="AA3354" i="1"/>
  <c r="AA3355" i="1"/>
  <c r="AA3358" i="1"/>
  <c r="AA3359" i="1"/>
  <c r="AA3362" i="1"/>
  <c r="AA3363" i="1"/>
  <c r="AA3364" i="1"/>
  <c r="AA3366" i="1"/>
  <c r="AA3367" i="1"/>
  <c r="AA3370" i="1"/>
  <c r="AA3371" i="1"/>
  <c r="AA3372" i="1"/>
  <c r="AA3374" i="1"/>
  <c r="AA3375" i="1"/>
  <c r="AA3378" i="1"/>
  <c r="AA3379" i="1"/>
  <c r="AA3382" i="1"/>
  <c r="AA3383" i="1"/>
  <c r="AA3384" i="1"/>
  <c r="AA3386" i="1"/>
  <c r="AA3387" i="1"/>
  <c r="AA3390" i="1"/>
  <c r="AA3391" i="1"/>
  <c r="AA3394" i="1"/>
  <c r="AA3395" i="1"/>
  <c r="AA3396" i="1"/>
  <c r="AA3398" i="1"/>
  <c r="AA3399" i="1"/>
  <c r="AA3402" i="1"/>
  <c r="AA3403" i="1"/>
  <c r="AA3404" i="1"/>
  <c r="AA3406" i="1"/>
  <c r="AA3407" i="1"/>
  <c r="AA3410" i="1"/>
  <c r="AA3411" i="1"/>
  <c r="AA3414" i="1"/>
  <c r="AA3415" i="1"/>
  <c r="AA3416" i="1"/>
  <c r="AA3418" i="1"/>
  <c r="AA3419" i="1"/>
  <c r="AA3420" i="1"/>
  <c r="AA3422" i="1"/>
  <c r="AA3423" i="1"/>
  <c r="AA3426" i="1"/>
  <c r="AA3427" i="1"/>
  <c r="AA3428" i="1"/>
  <c r="AA3430" i="1"/>
  <c r="AA3431" i="1"/>
  <c r="AA3432" i="1"/>
  <c r="AA3434" i="1"/>
  <c r="AA3435" i="1"/>
  <c r="AA3438" i="1"/>
  <c r="AA3439" i="1"/>
  <c r="AA3442" i="1"/>
  <c r="AA3443" i="1"/>
  <c r="AA3444" i="1"/>
  <c r="AA3446" i="1"/>
  <c r="AA3447" i="1"/>
  <c r="AA3450" i="1"/>
  <c r="AA3451" i="1"/>
  <c r="AA3454" i="1"/>
  <c r="AA3455" i="1"/>
  <c r="AA3458" i="1"/>
  <c r="AA3459" i="1"/>
  <c r="AA3460" i="1"/>
  <c r="AA3462" i="1"/>
  <c r="AA3463" i="1"/>
  <c r="AA3466" i="1"/>
  <c r="AA3467" i="1"/>
  <c r="AA3470" i="1"/>
  <c r="AA3471" i="1"/>
  <c r="AA3474" i="1"/>
  <c r="AA3475" i="1"/>
  <c r="AA3478" i="1"/>
  <c r="AA3479" i="1"/>
  <c r="AA3482" i="1"/>
  <c r="AA3483" i="1"/>
  <c r="AA3484" i="1"/>
  <c r="AA3486" i="1"/>
  <c r="AA3487" i="1"/>
  <c r="AA3490" i="1"/>
  <c r="AA3491" i="1"/>
  <c r="AA3494" i="1"/>
  <c r="AA3495" i="1"/>
  <c r="AA3498" i="1"/>
  <c r="AA3499" i="1"/>
  <c r="AA3500" i="1"/>
  <c r="AA3502" i="1"/>
  <c r="AA3503" i="1"/>
  <c r="AA3506" i="1"/>
  <c r="AA3507" i="1"/>
  <c r="AA3510" i="1"/>
  <c r="AA3511" i="1"/>
  <c r="AA3512" i="1"/>
  <c r="AA3514" i="1"/>
  <c r="AA3515" i="1"/>
  <c r="AA3516" i="1"/>
  <c r="AA3518" i="1"/>
  <c r="AA3519" i="1"/>
  <c r="AA3520" i="1"/>
  <c r="AA3522" i="1"/>
  <c r="AA3523" i="1"/>
  <c r="AA3526" i="1"/>
  <c r="AA3527" i="1"/>
  <c r="AA3528" i="1"/>
  <c r="AA3530" i="1"/>
  <c r="AA3531" i="1"/>
  <c r="AA3534" i="1"/>
  <c r="AA3535" i="1"/>
  <c r="AA3538" i="1"/>
  <c r="AA3539" i="1"/>
  <c r="AA3540" i="1"/>
  <c r="AA3542" i="1"/>
  <c r="AA3543" i="1"/>
  <c r="AA3546" i="1"/>
  <c r="AA3547" i="1"/>
  <c r="AA3548" i="1"/>
  <c r="AA3550" i="1"/>
  <c r="AA3551" i="1"/>
  <c r="AA3554" i="1"/>
  <c r="AA3555" i="1"/>
  <c r="AA3558" i="1"/>
  <c r="AA3559" i="1"/>
  <c r="AA3560" i="1"/>
  <c r="AA3562" i="1"/>
  <c r="AA3563" i="1"/>
  <c r="AA3566" i="1"/>
  <c r="AA3567" i="1"/>
  <c r="AA3570" i="1"/>
  <c r="AA3571" i="1"/>
  <c r="AA3572" i="1"/>
  <c r="AA3574" i="1"/>
  <c r="AA3575" i="1"/>
  <c r="AA3578" i="1"/>
  <c r="AA3579" i="1"/>
  <c r="AA3580" i="1"/>
  <c r="AA3582" i="1"/>
  <c r="AA3583" i="1"/>
  <c r="AA3586" i="1"/>
  <c r="AA3587" i="1"/>
  <c r="AA3590" i="1"/>
  <c r="AA3591" i="1"/>
  <c r="AA3592" i="1"/>
  <c r="AA3594" i="1"/>
  <c r="AA3595" i="1"/>
  <c r="AA3598" i="1"/>
  <c r="AA3599" i="1"/>
  <c r="AA3602" i="1"/>
  <c r="AA3603" i="1"/>
  <c r="AA3606" i="1"/>
  <c r="AA3607" i="1"/>
  <c r="AA3610" i="1"/>
  <c r="AA3611" i="1"/>
  <c r="AA3612" i="1"/>
  <c r="AA3614" i="1"/>
  <c r="AA3615" i="1"/>
  <c r="AA3618" i="1"/>
  <c r="AA3619" i="1"/>
  <c r="AA3622" i="1"/>
  <c r="AA3623" i="1"/>
  <c r="AA3626" i="1"/>
  <c r="AA3627" i="1"/>
  <c r="AA3628" i="1"/>
  <c r="AA3630" i="1"/>
  <c r="AA3631" i="1"/>
  <c r="AA3634" i="1"/>
  <c r="AA3635" i="1"/>
  <c r="AA3638" i="1"/>
  <c r="AA3639" i="1"/>
  <c r="AA3640" i="1"/>
  <c r="AA3642" i="1"/>
  <c r="AA3643" i="1"/>
  <c r="AA3646" i="1"/>
  <c r="AA3647" i="1"/>
  <c r="AA3650" i="1"/>
  <c r="AA3651" i="1"/>
  <c r="AA3652" i="1"/>
  <c r="AA3654" i="1"/>
  <c r="AA3655" i="1"/>
  <c r="AA3658" i="1"/>
  <c r="AA3659" i="1"/>
  <c r="AA3662" i="1"/>
  <c r="AA3663" i="1"/>
  <c r="AA3666" i="1"/>
  <c r="AA3667" i="1"/>
  <c r="AA3668" i="1"/>
  <c r="AA3670" i="1"/>
  <c r="AA3671" i="1"/>
  <c r="AA3674" i="1"/>
  <c r="AA3675" i="1"/>
  <c r="AA3678" i="1"/>
  <c r="AA3679" i="1"/>
  <c r="AA3682" i="1"/>
  <c r="AA3683" i="1"/>
  <c r="AA3686" i="1"/>
  <c r="AA3687" i="1"/>
  <c r="AA3688" i="1"/>
  <c r="AA3690" i="1"/>
  <c r="AA3691" i="1"/>
  <c r="AA3692" i="1"/>
  <c r="AA3695" i="1"/>
  <c r="AA3699" i="1"/>
  <c r="AA3703" i="1"/>
  <c r="AA3707" i="1"/>
  <c r="AA3711" i="1"/>
  <c r="AA3715" i="1"/>
  <c r="AA3716" i="1"/>
  <c r="AA3719" i="1"/>
  <c r="AA3723" i="1"/>
  <c r="AA3727" i="1"/>
  <c r="AA3731" i="1"/>
  <c r="AA3732" i="1"/>
  <c r="AA3734" i="1"/>
  <c r="AA3735" i="1"/>
  <c r="AA3738" i="1"/>
  <c r="AA3739" i="1"/>
  <c r="AA3742" i="1"/>
  <c r="AA3743" i="1"/>
  <c r="AA3744" i="1"/>
  <c r="AA3747" i="1"/>
  <c r="AA3751" i="1"/>
  <c r="AA3755" i="1"/>
  <c r="AA3759" i="1"/>
  <c r="AA3763" i="1"/>
  <c r="AA3767" i="1"/>
  <c r="AA3768" i="1"/>
  <c r="AA3770" i="1"/>
  <c r="AA3771" i="1"/>
  <c r="AA3774" i="1"/>
  <c r="AA3775" i="1"/>
  <c r="AA3778" i="1"/>
  <c r="AA3779" i="1"/>
  <c r="AA3780" i="1"/>
  <c r="AA3783" i="1"/>
  <c r="AA3784" i="1"/>
  <c r="AA3787" i="1"/>
  <c r="AA3788" i="1"/>
  <c r="AA3791" i="1"/>
  <c r="AA3792" i="1"/>
  <c r="AA3795" i="1"/>
  <c r="AA3796" i="1"/>
  <c r="AA3799" i="1"/>
  <c r="AA3800" i="1"/>
  <c r="AA3803" i="1"/>
  <c r="AA3804" i="1"/>
  <c r="AA3806" i="1"/>
  <c r="AA3807" i="1"/>
  <c r="AA3810" i="1"/>
  <c r="AA3811" i="1"/>
  <c r="AA3812" i="1"/>
  <c r="AA3814" i="1"/>
  <c r="AA3815" i="1"/>
  <c r="AA3819" i="1"/>
  <c r="AA3820" i="1"/>
  <c r="AA3823" i="1"/>
  <c r="AA3827" i="1"/>
  <c r="AA3831" i="1"/>
  <c r="AA3835" i="1"/>
  <c r="AA3839" i="1"/>
  <c r="AA3842" i="1"/>
  <c r="AA3843" i="1"/>
  <c r="AA3846" i="1"/>
  <c r="AA3847" i="1"/>
  <c r="AA3850" i="1"/>
  <c r="AA3851" i="1"/>
  <c r="AA3852" i="1"/>
  <c r="AA3855" i="1"/>
  <c r="AA3859" i="1"/>
  <c r="AA3860" i="1"/>
  <c r="AA3863" i="1"/>
  <c r="AA3867" i="1"/>
  <c r="AA3868" i="1"/>
  <c r="AA3871" i="1"/>
  <c r="AA3874" i="1"/>
  <c r="AA3875" i="1"/>
  <c r="AA3876" i="1"/>
  <c r="AA3878" i="1"/>
  <c r="AA3879" i="1"/>
  <c r="AA3882" i="1"/>
  <c r="AA3883" i="1"/>
  <c r="AA3886" i="1"/>
  <c r="AA3887" i="1"/>
  <c r="AA3888" i="1"/>
  <c r="AA3891" i="1"/>
  <c r="AA3895" i="1"/>
  <c r="AA3899" i="1"/>
  <c r="AA3903" i="1"/>
  <c r="AA3904" i="1"/>
  <c r="AA3907" i="1"/>
  <c r="AA3911" i="1"/>
  <c r="AA3915" i="1"/>
  <c r="AA3918" i="1"/>
  <c r="AA3919" i="1"/>
  <c r="AA3922" i="1"/>
  <c r="AA3923" i="1"/>
  <c r="AA3924" i="1"/>
  <c r="AA3926" i="1"/>
  <c r="AA3927" i="1"/>
  <c r="AA3931" i="1"/>
  <c r="AA3935" i="1"/>
  <c r="AA3939" i="1"/>
  <c r="AA3943" i="1"/>
  <c r="AA3944" i="1"/>
  <c r="AA3947" i="1"/>
  <c r="AA3950" i="1"/>
  <c r="AA3951" i="1"/>
  <c r="AA3952" i="1"/>
  <c r="AA3954" i="1"/>
  <c r="AA3955" i="1"/>
  <c r="AA3956" i="1"/>
  <c r="AA3958" i="1"/>
  <c r="AA3959" i="1"/>
  <c r="AA3962" i="1"/>
  <c r="AA3963" i="1"/>
  <c r="AA3967" i="1"/>
  <c r="AA3971" i="1"/>
  <c r="AA3975" i="1"/>
  <c r="AA3976" i="1"/>
  <c r="AA3979" i="1"/>
  <c r="AA3983" i="1"/>
  <c r="AA3987" i="1"/>
  <c r="AA3990" i="1"/>
  <c r="AA3991" i="1"/>
  <c r="AA3994" i="1"/>
  <c r="AA3995" i="1"/>
  <c r="AA3996" i="1"/>
  <c r="AA3998" i="1"/>
  <c r="AA3999" i="1"/>
  <c r="AA4002" i="1"/>
  <c r="AA4003" i="1"/>
  <c r="AA4007" i="1"/>
  <c r="AA4011" i="1"/>
  <c r="AA4015" i="1"/>
  <c r="AA4016" i="1"/>
  <c r="AA4019" i="1"/>
  <c r="AA4023" i="1"/>
  <c r="AA4024" i="1"/>
  <c r="AA4026" i="1"/>
  <c r="AA4027" i="1"/>
  <c r="AA4030" i="1"/>
  <c r="AA4031" i="1"/>
  <c r="AA4034" i="1"/>
  <c r="AA4035" i="1"/>
  <c r="AA4036" i="1"/>
  <c r="AA4038" i="1"/>
  <c r="AA4039" i="1"/>
  <c r="AA4043" i="1"/>
  <c r="AA4047" i="1"/>
  <c r="AA4051" i="1"/>
  <c r="AA4055" i="1"/>
  <c r="AA4059" i="1"/>
  <c r="AA4063" i="1"/>
  <c r="AA4067" i="1"/>
  <c r="AA4070" i="1"/>
  <c r="AA4071" i="1"/>
  <c r="AA4074" i="1"/>
  <c r="AA4075" i="1"/>
  <c r="AA4078" i="1"/>
  <c r="AA4079" i="1"/>
  <c r="AA4080" i="1"/>
  <c r="AA4082" i="1"/>
  <c r="AA4083" i="1"/>
  <c r="AA4084" i="1"/>
  <c r="AA4087" i="1"/>
  <c r="AA4091" i="1"/>
  <c r="AA4092" i="1"/>
  <c r="AA4095" i="1"/>
  <c r="AA4099" i="1"/>
  <c r="AA4103" i="1"/>
  <c r="AA4107" i="1"/>
  <c r="AA4108" i="1"/>
  <c r="AA4110" i="1"/>
  <c r="AA4111" i="1"/>
  <c r="AA4114" i="1"/>
  <c r="AA4115" i="1"/>
  <c r="AA4118" i="1"/>
  <c r="AA4119" i="1"/>
  <c r="AA4120" i="1"/>
  <c r="AA4122" i="1"/>
  <c r="AA4123" i="1"/>
  <c r="AA4126" i="1"/>
  <c r="AA4127" i="1"/>
  <c r="AA4130" i="1"/>
  <c r="AA4131" i="1"/>
  <c r="AA4132" i="1"/>
  <c r="AA4134" i="1"/>
  <c r="AA4135" i="1"/>
  <c r="AA4138" i="1"/>
  <c r="AA4139" i="1"/>
  <c r="AA4140" i="1"/>
  <c r="AA4142" i="1"/>
  <c r="AA4143" i="1"/>
  <c r="AA4146" i="1"/>
  <c r="AA4147" i="1"/>
  <c r="AA4150" i="1"/>
  <c r="AA4151" i="1"/>
  <c r="AA4152" i="1"/>
  <c r="AA4154" i="1"/>
  <c r="AA4155" i="1"/>
  <c r="AA4158" i="1"/>
  <c r="AA4159" i="1"/>
  <c r="AA4162" i="1"/>
  <c r="AA4163" i="1"/>
  <c r="AA4164" i="1"/>
  <c r="AA4166" i="1"/>
  <c r="AA4167" i="1"/>
  <c r="AA4170" i="1"/>
  <c r="AA4171" i="1"/>
  <c r="AA4172" i="1"/>
  <c r="AA4174" i="1"/>
  <c r="AA4175" i="1"/>
  <c r="AA4178" i="1"/>
  <c r="AA4179" i="1"/>
  <c r="AA4182" i="1"/>
  <c r="AA4183" i="1"/>
  <c r="AA4184" i="1"/>
  <c r="AA4186" i="1"/>
  <c r="AA4187" i="1"/>
  <c r="AA4190" i="1"/>
  <c r="AA4191" i="1"/>
  <c r="AA4194" i="1"/>
  <c r="AA4195" i="1"/>
  <c r="AA4198" i="1"/>
  <c r="AA4199" i="1"/>
  <c r="AA4202" i="1"/>
  <c r="AA4203" i="1"/>
  <c r="AA4206" i="1"/>
  <c r="AA4207" i="1"/>
  <c r="AA4210" i="1"/>
  <c r="AA4211" i="1"/>
  <c r="AA4214" i="1"/>
  <c r="AA4215" i="1"/>
  <c r="AA4218" i="1"/>
  <c r="AA4219" i="1"/>
  <c r="AA4222" i="1"/>
  <c r="AA4223" i="1"/>
  <c r="AA4226" i="1"/>
  <c r="AA4227" i="1"/>
  <c r="AA4230" i="1"/>
  <c r="AA4231" i="1"/>
  <c r="AA4234" i="1"/>
  <c r="AA4235" i="1"/>
  <c r="AA4238" i="1"/>
  <c r="AA4239" i="1"/>
  <c r="AA4242" i="1"/>
  <c r="AA4243" i="1"/>
  <c r="AA4246" i="1"/>
  <c r="AA4247" i="1"/>
  <c r="AA4250" i="1"/>
  <c r="AA4251" i="1"/>
  <c r="AA4254" i="1"/>
  <c r="AA4255" i="1"/>
  <c r="AA4258" i="1"/>
  <c r="AA4259" i="1"/>
  <c r="AA4262" i="1"/>
  <c r="AA4263" i="1"/>
  <c r="AA4266" i="1"/>
  <c r="AA4267" i="1"/>
  <c r="AA4270" i="1"/>
  <c r="AA4271" i="1"/>
  <c r="AA4274" i="1"/>
  <c r="AA4275" i="1"/>
  <c r="AA4278" i="1"/>
  <c r="AA4279" i="1"/>
  <c r="AA4282" i="1"/>
  <c r="AA4283" i="1"/>
  <c r="AA4286" i="1"/>
  <c r="AA4287" i="1"/>
  <c r="AA4291" i="1"/>
  <c r="AA4294" i="1"/>
  <c r="AA4295" i="1"/>
  <c r="AA4298" i="1"/>
  <c r="AA4299" i="1"/>
  <c r="AA4302" i="1"/>
  <c r="AA4303" i="1"/>
  <c r="AA4306" i="1"/>
  <c r="AA4307" i="1"/>
  <c r="AA4310" i="1"/>
  <c r="AA4311" i="1"/>
  <c r="AA4314" i="1"/>
  <c r="AA4315" i="1"/>
  <c r="AA4318" i="1"/>
  <c r="AA4319" i="1"/>
  <c r="AA4322" i="1"/>
  <c r="AA4323" i="1"/>
  <c r="AA4326" i="1"/>
  <c r="AA4327" i="1"/>
  <c r="AA4330" i="1"/>
  <c r="AA4331" i="1"/>
  <c r="AA4335" i="1"/>
  <c r="AA4338" i="1"/>
  <c r="AA4339" i="1"/>
  <c r="AA4342" i="1"/>
  <c r="AA4343" i="1"/>
  <c r="AA4346" i="1"/>
  <c r="AA4347" i="1"/>
  <c r="AA4350" i="1"/>
  <c r="AA4351" i="1"/>
  <c r="AA4355" i="1"/>
  <c r="AA4356" i="1"/>
  <c r="AA4358" i="1"/>
  <c r="AA4359" i="1"/>
  <c r="AA4362" i="1"/>
  <c r="AA4363" i="1"/>
  <c r="AA4366" i="1"/>
  <c r="AA4367" i="1"/>
  <c r="AA4371" i="1"/>
  <c r="AA4374" i="1"/>
  <c r="AA4375" i="1"/>
  <c r="AA4378" i="1"/>
  <c r="AA4379" i="1"/>
  <c r="AA4380" i="1"/>
  <c r="AA4382" i="1"/>
  <c r="AA4383" i="1"/>
  <c r="AA4386" i="1"/>
  <c r="AA4387" i="1"/>
  <c r="AA4391" i="1"/>
  <c r="AA4394" i="1"/>
  <c r="AA4395" i="1"/>
  <c r="AA4398" i="1"/>
  <c r="AA4399" i="1"/>
  <c r="AA4402" i="1"/>
  <c r="AA4403" i="1"/>
  <c r="AA4407" i="1"/>
  <c r="AA4410" i="1"/>
  <c r="AA4411" i="1"/>
  <c r="AA4414" i="1"/>
  <c r="AA4415" i="1"/>
  <c r="AA4418" i="1"/>
  <c r="AA4419" i="1"/>
  <c r="AA4422" i="1"/>
  <c r="AA4423" i="1"/>
  <c r="AA4427" i="1"/>
  <c r="AA4430" i="1"/>
  <c r="AA4431" i="1"/>
  <c r="AA4434" i="1"/>
  <c r="AA4435" i="1"/>
  <c r="AA4439" i="1"/>
  <c r="AA4442" i="1"/>
  <c r="AA4443" i="1"/>
  <c r="AA4446" i="1"/>
  <c r="AA4447" i="1"/>
  <c r="AA4450" i="1"/>
  <c r="AA4451" i="1"/>
  <c r="AA4454" i="1"/>
  <c r="AA4455" i="1"/>
  <c r="AA4459" i="1"/>
  <c r="AA4462" i="1"/>
  <c r="AA4463" i="1"/>
  <c r="AA4466" i="1"/>
  <c r="AA4467" i="1"/>
  <c r="AA4470" i="1"/>
  <c r="AA4471" i="1"/>
  <c r="AA4474" i="1"/>
  <c r="AA4475" i="1"/>
  <c r="AA4478" i="1"/>
  <c r="AA4479" i="1"/>
  <c r="AA4482" i="1"/>
  <c r="AA4483" i="1"/>
  <c r="AA4484" i="1"/>
  <c r="AA4486" i="1"/>
  <c r="AA4487" i="1"/>
  <c r="AA4490" i="1"/>
  <c r="AA4491" i="1"/>
  <c r="AA4494" i="1"/>
  <c r="AA4495" i="1"/>
  <c r="AA4499" i="1"/>
  <c r="AA4503" i="1"/>
  <c r="AA4506" i="1"/>
  <c r="AA4507" i="1"/>
  <c r="AA4511" i="1"/>
  <c r="AA4514" i="1"/>
  <c r="AA4515" i="1"/>
  <c r="AA4519" i="1"/>
  <c r="AA4522" i="1"/>
  <c r="AA4523" i="1"/>
  <c r="AA4526" i="1"/>
  <c r="AA4527" i="1"/>
  <c r="AA4528" i="1"/>
  <c r="AA4530" i="1"/>
  <c r="AA4531" i="1"/>
  <c r="AA4534" i="1"/>
  <c r="AA4535" i="1"/>
  <c r="AA4538" i="1"/>
  <c r="AA4539" i="1"/>
  <c r="AA4543" i="1"/>
  <c r="AA4546" i="1"/>
  <c r="AA4547" i="1"/>
  <c r="AA4550" i="1"/>
  <c r="AA4551" i="1"/>
  <c r="AA4552" i="1"/>
  <c r="AA4554" i="1"/>
  <c r="AA4555" i="1"/>
  <c r="AA4558" i="1"/>
  <c r="AA4559" i="1"/>
  <c r="AA4562" i="1"/>
  <c r="AA4563" i="1"/>
  <c r="AA4567" i="1"/>
  <c r="AA4570" i="1"/>
  <c r="AA4571" i="1"/>
  <c r="AA4574" i="1"/>
  <c r="AA4575" i="1"/>
  <c r="AA4578" i="1"/>
  <c r="AA4579" i="1"/>
  <c r="AA4583" i="1"/>
  <c r="AA4587" i="1"/>
  <c r="AA4588" i="1"/>
  <c r="AA4591" i="1"/>
  <c r="AA4595" i="1"/>
  <c r="AA4598" i="1"/>
  <c r="AA4599" i="1"/>
  <c r="AA4603" i="1"/>
  <c r="AA4606" i="1"/>
  <c r="AA4607" i="1"/>
  <c r="AA4610" i="1"/>
  <c r="AA4611" i="1"/>
  <c r="AA4614" i="1"/>
  <c r="AA4615" i="1"/>
  <c r="AA4618" i="1"/>
  <c r="AA4619" i="1"/>
  <c r="AA4623" i="1"/>
  <c r="AA4626" i="1"/>
  <c r="AA4627" i="1"/>
  <c r="AA4630" i="1"/>
  <c r="AA4631" i="1"/>
  <c r="AA4634" i="1"/>
  <c r="AA4635" i="1"/>
  <c r="AA4638" i="1"/>
  <c r="AA4639" i="1"/>
  <c r="AA4643" i="1"/>
  <c r="AA4646" i="1"/>
  <c r="AA4647" i="1"/>
  <c r="AA4650" i="1"/>
  <c r="AA4651" i="1"/>
  <c r="AA4654" i="1"/>
  <c r="AA4655" i="1"/>
  <c r="AA4659" i="1"/>
  <c r="AA4663" i="1"/>
  <c r="AA4667" i="1"/>
  <c r="AA4671" i="1"/>
  <c r="AA4675" i="1"/>
  <c r="AA4678" i="1"/>
  <c r="AA4679" i="1"/>
  <c r="AA4682" i="1"/>
  <c r="AA4683" i="1"/>
  <c r="AA4686" i="1"/>
  <c r="AA4687" i="1"/>
  <c r="AA4691" i="1"/>
  <c r="AA4694" i="1"/>
  <c r="AA4695" i="1"/>
  <c r="AA4699" i="1"/>
  <c r="AA4702" i="1"/>
  <c r="AA4703" i="1"/>
  <c r="AA4704" i="1"/>
  <c r="AA4706" i="1"/>
  <c r="AA4707" i="1"/>
  <c r="AA4710" i="1"/>
  <c r="AA4711" i="1"/>
  <c r="AA4714" i="1"/>
  <c r="AA4715" i="1"/>
  <c r="AA4718" i="1"/>
  <c r="AA4719" i="1"/>
  <c r="AA4722" i="1"/>
  <c r="AA4723" i="1"/>
  <c r="AA4726" i="1"/>
  <c r="AA4727" i="1"/>
  <c r="AA4730" i="1"/>
  <c r="AA4731" i="1"/>
  <c r="AA4734" i="1"/>
  <c r="AA4735" i="1"/>
  <c r="AA4739" i="1"/>
  <c r="AA4743" i="1"/>
  <c r="AA4747" i="1"/>
  <c r="AA4751" i="1"/>
  <c r="AA4755" i="1"/>
  <c r="AA4759" i="1"/>
  <c r="AA4760" i="1"/>
  <c r="AA4762" i="1"/>
  <c r="AA4763" i="1"/>
  <c r="AA4766" i="1"/>
  <c r="AA4767" i="1"/>
  <c r="AA4770" i="1"/>
  <c r="AA4771" i="1"/>
  <c r="AA4775" i="1"/>
  <c r="AA4779" i="1"/>
  <c r="AA4783" i="1"/>
  <c r="AA4787" i="1"/>
  <c r="AA4791" i="1"/>
  <c r="AA4794" i="1"/>
  <c r="AA4795" i="1"/>
  <c r="AA4798" i="1"/>
  <c r="AA4799" i="1"/>
  <c r="AA4802" i="1"/>
  <c r="AA4803" i="1"/>
  <c r="AA4806" i="1"/>
  <c r="AA4807" i="1"/>
  <c r="AA4811" i="1"/>
  <c r="AA4812" i="1"/>
  <c r="AA4815" i="1"/>
  <c r="AA4819" i="1"/>
  <c r="AA4823" i="1"/>
  <c r="AA4827" i="1"/>
  <c r="AA4831" i="1"/>
  <c r="AA4834" i="1"/>
  <c r="AA4835" i="1"/>
  <c r="AA4838" i="1"/>
  <c r="AA4839" i="1"/>
  <c r="AA4840" i="1"/>
  <c r="AA4842" i="1"/>
  <c r="AA4843" i="1"/>
  <c r="AA4847" i="1"/>
  <c r="AA4848" i="1"/>
  <c r="AA4851" i="1"/>
  <c r="AA4855" i="1"/>
  <c r="AA4859" i="1"/>
  <c r="AA4863" i="1"/>
  <c r="AA4864" i="1"/>
  <c r="AA4867" i="1"/>
  <c r="AA4870" i="1"/>
  <c r="AA4871" i="1"/>
  <c r="AA4874" i="1"/>
  <c r="AA4875" i="1"/>
  <c r="AA4878" i="1"/>
  <c r="AA4879" i="1"/>
  <c r="AA4883" i="1"/>
  <c r="AA4887" i="1"/>
  <c r="AA4891" i="1"/>
  <c r="AA4892" i="1"/>
  <c r="AA4895" i="1"/>
  <c r="AA4899" i="1"/>
  <c r="AA4902" i="1"/>
  <c r="AA4903" i="1"/>
  <c r="AA4906" i="1"/>
  <c r="AA4907" i="1"/>
  <c r="AA4910" i="1"/>
  <c r="AA4911" i="1"/>
  <c r="AA4915" i="1"/>
  <c r="AA4919" i="1"/>
  <c r="AA4923" i="1"/>
  <c r="AA4924" i="1"/>
  <c r="AA4927" i="1"/>
  <c r="AA4930" i="1"/>
  <c r="AA4931" i="1"/>
  <c r="AA4935" i="1"/>
  <c r="AA4938" i="1"/>
  <c r="AA4939" i="1"/>
  <c r="AA4942" i="1"/>
  <c r="AA4943" i="1"/>
  <c r="AA4946" i="1"/>
  <c r="AA4947" i="1"/>
  <c r="AA4948" i="1"/>
  <c r="AA4951" i="1"/>
  <c r="AA4955" i="1"/>
  <c r="AA4959" i="1"/>
  <c r="AA4960" i="1"/>
  <c r="AA4963" i="1"/>
  <c r="AA4967" i="1"/>
  <c r="AA4968" i="1"/>
  <c r="AA4970" i="1"/>
  <c r="AA4971" i="1"/>
  <c r="AA4972" i="1"/>
  <c r="AA4974" i="1"/>
  <c r="AA4975" i="1"/>
  <c r="AA4976" i="1"/>
  <c r="AA4978" i="1"/>
  <c r="AA4979" i="1"/>
  <c r="AA4980" i="1"/>
  <c r="AA4983" i="1"/>
  <c r="AA4987" i="1"/>
  <c r="AA4988" i="1"/>
  <c r="AA4991" i="1"/>
  <c r="AA4995" i="1"/>
  <c r="AA4999" i="1"/>
  <c r="AA5000" i="1"/>
  <c r="AA5002" i="1"/>
  <c r="AA5003" i="1"/>
  <c r="AA5006" i="1"/>
  <c r="AA5007" i="1"/>
  <c r="AA5011" i="1"/>
  <c r="AA5015" i="1"/>
  <c r="AA5019" i="1"/>
  <c r="AA5020" i="1"/>
  <c r="AA5023" i="1"/>
  <c r="AA5027" i="1"/>
  <c r="AA5028" i="1"/>
  <c r="AA5030" i="1"/>
  <c r="AA5031" i="1"/>
  <c r="AA5034" i="1"/>
  <c r="AA5035" i="1"/>
  <c r="AA5038" i="1"/>
  <c r="AA5039" i="1"/>
  <c r="AA5042" i="1"/>
  <c r="AA5043" i="1"/>
  <c r="AA5044" i="1"/>
  <c r="AA5046" i="1"/>
  <c r="AA5047" i="1"/>
  <c r="AA5050" i="1"/>
  <c r="AA5051" i="1"/>
  <c r="AA5054" i="1"/>
  <c r="AA5055" i="1"/>
  <c r="AA5056" i="1"/>
  <c r="AA5059" i="1"/>
  <c r="AA5063" i="1"/>
  <c r="AA5067" i="1"/>
  <c r="AA5071" i="1"/>
  <c r="AA5075" i="1"/>
  <c r="AA5079" i="1"/>
  <c r="AA5083" i="1"/>
  <c r="AA5086" i="1"/>
  <c r="AA5087" i="1"/>
  <c r="AA5090" i="1"/>
  <c r="AA5091" i="1"/>
  <c r="AA5094" i="1"/>
  <c r="AA5095" i="1"/>
  <c r="AA5099" i="1"/>
  <c r="AA5102" i="1"/>
  <c r="AA5103" i="1"/>
  <c r="AA5106" i="1"/>
  <c r="AA5107" i="1"/>
  <c r="AA5108" i="1"/>
  <c r="AA5110" i="1"/>
  <c r="AA5111" i="1"/>
  <c r="AA5114" i="1"/>
  <c r="AA5115" i="1"/>
  <c r="AA5118" i="1"/>
  <c r="AA5119" i="1"/>
  <c r="AA5122" i="1"/>
  <c r="AA5123" i="1"/>
  <c r="AA5124" i="1"/>
  <c r="AA5126" i="1"/>
  <c r="AA5127" i="1"/>
  <c r="AA5130" i="1"/>
  <c r="AA5131" i="1"/>
  <c r="AA5134" i="1"/>
  <c r="AA5135" i="1"/>
  <c r="AA5139" i="1"/>
  <c r="AA5140" i="1"/>
  <c r="AA5143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B5574" i="1" l="1"/>
  <c r="AB5470" i="1"/>
  <c r="AC5342" i="1"/>
  <c r="AB5563" i="1"/>
  <c r="AC5530" i="1"/>
  <c r="AB5448" i="1"/>
  <c r="AB5336" i="1"/>
  <c r="AC5544" i="1"/>
  <c r="AB5512" i="1"/>
  <c r="AB5199" i="1"/>
  <c r="AB5119" i="1"/>
  <c r="AB5571" i="1"/>
  <c r="AC5541" i="1"/>
  <c r="AC5506" i="1"/>
  <c r="AC5384" i="1"/>
  <c r="AB5579" i="1"/>
  <c r="AC5568" i="1"/>
  <c r="AB5560" i="1"/>
  <c r="AB5550" i="1"/>
  <c r="AC5537" i="1"/>
  <c r="AC5522" i="1"/>
  <c r="AB5502" i="1"/>
  <c r="AB5480" i="1"/>
  <c r="AC5458" i="1"/>
  <c r="AB5436" i="1"/>
  <c r="AC5406" i="1"/>
  <c r="AC5378" i="1"/>
  <c r="AC5350" i="1"/>
  <c r="AC5308" i="1"/>
  <c r="AB5582" i="1"/>
  <c r="AC5552" i="1"/>
  <c r="AC5526" i="1"/>
  <c r="AB5486" i="1"/>
  <c r="AB5464" i="1"/>
  <c r="AC5442" i="1"/>
  <c r="AC5414" i="1"/>
  <c r="AC5356" i="1"/>
  <c r="AC5324" i="1"/>
  <c r="AC5576" i="1"/>
  <c r="AB5566" i="1"/>
  <c r="AB5558" i="1"/>
  <c r="AB5547" i="1"/>
  <c r="AB5534" i="1"/>
  <c r="AB5518" i="1"/>
  <c r="AB5496" i="1"/>
  <c r="AC5474" i="1"/>
  <c r="AB5454" i="1"/>
  <c r="AB5428" i="1"/>
  <c r="AB5400" i="1"/>
  <c r="AB5372" i="1"/>
  <c r="AC5292" i="1"/>
  <c r="AC5264" i="1"/>
  <c r="AB5581" i="1"/>
  <c r="AC5578" i="1"/>
  <c r="AB5576" i="1"/>
  <c r="AB5573" i="1"/>
  <c r="AC5570" i="1"/>
  <c r="AB5568" i="1"/>
  <c r="AB5565" i="1"/>
  <c r="AC5562" i="1"/>
  <c r="AB5557" i="1"/>
  <c r="AC5554" i="1"/>
  <c r="AB5552" i="1"/>
  <c r="AB5549" i="1"/>
  <c r="AC5546" i="1"/>
  <c r="AB5544" i="1"/>
  <c r="AB5540" i="1"/>
  <c r="AC5536" i="1"/>
  <c r="AC5533" i="1"/>
  <c r="AC5529" i="1"/>
  <c r="AB5526" i="1"/>
  <c r="AB5522" i="1"/>
  <c r="AB5516" i="1"/>
  <c r="AC5510" i="1"/>
  <c r="AB5506" i="1"/>
  <c r="AB5500" i="1"/>
  <c r="AC5494" i="1"/>
  <c r="AB5490" i="1"/>
  <c r="AB5484" i="1"/>
  <c r="AC5478" i="1"/>
  <c r="AB5474" i="1"/>
  <c r="AB5468" i="1"/>
  <c r="AC5462" i="1"/>
  <c r="AB5458" i="1"/>
  <c r="AB5452" i="1"/>
  <c r="AC5446" i="1"/>
  <c r="AC5440" i="1"/>
  <c r="AC5432" i="1"/>
  <c r="AC5426" i="1"/>
  <c r="AB5420" i="1"/>
  <c r="AB5412" i="1"/>
  <c r="AC5404" i="1"/>
  <c r="AC5398" i="1"/>
  <c r="AC5390" i="1"/>
  <c r="AB5384" i="1"/>
  <c r="AC5376" i="1"/>
  <c r="AC5368" i="1"/>
  <c r="AC5362" i="1"/>
  <c r="AB5356" i="1"/>
  <c r="AB5348" i="1"/>
  <c r="AC5340" i="1"/>
  <c r="AC5334" i="1"/>
  <c r="AB5324" i="1"/>
  <c r="AB5308" i="1"/>
  <c r="AB5292" i="1"/>
  <c r="AC5260" i="1"/>
  <c r="AB5183" i="1"/>
  <c r="AB5167" i="1"/>
  <c r="AC5255" i="1"/>
  <c r="AC5288" i="1"/>
  <c r="AC5304" i="1"/>
  <c r="AC5320" i="1"/>
  <c r="AB5080" i="1"/>
  <c r="AC5223" i="1"/>
  <c r="AC5272" i="1"/>
  <c r="AC5296" i="1"/>
  <c r="AC5312" i="1"/>
  <c r="AC5328" i="1"/>
  <c r="AB5583" i="1"/>
  <c r="AC5580" i="1"/>
  <c r="AB5578" i="1"/>
  <c r="AB5575" i="1"/>
  <c r="AC5572" i="1"/>
  <c r="AB5570" i="1"/>
  <c r="AB5567" i="1"/>
  <c r="AC5564" i="1"/>
  <c r="AB5559" i="1"/>
  <c r="AC5556" i="1"/>
  <c r="AB5554" i="1"/>
  <c r="AB5551" i="1"/>
  <c r="AC5548" i="1"/>
  <c r="AB5546" i="1"/>
  <c r="AC5542" i="1"/>
  <c r="AC5539" i="1"/>
  <c r="AB5536" i="1"/>
  <c r="AB5532" i="1"/>
  <c r="AC5528" i="1"/>
  <c r="AC5525" i="1"/>
  <c r="AB5520" i="1"/>
  <c r="AC5514" i="1"/>
  <c r="AB5510" i="1"/>
  <c r="AB5504" i="1"/>
  <c r="AC5498" i="1"/>
  <c r="AB5494" i="1"/>
  <c r="AB5488" i="1"/>
  <c r="AC5482" i="1"/>
  <c r="AB5478" i="1"/>
  <c r="AB5472" i="1"/>
  <c r="AC5466" i="1"/>
  <c r="AB5462" i="1"/>
  <c r="AB5456" i="1"/>
  <c r="AC5450" i="1"/>
  <c r="AB5446" i="1"/>
  <c r="AC5438" i="1"/>
  <c r="AB5432" i="1"/>
  <c r="AC5424" i="1"/>
  <c r="AC5416" i="1"/>
  <c r="AC5410" i="1"/>
  <c r="AB5404" i="1"/>
  <c r="AB5396" i="1"/>
  <c r="AC5388" i="1"/>
  <c r="AC5382" i="1"/>
  <c r="AC5374" i="1"/>
  <c r="AB5368" i="1"/>
  <c r="AC5360" i="1"/>
  <c r="AC5352" i="1"/>
  <c r="AC5346" i="1"/>
  <c r="AB5340" i="1"/>
  <c r="AB5332" i="1"/>
  <c r="AC5316" i="1"/>
  <c r="AC5300" i="1"/>
  <c r="AC5280" i="1"/>
  <c r="AC5239" i="1"/>
  <c r="AB5135" i="1"/>
  <c r="AC5004" i="1"/>
  <c r="AB5562" i="1"/>
  <c r="AC5582" i="1"/>
  <c r="AB5580" i="1"/>
  <c r="AB5577" i="1"/>
  <c r="AC5574" i="1"/>
  <c r="AB5572" i="1"/>
  <c r="AB5569" i="1"/>
  <c r="AC5566" i="1"/>
  <c r="AB5564" i="1"/>
  <c r="AB5561" i="1"/>
  <c r="AC5558" i="1"/>
  <c r="AB5556" i="1"/>
  <c r="AB5553" i="1"/>
  <c r="AC5550" i="1"/>
  <c r="AB5548" i="1"/>
  <c r="AB5545" i="1"/>
  <c r="AB5542" i="1"/>
  <c r="AC5538" i="1"/>
  <c r="AC5534" i="1"/>
  <c r="AC5531" i="1"/>
  <c r="AB5528" i="1"/>
  <c r="AB5524" i="1"/>
  <c r="AC5518" i="1"/>
  <c r="AB5514" i="1"/>
  <c r="AB5508" i="1"/>
  <c r="AC5502" i="1"/>
  <c r="AB5498" i="1"/>
  <c r="AB5492" i="1"/>
  <c r="AC5486" i="1"/>
  <c r="AB5482" i="1"/>
  <c r="AB5476" i="1"/>
  <c r="AC5470" i="1"/>
  <c r="AB5466" i="1"/>
  <c r="AB5460" i="1"/>
  <c r="AC5454" i="1"/>
  <c r="AB5450" i="1"/>
  <c r="AB5444" i="1"/>
  <c r="AC5436" i="1"/>
  <c r="AC5430" i="1"/>
  <c r="AC5422" i="1"/>
  <c r="AB5416" i="1"/>
  <c r="AC5408" i="1"/>
  <c r="AC5400" i="1"/>
  <c r="AC5394" i="1"/>
  <c r="AB5388" i="1"/>
  <c r="AB5380" i="1"/>
  <c r="AC5372" i="1"/>
  <c r="AC5366" i="1"/>
  <c r="AC5358" i="1"/>
  <c r="AB5352" i="1"/>
  <c r="AC5344" i="1"/>
  <c r="AC5336" i="1"/>
  <c r="AC5330" i="1"/>
  <c r="AB5316" i="1"/>
  <c r="AB5300" i="1"/>
  <c r="AC5231" i="1"/>
  <c r="AC5583" i="1"/>
  <c r="AC5581" i="1"/>
  <c r="AC5579" i="1"/>
  <c r="AC5577" i="1"/>
  <c r="AC5575" i="1"/>
  <c r="AC5573" i="1"/>
  <c r="AC5571" i="1"/>
  <c r="AC5569" i="1"/>
  <c r="AC5567" i="1"/>
  <c r="AC5565" i="1"/>
  <c r="AC5563" i="1"/>
  <c r="AC5561" i="1"/>
  <c r="AC5559" i="1"/>
  <c r="AC5557" i="1"/>
  <c r="AC5555" i="1"/>
  <c r="AC5553" i="1"/>
  <c r="AC5551" i="1"/>
  <c r="AC5549" i="1"/>
  <c r="AC5547" i="1"/>
  <c r="AC5545" i="1"/>
  <c r="AC5543" i="1"/>
  <c r="AC5540" i="1"/>
  <c r="AB5538" i="1"/>
  <c r="AC5535" i="1"/>
  <c r="AC5532" i="1"/>
  <c r="AB5530" i="1"/>
  <c r="AC5527" i="1"/>
  <c r="AC5524" i="1"/>
  <c r="AC5520" i="1"/>
  <c r="AC5516" i="1"/>
  <c r="AC5512" i="1"/>
  <c r="AC5508" i="1"/>
  <c r="AC5504" i="1"/>
  <c r="AC5500" i="1"/>
  <c r="AC5496" i="1"/>
  <c r="AC5492" i="1"/>
  <c r="AC5488" i="1"/>
  <c r="AC5484" i="1"/>
  <c r="AC5480" i="1"/>
  <c r="AC5476" i="1"/>
  <c r="AC5472" i="1"/>
  <c r="AC5468" i="1"/>
  <c r="AC5464" i="1"/>
  <c r="AC5460" i="1"/>
  <c r="AC5456" i="1"/>
  <c r="AC5452" i="1"/>
  <c r="AC5448" i="1"/>
  <c r="AC5444" i="1"/>
  <c r="AB5440" i="1"/>
  <c r="AC5434" i="1"/>
  <c r="AC5428" i="1"/>
  <c r="AB5424" i="1"/>
  <c r="AC5418" i="1"/>
  <c r="AC5412" i="1"/>
  <c r="AB5408" i="1"/>
  <c r="AC5402" i="1"/>
  <c r="AC5396" i="1"/>
  <c r="AB5392" i="1"/>
  <c r="AC5386" i="1"/>
  <c r="AC5380" i="1"/>
  <c r="AB5376" i="1"/>
  <c r="AC5370" i="1"/>
  <c r="AC5364" i="1"/>
  <c r="AB5360" i="1"/>
  <c r="AC5354" i="1"/>
  <c r="AC5348" i="1"/>
  <c r="AB5344" i="1"/>
  <c r="AC5338" i="1"/>
  <c r="AC5332" i="1"/>
  <c r="AB5328" i="1"/>
  <c r="AB5320" i="1"/>
  <c r="AB5312" i="1"/>
  <c r="AB5304" i="1"/>
  <c r="AB5296" i="1"/>
  <c r="AC5284" i="1"/>
  <c r="AC5268" i="1"/>
  <c r="AC5247" i="1"/>
  <c r="AB5215" i="1"/>
  <c r="AB5151" i="1"/>
  <c r="AC4987" i="1"/>
  <c r="AB4987" i="1"/>
  <c r="AC4989" i="1"/>
  <c r="AC4991" i="1"/>
  <c r="AC4993" i="1"/>
  <c r="AC4995" i="1"/>
  <c r="AC4986" i="1"/>
  <c r="AB4988" i="1"/>
  <c r="AB4990" i="1"/>
  <c r="AB4992" i="1"/>
  <c r="AB4994" i="1"/>
  <c r="AB4996" i="1"/>
  <c r="AB4998" i="1"/>
  <c r="AB5000" i="1"/>
  <c r="AB5002" i="1"/>
  <c r="AB5004" i="1"/>
  <c r="AB5006" i="1"/>
  <c r="AB5008" i="1"/>
  <c r="AB5010" i="1"/>
  <c r="AB5012" i="1"/>
  <c r="AB5014" i="1"/>
  <c r="AB5016" i="1"/>
  <c r="AB5018" i="1"/>
  <c r="AB5020" i="1"/>
  <c r="AB5022" i="1"/>
  <c r="AB5024" i="1"/>
  <c r="AB5026" i="1"/>
  <c r="AB5028" i="1"/>
  <c r="AB5030" i="1"/>
  <c r="AB5032" i="1"/>
  <c r="AB5034" i="1"/>
  <c r="AB5036" i="1"/>
  <c r="AB5038" i="1"/>
  <c r="AB5040" i="1"/>
  <c r="AB5042" i="1"/>
  <c r="AB5044" i="1"/>
  <c r="AB5046" i="1"/>
  <c r="AB5048" i="1"/>
  <c r="AB5050" i="1"/>
  <c r="AB4986" i="1"/>
  <c r="AB4989" i="1"/>
  <c r="AB4993" i="1"/>
  <c r="AB4997" i="1"/>
  <c r="AC4999" i="1"/>
  <c r="AC5002" i="1"/>
  <c r="AB5005" i="1"/>
  <c r="AC5007" i="1"/>
  <c r="AC5010" i="1"/>
  <c r="AB5013" i="1"/>
  <c r="AC5015" i="1"/>
  <c r="AC5018" i="1"/>
  <c r="AB5021" i="1"/>
  <c r="AC5023" i="1"/>
  <c r="AC5026" i="1"/>
  <c r="AB5029" i="1"/>
  <c r="AC5031" i="1"/>
  <c r="AC5034" i="1"/>
  <c r="AB5037" i="1"/>
  <c r="AC5039" i="1"/>
  <c r="AC5042" i="1"/>
  <c r="AB5045" i="1"/>
  <c r="AC5047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5106" i="1"/>
  <c r="AC5108" i="1"/>
  <c r="AC5110" i="1"/>
  <c r="AC4990" i="1"/>
  <c r="AC4994" i="1"/>
  <c r="AC4997" i="1"/>
  <c r="AC5000" i="1"/>
  <c r="AB5003" i="1"/>
  <c r="AC5005" i="1"/>
  <c r="AC5008" i="1"/>
  <c r="AB5011" i="1"/>
  <c r="AC5013" i="1"/>
  <c r="AC5016" i="1"/>
  <c r="AB5019" i="1"/>
  <c r="AC5021" i="1"/>
  <c r="AC5024" i="1"/>
  <c r="AB5027" i="1"/>
  <c r="AC5029" i="1"/>
  <c r="AC5032" i="1"/>
  <c r="AB5035" i="1"/>
  <c r="AC5037" i="1"/>
  <c r="AC5040" i="1"/>
  <c r="AB5043" i="1"/>
  <c r="AC5045" i="1"/>
  <c r="AC5048" i="1"/>
  <c r="AB5051" i="1"/>
  <c r="AB5053" i="1"/>
  <c r="AB5055" i="1"/>
  <c r="AB5057" i="1"/>
  <c r="AB5059" i="1"/>
  <c r="AB5061" i="1"/>
  <c r="AB5063" i="1"/>
  <c r="AB5065" i="1"/>
  <c r="AB5067" i="1"/>
  <c r="AB5069" i="1"/>
  <c r="AB5071" i="1"/>
  <c r="AB5073" i="1"/>
  <c r="AB5075" i="1"/>
  <c r="AB5077" i="1"/>
  <c r="AB5079" i="1"/>
  <c r="AB5081" i="1"/>
  <c r="AB5083" i="1"/>
  <c r="AB5085" i="1"/>
  <c r="AB5087" i="1"/>
  <c r="AB5089" i="1"/>
  <c r="AB5091" i="1"/>
  <c r="AB5093" i="1"/>
  <c r="AB5095" i="1"/>
  <c r="AB5097" i="1"/>
  <c r="AB5099" i="1"/>
  <c r="AB5101" i="1"/>
  <c r="AB5103" i="1"/>
  <c r="AB5105" i="1"/>
  <c r="AB5107" i="1"/>
  <c r="AB5109" i="1"/>
  <c r="AB4991" i="1"/>
  <c r="AB4995" i="1"/>
  <c r="AC4998" i="1"/>
  <c r="AB5001" i="1"/>
  <c r="AC5003" i="1"/>
  <c r="AC5006" i="1"/>
  <c r="AB5009" i="1"/>
  <c r="AC5011" i="1"/>
  <c r="AC5014" i="1"/>
  <c r="AB5017" i="1"/>
  <c r="AC5019" i="1"/>
  <c r="AC5022" i="1"/>
  <c r="AB5025" i="1"/>
  <c r="AC5027" i="1"/>
  <c r="AC5030" i="1"/>
  <c r="AB5033" i="1"/>
  <c r="AC5035" i="1"/>
  <c r="AC5038" i="1"/>
  <c r="AB5041" i="1"/>
  <c r="AC5043" i="1"/>
  <c r="AC5046" i="1"/>
  <c r="AB5049" i="1"/>
  <c r="AC5051" i="1"/>
  <c r="AC5053" i="1"/>
  <c r="AC5055" i="1"/>
  <c r="AC5057" i="1"/>
  <c r="AC5059" i="1"/>
  <c r="AC5061" i="1"/>
  <c r="AC5063" i="1"/>
  <c r="AC5065" i="1"/>
  <c r="AC5067" i="1"/>
  <c r="AC5069" i="1"/>
  <c r="AC5071" i="1"/>
  <c r="AC5073" i="1"/>
  <c r="AC5075" i="1"/>
  <c r="AC5077" i="1"/>
  <c r="AC5079" i="1"/>
  <c r="AC5081" i="1"/>
  <c r="AC5083" i="1"/>
  <c r="AC5085" i="1"/>
  <c r="AC5087" i="1"/>
  <c r="AC5089" i="1"/>
  <c r="AC5091" i="1"/>
  <c r="AC5093" i="1"/>
  <c r="AC5095" i="1"/>
  <c r="AC5097" i="1"/>
  <c r="AC5099" i="1"/>
  <c r="AC5101" i="1"/>
  <c r="AC5103" i="1"/>
  <c r="AC5105" i="1"/>
  <c r="AC5107" i="1"/>
  <c r="AC5109" i="1"/>
  <c r="AC4996" i="1"/>
  <c r="AB5007" i="1"/>
  <c r="AC5017" i="1"/>
  <c r="AC5028" i="1"/>
  <c r="AB5039" i="1"/>
  <c r="AC5049" i="1"/>
  <c r="AB5058" i="1"/>
  <c r="AB5066" i="1"/>
  <c r="AB5074" i="1"/>
  <c r="AB5082" i="1"/>
  <c r="AB5090" i="1"/>
  <c r="AB5098" i="1"/>
  <c r="AB5106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B4999" i="1"/>
  <c r="AC5009" i="1"/>
  <c r="AC5020" i="1"/>
  <c r="AB5031" i="1"/>
  <c r="AC5041" i="1"/>
  <c r="AB5052" i="1"/>
  <c r="AB5060" i="1"/>
  <c r="AB5068" i="1"/>
  <c r="AB5076" i="1"/>
  <c r="AB5084" i="1"/>
  <c r="AB5092" i="1"/>
  <c r="AB5100" i="1"/>
  <c r="AB5108" i="1"/>
  <c r="AB5112" i="1"/>
  <c r="AB5114" i="1"/>
  <c r="AB5116" i="1"/>
  <c r="AB5118" i="1"/>
  <c r="AB5120" i="1"/>
  <c r="AB5122" i="1"/>
  <c r="AB5124" i="1"/>
  <c r="AB5126" i="1"/>
  <c r="AB5128" i="1"/>
  <c r="AB5130" i="1"/>
  <c r="AB5132" i="1"/>
  <c r="AB5134" i="1"/>
  <c r="AB5136" i="1"/>
  <c r="AB5138" i="1"/>
  <c r="AB5140" i="1"/>
  <c r="AB5142" i="1"/>
  <c r="AB5144" i="1"/>
  <c r="AB5146" i="1"/>
  <c r="AB5148" i="1"/>
  <c r="AB5150" i="1"/>
  <c r="AB5152" i="1"/>
  <c r="AB5154" i="1"/>
  <c r="AB5156" i="1"/>
  <c r="AB5158" i="1"/>
  <c r="AB5160" i="1"/>
  <c r="AB5162" i="1"/>
  <c r="AB5164" i="1"/>
  <c r="AB5166" i="1"/>
  <c r="AB5168" i="1"/>
  <c r="AB5170" i="1"/>
  <c r="AB5172" i="1"/>
  <c r="AB5174" i="1"/>
  <c r="AB5176" i="1"/>
  <c r="AB5178" i="1"/>
  <c r="AB5180" i="1"/>
  <c r="AB5182" i="1"/>
  <c r="AB5184" i="1"/>
  <c r="AB5186" i="1"/>
  <c r="AB5188" i="1"/>
  <c r="AB5190" i="1"/>
  <c r="AB5192" i="1"/>
  <c r="AB5194" i="1"/>
  <c r="AB5196" i="1"/>
  <c r="AB5198" i="1"/>
  <c r="AB5200" i="1"/>
  <c r="AB5202" i="1"/>
  <c r="AB5204" i="1"/>
  <c r="AB5206" i="1"/>
  <c r="AB5208" i="1"/>
  <c r="AB5210" i="1"/>
  <c r="AB5212" i="1"/>
  <c r="AB5214" i="1"/>
  <c r="AB5216" i="1"/>
  <c r="AB5218" i="1"/>
  <c r="AB5220" i="1"/>
  <c r="AB5222" i="1"/>
  <c r="AB5224" i="1"/>
  <c r="AB5226" i="1"/>
  <c r="AB5228" i="1"/>
  <c r="AB5230" i="1"/>
  <c r="AB5232" i="1"/>
  <c r="AB5234" i="1"/>
  <c r="AB5236" i="1"/>
  <c r="AB5238" i="1"/>
  <c r="AB5240" i="1"/>
  <c r="AB5242" i="1"/>
  <c r="AB5244" i="1"/>
  <c r="AB5246" i="1"/>
  <c r="AB5248" i="1"/>
  <c r="AB5250" i="1"/>
  <c r="AB5252" i="1"/>
  <c r="AB5254" i="1"/>
  <c r="AC4988" i="1"/>
  <c r="AC5001" i="1"/>
  <c r="AC5012" i="1"/>
  <c r="AB5023" i="1"/>
  <c r="AC5033" i="1"/>
  <c r="AC5044" i="1"/>
  <c r="AB5054" i="1"/>
  <c r="AB5062" i="1"/>
  <c r="AB5070" i="1"/>
  <c r="AB5078" i="1"/>
  <c r="AB5086" i="1"/>
  <c r="AB5094" i="1"/>
  <c r="AB5102" i="1"/>
  <c r="AB5110" i="1"/>
  <c r="AC5112" i="1"/>
  <c r="AC5114" i="1"/>
  <c r="AC5116" i="1"/>
  <c r="AC5118" i="1"/>
  <c r="AC5120" i="1"/>
  <c r="AC5122" i="1"/>
  <c r="AC5124" i="1"/>
  <c r="AC5126" i="1"/>
  <c r="AC5128" i="1"/>
  <c r="AC5130" i="1"/>
  <c r="AC5132" i="1"/>
  <c r="AC5134" i="1"/>
  <c r="AC5136" i="1"/>
  <c r="AC5138" i="1"/>
  <c r="AC5140" i="1"/>
  <c r="AC5142" i="1"/>
  <c r="AC5144" i="1"/>
  <c r="AC5146" i="1"/>
  <c r="AC5148" i="1"/>
  <c r="AC5150" i="1"/>
  <c r="AC5152" i="1"/>
  <c r="AC5154" i="1"/>
  <c r="AC5156" i="1"/>
  <c r="AC5158" i="1"/>
  <c r="AC5160" i="1"/>
  <c r="AC5162" i="1"/>
  <c r="AC5164" i="1"/>
  <c r="AC5166" i="1"/>
  <c r="AC5168" i="1"/>
  <c r="AC5170" i="1"/>
  <c r="AC5172" i="1"/>
  <c r="AC5174" i="1"/>
  <c r="AC5176" i="1"/>
  <c r="AC5178" i="1"/>
  <c r="AC5180" i="1"/>
  <c r="AC5182" i="1"/>
  <c r="AC5184" i="1"/>
  <c r="AC5186" i="1"/>
  <c r="AC5188" i="1"/>
  <c r="AC5190" i="1"/>
  <c r="AC5192" i="1"/>
  <c r="AC5194" i="1"/>
  <c r="AC5196" i="1"/>
  <c r="AC5198" i="1"/>
  <c r="AC5200" i="1"/>
  <c r="AC5202" i="1"/>
  <c r="AC5204" i="1"/>
  <c r="AC5206" i="1"/>
  <c r="AC5208" i="1"/>
  <c r="AC5210" i="1"/>
  <c r="AC5212" i="1"/>
  <c r="AC5214" i="1"/>
  <c r="AC5216" i="1"/>
  <c r="AC5218" i="1"/>
  <c r="AC5220" i="1"/>
  <c r="AC5222" i="1"/>
  <c r="AC5224" i="1"/>
  <c r="AC5226" i="1"/>
  <c r="AC5228" i="1"/>
  <c r="AC5230" i="1"/>
  <c r="AC5232" i="1"/>
  <c r="AC5234" i="1"/>
  <c r="AC5236" i="1"/>
  <c r="AC5238" i="1"/>
  <c r="AC5240" i="1"/>
  <c r="AC5242" i="1"/>
  <c r="AC5244" i="1"/>
  <c r="AC5246" i="1"/>
  <c r="AC5248" i="1"/>
  <c r="AC5250" i="1"/>
  <c r="AC5252" i="1"/>
  <c r="AC5254" i="1"/>
  <c r="AC5256" i="1"/>
  <c r="AC5258" i="1"/>
  <c r="AB5015" i="1"/>
  <c r="AB5056" i="1"/>
  <c r="AB5088" i="1"/>
  <c r="AB5113" i="1"/>
  <c r="AB5121" i="1"/>
  <c r="AB5129" i="1"/>
  <c r="AB5137" i="1"/>
  <c r="AB5145" i="1"/>
  <c r="AB5153" i="1"/>
  <c r="AB5161" i="1"/>
  <c r="AB5169" i="1"/>
  <c r="AB5177" i="1"/>
  <c r="AB5185" i="1"/>
  <c r="AB5193" i="1"/>
  <c r="AB5201" i="1"/>
  <c r="AB5209" i="1"/>
  <c r="AB5217" i="1"/>
  <c r="AB5221" i="1"/>
  <c r="AB5225" i="1"/>
  <c r="AB5229" i="1"/>
  <c r="AB5233" i="1"/>
  <c r="AB5237" i="1"/>
  <c r="AB5241" i="1"/>
  <c r="AB5245" i="1"/>
  <c r="AB5249" i="1"/>
  <c r="AB5253" i="1"/>
  <c r="AB5256" i="1"/>
  <c r="AB5259" i="1"/>
  <c r="AB5261" i="1"/>
  <c r="AB5263" i="1"/>
  <c r="AB5265" i="1"/>
  <c r="AB5267" i="1"/>
  <c r="AB5269" i="1"/>
  <c r="AB5271" i="1"/>
  <c r="AB5273" i="1"/>
  <c r="AB5275" i="1"/>
  <c r="AB5277" i="1"/>
  <c r="AB5279" i="1"/>
  <c r="AB5281" i="1"/>
  <c r="AB5283" i="1"/>
  <c r="AB5285" i="1"/>
  <c r="AB5287" i="1"/>
  <c r="AB5289" i="1"/>
  <c r="AB5291" i="1"/>
  <c r="AB5293" i="1"/>
  <c r="AB5295" i="1"/>
  <c r="AB5297" i="1"/>
  <c r="AB5299" i="1"/>
  <c r="AB5301" i="1"/>
  <c r="AB5303" i="1"/>
  <c r="AB5305" i="1"/>
  <c r="AB5307" i="1"/>
  <c r="AB5309" i="1"/>
  <c r="AB5311" i="1"/>
  <c r="AB5313" i="1"/>
  <c r="AB5315" i="1"/>
  <c r="AB5317" i="1"/>
  <c r="AB5319" i="1"/>
  <c r="AB5321" i="1"/>
  <c r="AB5323" i="1"/>
  <c r="AB5325" i="1"/>
  <c r="AB5327" i="1"/>
  <c r="AB5329" i="1"/>
  <c r="AB5331" i="1"/>
  <c r="AB5333" i="1"/>
  <c r="AB5335" i="1"/>
  <c r="AB5337" i="1"/>
  <c r="AB5339" i="1"/>
  <c r="AB5341" i="1"/>
  <c r="AB5343" i="1"/>
  <c r="AB5345" i="1"/>
  <c r="AB5347" i="1"/>
  <c r="AB5349" i="1"/>
  <c r="AB5351" i="1"/>
  <c r="AB5353" i="1"/>
  <c r="AB5355" i="1"/>
  <c r="AB5357" i="1"/>
  <c r="AB5359" i="1"/>
  <c r="AB5361" i="1"/>
  <c r="AB5363" i="1"/>
  <c r="AB5365" i="1"/>
  <c r="AB5367" i="1"/>
  <c r="AB5369" i="1"/>
  <c r="AB5371" i="1"/>
  <c r="AB5373" i="1"/>
  <c r="AB5375" i="1"/>
  <c r="AB5377" i="1"/>
  <c r="AB5379" i="1"/>
  <c r="AB5381" i="1"/>
  <c r="AB5383" i="1"/>
  <c r="AB5385" i="1"/>
  <c r="AB5387" i="1"/>
  <c r="AB5389" i="1"/>
  <c r="AB5391" i="1"/>
  <c r="AB5393" i="1"/>
  <c r="AB5395" i="1"/>
  <c r="AB5397" i="1"/>
  <c r="AB5399" i="1"/>
  <c r="AB5401" i="1"/>
  <c r="AB5403" i="1"/>
  <c r="AB5405" i="1"/>
  <c r="AB5407" i="1"/>
  <c r="AB5409" i="1"/>
  <c r="AB5411" i="1"/>
  <c r="AB5413" i="1"/>
  <c r="AB5415" i="1"/>
  <c r="AB5417" i="1"/>
  <c r="AB5419" i="1"/>
  <c r="AB5421" i="1"/>
  <c r="AB5423" i="1"/>
  <c r="AB5425" i="1"/>
  <c r="AB5427" i="1"/>
  <c r="AB5429" i="1"/>
  <c r="AB5431" i="1"/>
  <c r="AB5433" i="1"/>
  <c r="AB5435" i="1"/>
  <c r="AB5437" i="1"/>
  <c r="AB5439" i="1"/>
  <c r="AB5441" i="1"/>
  <c r="AB5443" i="1"/>
  <c r="AB5445" i="1"/>
  <c r="AB5447" i="1"/>
  <c r="AB5449" i="1"/>
  <c r="AB5451" i="1"/>
  <c r="AB5453" i="1"/>
  <c r="AB5455" i="1"/>
  <c r="AB5457" i="1"/>
  <c r="AB5459" i="1"/>
  <c r="AB5461" i="1"/>
  <c r="AB5463" i="1"/>
  <c r="AB5465" i="1"/>
  <c r="AB5467" i="1"/>
  <c r="AB5469" i="1"/>
  <c r="AB5471" i="1"/>
  <c r="AB5473" i="1"/>
  <c r="AB5475" i="1"/>
  <c r="AB5477" i="1"/>
  <c r="AB5479" i="1"/>
  <c r="AB5481" i="1"/>
  <c r="AB5483" i="1"/>
  <c r="AB5485" i="1"/>
  <c r="AB5487" i="1"/>
  <c r="AB5489" i="1"/>
  <c r="AB5491" i="1"/>
  <c r="AB5493" i="1"/>
  <c r="AB5495" i="1"/>
  <c r="AB5497" i="1"/>
  <c r="AB5499" i="1"/>
  <c r="AB5501" i="1"/>
  <c r="AB5503" i="1"/>
  <c r="AB5505" i="1"/>
  <c r="AB5507" i="1"/>
  <c r="AB5509" i="1"/>
  <c r="AB5511" i="1"/>
  <c r="AB5513" i="1"/>
  <c r="AB5515" i="1"/>
  <c r="AB5517" i="1"/>
  <c r="AB5519" i="1"/>
  <c r="AB5521" i="1"/>
  <c r="AB5523" i="1"/>
  <c r="AB5525" i="1"/>
  <c r="AB5527" i="1"/>
  <c r="AB5529" i="1"/>
  <c r="AB5531" i="1"/>
  <c r="AB5533" i="1"/>
  <c r="AB5535" i="1"/>
  <c r="AB5537" i="1"/>
  <c r="AB5539" i="1"/>
  <c r="AB5541" i="1"/>
  <c r="AB5543" i="1"/>
  <c r="AC5025" i="1"/>
  <c r="AB5064" i="1"/>
  <c r="AB5096" i="1"/>
  <c r="AB5115" i="1"/>
  <c r="AB5123" i="1"/>
  <c r="AB5131" i="1"/>
  <c r="AB5139" i="1"/>
  <c r="AB5147" i="1"/>
  <c r="AB5155" i="1"/>
  <c r="AB5163" i="1"/>
  <c r="AB5171" i="1"/>
  <c r="AB5179" i="1"/>
  <c r="AB5187" i="1"/>
  <c r="AB5195" i="1"/>
  <c r="AB5203" i="1"/>
  <c r="AB5211" i="1"/>
  <c r="AC5217" i="1"/>
  <c r="AC5221" i="1"/>
  <c r="AC5225" i="1"/>
  <c r="AC5229" i="1"/>
  <c r="AC5233" i="1"/>
  <c r="AC5237" i="1"/>
  <c r="AC5241" i="1"/>
  <c r="AC5245" i="1"/>
  <c r="AC5249" i="1"/>
  <c r="AC5253" i="1"/>
  <c r="AB5257" i="1"/>
  <c r="AC5259" i="1"/>
  <c r="AC5261" i="1"/>
  <c r="AC5263" i="1"/>
  <c r="AC5265" i="1"/>
  <c r="AC5267" i="1"/>
  <c r="AC5269" i="1"/>
  <c r="AC5271" i="1"/>
  <c r="AC5273" i="1"/>
  <c r="AC5275" i="1"/>
  <c r="AC5277" i="1"/>
  <c r="AC5279" i="1"/>
  <c r="AC5281" i="1"/>
  <c r="AC5283" i="1"/>
  <c r="AC5285" i="1"/>
  <c r="AC5287" i="1"/>
  <c r="AC5289" i="1"/>
  <c r="AC5291" i="1"/>
  <c r="AC5293" i="1"/>
  <c r="AC5295" i="1"/>
  <c r="AC5297" i="1"/>
  <c r="AC5299" i="1"/>
  <c r="AC5301" i="1"/>
  <c r="AC5303" i="1"/>
  <c r="AC5305" i="1"/>
  <c r="AC5307" i="1"/>
  <c r="AC5309" i="1"/>
  <c r="AC5311" i="1"/>
  <c r="AC5313" i="1"/>
  <c r="AC5315" i="1"/>
  <c r="AC5317" i="1"/>
  <c r="AC5319" i="1"/>
  <c r="AC5321" i="1"/>
  <c r="AC5323" i="1"/>
  <c r="AC5325" i="1"/>
  <c r="AC5327" i="1"/>
  <c r="AC5329" i="1"/>
  <c r="AC5331" i="1"/>
  <c r="AC5333" i="1"/>
  <c r="AC5335" i="1"/>
  <c r="AC5337" i="1"/>
  <c r="AC5339" i="1"/>
  <c r="AC5341" i="1"/>
  <c r="AC5343" i="1"/>
  <c r="AC5345" i="1"/>
  <c r="AC5347" i="1"/>
  <c r="AC5349" i="1"/>
  <c r="AC5351" i="1"/>
  <c r="AC5353" i="1"/>
  <c r="AC5355" i="1"/>
  <c r="AC5357" i="1"/>
  <c r="AC5359" i="1"/>
  <c r="AC5361" i="1"/>
  <c r="AC5363" i="1"/>
  <c r="AC5365" i="1"/>
  <c r="AC5367" i="1"/>
  <c r="AC5369" i="1"/>
  <c r="AC5371" i="1"/>
  <c r="AC5373" i="1"/>
  <c r="AC5375" i="1"/>
  <c r="AC5377" i="1"/>
  <c r="AC5379" i="1"/>
  <c r="AC5381" i="1"/>
  <c r="AC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C5421" i="1"/>
  <c r="AC5423" i="1"/>
  <c r="AC5425" i="1"/>
  <c r="AC5427" i="1"/>
  <c r="AC5429" i="1"/>
  <c r="AC5431" i="1"/>
  <c r="AC5433" i="1"/>
  <c r="AC5435" i="1"/>
  <c r="AC5437" i="1"/>
  <c r="AC5439" i="1"/>
  <c r="AC5441" i="1"/>
  <c r="AC5443" i="1"/>
  <c r="AC5445" i="1"/>
  <c r="AC5447" i="1"/>
  <c r="AC5449" i="1"/>
  <c r="AC5451" i="1"/>
  <c r="AC5453" i="1"/>
  <c r="AC5455" i="1"/>
  <c r="AC5457" i="1"/>
  <c r="AC5459" i="1"/>
  <c r="AC5461" i="1"/>
  <c r="AC5463" i="1"/>
  <c r="AC5465" i="1"/>
  <c r="AC5467" i="1"/>
  <c r="AC5469" i="1"/>
  <c r="AC5471" i="1"/>
  <c r="AC5473" i="1"/>
  <c r="AC5475" i="1"/>
  <c r="AC5477" i="1"/>
  <c r="AC5479" i="1"/>
  <c r="AC5481" i="1"/>
  <c r="AC5483" i="1"/>
  <c r="AC5485" i="1"/>
  <c r="AC5487" i="1"/>
  <c r="AC5489" i="1"/>
  <c r="AC5491" i="1"/>
  <c r="AC5493" i="1"/>
  <c r="AC5495" i="1"/>
  <c r="AC5497" i="1"/>
  <c r="AC5499" i="1"/>
  <c r="AC5501" i="1"/>
  <c r="AC5503" i="1"/>
  <c r="AC5505" i="1"/>
  <c r="AC5507" i="1"/>
  <c r="AC5509" i="1"/>
  <c r="AC5511" i="1"/>
  <c r="AC5513" i="1"/>
  <c r="AC5515" i="1"/>
  <c r="AC5517" i="1"/>
  <c r="AC5519" i="1"/>
  <c r="AC5521" i="1"/>
  <c r="AC5523" i="1"/>
  <c r="AB5288" i="1"/>
  <c r="AB5284" i="1"/>
  <c r="AB5280" i="1"/>
  <c r="AB5276" i="1"/>
  <c r="AB5272" i="1"/>
  <c r="AB5268" i="1"/>
  <c r="AB5264" i="1"/>
  <c r="AB5260" i="1"/>
  <c r="AB5255" i="1"/>
  <c r="AB5247" i="1"/>
  <c r="AB5239" i="1"/>
  <c r="AB5231" i="1"/>
  <c r="AB5223" i="1"/>
  <c r="AB5213" i="1"/>
  <c r="AB5197" i="1"/>
  <c r="AB5181" i="1"/>
  <c r="AB5165" i="1"/>
  <c r="AB5149" i="1"/>
  <c r="AB5133" i="1"/>
  <c r="AB5117" i="1"/>
  <c r="AB5072" i="1"/>
  <c r="AC4992" i="1"/>
  <c r="AC5326" i="1"/>
  <c r="AC5322" i="1"/>
  <c r="AC5318" i="1"/>
  <c r="AC5314" i="1"/>
  <c r="AC5310" i="1"/>
  <c r="AC5306" i="1"/>
  <c r="AC5302" i="1"/>
  <c r="AC5298" i="1"/>
  <c r="AC5294" i="1"/>
  <c r="AC5290" i="1"/>
  <c r="AC5286" i="1"/>
  <c r="AC5282" i="1"/>
  <c r="AC5278" i="1"/>
  <c r="AC5274" i="1"/>
  <c r="AC5270" i="1"/>
  <c r="AC5266" i="1"/>
  <c r="AC5262" i="1"/>
  <c r="AB5258" i="1"/>
  <c r="AC5251" i="1"/>
  <c r="AC5243" i="1"/>
  <c r="AC5235" i="1"/>
  <c r="AC5227" i="1"/>
  <c r="AC5219" i="1"/>
  <c r="AB5207" i="1"/>
  <c r="AB5191" i="1"/>
  <c r="AB5175" i="1"/>
  <c r="AB5159" i="1"/>
  <c r="AB5143" i="1"/>
  <c r="AB5127" i="1"/>
  <c r="AB5111" i="1"/>
  <c r="AB5047" i="1"/>
  <c r="AB5442" i="1"/>
  <c r="AB5438" i="1"/>
  <c r="AB5434" i="1"/>
  <c r="AB5430" i="1"/>
  <c r="AB5426" i="1"/>
  <c r="AB5422" i="1"/>
  <c r="AB5418" i="1"/>
  <c r="AB5414" i="1"/>
  <c r="AB5410" i="1"/>
  <c r="AB5406" i="1"/>
  <c r="AB5402" i="1"/>
  <c r="AB5398" i="1"/>
  <c r="AB5394" i="1"/>
  <c r="AB5390" i="1"/>
  <c r="AB5386" i="1"/>
  <c r="AB5382" i="1"/>
  <c r="AB5378" i="1"/>
  <c r="AB5374" i="1"/>
  <c r="AB5370" i="1"/>
  <c r="AB5366" i="1"/>
  <c r="AB5362" i="1"/>
  <c r="AB5358" i="1"/>
  <c r="AB5354" i="1"/>
  <c r="AB5350" i="1"/>
  <c r="AB5346" i="1"/>
  <c r="AB5342" i="1"/>
  <c r="AB5338" i="1"/>
  <c r="AB5334" i="1"/>
  <c r="AB5330" i="1"/>
  <c r="AB5326" i="1"/>
  <c r="AB5322" i="1"/>
  <c r="AB5318" i="1"/>
  <c r="AB5314" i="1"/>
  <c r="AB5310" i="1"/>
  <c r="AB5306" i="1"/>
  <c r="AB5302" i="1"/>
  <c r="AB5298" i="1"/>
  <c r="AB5294" i="1"/>
  <c r="AB5290" i="1"/>
  <c r="AB5286" i="1"/>
  <c r="AB5282" i="1"/>
  <c r="AB5278" i="1"/>
  <c r="AB5274" i="1"/>
  <c r="AB5270" i="1"/>
  <c r="AB5266" i="1"/>
  <c r="AB5262" i="1"/>
  <c r="AC5257" i="1"/>
  <c r="AB5251" i="1"/>
  <c r="AB5243" i="1"/>
  <c r="AB5235" i="1"/>
  <c r="AB5227" i="1"/>
  <c r="AB5219" i="1"/>
  <c r="AB5205" i="1"/>
  <c r="AB5189" i="1"/>
  <c r="AB5173" i="1"/>
  <c r="AB5157" i="1"/>
  <c r="AB5141" i="1"/>
  <c r="AB5125" i="1"/>
  <c r="AB5104" i="1"/>
  <c r="AC5036" i="1"/>
  <c r="AC2685" i="1"/>
  <c r="AB4634" i="1"/>
  <c r="AB4618" i="1"/>
  <c r="AB3690" i="1"/>
  <c r="AB3078" i="1"/>
  <c r="AB3074" i="1"/>
  <c r="AB3070" i="1"/>
  <c r="AB3066" i="1"/>
  <c r="AC3058" i="1"/>
  <c r="AC3050" i="1"/>
  <c r="AC3042" i="1"/>
  <c r="AC3034" i="1"/>
  <c r="AC3026" i="1"/>
  <c r="AC3018" i="1"/>
  <c r="AC3010" i="1"/>
  <c r="AC2998" i="1"/>
  <c r="AC2994" i="1"/>
  <c r="AC2990" i="1"/>
  <c r="AC2986" i="1"/>
  <c r="AB4929" i="1"/>
  <c r="AB3685" i="1"/>
  <c r="AB2961" i="1"/>
  <c r="AB2953" i="1"/>
  <c r="AB2945" i="1"/>
  <c r="AB2821" i="1"/>
  <c r="AB2817" i="1"/>
  <c r="AB2813" i="1"/>
  <c r="AB2809" i="1"/>
  <c r="AB2805" i="1"/>
  <c r="AB2801" i="1"/>
  <c r="AB2797" i="1"/>
  <c r="AB2777" i="1"/>
  <c r="AB2773" i="1"/>
  <c r="AB2769" i="1"/>
  <c r="AB2765" i="1"/>
  <c r="AB2761" i="1"/>
  <c r="AB2757" i="1"/>
  <c r="AB2753" i="1"/>
  <c r="AB2749" i="1"/>
  <c r="AB2729" i="1"/>
  <c r="AB2725" i="1"/>
  <c r="AB2721" i="1"/>
  <c r="AB2717" i="1"/>
  <c r="AB2713" i="1"/>
  <c r="AB2709" i="1"/>
  <c r="AB2705" i="1"/>
  <c r="AB2701" i="1"/>
  <c r="AB2697" i="1"/>
  <c r="AB2693" i="1"/>
  <c r="AB2689" i="1"/>
  <c r="AC3944" i="1"/>
  <c r="AC3928" i="1"/>
  <c r="AC3912" i="1"/>
  <c r="AC3896" i="1"/>
  <c r="AC3680" i="1"/>
  <c r="AB3092" i="1"/>
  <c r="AB3088" i="1"/>
  <c r="AB3084" i="1"/>
  <c r="AB3060" i="1"/>
  <c r="AB3052" i="1"/>
  <c r="AB3044" i="1"/>
  <c r="AB3036" i="1"/>
  <c r="AB3028" i="1"/>
  <c r="AB3020" i="1"/>
  <c r="AB3012" i="1"/>
  <c r="AB3004" i="1"/>
  <c r="AC3000" i="1"/>
  <c r="AC2996" i="1"/>
  <c r="AC2992" i="1"/>
  <c r="AC2988" i="1"/>
  <c r="AC2984" i="1"/>
  <c r="AC2980" i="1"/>
  <c r="AC2976" i="1"/>
  <c r="AC2972" i="1"/>
  <c r="AC2968" i="1"/>
  <c r="AC2964" i="1"/>
  <c r="AC2956" i="1"/>
  <c r="AC2948" i="1"/>
  <c r="AB2812" i="1"/>
  <c r="AB2808" i="1"/>
  <c r="AB2804" i="1"/>
  <c r="AB2800" i="1"/>
  <c r="AB2796" i="1"/>
  <c r="AB2776" i="1"/>
  <c r="AB2772" i="1"/>
  <c r="AB2768" i="1"/>
  <c r="AB2764" i="1"/>
  <c r="AB2760" i="1"/>
  <c r="AB2756" i="1"/>
  <c r="AB2752" i="1"/>
  <c r="AB2748" i="1"/>
  <c r="AC2728" i="1"/>
  <c r="AB2724" i="1"/>
  <c r="AB2720" i="1"/>
  <c r="AB2716" i="1"/>
  <c r="AB2712" i="1"/>
  <c r="AB2708" i="1"/>
  <c r="AB2704" i="1"/>
  <c r="AB2700" i="1"/>
  <c r="AB2696" i="1"/>
  <c r="AB2692" i="1"/>
  <c r="AB2688" i="1"/>
  <c r="AC4907" i="1"/>
  <c r="AC4551" i="1"/>
  <c r="AB3731" i="1"/>
  <c r="AB3727" i="1"/>
  <c r="AB3723" i="1"/>
  <c r="AB3719" i="1"/>
  <c r="AB3715" i="1"/>
  <c r="AB3711" i="1"/>
  <c r="AB3707" i="1"/>
  <c r="AB3703" i="1"/>
  <c r="AB3699" i="1"/>
  <c r="AB3695" i="1"/>
  <c r="AC3099" i="1"/>
  <c r="AC3095" i="1"/>
  <c r="AB3063" i="1"/>
  <c r="AB3055" i="1"/>
  <c r="AB3047" i="1"/>
  <c r="AB3039" i="1"/>
  <c r="AB3031" i="1"/>
  <c r="AB3023" i="1"/>
  <c r="AB3015" i="1"/>
  <c r="AB3007" i="1"/>
  <c r="AB2943" i="1"/>
  <c r="AB2823" i="1"/>
  <c r="AC2819" i="1"/>
  <c r="AB2815" i="1"/>
  <c r="AB2811" i="1"/>
  <c r="AB2807" i="1"/>
  <c r="AB2803" i="1"/>
  <c r="AB2799" i="1"/>
  <c r="AB2795" i="1"/>
  <c r="AB2775" i="1"/>
  <c r="AB2771" i="1"/>
  <c r="AB2767" i="1"/>
  <c r="AC2763" i="1"/>
  <c r="AB2759" i="1"/>
  <c r="AB2755" i="1"/>
  <c r="AB2751" i="1"/>
  <c r="AC2747" i="1"/>
  <c r="AB2727" i="1"/>
  <c r="AB2723" i="1"/>
  <c r="AB2719" i="1"/>
  <c r="AB2715" i="1"/>
  <c r="AB2711" i="1"/>
  <c r="AB2707" i="1"/>
  <c r="AB2703" i="1"/>
  <c r="AB2699" i="1"/>
  <c r="AB2695" i="1"/>
  <c r="AB2691" i="1"/>
  <c r="AB2687" i="1"/>
  <c r="AC2982" i="1"/>
  <c r="AC2978" i="1"/>
  <c r="AC2974" i="1"/>
  <c r="AC2970" i="1"/>
  <c r="AC2966" i="1"/>
  <c r="AB2958" i="1"/>
  <c r="AB2950" i="1"/>
  <c r="AC2822" i="1"/>
  <c r="AB2814" i="1"/>
  <c r="AB2810" i="1"/>
  <c r="AB2806" i="1"/>
  <c r="AB2802" i="1"/>
  <c r="AB2798" i="1"/>
  <c r="AC2794" i="1"/>
  <c r="AB2778" i="1"/>
  <c r="AB2774" i="1"/>
  <c r="AB2770" i="1"/>
  <c r="AB2766" i="1"/>
  <c r="AB2762" i="1"/>
  <c r="AB2758" i="1"/>
  <c r="AB2754" i="1"/>
  <c r="AB2750" i="1"/>
  <c r="AB2730" i="1"/>
  <c r="AB2726" i="1"/>
  <c r="AB2722" i="1"/>
  <c r="AB2718" i="1"/>
  <c r="AB2714" i="1"/>
  <c r="AB2710" i="1"/>
  <c r="AB2706" i="1"/>
  <c r="AB2702" i="1"/>
  <c r="AB2698" i="1"/>
  <c r="AB2694" i="1"/>
  <c r="AB2690" i="1"/>
  <c r="AB2686" i="1"/>
  <c r="AC2704" i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63" i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<sst xmlns="http://schemas.openxmlformats.org/spreadsheetml/2006/main" count="18408" uniqueCount="828">
  <si>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</si>
  <si>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</si>
  <si>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</si>
  <si>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</si>
  <si>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</si>
  <si>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</si>
  <si>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</si>
  <si>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</si>
  <si>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</si>
  <si>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</si>
  <si>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</si>
  <si>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</si>
  <si>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</si>
  <si>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</si>
  <si>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</si>
  <si>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</si>
  <si>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</si>
  <si>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</si>
  <si>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</si>
  <si>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</si>
  <si>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</si>
  <si>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</si>
  <si>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</si>
  <si>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</si>
  <si>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</si>
  <si>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</si>
  <si>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</si>
  <si>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</si>
  <si>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</si>
  <si>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</si>
  <si>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</si>
  <si>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</si>
  <si>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</si>
  <si>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</si>
  <si>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</si>
  <si>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</si>
  <si>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</si>
  <si>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</si>
  <si>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</si>
  <si>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</si>
  <si>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</si>
  <si>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</si>
  <si>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</si>
  <si>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</si>
  <si>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</si>
  <si>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</si>
  <si>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</si>
  <si>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</si>
  <si>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</si>
  <si>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</si>
  <si>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</si>
  <si>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</si>
  <si>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</si>
  <si>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</si>
  <si>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</si>
  <si>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</si>
  <si>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</si>
  <si>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</si>
  <si>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</si>
  <si>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</si>
  <si>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</si>
  <si>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</si>
  <si>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</si>
  <si>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</si>
  <si>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</si>
  <si>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</si>
  <si>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</si>
  <si>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</si>
  <si>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</si>
  <si>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</si>
  <si>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</si>
  <si>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</si>
  <si>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</si>
  <si>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</si>
  <si>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</si>
  <si>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</si>
  <si>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</si>
  <si>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</si>
  <si>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</si>
  <si>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</si>
  <si>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</si>
  <si>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</si>
  <si>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</si>
  <si>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</si>
  <si>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</si>
  <si>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</si>
  <si>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</si>
  <si>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</si>
  <si>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</si>
  <si>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</si>
  <si>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</si>
  <si>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</si>
  <si>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</si>
  <si>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</si>
  <si>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</si>
  <si>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</si>
  <si>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</si>
  <si>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</si>
  <si>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</si>
  <si>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</si>
  <si>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</si>
  <si>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</si>
  <si>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</si>
  <si>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</si>
  <si>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</si>
  <si>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</si>
  <si>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</si>
  <si>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</si>
  <si>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</si>
  <si>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</si>
  <si>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</si>
  <si>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</si>
  <si>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</si>
  <si>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</si>
  <si>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</si>
  <si>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</si>
  <si>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</si>
  <si>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</si>
  <si>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</si>
  <si>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</si>
  <si>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</si>
  <si>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</si>
  <si>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</si>
  <si>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</si>
  <si>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</si>
  <si>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</si>
  <si>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</si>
  <si>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</si>
  <si>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</si>
  <si>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</si>
  <si>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</si>
  <si>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</si>
  <si>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</si>
  <si>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</si>
  <si>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</si>
  <si>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</si>
  <si>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</si>
  <si>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</si>
  <si>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</si>
  <si>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</si>
  <si>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</si>
  <si>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</si>
  <si>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</si>
  <si>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</si>
  <si>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</si>
  <si>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</si>
  <si>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</si>
  <si>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</si>
  <si>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</si>
  <si>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</si>
  <si>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</si>
  <si>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</si>
  <si>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</si>
  <si>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</si>
  <si>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</si>
  <si>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</si>
  <si>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</si>
  <si>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</si>
  <si>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</si>
  <si>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</si>
  <si>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</si>
  <si>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</si>
  <si>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</si>
  <si>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</si>
  <si>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</si>
  <si>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</si>
  <si>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</si>
  <si>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</si>
  <si>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</si>
  <si>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</si>
  <si>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</si>
  <si>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</si>
  <si>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</si>
  <si>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</si>
  <si>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</si>
  <si>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</si>
  <si>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</si>
  <si>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</si>
  <si>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</si>
  <si>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</si>
  <si>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</si>
  <si>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</si>
  <si>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</si>
  <si>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</si>
  <si>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</si>
  <si>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</si>
  <si>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</si>
  <si>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</si>
  <si>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</si>
  <si>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</si>
  <si>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</si>
  <si>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</si>
  <si>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</si>
  <si>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</si>
  <si>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</si>
  <si>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</si>
  <si>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</si>
  <si>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</si>
  <si>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</si>
  <si>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</si>
  <si>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</si>
  <si>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</si>
  <si>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</si>
  <si>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</si>
  <si>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</si>
  <si>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</si>
  <si>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</si>
  <si>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</si>
  <si>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</si>
  <si>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</si>
  <si>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</si>
  <si>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</si>
  <si>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</si>
  <si>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</si>
  <si>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</si>
  <si>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</si>
  <si>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</si>
  <si>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</si>
  <si>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</si>
  <si>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</si>
  <si>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</si>
  <si>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</si>
  <si>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</si>
  <si>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</si>
  <si>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</si>
  <si>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</si>
  <si>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</si>
  <si>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</si>
  <si>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</si>
  <si>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</si>
  <si>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</si>
  <si>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</si>
  <si>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</si>
  <si>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</si>
  <si>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</si>
  <si>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</si>
  <si>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</si>
  <si>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</si>
  <si>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</si>
  <si>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</si>
  <si>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</si>
  <si>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</si>
  <si>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</si>
  <si>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</si>
  <si>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</si>
  <si>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</si>
  <si>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</si>
  <si>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</si>
  <si>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</si>
  <si>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</si>
  <si>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</si>
  <si>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</si>
  <si>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</si>
  <si>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</si>
  <si>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</si>
  <si>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</si>
  <si>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</si>
  <si>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</si>
  <si>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</si>
  <si>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</si>
  <si>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</si>
  <si>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</si>
  <si>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</si>
  <si>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</si>
  <si>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</si>
  <si>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</si>
  <si>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</si>
  <si>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</si>
  <si>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</si>
  <si>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</si>
  <si>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</si>
  <si>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</si>
  <si>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</si>
  <si>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</si>
  <si>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</si>
  <si>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</si>
  <si>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</si>
  <si>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</si>
  <si>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</si>
  <si>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</si>
  <si>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</si>
  <si>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</si>
  <si>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</si>
  <si>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</si>
  <si>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</si>
  <si>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</si>
  <si>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</si>
  <si>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</si>
  <si>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</si>
  <si>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</si>
  <si>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</si>
  <si>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</si>
  <si>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</si>
  <si>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</si>
  <si>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</si>
  <si>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</si>
  <si>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</si>
  <si>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</si>
  <si>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</si>
  <si>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</si>
  <si>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</si>
  <si>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</si>
  <si>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</si>
  <si>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</si>
  <si>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</si>
  <si>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</si>
  <si>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</si>
  <si>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</si>
  <si>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</si>
  <si>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</si>
  <si>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</si>
  <si>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</si>
  <si>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</si>
  <si>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</si>
  <si>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</si>
  <si>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</si>
  <si>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</si>
  <si>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</si>
  <si>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</si>
  <si>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</si>
  <si>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</si>
  <si>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</si>
  <si>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</si>
  <si>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</si>
  <si>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</si>
  <si>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</si>
  <si>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</si>
  <si>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</si>
  <si>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</si>
  <si>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</si>
  <si>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</si>
  <si>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</si>
  <si>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</si>
  <si>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</si>
  <si>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</si>
  <si>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</si>
  <si>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</si>
  <si>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</si>
  <si>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</si>
  <si>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</si>
  <si>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</si>
  <si>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</si>
  <si>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</si>
  <si>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</si>
  <si>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</si>
  <si>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</si>
  <si>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</si>
  <si>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</si>
  <si>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</si>
  <si>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</si>
  <si>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</si>
  <si>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</si>
  <si>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</si>
  <si>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</si>
  <si>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</si>
  <si>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</si>
  <si>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</si>
  <si>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</si>
  <si>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</si>
  <si>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</si>
  <si>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</si>
  <si>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</si>
  <si>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</si>
  <si>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</si>
  <si>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</si>
  <si>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</si>
  <si>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</si>
  <si>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</si>
  <si>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</si>
  <si>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</si>
  <si>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</si>
  <si>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</si>
  <si>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</si>
  <si>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</si>
  <si>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</si>
  <si>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</si>
  <si>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</si>
  <si>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</si>
  <si>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</si>
  <si>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</si>
  <si>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</si>
  <si>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</si>
  <si>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</si>
  <si>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</si>
  <si>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</si>
  <si>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</si>
  <si>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</si>
  <si>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</si>
  <si>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</si>
  <si>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</si>
  <si>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</si>
  <si>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</si>
  <si>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</si>
  <si>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</si>
  <si>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</si>
  <si>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</si>
  <si>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</si>
  <si>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</si>
  <si>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</si>
  <si>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</si>
  <si>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</si>
  <si>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</si>
  <si>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</si>
  <si>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</si>
  <si>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</si>
  <si>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</si>
  <si>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</si>
  <si>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</si>
  <si>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</si>
  <si>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</si>
  <si>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</si>
  <si>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</si>
  <si>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</si>
  <si>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</si>
  <si>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</si>
  <si>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</si>
  <si>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</si>
  <si>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</si>
  <si>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</si>
  <si>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</si>
  <si>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</si>
  <si>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</si>
  <si>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</si>
  <si>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</si>
  <si>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</si>
  <si>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</si>
  <si>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</si>
  <si>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</si>
  <si>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</si>
  <si>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</si>
  <si>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</si>
  <si>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</si>
  <si>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</si>
  <si>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</si>
  <si>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</si>
  <si>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</si>
  <si>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</si>
  <si>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</si>
  <si>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</si>
  <si>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</si>
  <si>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</si>
  <si>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</si>
  <si>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</si>
  <si>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</si>
  <si>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</si>
  <si>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</si>
  <si>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</si>
  <si>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</si>
  <si>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</si>
  <si>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</si>
  <si>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</si>
  <si>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</si>
  <si>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</si>
  <si>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</si>
  <si>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</si>
  <si>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</si>
  <si>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</si>
  <si>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</si>
  <si>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</si>
  <si>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</si>
  <si>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</si>
  <si>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</si>
  <si>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</si>
  <si>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</si>
  <si>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</si>
  <si>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</si>
  <si>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</si>
  <si>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</si>
  <si>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</si>
  <si>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</si>
  <si>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</si>
  <si>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</si>
  <si>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</si>
  <si>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</si>
  <si>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</si>
  <si>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</si>
  <si>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</si>
  <si>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</si>
  <si>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</si>
  <si>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</si>
  <si>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</si>
  <si>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</si>
  <si>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</si>
  <si>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</si>
  <si>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</si>
  <si>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</si>
  <si>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</si>
  <si>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</si>
  <si>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</si>
  <si>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</si>
  <si>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</si>
  <si>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</si>
  <si>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</si>
  <si>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</si>
  <si>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</si>
  <si>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</si>
  <si>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</si>
  <si>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</si>
  <si>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</si>
  <si>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</si>
  <si>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</si>
  <si>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</si>
  <si>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</si>
  <si>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</si>
  <si>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</si>
  <si>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</si>
  <si>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</si>
  <si>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</si>
  <si>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</si>
  <si>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</si>
  <si>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</si>
  <si>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</si>
  <si>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</si>
  <si>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</si>
  <si>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</si>
  <si>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</si>
  <si>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</si>
  <si>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</si>
  <si>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</si>
  <si>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</si>
  <si>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</si>
  <si>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</si>
  <si>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</si>
  <si>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</si>
  <si>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</si>
  <si>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</si>
  <si>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</si>
  <si>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</si>
  <si>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</si>
  <si>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</si>
  <si>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</si>
  <si>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</si>
  <si>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</si>
  <si>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</si>
  <si>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</si>
  <si>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</si>
  <si>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</si>
  <si>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</si>
  <si>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</si>
  <si>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</si>
  <si>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</si>
  <si>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</si>
  <si>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</si>
  <si>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</si>
  <si>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</si>
  <si>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</si>
  <si>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</si>
  <si>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</si>
  <si>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</si>
  <si>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</si>
  <si>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</si>
  <si>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</si>
  <si>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</si>
  <si>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</si>
  <si>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</si>
  <si>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</si>
  <si>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</si>
  <si>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</si>
  <si>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</si>
  <si>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</si>
  <si>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</si>
  <si>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</si>
  <si>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</si>
  <si>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</si>
  <si>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</si>
  <si>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</si>
  <si>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</si>
  <si>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</si>
  <si>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</si>
  <si>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</si>
  <si>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</si>
  <si>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</si>
  <si>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</si>
  <si>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</si>
  <si>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</si>
  <si>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</si>
  <si>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</si>
  <si>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</si>
  <si>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</si>
  <si>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</si>
  <si>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</si>
  <si>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</si>
  <si>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</si>
  <si>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</si>
  <si>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</si>
  <si>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</si>
  <si>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</si>
  <si>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</si>
  <si>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</si>
  <si>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</si>
  <si>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</si>
  <si>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</si>
  <si>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</si>
  <si>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</si>
  <si>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</si>
  <si>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</si>
  <si>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</si>
  <si>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</si>
  <si>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</si>
  <si>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</si>
  <si>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</si>
  <si>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</si>
  <si>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</si>
  <si>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</si>
  <si>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</si>
  <si>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</si>
  <si>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</si>
  <si>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</si>
  <si>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</si>
  <si>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</si>
  <si>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</si>
  <si>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</si>
  <si>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</si>
  <si>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</si>
  <si>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</si>
  <si>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</si>
  <si>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</si>
  <si>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</si>
  <si>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</si>
  <si>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</si>
  <si>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</si>
  <si>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</si>
  <si>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</si>
  <si>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</si>
  <si>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</si>
  <si>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</si>
  <si>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</si>
  <si>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</si>
  <si>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</si>
  <si>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</si>
  <si>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</si>
  <si>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</si>
  <si>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</si>
  <si>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</si>
  <si>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</si>
  <si>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</si>
  <si>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</si>
  <si>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</si>
  <si>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</si>
  <si>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</si>
  <si>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</si>
  <si>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</si>
  <si>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</si>
  <si>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</si>
  <si>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</si>
  <si>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</si>
  <si>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</si>
  <si>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</si>
  <si>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</si>
  <si>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</si>
  <si>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</si>
  <si>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</si>
  <si>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</si>
  <si>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</si>
  <si>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</si>
  <si>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</si>
  <si>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</si>
  <si>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</si>
  <si>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</si>
  <si>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</si>
  <si>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</si>
  <si>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</si>
  <si>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</si>
  <si>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</si>
  <si>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</si>
  <si>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</si>
  <si>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</si>
  <si>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</si>
  <si>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</si>
  <si>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</si>
  <si>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</si>
  <si>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</si>
  <si>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</si>
  <si>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</si>
  <si>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</si>
  <si>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</si>
  <si>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</si>
  <si>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</si>
  <si>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</si>
  <si>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</si>
  <si>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</si>
  <si>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</si>
  <si>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</si>
  <si>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</si>
  <si>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</si>
  <si>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</si>
  <si>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</si>
  <si>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</si>
  <si>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</si>
  <si>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</si>
  <si>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</si>
  <si>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</si>
  <si>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</si>
  <si>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</si>
  <si>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</si>
  <si>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</si>
  <si>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</si>
  <si>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</si>
  <si>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</si>
  <si>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</si>
  <si>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</si>
  <si>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</si>
  <si>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</si>
  <si>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</si>
  <si>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</si>
  <si>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</si>
  <si>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</si>
  <si>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</si>
  <si>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</si>
  <si>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</si>
  <si>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</si>
  <si>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</si>
  <si>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</si>
  <si>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</si>
  <si>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</si>
  <si>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</si>
  <si>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</si>
  <si>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</si>
  <si>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</si>
  <si>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</si>
  <si>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</si>
  <si>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</si>
  <si>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</si>
  <si>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</si>
  <si>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</si>
  <si>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</si>
  <si>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</si>
  <si>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</si>
  <si>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</si>
  <si>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</si>
  <si>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</si>
  <si>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</si>
  <si>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</si>
  <si>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</si>
  <si>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</si>
  <si>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</si>
  <si>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</si>
  <si>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</si>
  <si>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</si>
  <si>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</si>
  <si>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</si>
  <si>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</si>
  <si>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</si>
  <si>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</si>
  <si>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</si>
  <si>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</si>
  <si>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</si>
  <si>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</si>
  <si>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</si>
  <si>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</si>
  <si>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</si>
  <si>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</si>
  <si>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</si>
  <si>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</si>
  <si>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</si>
  <si>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</si>
  <si>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</si>
  <si>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</si>
  <si>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</si>
  <si>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</si>
  <si>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</si>
  <si>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</si>
  <si>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</si>
  <si>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</si>
  <si>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</si>
  <si>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</si>
  <si>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</si>
  <si>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</si>
  <si>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</si>
  <si>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</si>
  <si>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</si>
  <si>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</si>
  <si>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</si>
  <si>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</si>
  <si>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</si>
  <si>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</si>
  <si>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</si>
  <si>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</si>
  <si>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</si>
  <si>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</si>
  <si>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</si>
  <si>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</si>
  <si>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</si>
  <si>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</si>
  <si>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</si>
  <si>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</si>
  <si>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</si>
  <si>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</si>
  <si>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</si>
  <si>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</si>
  <si>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</si>
  <si>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</si>
  <si>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</si>
  <si>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</si>
  <si>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</si>
  <si>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</si>
  <si>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</si>
  <si>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</si>
  <si>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</si>
  <si>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</si>
  <si>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</si>
  <si>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</si>
  <si>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</si>
  <si>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</si>
  <si>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</si>
  <si>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</si>
  <si>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</si>
  <si>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</si>
  <si>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</si>
  <si>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</si>
  <si>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</si>
  <si>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</si>
  <si>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</si>
  <si>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</si>
  <si>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</si>
  <si>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</si>
  <si>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</si>
  <si>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</si>
  <si>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</si>
  <si>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</si>
  <si>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</si>
  <si>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</si>
  <si>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</si>
  <si>
    <t>TVCL</t>
  </si>
  <si>
    <t>VLUCL</t>
  </si>
  <si>
    <t>SONA</t>
  </si>
  <si>
    <t>MKCL</t>
  </si>
  <si>
    <t>NWCL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</si>
</sst>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607</v>
          </cell>
        </row>
        <row r="3">
          <cell r="B3" t="str">
            <v>ADBL</v>
          </cell>
          <cell r="C3">
            <v>227.1</v>
          </cell>
        </row>
        <row r="4">
          <cell r="B4" t="str">
            <v>ADBLD83</v>
          </cell>
          <cell r="C4">
            <v>1018</v>
          </cell>
        </row>
        <row r="5">
          <cell r="B5" t="str">
            <v>AHL</v>
          </cell>
          <cell r="C5">
            <v>429</v>
          </cell>
        </row>
        <row r="6">
          <cell r="B6" t="str">
            <v>AHPC</v>
          </cell>
          <cell r="C6">
            <v>184</v>
          </cell>
        </row>
        <row r="7">
          <cell r="B7" t="str">
            <v>AKJCL</v>
          </cell>
          <cell r="C7">
            <v>220.1</v>
          </cell>
        </row>
        <row r="8">
          <cell r="B8" t="str">
            <v>AKPL</v>
          </cell>
          <cell r="C8">
            <v>175</v>
          </cell>
        </row>
        <row r="9">
          <cell r="B9" t="str">
            <v>ALBSL</v>
          </cell>
          <cell r="C9">
            <v>650</v>
          </cell>
        </row>
        <row r="10">
          <cell r="B10" t="str">
            <v>ALICL</v>
          </cell>
          <cell r="C10">
            <v>578</v>
          </cell>
        </row>
        <row r="11">
          <cell r="B11" t="str">
            <v>ANLB</v>
          </cell>
          <cell r="C11">
            <v>1940</v>
          </cell>
        </row>
        <row r="12">
          <cell r="B12" t="str">
            <v>API</v>
          </cell>
          <cell r="C12">
            <v>178.5</v>
          </cell>
        </row>
        <row r="13">
          <cell r="B13" t="str">
            <v>AVYAN</v>
          </cell>
          <cell r="C13">
            <v>590.5</v>
          </cell>
        </row>
        <row r="14">
          <cell r="B14" t="str">
            <v>BARUN</v>
          </cell>
          <cell r="C14">
            <v>257</v>
          </cell>
        </row>
        <row r="15">
          <cell r="B15" t="str">
            <v>BBC</v>
          </cell>
          <cell r="C15">
            <v>3621</v>
          </cell>
        </row>
        <row r="16">
          <cell r="B16" t="str">
            <v>BEDC</v>
          </cell>
          <cell r="C16">
            <v>348</v>
          </cell>
        </row>
        <row r="17">
          <cell r="B17" t="str">
            <v>BFC</v>
          </cell>
          <cell r="C17">
            <v>331.8</v>
          </cell>
        </row>
        <row r="18">
          <cell r="B18" t="str">
            <v>BGWT</v>
          </cell>
          <cell r="C18">
            <v>592</v>
          </cell>
        </row>
        <row r="19">
          <cell r="B19" t="str">
            <v>BHDC</v>
          </cell>
          <cell r="C19">
            <v>473</v>
          </cell>
        </row>
        <row r="20">
          <cell r="B20" t="str">
            <v>BHL</v>
          </cell>
          <cell r="C20">
            <v>335</v>
          </cell>
        </row>
        <row r="21">
          <cell r="B21" t="str">
            <v>BHPL</v>
          </cell>
          <cell r="C21">
            <v>484.9</v>
          </cell>
        </row>
        <row r="22">
          <cell r="B22" t="str">
            <v>BNHC</v>
          </cell>
          <cell r="C22">
            <v>440</v>
          </cell>
        </row>
        <row r="23">
          <cell r="B23" t="str">
            <v>BNL</v>
          </cell>
          <cell r="C23">
            <v>14756.7</v>
          </cell>
        </row>
        <row r="24">
          <cell r="B24" t="str">
            <v>BNT</v>
          </cell>
          <cell r="C24">
            <v>13600</v>
          </cell>
        </row>
        <row r="25">
          <cell r="B25" t="str">
            <v>BOKD86</v>
          </cell>
          <cell r="C25">
            <v>900</v>
          </cell>
        </row>
        <row r="26">
          <cell r="B26" t="str">
            <v>BPCL</v>
          </cell>
          <cell r="C26">
            <v>300.5</v>
          </cell>
        </row>
        <row r="27">
          <cell r="B27" t="str">
            <v>BPW</v>
          </cell>
          <cell r="C27">
            <v>1149.9000000000001</v>
          </cell>
        </row>
        <row r="28">
          <cell r="B28" t="str">
            <v>C30MF</v>
          </cell>
          <cell r="C28">
            <v>8.6999999999999993</v>
          </cell>
        </row>
        <row r="29">
          <cell r="B29" t="str">
            <v>CBBL</v>
          </cell>
          <cell r="C29">
            <v>831.2</v>
          </cell>
        </row>
        <row r="30">
          <cell r="B30" t="str">
            <v>CBLD88</v>
          </cell>
          <cell r="C30">
            <v>1001.6</v>
          </cell>
        </row>
        <row r="31">
          <cell r="B31" t="str">
            <v>CCBD88</v>
          </cell>
          <cell r="C31">
            <v>995.1</v>
          </cell>
        </row>
        <row r="32">
          <cell r="B32" t="str">
            <v>CFCL</v>
          </cell>
          <cell r="C32">
            <v>340</v>
          </cell>
        </row>
        <row r="33">
          <cell r="B33" t="str">
            <v>CGH</v>
          </cell>
          <cell r="C33">
            <v>819</v>
          </cell>
        </row>
        <row r="34">
          <cell r="B34" t="str">
            <v>CHCL</v>
          </cell>
          <cell r="C34">
            <v>462</v>
          </cell>
        </row>
        <row r="35">
          <cell r="B35" t="str">
            <v>CHDC</v>
          </cell>
          <cell r="C35">
            <v>945</v>
          </cell>
        </row>
        <row r="36">
          <cell r="B36" t="str">
            <v>CHL</v>
          </cell>
          <cell r="C36">
            <v>288</v>
          </cell>
        </row>
        <row r="37">
          <cell r="B37" t="str">
            <v>CIT</v>
          </cell>
          <cell r="C37">
            <v>2051</v>
          </cell>
        </row>
        <row r="38">
          <cell r="B38" t="str">
            <v>CITY</v>
          </cell>
          <cell r="C38">
            <v>582</v>
          </cell>
        </row>
        <row r="39">
          <cell r="B39" t="str">
            <v>CIZBD86</v>
          </cell>
          <cell r="C39">
            <v>999</v>
          </cell>
        </row>
        <row r="40">
          <cell r="B40" t="str">
            <v>CKHL</v>
          </cell>
          <cell r="C40">
            <v>622</v>
          </cell>
        </row>
        <row r="41">
          <cell r="B41" t="str">
            <v>CLI</v>
          </cell>
          <cell r="C41">
            <v>427.6</v>
          </cell>
        </row>
        <row r="42">
          <cell r="B42" t="str">
            <v>CMF1</v>
          </cell>
          <cell r="C42">
            <v>8.5299999999999994</v>
          </cell>
        </row>
        <row r="43">
          <cell r="B43" t="str">
            <v>CMF2</v>
          </cell>
          <cell r="C43">
            <v>7.8</v>
          </cell>
        </row>
        <row r="44">
          <cell r="B44" t="str">
            <v>CORBL</v>
          </cell>
          <cell r="C44">
            <v>426</v>
          </cell>
        </row>
        <row r="45">
          <cell r="B45" t="str">
            <v>CYCL</v>
          </cell>
          <cell r="C45">
            <v>1102</v>
          </cell>
        </row>
        <row r="46">
          <cell r="B46" t="str">
            <v>CZBIL</v>
          </cell>
          <cell r="C46">
            <v>162.4</v>
          </cell>
        </row>
        <row r="47">
          <cell r="B47" t="str">
            <v>DDBL</v>
          </cell>
          <cell r="C47">
            <v>738</v>
          </cell>
        </row>
        <row r="48">
          <cell r="B48" t="str">
            <v>DHPL</v>
          </cell>
          <cell r="C48">
            <v>192.4</v>
          </cell>
        </row>
        <row r="49">
          <cell r="B49" t="str">
            <v>DLBS</v>
          </cell>
          <cell r="C49">
            <v>817</v>
          </cell>
        </row>
        <row r="50">
          <cell r="B50" t="str">
            <v>DOLTI</v>
          </cell>
          <cell r="C50">
            <v>386.2</v>
          </cell>
        </row>
        <row r="51">
          <cell r="B51" t="str">
            <v>DORDI</v>
          </cell>
          <cell r="C51">
            <v>469</v>
          </cell>
        </row>
        <row r="52">
          <cell r="B52" t="str">
            <v>EBL</v>
          </cell>
          <cell r="C52">
            <v>499</v>
          </cell>
        </row>
        <row r="53">
          <cell r="B53" t="str">
            <v>EBLD85</v>
          </cell>
          <cell r="C53">
            <v>1008</v>
          </cell>
        </row>
        <row r="54">
          <cell r="B54" t="str">
            <v>EBLD86</v>
          </cell>
          <cell r="C54">
            <v>900</v>
          </cell>
        </row>
        <row r="55">
          <cell r="B55" t="str">
            <v>EDBL</v>
          </cell>
          <cell r="C55">
            <v>345</v>
          </cell>
        </row>
        <row r="56">
          <cell r="B56" t="str">
            <v>EHPL</v>
          </cell>
          <cell r="C56">
            <v>434.1</v>
          </cell>
        </row>
        <row r="57">
          <cell r="B57" t="str">
            <v>ENL</v>
          </cell>
          <cell r="C57">
            <v>733</v>
          </cell>
        </row>
        <row r="58">
          <cell r="B58" t="str">
            <v>FMDBL</v>
          </cell>
          <cell r="C58">
            <v>588</v>
          </cell>
        </row>
        <row r="59">
          <cell r="B59" t="str">
            <v>FOWAD</v>
          </cell>
          <cell r="C59">
            <v>1029.0999999999999</v>
          </cell>
        </row>
        <row r="60">
          <cell r="B60" t="str">
            <v>GBBD85</v>
          </cell>
          <cell r="C60">
            <v>901.2</v>
          </cell>
        </row>
        <row r="61">
          <cell r="B61" t="str">
            <v>GBBL</v>
          </cell>
          <cell r="C61">
            <v>360.5</v>
          </cell>
        </row>
        <row r="62">
          <cell r="B62" t="str">
            <v>GBILD86/87</v>
          </cell>
          <cell r="C62">
            <v>897.6</v>
          </cell>
        </row>
        <row r="63">
          <cell r="B63" t="str">
            <v>GBIME</v>
          </cell>
          <cell r="C63">
            <v>181.3</v>
          </cell>
        </row>
        <row r="64">
          <cell r="B64" t="str">
            <v>GBLBS</v>
          </cell>
          <cell r="C64">
            <v>530</v>
          </cell>
        </row>
        <row r="65">
          <cell r="B65" t="str">
            <v>GCIL</v>
          </cell>
          <cell r="C65">
            <v>455</v>
          </cell>
        </row>
        <row r="66">
          <cell r="B66" t="str">
            <v>GFCL</v>
          </cell>
          <cell r="C66">
            <v>443.9</v>
          </cell>
        </row>
        <row r="67">
          <cell r="B67" t="str">
            <v>GHL</v>
          </cell>
          <cell r="C67">
            <v>153</v>
          </cell>
        </row>
        <row r="68">
          <cell r="B68" t="str">
            <v>GIBF1</v>
          </cell>
          <cell r="C68">
            <v>8.6</v>
          </cell>
        </row>
        <row r="69">
          <cell r="B69" t="str">
            <v>GILB</v>
          </cell>
          <cell r="C69">
            <v>805</v>
          </cell>
        </row>
        <row r="70">
          <cell r="B70" t="str">
            <v>GLBSL</v>
          </cell>
          <cell r="C70">
            <v>900</v>
          </cell>
        </row>
        <row r="71">
          <cell r="B71" t="str">
            <v>GLH</v>
          </cell>
          <cell r="C71">
            <v>212</v>
          </cell>
        </row>
        <row r="72">
          <cell r="B72" t="str">
            <v>GMFBS</v>
          </cell>
          <cell r="C72">
            <v>830</v>
          </cell>
        </row>
        <row r="73">
          <cell r="B73" t="str">
            <v>GMFIL</v>
          </cell>
          <cell r="C73">
            <v>355</v>
          </cell>
        </row>
        <row r="74">
          <cell r="B74" t="str">
            <v>GRDBL</v>
          </cell>
          <cell r="C74">
            <v>359.9</v>
          </cell>
        </row>
        <row r="75">
          <cell r="B75" t="str">
            <v>GUFL</v>
          </cell>
          <cell r="C75">
            <v>651.9</v>
          </cell>
        </row>
        <row r="76">
          <cell r="B76" t="str">
            <v>GVL</v>
          </cell>
          <cell r="C76">
            <v>418.9</v>
          </cell>
        </row>
        <row r="77">
          <cell r="B77" t="str">
            <v>GWFD83</v>
          </cell>
          <cell r="C77">
            <v>1099</v>
          </cell>
        </row>
        <row r="78">
          <cell r="B78" t="str">
            <v>H8020</v>
          </cell>
          <cell r="C78">
            <v>8.7100000000000009</v>
          </cell>
        </row>
        <row r="79">
          <cell r="B79" t="str">
            <v>HATHY</v>
          </cell>
          <cell r="C79">
            <v>814</v>
          </cell>
        </row>
        <row r="80">
          <cell r="B80" t="str">
            <v>HBL</v>
          </cell>
          <cell r="C80">
            <v>186.2</v>
          </cell>
        </row>
        <row r="81">
          <cell r="B81" t="str">
            <v>HBLD86</v>
          </cell>
          <cell r="C81">
            <v>976</v>
          </cell>
        </row>
        <row r="82">
          <cell r="B82" t="str">
            <v>HDHPC</v>
          </cell>
          <cell r="C82">
            <v>137.80000000000001</v>
          </cell>
        </row>
        <row r="83">
          <cell r="B83" t="str">
            <v>HDL</v>
          </cell>
          <cell r="C83">
            <v>1451</v>
          </cell>
        </row>
        <row r="84">
          <cell r="B84" t="str">
            <v>HEI</v>
          </cell>
          <cell r="C84">
            <v>553</v>
          </cell>
        </row>
        <row r="85">
          <cell r="B85" t="str">
            <v>HEIP</v>
          </cell>
          <cell r="C85">
            <v>341.4</v>
          </cell>
        </row>
        <row r="86">
          <cell r="B86" t="str">
            <v>HHL</v>
          </cell>
          <cell r="C86">
            <v>321.10000000000002</v>
          </cell>
        </row>
        <row r="87">
          <cell r="B87" t="str">
            <v>HIDCL</v>
          </cell>
          <cell r="C87">
            <v>170</v>
          </cell>
        </row>
        <row r="88">
          <cell r="B88" t="str">
            <v>HIDCLP</v>
          </cell>
          <cell r="C88">
            <v>100.5</v>
          </cell>
        </row>
        <row r="89">
          <cell r="B89" t="str">
            <v>HLBSL</v>
          </cell>
          <cell r="C89">
            <v>568</v>
          </cell>
        </row>
        <row r="90">
          <cell r="B90" t="str">
            <v>HLI</v>
          </cell>
          <cell r="C90">
            <v>381.9</v>
          </cell>
        </row>
        <row r="91">
          <cell r="B91" t="str">
            <v>HPPL</v>
          </cell>
          <cell r="C91">
            <v>263</v>
          </cell>
        </row>
        <row r="92">
          <cell r="B92" t="str">
            <v>HRL</v>
          </cell>
          <cell r="C92">
            <v>607.6</v>
          </cell>
        </row>
        <row r="93">
          <cell r="B93" t="str">
            <v>HURJA</v>
          </cell>
          <cell r="C93">
            <v>303.5</v>
          </cell>
        </row>
        <row r="94">
          <cell r="B94" t="str">
            <v>ICFC</v>
          </cell>
          <cell r="C94">
            <v>493.5</v>
          </cell>
        </row>
        <row r="95">
          <cell r="B95" t="str">
            <v>IGI</v>
          </cell>
          <cell r="C95">
            <v>529</v>
          </cell>
        </row>
        <row r="96">
          <cell r="B96" t="str">
            <v>IHL</v>
          </cell>
          <cell r="C96">
            <v>357</v>
          </cell>
        </row>
        <row r="97">
          <cell r="B97" t="str">
            <v>ILBS</v>
          </cell>
          <cell r="C97">
            <v>695</v>
          </cell>
        </row>
        <row r="98">
          <cell r="B98" t="str">
            <v>ILI</v>
          </cell>
          <cell r="C98">
            <v>520</v>
          </cell>
        </row>
        <row r="99">
          <cell r="B99" t="str">
            <v>JALPA</v>
          </cell>
          <cell r="C99">
            <v>1050</v>
          </cell>
        </row>
        <row r="100">
          <cell r="B100" t="str">
            <v>JBBD87</v>
          </cell>
          <cell r="C100">
            <v>902</v>
          </cell>
        </row>
        <row r="101">
          <cell r="B101" t="str">
            <v>JBBL</v>
          </cell>
          <cell r="C101">
            <v>294</v>
          </cell>
        </row>
        <row r="102">
          <cell r="B102" t="str">
            <v>JBLB</v>
          </cell>
          <cell r="C102">
            <v>1237</v>
          </cell>
        </row>
        <row r="103">
          <cell r="B103" t="str">
            <v>JFL</v>
          </cell>
          <cell r="C103">
            <v>363</v>
          </cell>
        </row>
        <row r="104">
          <cell r="B104" t="str">
            <v>JOSHI</v>
          </cell>
          <cell r="C104">
            <v>380</v>
          </cell>
        </row>
        <row r="105">
          <cell r="B105" t="str">
            <v>JSLBB</v>
          </cell>
          <cell r="C105">
            <v>867.9</v>
          </cell>
        </row>
        <row r="106">
          <cell r="B106" t="str">
            <v>KBL</v>
          </cell>
          <cell r="C106">
            <v>142.80000000000001</v>
          </cell>
        </row>
        <row r="107">
          <cell r="B107" t="str">
            <v>KBLD86</v>
          </cell>
          <cell r="C107">
            <v>1010</v>
          </cell>
        </row>
        <row r="108">
          <cell r="B108" t="str">
            <v>KBLD89</v>
          </cell>
          <cell r="C108">
            <v>1020</v>
          </cell>
        </row>
        <row r="109">
          <cell r="B109" t="str">
            <v>KBSH</v>
          </cell>
          <cell r="C109">
            <v>988</v>
          </cell>
        </row>
        <row r="110">
          <cell r="B110" t="str">
            <v>KDBY</v>
          </cell>
          <cell r="C110">
            <v>8.56</v>
          </cell>
        </row>
        <row r="111">
          <cell r="B111" t="str">
            <v>KDL</v>
          </cell>
          <cell r="C111">
            <v>748</v>
          </cell>
        </row>
        <row r="112">
          <cell r="B112" t="str">
            <v>KEF</v>
          </cell>
          <cell r="C112">
            <v>7.94</v>
          </cell>
        </row>
        <row r="113">
          <cell r="B113" t="str">
            <v>KKHC</v>
          </cell>
          <cell r="C113">
            <v>244</v>
          </cell>
        </row>
        <row r="114">
          <cell r="B114" t="str">
            <v>KLBSL</v>
          </cell>
          <cell r="C114">
            <v>852.6</v>
          </cell>
        </row>
        <row r="115">
          <cell r="B115" t="str">
            <v>KMCDB</v>
          </cell>
          <cell r="C115">
            <v>636</v>
          </cell>
        </row>
        <row r="116">
          <cell r="B116" t="str">
            <v>KPCL</v>
          </cell>
          <cell r="C116">
            <v>400</v>
          </cell>
        </row>
        <row r="117">
          <cell r="B117" t="str">
            <v>KRBL</v>
          </cell>
          <cell r="C117">
            <v>365</v>
          </cell>
        </row>
        <row r="118">
          <cell r="B118" t="str">
            <v>KSBBL</v>
          </cell>
          <cell r="C118">
            <v>343</v>
          </cell>
        </row>
        <row r="119">
          <cell r="B119" t="str">
            <v>LBBL</v>
          </cell>
          <cell r="C119">
            <v>384</v>
          </cell>
        </row>
        <row r="120">
          <cell r="B120" t="str">
            <v>LBLD88</v>
          </cell>
          <cell r="C120">
            <v>900</v>
          </cell>
        </row>
        <row r="121">
          <cell r="B121" t="str">
            <v>LEC</v>
          </cell>
          <cell r="C121">
            <v>187.4</v>
          </cell>
        </row>
        <row r="122">
          <cell r="B122" t="str">
            <v>LEMF</v>
          </cell>
          <cell r="C122">
            <v>9.36</v>
          </cell>
        </row>
        <row r="123">
          <cell r="B123" t="str">
            <v>LICN</v>
          </cell>
          <cell r="C123">
            <v>1330</v>
          </cell>
        </row>
        <row r="124">
          <cell r="B124" t="str">
            <v>LLBS</v>
          </cell>
          <cell r="C124">
            <v>764.9</v>
          </cell>
        </row>
        <row r="125">
          <cell r="B125" t="str">
            <v>LSL</v>
          </cell>
          <cell r="C125">
            <v>158</v>
          </cell>
        </row>
        <row r="126">
          <cell r="B126" t="str">
            <v>LUK</v>
          </cell>
          <cell r="C126">
            <v>8.35</v>
          </cell>
        </row>
        <row r="127">
          <cell r="B127" t="str">
            <v>LVF2</v>
          </cell>
          <cell r="C127">
            <v>7.8</v>
          </cell>
        </row>
        <row r="128">
          <cell r="B128" t="str">
            <v>MAKAR</v>
          </cell>
          <cell r="C128">
            <v>398</v>
          </cell>
        </row>
        <row r="129">
          <cell r="B129" t="str">
            <v>MANDU</v>
          </cell>
          <cell r="C129">
            <v>687</v>
          </cell>
        </row>
        <row r="130">
          <cell r="B130" t="str">
            <v>MBJC</v>
          </cell>
          <cell r="C130">
            <v>307</v>
          </cell>
        </row>
        <row r="131">
          <cell r="B131" t="str">
            <v>MBL</v>
          </cell>
          <cell r="C131">
            <v>178.2</v>
          </cell>
        </row>
        <row r="132">
          <cell r="B132" t="str">
            <v>MBLD2085</v>
          </cell>
          <cell r="C132">
            <v>1000</v>
          </cell>
        </row>
        <row r="133">
          <cell r="B133" t="str">
            <v>MBLD87</v>
          </cell>
          <cell r="C133">
            <v>905</v>
          </cell>
        </row>
        <row r="134">
          <cell r="B134" t="str">
            <v>MCHL</v>
          </cell>
          <cell r="C134">
            <v>330</v>
          </cell>
        </row>
        <row r="135">
          <cell r="B135" t="str">
            <v>MDB</v>
          </cell>
          <cell r="C135">
            <v>392.5</v>
          </cell>
        </row>
        <row r="136">
          <cell r="B136" t="str">
            <v>MEHL</v>
          </cell>
          <cell r="C136">
            <v>285.10000000000002</v>
          </cell>
        </row>
        <row r="137">
          <cell r="B137" t="str">
            <v>MEL</v>
          </cell>
          <cell r="C137">
            <v>216</v>
          </cell>
        </row>
        <row r="138">
          <cell r="B138" t="str">
            <v>MEN</v>
          </cell>
          <cell r="C138">
            <v>593.29999999999995</v>
          </cell>
        </row>
        <row r="139">
          <cell r="B139" t="str">
            <v>MERO</v>
          </cell>
          <cell r="C139">
            <v>525.1</v>
          </cell>
        </row>
        <row r="140">
          <cell r="B140" t="str">
            <v>MFIL</v>
          </cell>
          <cell r="C140">
            <v>509</v>
          </cell>
        </row>
        <row r="141">
          <cell r="B141" t="str">
            <v>MFLD85</v>
          </cell>
          <cell r="C141">
            <v>920</v>
          </cell>
        </row>
        <row r="142">
          <cell r="B142" t="str">
            <v>MHCL</v>
          </cell>
          <cell r="C142">
            <v>562.5</v>
          </cell>
        </row>
        <row r="143">
          <cell r="B143" t="str">
            <v>MHL</v>
          </cell>
          <cell r="C143">
            <v>384</v>
          </cell>
        </row>
        <row r="144">
          <cell r="B144" t="str">
            <v>MHNL</v>
          </cell>
          <cell r="C144">
            <v>249</v>
          </cell>
        </row>
        <row r="145">
          <cell r="B145" t="str">
            <v>MKCL</v>
          </cell>
          <cell r="C145">
            <v>924</v>
          </cell>
        </row>
        <row r="146">
          <cell r="B146" t="str">
            <v>MKHC</v>
          </cell>
          <cell r="C146">
            <v>288</v>
          </cell>
        </row>
        <row r="147">
          <cell r="B147" t="str">
            <v>MKHL</v>
          </cell>
          <cell r="C147">
            <v>367.1</v>
          </cell>
        </row>
        <row r="148">
          <cell r="B148" t="str">
            <v>MKJC</v>
          </cell>
          <cell r="C148">
            <v>483</v>
          </cell>
        </row>
        <row r="149">
          <cell r="B149" t="str">
            <v>MKLB</v>
          </cell>
          <cell r="C149">
            <v>637</v>
          </cell>
        </row>
        <row r="150">
          <cell r="B150" t="str">
            <v>MLBBL</v>
          </cell>
          <cell r="C150">
            <v>789</v>
          </cell>
        </row>
        <row r="151">
          <cell r="B151" t="str">
            <v>MLBL</v>
          </cell>
          <cell r="C151">
            <v>320.2</v>
          </cell>
        </row>
        <row r="152">
          <cell r="B152" t="str">
            <v>MLBS</v>
          </cell>
          <cell r="C152">
            <v>630.6</v>
          </cell>
        </row>
        <row r="153">
          <cell r="B153" t="str">
            <v>MLBSL</v>
          </cell>
          <cell r="C153">
            <v>1581</v>
          </cell>
        </row>
        <row r="154">
          <cell r="B154" t="str">
            <v>MMF1</v>
          </cell>
          <cell r="C154">
            <v>7.3</v>
          </cell>
        </row>
        <row r="155">
          <cell r="B155" t="str">
            <v>MMFDB</v>
          </cell>
          <cell r="C155">
            <v>525</v>
          </cell>
        </row>
        <row r="156">
          <cell r="B156" t="str">
            <v>MMKJL</v>
          </cell>
          <cell r="C156">
            <v>424</v>
          </cell>
        </row>
        <row r="157">
          <cell r="B157" t="str">
            <v>MNBBL</v>
          </cell>
          <cell r="C157">
            <v>352.2</v>
          </cell>
        </row>
        <row r="158">
          <cell r="B158" t="str">
            <v>MPFL</v>
          </cell>
          <cell r="C158">
            <v>357</v>
          </cell>
        </row>
        <row r="159">
          <cell r="B159" t="str">
            <v>MSHL</v>
          </cell>
          <cell r="C159">
            <v>617.1</v>
          </cell>
        </row>
        <row r="160">
          <cell r="B160" t="str">
            <v>MSLB</v>
          </cell>
          <cell r="C160">
            <v>820</v>
          </cell>
        </row>
        <row r="161">
          <cell r="B161" t="str">
            <v>NABBC</v>
          </cell>
          <cell r="C161">
            <v>410.2</v>
          </cell>
        </row>
        <row r="162">
          <cell r="B162" t="str">
            <v>NABIL</v>
          </cell>
          <cell r="C162">
            <v>436.5</v>
          </cell>
        </row>
        <row r="163">
          <cell r="B163" t="str">
            <v>NADEP</v>
          </cell>
          <cell r="C163">
            <v>508</v>
          </cell>
        </row>
        <row r="164">
          <cell r="B164" t="str">
            <v>NBF2</v>
          </cell>
          <cell r="C164">
            <v>8.1199999999999992</v>
          </cell>
        </row>
        <row r="165">
          <cell r="B165" t="str">
            <v>NBF3</v>
          </cell>
          <cell r="C165">
            <v>7.25</v>
          </cell>
        </row>
        <row r="166">
          <cell r="B166" t="str">
            <v>NBL</v>
          </cell>
          <cell r="C166">
            <v>219</v>
          </cell>
        </row>
        <row r="167">
          <cell r="B167" t="str">
            <v>NBLD85</v>
          </cell>
          <cell r="C167">
            <v>900</v>
          </cell>
        </row>
        <row r="168">
          <cell r="B168" t="str">
            <v>NESDO</v>
          </cell>
          <cell r="C168">
            <v>1525.2</v>
          </cell>
        </row>
        <row r="169">
          <cell r="B169" t="str">
            <v>NFS</v>
          </cell>
          <cell r="C169">
            <v>365.4</v>
          </cell>
        </row>
        <row r="170">
          <cell r="B170" t="str">
            <v>NGPL</v>
          </cell>
          <cell r="C170">
            <v>303</v>
          </cell>
        </row>
        <row r="171">
          <cell r="B171" t="str">
            <v>NHDL</v>
          </cell>
          <cell r="C171">
            <v>422</v>
          </cell>
        </row>
        <row r="172">
          <cell r="B172" t="str">
            <v>NHPC</v>
          </cell>
          <cell r="C172">
            <v>152</v>
          </cell>
        </row>
        <row r="173">
          <cell r="B173" t="str">
            <v>NIBLGF</v>
          </cell>
          <cell r="C173">
            <v>7.95</v>
          </cell>
        </row>
        <row r="174">
          <cell r="B174" t="str">
            <v>NIBSF2</v>
          </cell>
          <cell r="C174">
            <v>7.15</v>
          </cell>
        </row>
        <row r="175">
          <cell r="B175" t="str">
            <v>NICA</v>
          </cell>
          <cell r="C175">
            <v>410.9</v>
          </cell>
        </row>
        <row r="176">
          <cell r="B176" t="str">
            <v>NICAD8283</v>
          </cell>
          <cell r="C176">
            <v>1025</v>
          </cell>
        </row>
        <row r="177">
          <cell r="B177" t="str">
            <v>NICBF</v>
          </cell>
          <cell r="C177">
            <v>8.25</v>
          </cell>
        </row>
        <row r="178">
          <cell r="B178" t="str">
            <v>NICFC</v>
          </cell>
          <cell r="C178">
            <v>8.48</v>
          </cell>
        </row>
        <row r="179">
          <cell r="B179" t="str">
            <v>NICGF</v>
          </cell>
          <cell r="C179">
            <v>9.31</v>
          </cell>
        </row>
        <row r="180">
          <cell r="B180" t="str">
            <v>NICGF2</v>
          </cell>
          <cell r="C180">
            <v>7.61</v>
          </cell>
        </row>
        <row r="181">
          <cell r="B181" t="str">
            <v>NICL</v>
          </cell>
          <cell r="C181">
            <v>827</v>
          </cell>
        </row>
        <row r="182">
          <cell r="B182" t="str">
            <v>NICLBSL</v>
          </cell>
          <cell r="C182">
            <v>539.79999999999995</v>
          </cell>
        </row>
        <row r="183">
          <cell r="B183" t="str">
            <v>NICSF</v>
          </cell>
          <cell r="C183">
            <v>8.91</v>
          </cell>
        </row>
        <row r="184">
          <cell r="B184" t="str">
            <v>NIFRA</v>
          </cell>
          <cell r="C184">
            <v>205</v>
          </cell>
        </row>
        <row r="185">
          <cell r="B185" t="str">
            <v>NIL</v>
          </cell>
          <cell r="C185">
            <v>795.1</v>
          </cell>
        </row>
        <row r="186">
          <cell r="B186" t="str">
            <v>NIMB</v>
          </cell>
          <cell r="C186">
            <v>163.9</v>
          </cell>
        </row>
        <row r="187">
          <cell r="B187" t="str">
            <v>NIMBPO</v>
          </cell>
          <cell r="C187">
            <v>135.80000000000001</v>
          </cell>
        </row>
        <row r="188">
          <cell r="B188" t="str">
            <v>NLBBL</v>
          </cell>
          <cell r="C188">
            <v>521.9</v>
          </cell>
        </row>
        <row r="189">
          <cell r="B189" t="str">
            <v>NLG</v>
          </cell>
          <cell r="C189">
            <v>733</v>
          </cell>
        </row>
        <row r="190">
          <cell r="B190" t="str">
            <v>NLIC</v>
          </cell>
          <cell r="C190">
            <v>597</v>
          </cell>
        </row>
        <row r="191">
          <cell r="B191" t="str">
            <v>NLICL</v>
          </cell>
          <cell r="C191">
            <v>552.79999999999995</v>
          </cell>
        </row>
        <row r="192">
          <cell r="B192" t="str">
            <v>NMB</v>
          </cell>
          <cell r="C192">
            <v>177.6</v>
          </cell>
        </row>
        <row r="193">
          <cell r="B193" t="str">
            <v>NMB50</v>
          </cell>
          <cell r="C193">
            <v>9.25</v>
          </cell>
        </row>
        <row r="194">
          <cell r="B194" t="str">
            <v>NMBD87/88</v>
          </cell>
          <cell r="C194">
            <v>900</v>
          </cell>
        </row>
        <row r="195">
          <cell r="B195" t="str">
            <v>NMBMF</v>
          </cell>
          <cell r="C195">
            <v>500</v>
          </cell>
        </row>
        <row r="196">
          <cell r="B196" t="str">
            <v>NMFBS</v>
          </cell>
          <cell r="C196">
            <v>1075</v>
          </cell>
        </row>
        <row r="197">
          <cell r="B197" t="str">
            <v>NRIC</v>
          </cell>
          <cell r="C197">
            <v>750</v>
          </cell>
        </row>
        <row r="198">
          <cell r="B198" t="str">
            <v>NRM</v>
          </cell>
          <cell r="C198">
            <v>339</v>
          </cell>
        </row>
        <row r="199">
          <cell r="B199" t="str">
            <v>NRN</v>
          </cell>
          <cell r="C199">
            <v>540.1</v>
          </cell>
        </row>
        <row r="200">
          <cell r="B200" t="str">
            <v>NSIF2</v>
          </cell>
          <cell r="C200">
            <v>9</v>
          </cell>
        </row>
        <row r="201">
          <cell r="B201" t="str">
            <v>NTC</v>
          </cell>
          <cell r="C201">
            <v>834.1</v>
          </cell>
        </row>
        <row r="202">
          <cell r="B202" t="str">
            <v>NUBL</v>
          </cell>
          <cell r="C202">
            <v>596</v>
          </cell>
        </row>
        <row r="203">
          <cell r="B203" t="str">
            <v>NWCL</v>
          </cell>
          <cell r="C203">
            <v>745</v>
          </cell>
        </row>
        <row r="204">
          <cell r="B204" t="str">
            <v>NYADI</v>
          </cell>
          <cell r="C204">
            <v>277</v>
          </cell>
        </row>
        <row r="205">
          <cell r="B205" t="str">
            <v>OHL</v>
          </cell>
          <cell r="C205">
            <v>750</v>
          </cell>
        </row>
        <row r="206">
          <cell r="B206" t="str">
            <v>PBD85</v>
          </cell>
          <cell r="C206">
            <v>910</v>
          </cell>
        </row>
        <row r="207">
          <cell r="B207" t="str">
            <v>PBD88</v>
          </cell>
          <cell r="C207">
            <v>1000</v>
          </cell>
        </row>
        <row r="208">
          <cell r="B208" t="str">
            <v>PBLD84</v>
          </cell>
          <cell r="C208">
            <v>1005</v>
          </cell>
        </row>
        <row r="209">
          <cell r="B209" t="str">
            <v>PBLD87</v>
          </cell>
          <cell r="C209">
            <v>900</v>
          </cell>
        </row>
        <row r="210">
          <cell r="B210" t="str">
            <v>PCBL</v>
          </cell>
          <cell r="C210">
            <v>193.6</v>
          </cell>
        </row>
        <row r="211">
          <cell r="B211" t="str">
            <v>PFL</v>
          </cell>
          <cell r="C211">
            <v>366.9</v>
          </cell>
        </row>
        <row r="212">
          <cell r="B212" t="str">
            <v>PHCL</v>
          </cell>
          <cell r="C212">
            <v>316.10000000000002</v>
          </cell>
        </row>
        <row r="213">
          <cell r="B213" t="str">
            <v>PMHPL</v>
          </cell>
          <cell r="C213">
            <v>249</v>
          </cell>
        </row>
        <row r="214">
          <cell r="B214" t="str">
            <v>PMLI</v>
          </cell>
          <cell r="C214">
            <v>501.5</v>
          </cell>
        </row>
        <row r="215">
          <cell r="B215" t="str">
            <v>PPCL</v>
          </cell>
          <cell r="C215">
            <v>271</v>
          </cell>
        </row>
        <row r="216">
          <cell r="B216" t="str">
            <v>PPL</v>
          </cell>
          <cell r="C216">
            <v>328</v>
          </cell>
        </row>
        <row r="217">
          <cell r="B217" t="str">
            <v>PRIN</v>
          </cell>
          <cell r="C217">
            <v>767.2</v>
          </cell>
        </row>
        <row r="218">
          <cell r="B218" t="str">
            <v>PROFL</v>
          </cell>
          <cell r="C218">
            <v>315.60000000000002</v>
          </cell>
        </row>
        <row r="219">
          <cell r="B219" t="str">
            <v>PRSF</v>
          </cell>
          <cell r="C219">
            <v>8.61</v>
          </cell>
        </row>
        <row r="220">
          <cell r="B220" t="str">
            <v>PRVU</v>
          </cell>
          <cell r="C220">
            <v>148.1</v>
          </cell>
        </row>
        <row r="221">
          <cell r="B221" t="str">
            <v>PSF</v>
          </cell>
          <cell r="C221">
            <v>8.4600000000000009</v>
          </cell>
        </row>
        <row r="222">
          <cell r="B222" t="str">
            <v>RADHI</v>
          </cell>
          <cell r="C222">
            <v>245</v>
          </cell>
        </row>
        <row r="223">
          <cell r="B223" t="str">
            <v>RAWA</v>
          </cell>
          <cell r="C223">
            <v>460.1</v>
          </cell>
        </row>
        <row r="224">
          <cell r="B224" t="str">
            <v>RBCL</v>
          </cell>
          <cell r="C224">
            <v>13567</v>
          </cell>
        </row>
        <row r="225">
          <cell r="B225" t="str">
            <v>RBCLPO</v>
          </cell>
          <cell r="C225">
            <v>10624</v>
          </cell>
        </row>
        <row r="226">
          <cell r="B226" t="str">
            <v>RFPL</v>
          </cell>
          <cell r="C226">
            <v>318</v>
          </cell>
        </row>
        <row r="227">
          <cell r="B227" t="str">
            <v>RHGCL</v>
          </cell>
          <cell r="C227">
            <v>293</v>
          </cell>
        </row>
        <row r="228">
          <cell r="B228" t="str">
            <v>RHPL</v>
          </cell>
          <cell r="C228">
            <v>276.10000000000002</v>
          </cell>
        </row>
        <row r="229">
          <cell r="B229" t="str">
            <v>RIDI</v>
          </cell>
          <cell r="C229">
            <v>188.2</v>
          </cell>
        </row>
        <row r="230">
          <cell r="B230" t="str">
            <v>RLFL</v>
          </cell>
          <cell r="C230">
            <v>362</v>
          </cell>
        </row>
        <row r="231">
          <cell r="B231" t="str">
            <v>RMF1</v>
          </cell>
          <cell r="C231">
            <v>7.55</v>
          </cell>
        </row>
        <row r="232">
          <cell r="B232" t="str">
            <v>RMF2</v>
          </cell>
          <cell r="C232">
            <v>8.18</v>
          </cell>
        </row>
        <row r="233">
          <cell r="B233" t="str">
            <v>RNLI</v>
          </cell>
          <cell r="C233">
            <v>424.2</v>
          </cell>
        </row>
        <row r="234">
          <cell r="B234" t="str">
            <v>RSDC</v>
          </cell>
          <cell r="C234">
            <v>524.9</v>
          </cell>
        </row>
        <row r="235">
          <cell r="B235" t="str">
            <v>RURU</v>
          </cell>
          <cell r="C235">
            <v>705.4</v>
          </cell>
        </row>
        <row r="236">
          <cell r="B236" t="str">
            <v>SABSL</v>
          </cell>
          <cell r="C236">
            <v>599.9</v>
          </cell>
        </row>
        <row r="237">
          <cell r="B237" t="str">
            <v>SADBL</v>
          </cell>
          <cell r="C237">
            <v>292.2</v>
          </cell>
        </row>
        <row r="238">
          <cell r="B238" t="str">
            <v>SAEF</v>
          </cell>
          <cell r="C238">
            <v>9.9</v>
          </cell>
        </row>
        <row r="239">
          <cell r="B239" t="str">
            <v>SAGF</v>
          </cell>
          <cell r="C239">
            <v>8.6</v>
          </cell>
        </row>
        <row r="240">
          <cell r="B240" t="str">
            <v>SAHAS</v>
          </cell>
          <cell r="C240">
            <v>525</v>
          </cell>
        </row>
        <row r="241">
          <cell r="B241" t="str">
            <v>SALICO</v>
          </cell>
          <cell r="C241">
            <v>659</v>
          </cell>
        </row>
        <row r="242">
          <cell r="B242" t="str">
            <v>SALICOPO</v>
          </cell>
          <cell r="C242">
            <v>328.9</v>
          </cell>
        </row>
        <row r="243">
          <cell r="B243" t="str">
            <v>SAMAJ</v>
          </cell>
          <cell r="C243">
            <v>1958.7</v>
          </cell>
        </row>
        <row r="244">
          <cell r="B244" t="str">
            <v>SANIMA</v>
          </cell>
          <cell r="C244">
            <v>233.1</v>
          </cell>
        </row>
        <row r="245">
          <cell r="B245" t="str">
            <v>SAPDBL</v>
          </cell>
          <cell r="C245">
            <v>255</v>
          </cell>
        </row>
        <row r="246">
          <cell r="B246" t="str">
            <v>SBCF</v>
          </cell>
          <cell r="C246">
            <v>7.47</v>
          </cell>
        </row>
        <row r="247">
          <cell r="B247" t="str">
            <v>SBD87</v>
          </cell>
          <cell r="C247">
            <v>900</v>
          </cell>
        </row>
        <row r="248">
          <cell r="B248" t="str">
            <v>SBI</v>
          </cell>
          <cell r="C248">
            <v>286.5</v>
          </cell>
        </row>
        <row r="249">
          <cell r="B249" t="str">
            <v>SBID89</v>
          </cell>
          <cell r="C249">
            <v>900.2</v>
          </cell>
        </row>
        <row r="250">
          <cell r="B250" t="str">
            <v>SBL</v>
          </cell>
          <cell r="C250">
            <v>223</v>
          </cell>
        </row>
        <row r="251">
          <cell r="B251" t="str">
            <v>SBLD84</v>
          </cell>
          <cell r="C251">
            <v>900</v>
          </cell>
        </row>
        <row r="252">
          <cell r="B252" t="str">
            <v>SCB</v>
          </cell>
          <cell r="C252">
            <v>510</v>
          </cell>
        </row>
        <row r="253">
          <cell r="B253" t="str">
            <v>SDBD87</v>
          </cell>
          <cell r="C253">
            <v>900</v>
          </cell>
        </row>
        <row r="254">
          <cell r="B254" t="str">
            <v>SDLBSL</v>
          </cell>
          <cell r="C254">
            <v>595</v>
          </cell>
        </row>
        <row r="255">
          <cell r="B255" t="str">
            <v>SFCL</v>
          </cell>
          <cell r="C255">
            <v>309</v>
          </cell>
        </row>
        <row r="256">
          <cell r="B256" t="str">
            <v>SFEF</v>
          </cell>
          <cell r="C256">
            <v>8.1</v>
          </cell>
        </row>
        <row r="257">
          <cell r="B257" t="str">
            <v>SFMF</v>
          </cell>
          <cell r="C257">
            <v>9.4700000000000006</v>
          </cell>
        </row>
        <row r="258">
          <cell r="B258" t="str">
            <v>SGHC</v>
          </cell>
          <cell r="C258">
            <v>306</v>
          </cell>
        </row>
        <row r="259">
          <cell r="B259" t="str">
            <v>SGIC</v>
          </cell>
          <cell r="C259">
            <v>496.3</v>
          </cell>
        </row>
        <row r="260">
          <cell r="B260" t="str">
            <v>SHEL</v>
          </cell>
          <cell r="C260">
            <v>211</v>
          </cell>
        </row>
        <row r="261">
          <cell r="B261" t="str">
            <v>SHINE</v>
          </cell>
          <cell r="C261">
            <v>370</v>
          </cell>
        </row>
        <row r="262">
          <cell r="B262" t="str">
            <v>SHIVM</v>
          </cell>
          <cell r="C262">
            <v>463.9</v>
          </cell>
        </row>
        <row r="263">
          <cell r="B263" t="str">
            <v>SHL</v>
          </cell>
          <cell r="C263">
            <v>433</v>
          </cell>
        </row>
        <row r="264">
          <cell r="B264" t="str">
            <v>SHLB</v>
          </cell>
          <cell r="C264">
            <v>825</v>
          </cell>
        </row>
        <row r="265">
          <cell r="B265" t="str">
            <v>SHPC</v>
          </cell>
          <cell r="C265">
            <v>337.2</v>
          </cell>
        </row>
        <row r="266">
          <cell r="B266" t="str">
            <v>SICL</v>
          </cell>
          <cell r="C266">
            <v>680.2</v>
          </cell>
        </row>
        <row r="267">
          <cell r="B267" t="str">
            <v>SIFC</v>
          </cell>
          <cell r="C267">
            <v>364</v>
          </cell>
        </row>
        <row r="268">
          <cell r="B268" t="str">
            <v>SIGS2</v>
          </cell>
          <cell r="C268">
            <v>8.23</v>
          </cell>
        </row>
        <row r="269">
          <cell r="B269" t="str">
            <v>SIGS3</v>
          </cell>
          <cell r="C269">
            <v>9</v>
          </cell>
        </row>
        <row r="270">
          <cell r="B270" t="str">
            <v>SIKLES</v>
          </cell>
          <cell r="C270">
            <v>508.6</v>
          </cell>
        </row>
        <row r="271">
          <cell r="B271" t="str">
            <v>SINDU</v>
          </cell>
          <cell r="C271">
            <v>312</v>
          </cell>
        </row>
        <row r="272">
          <cell r="B272" t="str">
            <v>SJCL</v>
          </cell>
          <cell r="C272">
            <v>275</v>
          </cell>
        </row>
        <row r="273">
          <cell r="B273" t="str">
            <v>SJLIC</v>
          </cell>
          <cell r="C273">
            <v>483.1</v>
          </cell>
        </row>
        <row r="274">
          <cell r="B274" t="str">
            <v>SKBBL</v>
          </cell>
          <cell r="C274">
            <v>822</v>
          </cell>
        </row>
        <row r="275">
          <cell r="B275" t="str">
            <v>SLBBL</v>
          </cell>
          <cell r="C275">
            <v>575</v>
          </cell>
        </row>
        <row r="276">
          <cell r="B276" t="str">
            <v>SLBSL</v>
          </cell>
          <cell r="C276">
            <v>791.5</v>
          </cell>
        </row>
        <row r="277">
          <cell r="B277" t="str">
            <v>SLCF</v>
          </cell>
          <cell r="C277">
            <v>7.78</v>
          </cell>
        </row>
        <row r="278">
          <cell r="B278" t="str">
            <v>SMATA</v>
          </cell>
          <cell r="C278">
            <v>588</v>
          </cell>
        </row>
        <row r="279">
          <cell r="B279" t="str">
            <v>SMB</v>
          </cell>
          <cell r="C279">
            <v>929.1</v>
          </cell>
        </row>
        <row r="280">
          <cell r="B280" t="str">
            <v>SMFBS</v>
          </cell>
          <cell r="C280">
            <v>860</v>
          </cell>
        </row>
        <row r="281">
          <cell r="B281" t="str">
            <v>SMH</v>
          </cell>
          <cell r="C281">
            <v>689.7</v>
          </cell>
        </row>
        <row r="282">
          <cell r="B282" t="str">
            <v>SMHL</v>
          </cell>
          <cell r="C282">
            <v>468</v>
          </cell>
        </row>
        <row r="283">
          <cell r="B283" t="str">
            <v>SMJC</v>
          </cell>
          <cell r="C283">
            <v>387</v>
          </cell>
        </row>
        <row r="284">
          <cell r="B284" t="str">
            <v>SNLI</v>
          </cell>
          <cell r="C284">
            <v>599.79999999999995</v>
          </cell>
        </row>
        <row r="285">
          <cell r="B285" t="str">
            <v>SONA</v>
          </cell>
          <cell r="C285">
            <v>408</v>
          </cell>
        </row>
        <row r="286">
          <cell r="B286" t="str">
            <v>SPC</v>
          </cell>
          <cell r="C286">
            <v>615</v>
          </cell>
        </row>
        <row r="287">
          <cell r="B287" t="str">
            <v>SPDL</v>
          </cell>
          <cell r="C287">
            <v>247.1</v>
          </cell>
        </row>
        <row r="288">
          <cell r="B288" t="str">
            <v>SPHL</v>
          </cell>
          <cell r="C288">
            <v>470</v>
          </cell>
        </row>
        <row r="289">
          <cell r="B289" t="str">
            <v>SPIL</v>
          </cell>
          <cell r="C289">
            <v>724</v>
          </cell>
        </row>
        <row r="290">
          <cell r="B290" t="str">
            <v>SPL</v>
          </cell>
          <cell r="C290">
            <v>630</v>
          </cell>
        </row>
        <row r="291">
          <cell r="B291" t="str">
            <v>SRD80</v>
          </cell>
          <cell r="C291">
            <v>987.6</v>
          </cell>
        </row>
        <row r="292">
          <cell r="B292" t="str">
            <v>SRLI</v>
          </cell>
          <cell r="C292">
            <v>425</v>
          </cell>
        </row>
        <row r="293">
          <cell r="B293" t="str">
            <v>SSHL</v>
          </cell>
          <cell r="C293">
            <v>160.80000000000001</v>
          </cell>
        </row>
        <row r="294">
          <cell r="B294" t="str">
            <v>STC</v>
          </cell>
          <cell r="C294">
            <v>4920</v>
          </cell>
        </row>
        <row r="295">
          <cell r="B295" t="str">
            <v>SWBBL</v>
          </cell>
          <cell r="C295">
            <v>708.5</v>
          </cell>
        </row>
        <row r="296">
          <cell r="B296" t="str">
            <v>SWMF</v>
          </cell>
          <cell r="C296">
            <v>658</v>
          </cell>
        </row>
        <row r="297">
          <cell r="B297" t="str">
            <v>TAMOR</v>
          </cell>
          <cell r="C297">
            <v>395.4</v>
          </cell>
        </row>
        <row r="298">
          <cell r="B298" t="str">
            <v>TPC</v>
          </cell>
          <cell r="C298">
            <v>537</v>
          </cell>
        </row>
        <row r="299">
          <cell r="B299" t="str">
            <v>TRH</v>
          </cell>
          <cell r="C299">
            <v>746</v>
          </cell>
        </row>
        <row r="300">
          <cell r="B300" t="str">
            <v>TSHL</v>
          </cell>
          <cell r="C300">
            <v>490</v>
          </cell>
        </row>
        <row r="301">
          <cell r="B301" t="str">
            <v>TVCL</v>
          </cell>
          <cell r="C301">
            <v>541.5</v>
          </cell>
        </row>
        <row r="302">
          <cell r="B302" t="str">
            <v>UAIL</v>
          </cell>
          <cell r="C302">
            <v>520</v>
          </cell>
        </row>
        <row r="303">
          <cell r="B303" t="str">
            <v>UHEWA</v>
          </cell>
          <cell r="C303">
            <v>364</v>
          </cell>
        </row>
        <row r="304">
          <cell r="B304" t="str">
            <v>ULBSL</v>
          </cell>
          <cell r="C304">
            <v>1080</v>
          </cell>
        </row>
        <row r="305">
          <cell r="B305" t="str">
            <v>ULHC</v>
          </cell>
          <cell r="C305">
            <v>324</v>
          </cell>
        </row>
        <row r="306">
          <cell r="B306" t="str">
            <v>UMHL</v>
          </cell>
          <cell r="C306">
            <v>252</v>
          </cell>
        </row>
        <row r="307">
          <cell r="B307" t="str">
            <v>UMRH</v>
          </cell>
          <cell r="C307">
            <v>358.9</v>
          </cell>
        </row>
        <row r="308">
          <cell r="B308" t="str">
            <v>UNHPL</v>
          </cell>
          <cell r="C308">
            <v>243.2</v>
          </cell>
        </row>
        <row r="309">
          <cell r="B309" t="str">
            <v>UNL</v>
          </cell>
          <cell r="C309">
            <v>40000</v>
          </cell>
        </row>
        <row r="310">
          <cell r="B310" t="str">
            <v>UNLB</v>
          </cell>
          <cell r="C310">
            <v>1218</v>
          </cell>
        </row>
        <row r="311">
          <cell r="B311" t="str">
            <v>UPCL</v>
          </cell>
          <cell r="C311">
            <v>209.4</v>
          </cell>
        </row>
        <row r="312">
          <cell r="B312" t="str">
            <v>UPPER</v>
          </cell>
          <cell r="C312">
            <v>195.3</v>
          </cell>
        </row>
        <row r="313">
          <cell r="B313" t="str">
            <v>USHEC</v>
          </cell>
          <cell r="C313">
            <v>370</v>
          </cell>
        </row>
        <row r="314">
          <cell r="B314" t="str">
            <v>USHL</v>
          </cell>
          <cell r="C314">
            <v>471</v>
          </cell>
        </row>
        <row r="315">
          <cell r="B315" t="str">
            <v>USLB</v>
          </cell>
          <cell r="C315">
            <v>1045</v>
          </cell>
        </row>
        <row r="316">
          <cell r="B316" t="str">
            <v>VLBS</v>
          </cell>
          <cell r="C316">
            <v>594</v>
          </cell>
        </row>
        <row r="317">
          <cell r="B317" t="str">
            <v>VLUCL</v>
          </cell>
          <cell r="C317">
            <v>521</v>
          </cell>
        </row>
        <row r="318">
          <cell r="B318" t="str">
            <v>WNLB</v>
          </cell>
          <cell r="C318">
            <v>791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803"/>
  <sheetViews>
    <sheetView tabSelected="1" zoomScaleNormal="100" workbookViewId="0">
      <pane xSplit="3" ySplit="1" topLeftCell="T5769" activePane="bottomRight" state="frozen"/>
      <selection pane="topRight" activeCell="D1" sqref="D1"/>
      <selection pane="bottomLeft" activeCell="A2" sqref="A2"/>
      <selection pane="bottomRight" activeCell="W5777" sqref="W5777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227.1</v>
      </c>
      <c r="AA2" s="11">
        <f>IFERROR(Z2/M2,0)</f>
        <v>5.2813953488372087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162.4</v>
      </c>
      <c r="AA4" s="11">
        <f t="shared" si="0"/>
        <v>6.4960000000000004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499</v>
      </c>
      <c r="AA5" s="11">
        <f t="shared" si="0"/>
        <v>6.6533333333333333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181.3</v>
      </c>
      <c r="AA6" s="11">
        <f t="shared" si="0"/>
        <v>7.5541666666666671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186.2</v>
      </c>
      <c r="AA7" s="11">
        <f t="shared" si="0"/>
        <v>5.3199999999999994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142.80000000000001</v>
      </c>
      <c r="AA9" s="11">
        <f t="shared" si="0"/>
        <v>7.1400000000000006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178.2</v>
      </c>
      <c r="AA11" s="11">
        <f t="shared" si="0"/>
        <v>8.4857142857142858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436.5</v>
      </c>
      <c r="AA13" s="11">
        <f t="shared" si="0"/>
        <v>8.3942307692307701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219</v>
      </c>
      <c r="AA15" s="11">
        <f t="shared" si="0"/>
        <v>3.0416666666666665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410.9</v>
      </c>
      <c r="AA18" s="11">
        <f t="shared" si="0"/>
        <v>22.827777777777776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177.6</v>
      </c>
      <c r="AA19" s="11">
        <f t="shared" si="0"/>
        <v>6.8307692307692305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193.6</v>
      </c>
      <c r="AA20" s="11">
        <f t="shared" si="0"/>
        <v>7.1703703703703701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233.1</v>
      </c>
      <c r="AA21" s="11">
        <f t="shared" si="0"/>
        <v>9.7125000000000004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286.5</v>
      </c>
      <c r="AA22" s="11">
        <f t="shared" si="0"/>
        <v>7.958333333333333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223</v>
      </c>
      <c r="AA23" s="11">
        <f t="shared" si="0"/>
        <v>5.1860465116279073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510</v>
      </c>
      <c r="AA24" s="11">
        <f t="shared" si="0"/>
        <v>10.199999999999999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148.1</v>
      </c>
      <c r="AA27" s="11">
        <f t="shared" si="0"/>
        <v>7.7947368421052632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227.1</v>
      </c>
      <c r="AA29" s="11">
        <f t="shared" si="0"/>
        <v>6.1378378378378375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162.4</v>
      </c>
      <c r="AA31" s="11">
        <f t="shared" si="0"/>
        <v>7.0608695652173914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499</v>
      </c>
      <c r="AA32" s="11">
        <f t="shared" si="0"/>
        <v>11.880952380952381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181.3</v>
      </c>
      <c r="AA33" s="11">
        <f t="shared" si="0"/>
        <v>7.2520000000000007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186.2</v>
      </c>
      <c r="AA34" s="11">
        <f t="shared" si="0"/>
        <v>5.8187499999999996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142.80000000000001</v>
      </c>
      <c r="AA36" s="11">
        <f t="shared" si="0"/>
        <v>6.8000000000000007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178.2</v>
      </c>
      <c r="AA38" s="11">
        <f t="shared" si="0"/>
        <v>7.1279999999999992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436.5</v>
      </c>
      <c r="AA40" s="11">
        <f t="shared" si="0"/>
        <v>7.6578947368421053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219</v>
      </c>
      <c r="AA42" s="11">
        <f t="shared" si="0"/>
        <v>3.7758620689655173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410.9</v>
      </c>
      <c r="AA45" s="11">
        <f t="shared" si="0"/>
        <v>16.436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177.6</v>
      </c>
      <c r="AA46" s="11">
        <f t="shared" si="0"/>
        <v>6.8307692307692305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193.6</v>
      </c>
      <c r="AA47" s="11">
        <f t="shared" si="0"/>
        <v>8.4173913043478255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233.1</v>
      </c>
      <c r="AA48" s="11">
        <f t="shared" si="0"/>
        <v>10.134782608695652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286.5</v>
      </c>
      <c r="AA49" s="11">
        <f t="shared" si="0"/>
        <v>7.3461538461538458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223</v>
      </c>
      <c r="AA50" s="11">
        <f t="shared" si="0"/>
        <v>7.9642857142857144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510</v>
      </c>
      <c r="AA51" s="11">
        <f t="shared" si="0"/>
        <v>13.076923076923077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148.1</v>
      </c>
      <c r="AA54" s="11">
        <f t="shared" si="0"/>
        <v>3.8973684210526316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227.1</v>
      </c>
      <c r="AA56" s="11">
        <f t="shared" si="0"/>
        <v>7.5699999999999994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162.4</v>
      </c>
      <c r="AA58" s="11">
        <f t="shared" si="0"/>
        <v>8.120000000000001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499</v>
      </c>
      <c r="AA59" s="11">
        <f t="shared" si="0"/>
        <v>11.340909090909092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181.3</v>
      </c>
      <c r="AA60" s="11">
        <f t="shared" si="0"/>
        <v>6.7148148148148152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186.2</v>
      </c>
      <c r="AA61" s="11">
        <f t="shared" si="0"/>
        <v>5.8187499999999996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142.80000000000001</v>
      </c>
      <c r="AA63" s="11">
        <f t="shared" si="0"/>
        <v>9.5200000000000014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178.2</v>
      </c>
      <c r="AA65" s="11">
        <f t="shared" si="0"/>
        <v>8.91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436.5</v>
      </c>
      <c r="AA67" s="11">
        <f t="shared" ref="AA67:AA130" si="1">IFERROR(Z67/M67,0)</f>
        <v>7.5258620689655169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219</v>
      </c>
      <c r="AA69" s="11">
        <f t="shared" si="1"/>
        <v>4.8666666666666663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410.9</v>
      </c>
      <c r="AA72" s="11">
        <f t="shared" si="1"/>
        <v>17.120833333333334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177.6</v>
      </c>
      <c r="AA73" s="11">
        <f t="shared" si="1"/>
        <v>7.3999999999999995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193.6</v>
      </c>
      <c r="AA74" s="11">
        <f t="shared" si="1"/>
        <v>9.68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233.1</v>
      </c>
      <c r="AA75" s="11">
        <f t="shared" si="1"/>
        <v>9.7125000000000004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286.5</v>
      </c>
      <c r="AA76" s="11">
        <f t="shared" si="1"/>
        <v>9.5500000000000007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223</v>
      </c>
      <c r="AA77" s="11">
        <f t="shared" si="1"/>
        <v>9.2916666666666661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510</v>
      </c>
      <c r="AA78" s="11">
        <f t="shared" si="1"/>
        <v>13.421052631578947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148.1</v>
      </c>
      <c r="AA81" s="11">
        <f t="shared" si="1"/>
        <v>4.4878787878787874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227.1</v>
      </c>
      <c r="AA83" s="11">
        <f t="shared" si="1"/>
        <v>5.8230769230769228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162.4</v>
      </c>
      <c r="AA85" s="11">
        <f t="shared" si="1"/>
        <v>10.826666666666666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499</v>
      </c>
      <c r="AA86" s="11">
        <f t="shared" si="1"/>
        <v>14.257142857142858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181.3</v>
      </c>
      <c r="AA87" s="11">
        <f t="shared" si="1"/>
        <v>7.8826086956521744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186.2</v>
      </c>
      <c r="AA88" s="11">
        <f t="shared" si="1"/>
        <v>5.4764705882352942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142.80000000000001</v>
      </c>
      <c r="AA90" s="11">
        <f t="shared" si="1"/>
        <v>11.9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178.2</v>
      </c>
      <c r="AA92" s="11">
        <f t="shared" si="1"/>
        <v>9.8999999999999986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436.5</v>
      </c>
      <c r="AA94" s="11">
        <f t="shared" si="1"/>
        <v>9.6999999999999993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219</v>
      </c>
      <c r="AA96" s="11">
        <f t="shared" si="1"/>
        <v>5.4749999999999996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410.9</v>
      </c>
      <c r="AA99" s="11">
        <f t="shared" si="1"/>
        <v>22.827777777777776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177.6</v>
      </c>
      <c r="AA100" s="11">
        <f t="shared" si="1"/>
        <v>7.7217391304347824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193.6</v>
      </c>
      <c r="AA101" s="11">
        <f t="shared" si="1"/>
        <v>8.4173913043478255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233.1</v>
      </c>
      <c r="AA102" s="11">
        <f t="shared" si="1"/>
        <v>14.56875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286.5</v>
      </c>
      <c r="AA103" s="11">
        <f t="shared" si="1"/>
        <v>13.022727272727273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223</v>
      </c>
      <c r="AA104" s="11">
        <f t="shared" si="1"/>
        <v>10.619047619047619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510</v>
      </c>
      <c r="AA105" s="11">
        <f t="shared" si="1"/>
        <v>15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148.1</v>
      </c>
      <c r="AA108" s="11">
        <f t="shared" si="1"/>
        <v>4.9366666666666665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227.1</v>
      </c>
      <c r="AA110" s="11">
        <f t="shared" si="1"/>
        <v>10.814285714285713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162.4</v>
      </c>
      <c r="AA112" s="11">
        <f t="shared" si="1"/>
        <v>10.15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499</v>
      </c>
      <c r="AA113" s="11">
        <f t="shared" si="1"/>
        <v>14.257142857142858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181.3</v>
      </c>
      <c r="AA114" s="11">
        <f t="shared" si="1"/>
        <v>11.331250000000001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186.2</v>
      </c>
      <c r="AA115" s="11">
        <f t="shared" si="1"/>
        <v>9.3099999999999987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142.80000000000001</v>
      </c>
      <c r="AA117" s="11">
        <f t="shared" si="1"/>
        <v>20.400000000000002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178.2</v>
      </c>
      <c r="AA119" s="11">
        <f t="shared" si="1"/>
        <v>12.728571428571428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436.5</v>
      </c>
      <c r="AA121" s="11">
        <f t="shared" si="1"/>
        <v>10.392857142857142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219</v>
      </c>
      <c r="AA123" s="11">
        <f t="shared" si="1"/>
        <v>4.5625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410.9</v>
      </c>
      <c r="AA126" s="11">
        <f t="shared" si="1"/>
        <v>29.349999999999998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177.6</v>
      </c>
      <c r="AA127" s="11">
        <f t="shared" si="1"/>
        <v>6.3428571428571425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193.6</v>
      </c>
      <c r="AA128" s="11">
        <f t="shared" si="1"/>
        <v>11.388235294117647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233.1</v>
      </c>
      <c r="AA129" s="11">
        <f t="shared" si="1"/>
        <v>13.711764705882352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286.5</v>
      </c>
      <c r="AA130" s="11">
        <f t="shared" si="1"/>
        <v>13.022727272727273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223</v>
      </c>
      <c r="AA131" s="11">
        <f t="shared" ref="AA131:AA194" si="2">IFERROR(Z131/M131,0)</f>
        <v>17.153846153846153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510</v>
      </c>
      <c r="AA132" s="11">
        <f t="shared" si="2"/>
        <v>21.25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148.1</v>
      </c>
      <c r="AA135" s="11">
        <f t="shared" si="2"/>
        <v>8.7117647058823522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227.1</v>
      </c>
      <c r="AA137" s="11">
        <f t="shared" si="2"/>
        <v>9.4625000000000004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162.4</v>
      </c>
      <c r="AA139" s="11">
        <f t="shared" si="2"/>
        <v>10.15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499</v>
      </c>
      <c r="AA140" s="11">
        <f t="shared" si="2"/>
        <v>17.821428571428573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181.3</v>
      </c>
      <c r="AA141" s="11">
        <f t="shared" si="2"/>
        <v>8.6333333333333346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186.2</v>
      </c>
      <c r="AA142" s="11">
        <f t="shared" si="2"/>
        <v>6.8962962962962955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142.80000000000001</v>
      </c>
      <c r="AA144" s="11">
        <f t="shared" si="2"/>
        <v>8.9250000000000007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178.2</v>
      </c>
      <c r="AA146" s="11">
        <f t="shared" si="2"/>
        <v>14.85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436.5</v>
      </c>
      <c r="AA148" s="11">
        <f t="shared" si="2"/>
        <v>9.4891304347826093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219</v>
      </c>
      <c r="AA150" s="11">
        <f t="shared" si="2"/>
        <v>5.3414634146341466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410.9</v>
      </c>
      <c r="AA153" s="11">
        <f t="shared" si="2"/>
        <v>29.349999999999998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177.6</v>
      </c>
      <c r="AA154" s="11">
        <f t="shared" si="2"/>
        <v>5.7290322580645157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193.6</v>
      </c>
      <c r="AA155" s="11">
        <f t="shared" si="2"/>
        <v>10.755555555555555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233.1</v>
      </c>
      <c r="AA156" s="11">
        <f t="shared" si="2"/>
        <v>11.1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286.5</v>
      </c>
      <c r="AA157" s="11">
        <f t="shared" si="2"/>
        <v>12.456521739130435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223</v>
      </c>
      <c r="AA158" s="11">
        <f t="shared" si="2"/>
        <v>11.736842105263158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510</v>
      </c>
      <c r="AA159" s="11">
        <f t="shared" si="2"/>
        <v>20.399999999999999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148.1</v>
      </c>
      <c r="AA162" s="11">
        <f t="shared" si="2"/>
        <v>7.7947368421052632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227.1</v>
      </c>
      <c r="AA164" s="11">
        <f t="shared" si="2"/>
        <v>8.1107142857142858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162.4</v>
      </c>
      <c r="AA166" s="11">
        <f t="shared" si="2"/>
        <v>9.552941176470588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499</v>
      </c>
      <c r="AA167" s="11">
        <f t="shared" si="2"/>
        <v>16.633333333333333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181.3</v>
      </c>
      <c r="AA168" s="11">
        <f t="shared" si="2"/>
        <v>8.2409090909090921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186.2</v>
      </c>
      <c r="AA169" s="11">
        <f t="shared" si="2"/>
        <v>7.161538461538461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142.80000000000001</v>
      </c>
      <c r="AA171" s="11">
        <f t="shared" si="2"/>
        <v>8.9250000000000007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178.2</v>
      </c>
      <c r="AA173" s="11">
        <f t="shared" si="2"/>
        <v>13.707692307692307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436.5</v>
      </c>
      <c r="AA175" s="11">
        <f t="shared" si="2"/>
        <v>9.4891304347826093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219</v>
      </c>
      <c r="AA177" s="11">
        <f t="shared" si="2"/>
        <v>5.0930232558139537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410.9</v>
      </c>
      <c r="AA180" s="11">
        <f t="shared" si="2"/>
        <v>27.393333333333331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177.6</v>
      </c>
      <c r="AA181" s="11">
        <f t="shared" si="2"/>
        <v>7.1040000000000001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193.6</v>
      </c>
      <c r="AA182" s="11">
        <f t="shared" si="2"/>
        <v>9.2190476190476183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233.1</v>
      </c>
      <c r="AA183" s="11">
        <f t="shared" si="2"/>
        <v>11.654999999999999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286.5</v>
      </c>
      <c r="AA184" s="11">
        <f t="shared" si="2"/>
        <v>12.456521739130435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223</v>
      </c>
      <c r="AA185" s="11">
        <f t="shared" si="2"/>
        <v>11.15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510</v>
      </c>
      <c r="AA186" s="11">
        <f t="shared" si="2"/>
        <v>20.399999999999999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148.1</v>
      </c>
      <c r="AA189" s="11">
        <f t="shared" si="2"/>
        <v>10.578571428571427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227.1</v>
      </c>
      <c r="AA191" s="11">
        <f t="shared" si="2"/>
        <v>5.2813953488372087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162.4</v>
      </c>
      <c r="AA193" s="11">
        <f t="shared" si="2"/>
        <v>13.533333333333333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499</v>
      </c>
      <c r="AA194" s="11">
        <f t="shared" si="2"/>
        <v>15.121212121212121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181.3</v>
      </c>
      <c r="AA195" s="11">
        <f t="shared" ref="AA195:AA258" si="3">IFERROR(Z195/M195,0)</f>
        <v>8.2409090909090921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186.2</v>
      </c>
      <c r="AA196" s="11">
        <f t="shared" si="3"/>
        <v>6.2066666666666661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142.80000000000001</v>
      </c>
      <c r="AA198" s="11">
        <f t="shared" si="3"/>
        <v>10.200000000000001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178.2</v>
      </c>
      <c r="AA200" s="11">
        <f t="shared" si="3"/>
        <v>11.879999999999999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436.5</v>
      </c>
      <c r="AA202" s="11">
        <f t="shared" si="3"/>
        <v>8.73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219</v>
      </c>
      <c r="AA204" s="11">
        <f t="shared" si="3"/>
        <v>5.9189189189189193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410.9</v>
      </c>
      <c r="AA207" s="11">
        <f t="shared" si="3"/>
        <v>41.089999999999996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177.6</v>
      </c>
      <c r="AA208" s="11">
        <f t="shared" si="3"/>
        <v>8.4571428571428573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193.6</v>
      </c>
      <c r="AA209" s="11">
        <f t="shared" si="3"/>
        <v>8.0666666666666664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233.1</v>
      </c>
      <c r="AA210" s="11">
        <f t="shared" si="3"/>
        <v>11.1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286.5</v>
      </c>
      <c r="AA211" s="11">
        <f t="shared" si="3"/>
        <v>12.456521739130435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223</v>
      </c>
      <c r="AA212" s="11">
        <f t="shared" si="3"/>
        <v>10.136363636363637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510</v>
      </c>
      <c r="AA213" s="11">
        <f t="shared" si="3"/>
        <v>20.399999999999999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148.1</v>
      </c>
      <c r="AA216" s="11">
        <f t="shared" si="3"/>
        <v>10.578571428571427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227.1</v>
      </c>
      <c r="AA218" s="11">
        <f t="shared" si="3"/>
        <v>11.952631578947368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162.4</v>
      </c>
      <c r="AA220" s="11">
        <f t="shared" si="3"/>
        <v>10.15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499</v>
      </c>
      <c r="AA221" s="11">
        <f t="shared" si="3"/>
        <v>20.791666666666668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181.3</v>
      </c>
      <c r="AA222" s="11">
        <f t="shared" si="3"/>
        <v>9.0650000000000013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186.2</v>
      </c>
      <c r="AA223" s="11">
        <f t="shared" si="3"/>
        <v>8.463636363636363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142.80000000000001</v>
      </c>
      <c r="AA225" s="11">
        <f t="shared" si="3"/>
        <v>7.1400000000000006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178.2</v>
      </c>
      <c r="AA227" s="11">
        <f t="shared" si="3"/>
        <v>9.378947368421052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436.5</v>
      </c>
      <c r="AA229" s="11">
        <f t="shared" si="3"/>
        <v>9.4891304347826093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219</v>
      </c>
      <c r="AA231" s="11">
        <f t="shared" si="3"/>
        <v>5.4749999999999996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410.9</v>
      </c>
      <c r="AA234" s="11">
        <f t="shared" si="3"/>
        <v>15.803846153846154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177.6</v>
      </c>
      <c r="AA235" s="11">
        <f t="shared" si="3"/>
        <v>7.7217391304347824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193.6</v>
      </c>
      <c r="AA236" s="11">
        <f t="shared" si="3"/>
        <v>9.2190476190476183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233.1</v>
      </c>
      <c r="AA237" s="11">
        <f t="shared" si="3"/>
        <v>10.134782608695652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286.5</v>
      </c>
      <c r="AA238" s="11">
        <f t="shared" si="3"/>
        <v>22.03846153846154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223</v>
      </c>
      <c r="AA239" s="11">
        <f t="shared" si="3"/>
        <v>15.928571428571429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510</v>
      </c>
      <c r="AA240" s="11">
        <f t="shared" si="3"/>
        <v>17.586206896551722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148.1</v>
      </c>
      <c r="AA243" s="11">
        <f t="shared" si="3"/>
        <v>4.7774193548387096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227.1</v>
      </c>
      <c r="AA245" s="11">
        <f t="shared" si="3"/>
        <v>7.0968749999999998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162.4</v>
      </c>
      <c r="AA247" s="11">
        <f t="shared" si="3"/>
        <v>9.0222222222222221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499</v>
      </c>
      <c r="AA248" s="11">
        <f t="shared" si="3"/>
        <v>14.257142857142858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181.3</v>
      </c>
      <c r="AA249" s="11">
        <f t="shared" si="3"/>
        <v>7.5541666666666671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186.2</v>
      </c>
      <c r="AA250" s="11">
        <f t="shared" si="3"/>
        <v>5.8187499999999996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142.80000000000001</v>
      </c>
      <c r="AA252" s="11">
        <f t="shared" si="3"/>
        <v>7.5157894736842108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178.2</v>
      </c>
      <c r="AA254" s="11">
        <f t="shared" si="3"/>
        <v>9.378947368421052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436.5</v>
      </c>
      <c r="AA256" s="11">
        <f t="shared" si="3"/>
        <v>9.09375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219</v>
      </c>
      <c r="AA258" s="11">
        <f t="shared" si="3"/>
        <v>6.4411764705882355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410.9</v>
      </c>
      <c r="AA261" s="11">
        <f t="shared" si="4"/>
        <v>12.085294117647058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177.6</v>
      </c>
      <c r="AA262" s="11">
        <f t="shared" si="4"/>
        <v>7.7217391304347824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193.6</v>
      </c>
      <c r="AA263" s="11">
        <f t="shared" si="4"/>
        <v>7.4461538461538463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233.1</v>
      </c>
      <c r="AA264" s="11">
        <f t="shared" si="4"/>
        <v>9.3239999999999998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286.5</v>
      </c>
      <c r="AA265" s="11">
        <f t="shared" si="4"/>
        <v>11.9375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223</v>
      </c>
      <c r="AA266" s="11">
        <f t="shared" si="4"/>
        <v>9.2916666666666661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510</v>
      </c>
      <c r="AA267" s="11">
        <f t="shared" si="4"/>
        <v>17.586206896551722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148.1</v>
      </c>
      <c r="AA270" s="11">
        <f t="shared" si="4"/>
        <v>5.9239999999999995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227.1</v>
      </c>
      <c r="AA272" s="11">
        <f t="shared" si="4"/>
        <v>6.8818181818181818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162.4</v>
      </c>
      <c r="AA274" s="11">
        <f t="shared" si="4"/>
        <v>9.552941176470588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499</v>
      </c>
      <c r="AA275" s="11">
        <f t="shared" si="4"/>
        <v>13.861111111111111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181.3</v>
      </c>
      <c r="AA276" s="11">
        <f t="shared" si="4"/>
        <v>7.5541666666666671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186.2</v>
      </c>
      <c r="AA277" s="11">
        <f t="shared" si="4"/>
        <v>5.8187499999999996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142.80000000000001</v>
      </c>
      <c r="AA279" s="11">
        <f t="shared" si="4"/>
        <v>9.5200000000000014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178.2</v>
      </c>
      <c r="AA281" s="11">
        <f t="shared" si="4"/>
        <v>8.4857142857142858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436.5</v>
      </c>
      <c r="AA283" s="11">
        <f t="shared" si="4"/>
        <v>9.287234042553191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219</v>
      </c>
      <c r="AA285" s="11">
        <f t="shared" si="4"/>
        <v>7.064516129032258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410.9</v>
      </c>
      <c r="AA288" s="11">
        <f t="shared" si="4"/>
        <v>12.085294117647058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177.6</v>
      </c>
      <c r="AA289" s="11">
        <f t="shared" si="4"/>
        <v>7.7217391304347824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193.6</v>
      </c>
      <c r="AA290" s="11">
        <f t="shared" si="4"/>
        <v>8.7999999999999989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233.1</v>
      </c>
      <c r="AA291" s="11">
        <f t="shared" si="4"/>
        <v>8.9653846153846146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286.5</v>
      </c>
      <c r="AA292" s="11">
        <f t="shared" si="4"/>
        <v>11.46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223</v>
      </c>
      <c r="AA293" s="11">
        <f t="shared" si="4"/>
        <v>9.2916666666666661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510</v>
      </c>
      <c r="AA294" s="11">
        <f t="shared" si="4"/>
        <v>17.586206896551722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148.1</v>
      </c>
      <c r="AA297" s="11">
        <f t="shared" si="4"/>
        <v>6.7318181818181815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227.1</v>
      </c>
      <c r="AA299" s="11">
        <f t="shared" si="4"/>
        <v>5.0466666666666669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162.4</v>
      </c>
      <c r="AA301" s="11">
        <f t="shared" si="4"/>
        <v>9.552941176470588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499</v>
      </c>
      <c r="AA302" s="11">
        <f t="shared" si="4"/>
        <v>13.131578947368421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181.3</v>
      </c>
      <c r="AA303" s="11">
        <f t="shared" si="4"/>
        <v>6.7148148148148152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186.2</v>
      </c>
      <c r="AA304" s="11">
        <f t="shared" si="4"/>
        <v>5.6424242424242417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142.80000000000001</v>
      </c>
      <c r="AA306" s="11">
        <f t="shared" si="4"/>
        <v>9.5200000000000014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178.2</v>
      </c>
      <c r="AA308" s="11">
        <f t="shared" si="4"/>
        <v>8.91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436.5</v>
      </c>
      <c r="AA310" s="11">
        <f t="shared" si="4"/>
        <v>9.09375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219</v>
      </c>
      <c r="AA312" s="11">
        <f t="shared" si="4"/>
        <v>8.1111111111111107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410.9</v>
      </c>
      <c r="AA315" s="11">
        <f t="shared" si="4"/>
        <v>13.254838709677419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177.6</v>
      </c>
      <c r="AA316" s="11">
        <f t="shared" si="4"/>
        <v>7.3999999999999995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193.6</v>
      </c>
      <c r="AA317" s="11">
        <f t="shared" si="4"/>
        <v>7.7439999999999998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233.1</v>
      </c>
      <c r="AA318" s="11">
        <f t="shared" si="4"/>
        <v>9.3239999999999998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286.5</v>
      </c>
      <c r="AA319" s="11">
        <f t="shared" si="4"/>
        <v>10.611111111111111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223</v>
      </c>
      <c r="AA320" s="11">
        <f t="shared" si="4"/>
        <v>8.5769230769230766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510</v>
      </c>
      <c r="AA321" s="11">
        <f t="shared" si="4"/>
        <v>16.451612903225808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148.1</v>
      </c>
      <c r="AA324" s="11">
        <f t="shared" si="5"/>
        <v>6.4391304347826086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227.1</v>
      </c>
      <c r="AA326" s="11">
        <f t="shared" si="5"/>
        <v>10.322727272727272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162.4</v>
      </c>
      <c r="AA328" s="11">
        <f t="shared" si="5"/>
        <v>10.15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499</v>
      </c>
      <c r="AA329" s="11">
        <f t="shared" si="5"/>
        <v>15.121212121212121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181.3</v>
      </c>
      <c r="AA330" s="11">
        <f t="shared" si="5"/>
        <v>6.9730769230769232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186.2</v>
      </c>
      <c r="AA331" s="11">
        <f t="shared" si="5"/>
        <v>5.6424242424242417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142.80000000000001</v>
      </c>
      <c r="AA333" s="11">
        <f t="shared" si="5"/>
        <v>8.4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178.2</v>
      </c>
      <c r="AA335" s="11">
        <f t="shared" si="5"/>
        <v>9.8999999999999986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436.5</v>
      </c>
      <c r="AA337" s="11">
        <f t="shared" si="5"/>
        <v>9.920454545454545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219</v>
      </c>
      <c r="AA339" s="11">
        <f t="shared" si="5"/>
        <v>9.125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410.9</v>
      </c>
      <c r="AA342" s="11">
        <f t="shared" si="5"/>
        <v>9.7833333333333332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177.6</v>
      </c>
      <c r="AA343" s="11">
        <f t="shared" si="5"/>
        <v>6.3428571428571425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193.6</v>
      </c>
      <c r="AA344" s="11">
        <f t="shared" si="5"/>
        <v>7.1703703703703701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233.1</v>
      </c>
      <c r="AA345" s="11">
        <f t="shared" si="5"/>
        <v>8.6333333333333329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286.5</v>
      </c>
      <c r="AA346" s="11">
        <f t="shared" si="5"/>
        <v>13.642857142857142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223</v>
      </c>
      <c r="AA347" s="11">
        <f t="shared" si="5"/>
        <v>9.695652173913043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510</v>
      </c>
      <c r="AA348" s="11">
        <f t="shared" si="5"/>
        <v>15.9375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148.1</v>
      </c>
      <c r="AA351" s="11">
        <f t="shared" si="5"/>
        <v>6.1708333333333334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227.1</v>
      </c>
      <c r="AA353" s="11">
        <f t="shared" si="5"/>
        <v>7.5699999999999994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162.4</v>
      </c>
      <c r="AA355" s="11">
        <f t="shared" si="5"/>
        <v>10.15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499</v>
      </c>
      <c r="AA356" s="11">
        <f t="shared" si="5"/>
        <v>14.257142857142858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181.3</v>
      </c>
      <c r="AA357" s="11">
        <f t="shared" si="5"/>
        <v>10.072222222222223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186.2</v>
      </c>
      <c r="AA358" s="11">
        <f t="shared" si="5"/>
        <v>5.0324324324324321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142.80000000000001</v>
      </c>
      <c r="AA359" s="11">
        <f t="shared" si="5"/>
        <v>8.4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178.2</v>
      </c>
      <c r="AA361" s="11">
        <f t="shared" si="5"/>
        <v>9.378947368421052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436.5</v>
      </c>
      <c r="AA363" s="11">
        <f t="shared" si="5"/>
        <v>10.9125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219</v>
      </c>
      <c r="AA365" s="11">
        <f t="shared" si="5"/>
        <v>7.8214285714285712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410.9</v>
      </c>
      <c r="AA368" s="11">
        <f t="shared" si="5"/>
        <v>10.021951219512195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177.6</v>
      </c>
      <c r="AA369" s="11">
        <f t="shared" si="5"/>
        <v>7.7217391304347824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193.6</v>
      </c>
      <c r="AA370" s="11">
        <f t="shared" si="5"/>
        <v>8.4173913043478255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233.1</v>
      </c>
      <c r="AA371" s="11">
        <f t="shared" si="5"/>
        <v>8.9653846153846146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286.5</v>
      </c>
      <c r="AA372" s="11">
        <f t="shared" si="5"/>
        <v>13.022727272727273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223</v>
      </c>
      <c r="AA373" s="11">
        <f t="shared" si="5"/>
        <v>10.619047619047619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510</v>
      </c>
      <c r="AA374" s="11">
        <f t="shared" si="5"/>
        <v>16.451612903225808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148.1</v>
      </c>
      <c r="AA377" s="11">
        <f t="shared" si="5"/>
        <v>7.0523809523809522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227.1</v>
      </c>
      <c r="AA379" s="11">
        <f t="shared" si="5"/>
        <v>9.0839999999999996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162.4</v>
      </c>
      <c r="AA381" s="11">
        <f t="shared" si="5"/>
        <v>9.552941176470588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499</v>
      </c>
      <c r="AA382" s="11">
        <f t="shared" si="5"/>
        <v>13.486486486486486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181.3</v>
      </c>
      <c r="AA383" s="11">
        <f t="shared" si="5"/>
        <v>9.5421052631578949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186.2</v>
      </c>
      <c r="AA384" s="11">
        <f t="shared" si="5"/>
        <v>5.6424242424242417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142.80000000000001</v>
      </c>
      <c r="AA385" s="11">
        <f t="shared" si="5"/>
        <v>10.200000000000001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178.2</v>
      </c>
      <c r="AA387" s="11">
        <f t="shared" ref="AA387:AA450" si="6">IFERROR(Z387/M387,0)</f>
        <v>9.8999999999999986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436.5</v>
      </c>
      <c r="AA389" s="11">
        <f t="shared" si="6"/>
        <v>10.392857142857142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219</v>
      </c>
      <c r="AA391" s="11">
        <f t="shared" si="6"/>
        <v>9.125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410.9</v>
      </c>
      <c r="AA394" s="11">
        <f t="shared" si="6"/>
        <v>12.085294117647058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177.6</v>
      </c>
      <c r="AA395" s="11">
        <f t="shared" si="6"/>
        <v>9.8666666666666671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193.6</v>
      </c>
      <c r="AA396" s="11">
        <f t="shared" si="6"/>
        <v>10.189473684210526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233.1</v>
      </c>
      <c r="AA397" s="11">
        <f t="shared" si="6"/>
        <v>9.3239999999999998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286.5</v>
      </c>
      <c r="AA398" s="11">
        <f t="shared" si="6"/>
        <v>13.642857142857142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223</v>
      </c>
      <c r="AA399" s="11">
        <f t="shared" si="6"/>
        <v>12.388888888888889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510</v>
      </c>
      <c r="AA400" s="11">
        <f t="shared" si="6"/>
        <v>17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148.1</v>
      </c>
      <c r="AA403" s="11">
        <f t="shared" si="6"/>
        <v>7.7947368421052632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227.1</v>
      </c>
      <c r="AA405" s="11">
        <f t="shared" si="6"/>
        <v>6.8818181818181818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162.4</v>
      </c>
      <c r="AA407" s="11">
        <f t="shared" si="6"/>
        <v>13.533333333333333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499</v>
      </c>
      <c r="AA408" s="11">
        <f t="shared" si="6"/>
        <v>17.206896551724139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181.3</v>
      </c>
      <c r="AA409" s="11">
        <f t="shared" si="6"/>
        <v>11.331250000000001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186.2</v>
      </c>
      <c r="AA410" s="11">
        <f t="shared" si="6"/>
        <v>6.8962962962962955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142.80000000000001</v>
      </c>
      <c r="AA411" s="11">
        <f t="shared" si="6"/>
        <v>14.280000000000001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178.2</v>
      </c>
      <c r="AA413" s="11">
        <f t="shared" si="6"/>
        <v>11.879999999999999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436.5</v>
      </c>
      <c r="AA415" s="11">
        <f t="shared" si="6"/>
        <v>12.471428571428572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219</v>
      </c>
      <c r="AA417" s="11">
        <f t="shared" si="6"/>
        <v>9.5217391304347831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410.9</v>
      </c>
      <c r="AA420" s="11">
        <f t="shared" si="6"/>
        <v>12.840624999999999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177.6</v>
      </c>
      <c r="AA421" s="11">
        <f t="shared" si="6"/>
        <v>11.1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193.6</v>
      </c>
      <c r="AA422" s="11">
        <f t="shared" si="6"/>
        <v>12.1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233.1</v>
      </c>
      <c r="AA423" s="11">
        <f t="shared" si="6"/>
        <v>12.268421052631579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286.5</v>
      </c>
      <c r="AA424" s="11">
        <f t="shared" si="6"/>
        <v>16.852941176470587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223</v>
      </c>
      <c r="AA425" s="11">
        <f t="shared" si="6"/>
        <v>10.619047619047619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510</v>
      </c>
      <c r="AA426" s="11">
        <f t="shared" si="6"/>
        <v>20.399999999999999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148.1</v>
      </c>
      <c r="AA429" s="11">
        <f t="shared" si="6"/>
        <v>11.392307692307693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227.1</v>
      </c>
      <c r="AA431" s="11">
        <f t="shared" si="6"/>
        <v>22.71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162.4</v>
      </c>
      <c r="AA433" s="11">
        <f t="shared" si="6"/>
        <v>7.0608695652173914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499</v>
      </c>
      <c r="AA434" s="11">
        <f t="shared" si="6"/>
        <v>31.1875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181.3</v>
      </c>
      <c r="AA435" s="11">
        <f t="shared" si="6"/>
        <v>8.2409090909090921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186.2</v>
      </c>
      <c r="AA436" s="11">
        <f t="shared" si="6"/>
        <v>11.637499999999999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142.80000000000001</v>
      </c>
      <c r="AA437" s="11">
        <f t="shared" si="6"/>
        <v>7.5157894736842108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178.2</v>
      </c>
      <c r="AA439" s="11">
        <f t="shared" si="6"/>
        <v>10.482352941176471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436.5</v>
      </c>
      <c r="AA441" s="11">
        <f t="shared" si="6"/>
        <v>10.646341463414634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219</v>
      </c>
      <c r="AA443" s="11">
        <f t="shared" si="6"/>
        <v>11.526315789473685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410.9</v>
      </c>
      <c r="AA446" s="11">
        <f t="shared" si="6"/>
        <v>9.7833333333333332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177.6</v>
      </c>
      <c r="AA447" s="11">
        <f t="shared" si="6"/>
        <v>8.879999999999999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193.6</v>
      </c>
      <c r="AA448" s="11">
        <f t="shared" si="6"/>
        <v>6.6758620689655173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233.1</v>
      </c>
      <c r="AA449" s="11">
        <f t="shared" si="6"/>
        <v>13.711764705882352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286.5</v>
      </c>
      <c r="AA450" s="11">
        <f t="shared" si="6"/>
        <v>31.833333333333332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223</v>
      </c>
      <c r="AA451" s="11">
        <f t="shared" ref="AA451:AA514" si="7">IFERROR(Z451/M451,0)</f>
        <v>11.15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510</v>
      </c>
      <c r="AA452" s="11">
        <f t="shared" si="7"/>
        <v>25.5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148.1</v>
      </c>
      <c r="AA455" s="11">
        <f t="shared" si="7"/>
        <v>4.4878787878787874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227.1</v>
      </c>
      <c r="AA457" s="11">
        <f t="shared" si="7"/>
        <v>16.221428571428572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162.4</v>
      </c>
      <c r="AA459" s="11">
        <f t="shared" si="7"/>
        <v>9.0222222222222221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499</v>
      </c>
      <c r="AA460" s="11">
        <f t="shared" si="7"/>
        <v>22.681818181818183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181.3</v>
      </c>
      <c r="AA461" s="11">
        <f t="shared" si="7"/>
        <v>8.6333333333333346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186.2</v>
      </c>
      <c r="AA462" s="11">
        <f t="shared" si="7"/>
        <v>15.516666666666666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142.80000000000001</v>
      </c>
      <c r="AA463" s="11">
        <f t="shared" si="7"/>
        <v>7.9333333333333336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178.2</v>
      </c>
      <c r="AA465" s="11">
        <f t="shared" si="7"/>
        <v>9.8999999999999986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436.5</v>
      </c>
      <c r="AA467" s="11">
        <f t="shared" si="7"/>
        <v>14.55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219</v>
      </c>
      <c r="AA469" s="11">
        <f t="shared" si="7"/>
        <v>10.428571428571429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410.9</v>
      </c>
      <c r="AA472" s="11">
        <f t="shared" si="7"/>
        <v>11.413888888888888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177.6</v>
      </c>
      <c r="AA473" s="11">
        <f t="shared" si="7"/>
        <v>8.0727272727272723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193.6</v>
      </c>
      <c r="AA474" s="11">
        <f t="shared" si="7"/>
        <v>8.4173913043478255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233.1</v>
      </c>
      <c r="AA475" s="11">
        <f t="shared" si="7"/>
        <v>10.595454545454546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286.5</v>
      </c>
      <c r="AA476" s="11">
        <f t="shared" si="7"/>
        <v>26.045454545454547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223</v>
      </c>
      <c r="AA477" s="11">
        <f t="shared" si="7"/>
        <v>11.736842105263158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510</v>
      </c>
      <c r="AA478" s="11">
        <f t="shared" si="7"/>
        <v>30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148.1</v>
      </c>
      <c r="AA481" s="11">
        <f t="shared" si="7"/>
        <v>5.4851851851851849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227.1</v>
      </c>
      <c r="AA483" s="11">
        <f t="shared" si="7"/>
        <v>15.139999999999999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162.4</v>
      </c>
      <c r="AA485" s="11">
        <f t="shared" si="7"/>
        <v>9.0222222222222221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499</v>
      </c>
      <c r="AA486" s="11">
        <f t="shared" si="7"/>
        <v>22.681818181818183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181.3</v>
      </c>
      <c r="AA487" s="11">
        <f t="shared" si="7"/>
        <v>8.2409090909090921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186.2</v>
      </c>
      <c r="AA488" s="11">
        <f t="shared" si="7"/>
        <v>11.637499999999999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142.80000000000001</v>
      </c>
      <c r="AA489" s="11">
        <f t="shared" si="7"/>
        <v>8.4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178.2</v>
      </c>
      <c r="AA491" s="11">
        <f t="shared" si="7"/>
        <v>9.378947368421052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436.5</v>
      </c>
      <c r="AA493" s="11">
        <f t="shared" si="7"/>
        <v>12.125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219</v>
      </c>
      <c r="AA495" s="11">
        <f t="shared" si="7"/>
        <v>9.125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410.9</v>
      </c>
      <c r="AA498" s="11">
        <f t="shared" si="7"/>
        <v>11.74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177.6</v>
      </c>
      <c r="AA499" s="11">
        <f t="shared" si="7"/>
        <v>8.4571428571428573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193.6</v>
      </c>
      <c r="AA500" s="11">
        <f t="shared" si="7"/>
        <v>8.4173913043478255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233.1</v>
      </c>
      <c r="AA501" s="11">
        <f t="shared" si="7"/>
        <v>8.9653846153846146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286.5</v>
      </c>
      <c r="AA502" s="11">
        <f t="shared" si="7"/>
        <v>23.875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223</v>
      </c>
      <c r="AA503" s="11">
        <f t="shared" si="7"/>
        <v>8.92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510</v>
      </c>
      <c r="AA504" s="11">
        <f t="shared" si="7"/>
        <v>28.333333333333332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148.1</v>
      </c>
      <c r="AA507" s="11">
        <f t="shared" si="7"/>
        <v>5.9239999999999995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227.1</v>
      </c>
      <c r="AA509" s="11">
        <f t="shared" si="7"/>
        <v>10.814285714285713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162.4</v>
      </c>
      <c r="AA511" s="11">
        <f t="shared" si="7"/>
        <v>12.492307692307692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499</v>
      </c>
      <c r="AA512" s="11">
        <f t="shared" si="7"/>
        <v>24.95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181.3</v>
      </c>
      <c r="AA513" s="11">
        <f t="shared" si="7"/>
        <v>9.5421052631578949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186.2</v>
      </c>
      <c r="AA514" s="11">
        <f t="shared" si="7"/>
        <v>6.6499999999999995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142.80000000000001</v>
      </c>
      <c r="AA515" s="11">
        <f t="shared" ref="AA515:AA578" si="8">IFERROR(Z515/M515,0)</f>
        <v>10.200000000000001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178.2</v>
      </c>
      <c r="AA517" s="11">
        <f t="shared" si="8"/>
        <v>9.8999999999999986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436.5</v>
      </c>
      <c r="AA519" s="11">
        <f t="shared" si="8"/>
        <v>13.227272727272727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219</v>
      </c>
      <c r="AA521" s="11">
        <f t="shared" si="8"/>
        <v>9.125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410.9</v>
      </c>
      <c r="AA524" s="11">
        <f t="shared" si="8"/>
        <v>14.674999999999999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177.6</v>
      </c>
      <c r="AA525" s="11">
        <f t="shared" si="8"/>
        <v>10.447058823529412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193.6</v>
      </c>
      <c r="AA526" s="11">
        <f t="shared" si="8"/>
        <v>9.68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233.1</v>
      </c>
      <c r="AA527" s="11">
        <f t="shared" si="8"/>
        <v>9.7125000000000004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286.5</v>
      </c>
      <c r="AA528" s="11">
        <f t="shared" si="8"/>
        <v>28.65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223</v>
      </c>
      <c r="AA529" s="11">
        <f t="shared" si="8"/>
        <v>8.5769230769230766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510</v>
      </c>
      <c r="AA530" s="11">
        <f t="shared" si="8"/>
        <v>31.875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148.1</v>
      </c>
      <c r="AA533" s="11">
        <f t="shared" si="8"/>
        <v>8.2277777777777779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227.1</v>
      </c>
      <c r="AA535" s="11">
        <f t="shared" si="8"/>
        <v>22.71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162.4</v>
      </c>
      <c r="AA537" s="11">
        <f t="shared" si="8"/>
        <v>7.3818181818181818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499</v>
      </c>
      <c r="AA538" s="11">
        <f t="shared" si="8"/>
        <v>19.192307692307693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181.3</v>
      </c>
      <c r="AA539" s="11">
        <f t="shared" si="8"/>
        <v>8.6333333333333346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186.2</v>
      </c>
      <c r="AA540" s="11">
        <f t="shared" si="8"/>
        <v>10.952941176470588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142.80000000000001</v>
      </c>
      <c r="AA541" s="11">
        <f t="shared" si="8"/>
        <v>8.9250000000000007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178.2</v>
      </c>
      <c r="AA543" s="11">
        <f t="shared" si="8"/>
        <v>7.1279999999999992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436.5</v>
      </c>
      <c r="AA545" s="11">
        <f t="shared" si="8"/>
        <v>13.640625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219</v>
      </c>
      <c r="AA547" s="11">
        <f t="shared" si="8"/>
        <v>9.125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410.9</v>
      </c>
      <c r="AA550" s="11">
        <f t="shared" si="8"/>
        <v>10.021951219512195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177.6</v>
      </c>
      <c r="AA551" s="11">
        <f t="shared" si="8"/>
        <v>6.8307692307692305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193.6</v>
      </c>
      <c r="AA552" s="11">
        <f t="shared" si="8"/>
        <v>8.0666666666666664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233.1</v>
      </c>
      <c r="AA553" s="11">
        <f t="shared" si="8"/>
        <v>10.134782608695652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286.5</v>
      </c>
      <c r="AA554" s="11">
        <f t="shared" si="8"/>
        <v>17.90625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223</v>
      </c>
      <c r="AA555" s="11">
        <f t="shared" si="8"/>
        <v>6.371428571428571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510</v>
      </c>
      <c r="AA556" s="11">
        <f t="shared" si="8"/>
        <v>23.181818181818183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148.1</v>
      </c>
      <c r="AA559" s="11">
        <f t="shared" si="8"/>
        <v>7.4049999999999994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227.1</v>
      </c>
      <c r="AA561" s="11">
        <f t="shared" si="8"/>
        <v>13.358823529411765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162.4</v>
      </c>
      <c r="AA563" s="11">
        <f t="shared" si="8"/>
        <v>9.552941176470588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499</v>
      </c>
      <c r="AA564" s="11">
        <f t="shared" si="8"/>
        <v>27.722222222222221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181.3</v>
      </c>
      <c r="AA565" s="11">
        <f t="shared" si="8"/>
        <v>8.2409090909090921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186.2</v>
      </c>
      <c r="AA566" s="11">
        <f t="shared" si="8"/>
        <v>16.927272727272726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142.80000000000001</v>
      </c>
      <c r="AA567" s="11">
        <f t="shared" si="8"/>
        <v>10.984615384615385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178.2</v>
      </c>
      <c r="AA569" s="11">
        <f t="shared" si="8"/>
        <v>8.91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436.5</v>
      </c>
      <c r="AA571" s="11">
        <f t="shared" si="8"/>
        <v>18.1875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219</v>
      </c>
      <c r="AA573" s="11">
        <f t="shared" si="8"/>
        <v>10.95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410.9</v>
      </c>
      <c r="AA576" s="11">
        <f t="shared" si="8"/>
        <v>9.7833333333333332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177.6</v>
      </c>
      <c r="AA577" s="11">
        <f t="shared" si="8"/>
        <v>9.3473684210526304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193.6</v>
      </c>
      <c r="AA578" s="11">
        <f t="shared" si="8"/>
        <v>10.755555555555555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233.1</v>
      </c>
      <c r="AA579" s="11">
        <f t="shared" ref="AA579:AA642" si="9">IFERROR(Z579/M579,0)</f>
        <v>12.268421052631579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286.5</v>
      </c>
      <c r="AA580" s="11">
        <f t="shared" si="9"/>
        <v>17.90625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223</v>
      </c>
      <c r="AA581" s="11">
        <f t="shared" si="9"/>
        <v>8.92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510</v>
      </c>
      <c r="AA582" s="11">
        <f t="shared" si="9"/>
        <v>22.173913043478262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148.1</v>
      </c>
      <c r="AA585" s="11">
        <f t="shared" si="9"/>
        <v>7.4049999999999994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227.1</v>
      </c>
      <c r="AA587" s="11">
        <f t="shared" si="9"/>
        <v>15.139999999999999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162.4</v>
      </c>
      <c r="AA589" s="11">
        <f t="shared" si="9"/>
        <v>10.826666666666666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499</v>
      </c>
      <c r="AA590" s="11">
        <f t="shared" si="9"/>
        <v>23.761904761904763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181.3</v>
      </c>
      <c r="AA591" s="11">
        <f t="shared" si="9"/>
        <v>8.6333333333333346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186.2</v>
      </c>
      <c r="AA592" s="11">
        <f t="shared" si="9"/>
        <v>13.299999999999999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142.80000000000001</v>
      </c>
      <c r="AA593" s="11">
        <f t="shared" si="9"/>
        <v>8.9250000000000007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178.2</v>
      </c>
      <c r="AA595" s="11">
        <f t="shared" si="9"/>
        <v>8.91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436.5</v>
      </c>
      <c r="AA597" s="11">
        <f t="shared" si="9"/>
        <v>18.1875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219</v>
      </c>
      <c r="AA599" s="11">
        <f t="shared" si="9"/>
        <v>10.95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410.9</v>
      </c>
      <c r="AA602" s="11">
        <f t="shared" si="9"/>
        <v>9.7833333333333332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177.6</v>
      </c>
      <c r="AA603" s="11">
        <f t="shared" si="9"/>
        <v>9.3473684210526304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193.6</v>
      </c>
      <c r="AA604" s="11">
        <f t="shared" si="9"/>
        <v>10.189473684210526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233.1</v>
      </c>
      <c r="AA605" s="11">
        <f t="shared" si="9"/>
        <v>12.268421052631579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286.5</v>
      </c>
      <c r="AA606" s="11">
        <f t="shared" si="9"/>
        <v>15.916666666666666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223</v>
      </c>
      <c r="AA607" s="11">
        <f t="shared" si="9"/>
        <v>10.136363636363637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510</v>
      </c>
      <c r="AA608" s="11">
        <f t="shared" si="9"/>
        <v>22.173913043478262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148.1</v>
      </c>
      <c r="AA611" s="11">
        <f t="shared" si="9"/>
        <v>8.2277777777777779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831.2</v>
      </c>
      <c r="AA613" s="11">
        <f t="shared" si="9"/>
        <v>9.7788235294117651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738</v>
      </c>
      <c r="AA614" s="11">
        <f t="shared" si="9"/>
        <v>6.833333333333333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588</v>
      </c>
      <c r="AA615" s="11">
        <f t="shared" si="9"/>
        <v>25.565217391304348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636</v>
      </c>
      <c r="AA616" s="11">
        <f t="shared" si="9"/>
        <v>14.454545454545455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521.9</v>
      </c>
      <c r="AA617" s="11">
        <f t="shared" si="9"/>
        <v>16.309374999999999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822</v>
      </c>
      <c r="AA620" s="11">
        <f t="shared" si="9"/>
        <v>10.405063291139241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575</v>
      </c>
      <c r="AA621" s="11">
        <f t="shared" si="9"/>
        <v>12.5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708.5</v>
      </c>
      <c r="AA623" s="11">
        <f t="shared" si="9"/>
        <v>7.8722222222222218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789</v>
      </c>
      <c r="AA624" s="11">
        <f t="shared" si="9"/>
        <v>98.625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764.9</v>
      </c>
      <c r="AA626" s="11">
        <f t="shared" si="9"/>
        <v>8.4988888888888887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525</v>
      </c>
      <c r="AA627" s="11">
        <f t="shared" si="9"/>
        <v>8.3333333333333339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867.9</v>
      </c>
      <c r="AA629" s="11">
        <f t="shared" si="9"/>
        <v>17.712244897959184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594</v>
      </c>
      <c r="AA632" s="11">
        <f t="shared" si="9"/>
        <v>27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524.9</v>
      </c>
      <c r="AA633" s="11">
        <f t="shared" si="9"/>
        <v>29.161111111111111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500</v>
      </c>
      <c r="AA634" s="11">
        <f t="shared" si="9"/>
        <v>11.363636363636363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525.1</v>
      </c>
      <c r="AA635" s="11">
        <f t="shared" si="9"/>
        <v>12.211627906976744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1075</v>
      </c>
      <c r="AA636" s="11">
        <f t="shared" si="9"/>
        <v>14.527027027027026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1029.0999999999999</v>
      </c>
      <c r="AA639" s="11">
        <f t="shared" si="9"/>
        <v>5.8471590909090905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805</v>
      </c>
      <c r="AA641" s="11">
        <f t="shared" si="9"/>
        <v>29.814814814814813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929.1</v>
      </c>
      <c r="AA642" s="11">
        <f t="shared" si="9"/>
        <v>232.27500000000001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530</v>
      </c>
      <c r="AA643" s="11">
        <f t="shared" ref="AA643:AA706" si="10">IFERROR(Z643/M643,0)</f>
        <v>24.09090909090909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831.2</v>
      </c>
      <c r="AA644" s="11">
        <f t="shared" si="10"/>
        <v>11.707042253521127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738</v>
      </c>
      <c r="AA645" s="11">
        <f t="shared" si="10"/>
        <v>6.4736842105263159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588</v>
      </c>
      <c r="AA646" s="11">
        <f t="shared" si="10"/>
        <v>23.52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636</v>
      </c>
      <c r="AA647" s="11">
        <f t="shared" si="10"/>
        <v>11.357142857142858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521.9</v>
      </c>
      <c r="AA648" s="11">
        <f t="shared" si="10"/>
        <v>10.036538461538461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596</v>
      </c>
      <c r="AA650" s="11">
        <f t="shared" si="10"/>
        <v>5.96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822</v>
      </c>
      <c r="AA652" s="11">
        <f t="shared" si="10"/>
        <v>13.047619047619047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575</v>
      </c>
      <c r="AA653" s="11">
        <f t="shared" si="10"/>
        <v>14.024390243902438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708.5</v>
      </c>
      <c r="AA655" s="11">
        <f t="shared" si="10"/>
        <v>10.419117647058824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789</v>
      </c>
      <c r="AA656" s="11">
        <f t="shared" si="10"/>
        <v>49.3125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764.9</v>
      </c>
      <c r="AA658" s="11">
        <f t="shared" si="10"/>
        <v>16.274468085106381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525</v>
      </c>
      <c r="AA659" s="11">
        <f t="shared" si="10"/>
        <v>9.375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867.9</v>
      </c>
      <c r="AA661" s="11">
        <f t="shared" si="10"/>
        <v>11.571999999999999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594</v>
      </c>
      <c r="AA664" s="11">
        <f t="shared" si="10"/>
        <v>31.263157894736842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524.9</v>
      </c>
      <c r="AA665" s="11">
        <f t="shared" si="10"/>
        <v>23.859090909090909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500</v>
      </c>
      <c r="AA666" s="11">
        <f t="shared" si="10"/>
        <v>11.111111111111111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525.1</v>
      </c>
      <c r="AA667" s="11">
        <f t="shared" si="10"/>
        <v>12.502380952380953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1075</v>
      </c>
      <c r="AA668" s="11">
        <f t="shared" si="10"/>
        <v>14.144736842105264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1029.0999999999999</v>
      </c>
      <c r="AA671" s="11">
        <f t="shared" si="10"/>
        <v>4.9004761904761898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588</v>
      </c>
      <c r="AA672" s="11">
        <f t="shared" si="10"/>
        <v>5.2972972972972974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820</v>
      </c>
      <c r="AA674" s="11">
        <f t="shared" si="10"/>
        <v>7.884615384615385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805</v>
      </c>
      <c r="AA675" s="11">
        <f t="shared" si="10"/>
        <v>32.200000000000003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929.1</v>
      </c>
      <c r="AA676" s="11">
        <f t="shared" si="10"/>
        <v>132.72857142857143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530</v>
      </c>
      <c r="AA677" s="11">
        <f t="shared" si="10"/>
        <v>8.1538461538461533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791.5</v>
      </c>
      <c r="AA678" s="11">
        <f t="shared" si="10"/>
        <v>46.558823529411768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831.2</v>
      </c>
      <c r="AA679" s="11">
        <f t="shared" si="10"/>
        <v>11.707042253521127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738</v>
      </c>
      <c r="AA680" s="11">
        <f t="shared" si="10"/>
        <v>9.2249999999999996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588</v>
      </c>
      <c r="AA681" s="11">
        <f t="shared" si="10"/>
        <v>20.275862068965516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636</v>
      </c>
      <c r="AA682" s="11">
        <f t="shared" si="10"/>
        <v>11.563636363636364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521.9</v>
      </c>
      <c r="AA683" s="11">
        <f t="shared" si="10"/>
        <v>10.651020408163264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596</v>
      </c>
      <c r="AA685" s="11">
        <f t="shared" si="10"/>
        <v>6.0202020202020199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822</v>
      </c>
      <c r="AA687" s="11">
        <f t="shared" si="10"/>
        <v>12.84375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575</v>
      </c>
      <c r="AA688" s="11">
        <f t="shared" si="10"/>
        <v>14.743589743589743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708.5</v>
      </c>
      <c r="AA690" s="11">
        <f t="shared" si="10"/>
        <v>10.9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789</v>
      </c>
      <c r="AA691" s="11">
        <f t="shared" si="10"/>
        <v>49.3125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764.9</v>
      </c>
      <c r="AA693" s="11">
        <f t="shared" si="10"/>
        <v>16.274468085106381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525</v>
      </c>
      <c r="AA694" s="11">
        <f t="shared" si="10"/>
        <v>9.7222222222222214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867.9</v>
      </c>
      <c r="AA696" s="11">
        <f t="shared" si="10"/>
        <v>12.763235294117647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594</v>
      </c>
      <c r="AA699" s="11">
        <f t="shared" si="10"/>
        <v>33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524.9</v>
      </c>
      <c r="AA700" s="11">
        <f t="shared" si="10"/>
        <v>29.161111111111111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500</v>
      </c>
      <c r="AA701" s="11">
        <f t="shared" si="10"/>
        <v>11.904761904761905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525.1</v>
      </c>
      <c r="AA702" s="11">
        <f t="shared" si="10"/>
        <v>12.502380952380953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1075</v>
      </c>
      <c r="AA703" s="11">
        <f t="shared" si="10"/>
        <v>14.333333333333334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695</v>
      </c>
      <c r="AA706" s="11">
        <f t="shared" si="10"/>
        <v>-99.285714285714292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1029.0999999999999</v>
      </c>
      <c r="AA707" s="11">
        <f t="shared" ref="AA707:AA770" si="11">IFERROR(Z707/M707,0)</f>
        <v>7.5669117647058819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588</v>
      </c>
      <c r="AA708" s="11">
        <f t="shared" si="11"/>
        <v>8.4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820</v>
      </c>
      <c r="AA710" s="11">
        <f t="shared" si="11"/>
        <v>6.776859504132231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805</v>
      </c>
      <c r="AA711" s="11">
        <f t="shared" si="11"/>
        <v>33.541666666666664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929.1</v>
      </c>
      <c r="AA712" s="11">
        <f t="shared" si="11"/>
        <v>77.424999999999997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530</v>
      </c>
      <c r="AA713" s="11">
        <f t="shared" si="11"/>
        <v>11.276595744680851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1045</v>
      </c>
      <c r="AA715" s="11">
        <f t="shared" si="11"/>
        <v>15.144927536231885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831.2</v>
      </c>
      <c r="AA716" s="11">
        <f t="shared" si="11"/>
        <v>14.331034482758621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738</v>
      </c>
      <c r="AA717" s="11">
        <f t="shared" si="11"/>
        <v>16.772727272727273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588</v>
      </c>
      <c r="AA718" s="11">
        <f t="shared" si="11"/>
        <v>32.666666666666664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636</v>
      </c>
      <c r="AA719" s="11">
        <f t="shared" si="11"/>
        <v>23.555555555555557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521.9</v>
      </c>
      <c r="AA720" s="11">
        <f t="shared" si="11"/>
        <v>16.835483870967742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596</v>
      </c>
      <c r="AA722" s="11">
        <f t="shared" si="11"/>
        <v>6.1443298969072169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822</v>
      </c>
      <c r="AA724" s="11">
        <f t="shared" si="11"/>
        <v>12.454545454545455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575</v>
      </c>
      <c r="AA725" s="11">
        <f t="shared" si="11"/>
        <v>21.296296296296298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708.5</v>
      </c>
      <c r="AA727" s="11">
        <f t="shared" si="11"/>
        <v>11.808333333333334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789</v>
      </c>
      <c r="AA728" s="11">
        <f t="shared" si="11"/>
        <v>52.6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764.9</v>
      </c>
      <c r="AA730" s="11">
        <f t="shared" si="11"/>
        <v>15.610204081632652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525</v>
      </c>
      <c r="AA731" s="11">
        <f t="shared" si="11"/>
        <v>10.096153846153847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867.9</v>
      </c>
      <c r="AA733" s="11">
        <f t="shared" si="11"/>
        <v>12.953731343283582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594</v>
      </c>
      <c r="AA736" s="11">
        <f t="shared" si="11"/>
        <v>29.7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524.9</v>
      </c>
      <c r="AA737" s="11">
        <f t="shared" si="11"/>
        <v>30.876470588235293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500</v>
      </c>
      <c r="AA738" s="11">
        <f t="shared" si="11"/>
        <v>12.5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525.1</v>
      </c>
      <c r="AA739" s="11">
        <f t="shared" si="11"/>
        <v>16.409375000000001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508</v>
      </c>
      <c r="AA740" s="11">
        <f t="shared" si="11"/>
        <v>8.0634920634920633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1075</v>
      </c>
      <c r="AA741" s="11">
        <f t="shared" si="11"/>
        <v>14.930555555555555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695</v>
      </c>
      <c r="AA744" s="11">
        <f t="shared" si="11"/>
        <v>-77.222222222222229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1029.0999999999999</v>
      </c>
      <c r="AA745" s="11">
        <f t="shared" si="11"/>
        <v>8.2327999999999992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588</v>
      </c>
      <c r="AA746" s="11">
        <f t="shared" si="11"/>
        <v>13.363636363636363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820</v>
      </c>
      <c r="AA748" s="11">
        <f t="shared" si="11"/>
        <v>12.615384615384615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805</v>
      </c>
      <c r="AA749" s="11">
        <f t="shared" si="11"/>
        <v>61.92307692307692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929.1</v>
      </c>
      <c r="AA750" s="11">
        <f t="shared" si="11"/>
        <v>84.463636363636368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530</v>
      </c>
      <c r="AA752" s="11">
        <f t="shared" si="11"/>
        <v>18.275862068965516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1045</v>
      </c>
      <c r="AA754" s="11">
        <f t="shared" si="11"/>
        <v>20.096153846153847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831.2</v>
      </c>
      <c r="AA755" s="11">
        <f t="shared" si="11"/>
        <v>25.975000000000001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738</v>
      </c>
      <c r="AA756" s="11">
        <f t="shared" si="11"/>
        <v>23.806451612903224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588</v>
      </c>
      <c r="AA757" s="11">
        <f t="shared" si="11"/>
        <v>28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636</v>
      </c>
      <c r="AA758" s="11">
        <f t="shared" si="11"/>
        <v>79.5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521.9</v>
      </c>
      <c r="AA759" s="11">
        <f t="shared" si="11"/>
        <v>104.38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596</v>
      </c>
      <c r="AA761" s="11">
        <f t="shared" si="11"/>
        <v>7.0952380952380949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822</v>
      </c>
      <c r="AA763" s="11">
        <f t="shared" si="11"/>
        <v>15.807692307692308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575</v>
      </c>
      <c r="AA764" s="11">
        <f t="shared" si="11"/>
        <v>19.827586206896552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708.5</v>
      </c>
      <c r="AA766" s="11">
        <f t="shared" si="11"/>
        <v>11.614754098360656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789</v>
      </c>
      <c r="AA767" s="11">
        <f t="shared" si="11"/>
        <v>87.666666666666671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764.9</v>
      </c>
      <c r="AA769" s="11">
        <f t="shared" si="11"/>
        <v>20.672972972972971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525</v>
      </c>
      <c r="AA770" s="11">
        <f t="shared" si="11"/>
        <v>11.413043478260869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867.9</v>
      </c>
      <c r="AA772" s="11">
        <f t="shared" si="12"/>
        <v>16.690384615384616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594</v>
      </c>
      <c r="AA775" s="11">
        <f t="shared" si="12"/>
        <v>34.941176470588232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524.9</v>
      </c>
      <c r="AA776" s="11">
        <f t="shared" si="12"/>
        <v>26.244999999999997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500</v>
      </c>
      <c r="AA777" s="11">
        <f t="shared" si="12"/>
        <v>20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525.1</v>
      </c>
      <c r="AA778" s="11">
        <f t="shared" si="12"/>
        <v>19.44814814814815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508</v>
      </c>
      <c r="AA779" s="11">
        <f t="shared" si="12"/>
        <v>11.545454545454545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1075</v>
      </c>
      <c r="AA780" s="11">
        <f t="shared" si="12"/>
        <v>16.287878787878789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695</v>
      </c>
      <c r="AA783" s="11">
        <f t="shared" si="12"/>
        <v>-115.83333333333333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1029.0999999999999</v>
      </c>
      <c r="AA784" s="11">
        <f t="shared" si="12"/>
        <v>7.5669117647058819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588</v>
      </c>
      <c r="AA785" s="11">
        <f t="shared" si="12"/>
        <v>20.275862068965516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820</v>
      </c>
      <c r="AA787" s="11">
        <f t="shared" si="12"/>
        <v>15.76923076923077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805</v>
      </c>
      <c r="AA788" s="11">
        <f t="shared" si="12"/>
        <v>73.181818181818187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929.1</v>
      </c>
      <c r="AA789" s="11">
        <f t="shared" si="12"/>
        <v>-46.454999999999998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530</v>
      </c>
      <c r="AA791" s="11">
        <f t="shared" si="12"/>
        <v>40.769230769230766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791.5</v>
      </c>
      <c r="AA793" s="11">
        <f t="shared" si="12"/>
        <v>49.46875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599.9</v>
      </c>
      <c r="AA795" s="11">
        <f t="shared" si="12"/>
        <v>-66.655555555555551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1045</v>
      </c>
      <c r="AA796" s="11">
        <f t="shared" si="12"/>
        <v>22.23404255319149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831.2</v>
      </c>
      <c r="AA797" s="11">
        <f t="shared" si="12"/>
        <v>19.330232558139535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738</v>
      </c>
      <c r="AA798" s="11">
        <f t="shared" si="12"/>
        <v>23.0625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588</v>
      </c>
      <c r="AA799" s="11">
        <f t="shared" si="12"/>
        <v>28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636</v>
      </c>
      <c r="AA800" s="11">
        <f t="shared" si="12"/>
        <v>48.92307692307692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521.9</v>
      </c>
      <c r="AA801" s="11">
        <f t="shared" si="12"/>
        <v>34.793333333333329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596</v>
      </c>
      <c r="AA803" s="11">
        <f t="shared" si="12"/>
        <v>11.037037037037036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822</v>
      </c>
      <c r="AA805" s="11">
        <f t="shared" si="12"/>
        <v>14.945454545454545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575</v>
      </c>
      <c r="AA806" s="11">
        <f t="shared" si="12"/>
        <v>20.535714285714285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708.5</v>
      </c>
      <c r="AA808" s="11">
        <f t="shared" si="12"/>
        <v>10.9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789</v>
      </c>
      <c r="AA809" s="11">
        <f t="shared" si="12"/>
        <v>52.6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764.9</v>
      </c>
      <c r="AA811" s="11">
        <f t="shared" si="12"/>
        <v>20.672972972972971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525</v>
      </c>
      <c r="AA812" s="11">
        <f t="shared" si="12"/>
        <v>7.9545454545454541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867.9</v>
      </c>
      <c r="AA814" s="11">
        <f t="shared" si="12"/>
        <v>17.358000000000001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594</v>
      </c>
      <c r="AA817" s="11">
        <f t="shared" si="12"/>
        <v>42.428571428571431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524.9</v>
      </c>
      <c r="AA818" s="11">
        <f t="shared" si="12"/>
        <v>74.98571428571428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500</v>
      </c>
      <c r="AA819" s="11">
        <f t="shared" si="12"/>
        <v>19.23076923076923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525.1</v>
      </c>
      <c r="AA820" s="11">
        <f t="shared" si="12"/>
        <v>21.879166666666666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508</v>
      </c>
      <c r="AA821" s="11">
        <f t="shared" si="12"/>
        <v>9.2363636363636363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650</v>
      </c>
      <c r="AA822" s="11">
        <f t="shared" si="12"/>
        <v>-81.25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1075</v>
      </c>
      <c r="AA823" s="11">
        <f t="shared" si="12"/>
        <v>16.53846153846154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695</v>
      </c>
      <c r="AA826" s="11">
        <f t="shared" si="12"/>
        <v>173.75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1029.0999999999999</v>
      </c>
      <c r="AA827" s="11">
        <f t="shared" si="12"/>
        <v>10.609278350515464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588</v>
      </c>
      <c r="AA828" s="11">
        <f t="shared" si="12"/>
        <v>28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820</v>
      </c>
      <c r="AA830" s="11">
        <f t="shared" si="12"/>
        <v>13.898305084745763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805</v>
      </c>
      <c r="AA831" s="11">
        <f t="shared" si="12"/>
        <v>50.3125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929.1</v>
      </c>
      <c r="AA832" s="11">
        <f t="shared" si="12"/>
        <v>232.27500000000001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530</v>
      </c>
      <c r="AA834" s="11">
        <f t="shared" si="12"/>
        <v>17.666666666666668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791.5</v>
      </c>
      <c r="AA836" s="11">
        <f t="shared" si="13"/>
        <v>52.766666666666666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1045</v>
      </c>
      <c r="AA838" s="11">
        <f t="shared" si="13"/>
        <v>17.416666666666668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831.2</v>
      </c>
      <c r="AA839" s="11">
        <f t="shared" si="13"/>
        <v>17.316666666666666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738</v>
      </c>
      <c r="AA840" s="11">
        <f t="shared" si="13"/>
        <v>21.705882352941178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588</v>
      </c>
      <c r="AA841" s="11">
        <f t="shared" si="13"/>
        <v>34.588235294117645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636</v>
      </c>
      <c r="AA842" s="11">
        <f t="shared" si="13"/>
        <v>24.46153846153846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521.9</v>
      </c>
      <c r="AA843" s="11">
        <f t="shared" si="13"/>
        <v>37.278571428571425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596</v>
      </c>
      <c r="AA845" s="11">
        <f t="shared" si="13"/>
        <v>11.245283018867925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822</v>
      </c>
      <c r="AA847" s="11">
        <f t="shared" si="13"/>
        <v>13.932203389830509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575</v>
      </c>
      <c r="AA848" s="11">
        <f t="shared" si="13"/>
        <v>19.827586206896552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708.5</v>
      </c>
      <c r="AA850" s="11">
        <f t="shared" si="13"/>
        <v>11.246031746031745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789</v>
      </c>
      <c r="AA851" s="11">
        <f t="shared" si="13"/>
        <v>49.3125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764.9</v>
      </c>
      <c r="AA853" s="11">
        <f t="shared" si="13"/>
        <v>20.672972972972971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525</v>
      </c>
      <c r="AA854" s="11">
        <f t="shared" si="13"/>
        <v>8.3333333333333339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867.9</v>
      </c>
      <c r="AA856" s="11">
        <f t="shared" si="13"/>
        <v>16.375471698113206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594</v>
      </c>
      <c r="AA859" s="11">
        <f t="shared" si="13"/>
        <v>49.5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524.9</v>
      </c>
      <c r="AA860" s="11">
        <f t="shared" si="13"/>
        <v>104.97999999999999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500</v>
      </c>
      <c r="AA861" s="11">
        <f t="shared" si="13"/>
        <v>23.80952380952381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525.1</v>
      </c>
      <c r="AA862" s="11">
        <f t="shared" si="13"/>
        <v>18.75357142857143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508</v>
      </c>
      <c r="AA863" s="11">
        <f t="shared" si="13"/>
        <v>9.584905660377359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650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1075</v>
      </c>
      <c r="AA865" s="11">
        <f t="shared" si="13"/>
        <v>16.044776119402986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695</v>
      </c>
      <c r="AA868" s="11">
        <f t="shared" si="13"/>
        <v>53.46153846153846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1029.0999999999999</v>
      </c>
      <c r="AA869" s="11">
        <f t="shared" si="13"/>
        <v>10.832631578947368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588</v>
      </c>
      <c r="AA870" s="11">
        <f t="shared" si="13"/>
        <v>29.4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820</v>
      </c>
      <c r="AA872" s="11">
        <f t="shared" si="13"/>
        <v>15.185185185185185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805</v>
      </c>
      <c r="AA873" s="11">
        <f t="shared" si="13"/>
        <v>50.3125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929.1</v>
      </c>
      <c r="AA874" s="11">
        <f t="shared" si="13"/>
        <v>-232.27500000000001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530</v>
      </c>
      <c r="AA876" s="11">
        <f t="shared" si="13"/>
        <v>18.275862068965516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791.5</v>
      </c>
      <c r="AA878" s="11">
        <f t="shared" si="13"/>
        <v>30.442307692307693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599.9</v>
      </c>
      <c r="AA880" s="11">
        <f t="shared" si="13"/>
        <v>599.9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1045</v>
      </c>
      <c r="AA881" s="11">
        <f t="shared" si="13"/>
        <v>23.75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831.2</v>
      </c>
      <c r="AA882" s="11">
        <f t="shared" si="13"/>
        <v>12.593939393939394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738</v>
      </c>
      <c r="AA883" s="11">
        <f t="shared" si="13"/>
        <v>21.705882352941178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588</v>
      </c>
      <c r="AA884" s="11">
        <f t="shared" si="13"/>
        <v>39.200000000000003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636</v>
      </c>
      <c r="AA885" s="11">
        <f t="shared" si="13"/>
        <v>24.46153846153846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521.9</v>
      </c>
      <c r="AA886" s="11">
        <f t="shared" si="13"/>
        <v>32.618749999999999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596</v>
      </c>
      <c r="AA888" s="11">
        <f t="shared" si="13"/>
        <v>10.642857142857142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822</v>
      </c>
      <c r="AA890" s="11">
        <f t="shared" si="13"/>
        <v>12.84375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575</v>
      </c>
      <c r="AA891" s="11">
        <f t="shared" si="13"/>
        <v>19.166666666666668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708.5</v>
      </c>
      <c r="AA893" s="11">
        <f t="shared" si="13"/>
        <v>10.268115942028986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789</v>
      </c>
      <c r="AA894" s="11">
        <f t="shared" si="13"/>
        <v>52.6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764.9</v>
      </c>
      <c r="AA896" s="11">
        <f t="shared" si="13"/>
        <v>20.672972972972971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525</v>
      </c>
      <c r="AA897" s="11">
        <f t="shared" si="13"/>
        <v>18.103448275862068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867.9</v>
      </c>
      <c r="AA899" s="11">
        <f t="shared" ref="AA899:AA962" si="14">IFERROR(Z899/M899,0)</f>
        <v>22.839473684210525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594</v>
      </c>
      <c r="AA902" s="11">
        <f t="shared" si="14"/>
        <v>39.6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524.9</v>
      </c>
      <c r="AA903" s="11">
        <f t="shared" si="14"/>
        <v>52.489999999999995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500</v>
      </c>
      <c r="AA904" s="11">
        <f t="shared" si="14"/>
        <v>20.833333333333332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525.1</v>
      </c>
      <c r="AA905" s="11">
        <f t="shared" si="14"/>
        <v>18.106896551724137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508</v>
      </c>
      <c r="AA906" s="11">
        <f t="shared" si="14"/>
        <v>16.933333333333334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650</v>
      </c>
      <c r="AA907" s="11">
        <f t="shared" si="14"/>
        <v>81.25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1075</v>
      </c>
      <c r="AA908" s="11">
        <f t="shared" si="14"/>
        <v>15.140845070422536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830</v>
      </c>
      <c r="AA910" s="11">
        <f t="shared" si="14"/>
        <v>-207.5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695</v>
      </c>
      <c r="AA912" s="11">
        <f t="shared" si="14"/>
        <v>86.875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1029.0999999999999</v>
      </c>
      <c r="AA913" s="11">
        <f t="shared" si="14"/>
        <v>10.947872340425532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588</v>
      </c>
      <c r="AA914" s="11">
        <f t="shared" si="14"/>
        <v>30.94736842105263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820</v>
      </c>
      <c r="AA916" s="11">
        <f t="shared" si="14"/>
        <v>32.799999999999997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805</v>
      </c>
      <c r="AA917" s="11">
        <f t="shared" si="14"/>
        <v>47.352941176470587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929.1</v>
      </c>
      <c r="AA918" s="11">
        <f t="shared" si="14"/>
        <v>232.27500000000001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530</v>
      </c>
      <c r="AA920" s="11">
        <f t="shared" si="14"/>
        <v>20.384615384615383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637</v>
      </c>
      <c r="AA922" s="11">
        <f t="shared" si="14"/>
        <v>-63.7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900</v>
      </c>
      <c r="AA923" s="11">
        <f t="shared" si="14"/>
        <v>112.5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791.5</v>
      </c>
      <c r="AA924" s="11">
        <f t="shared" si="14"/>
        <v>34.413043478260867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860</v>
      </c>
      <c r="AA928" s="11">
        <f t="shared" si="14"/>
        <v>860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1045</v>
      </c>
      <c r="AA930" s="11">
        <f t="shared" si="14"/>
        <v>28.243243243243242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831.2</v>
      </c>
      <c r="AA931" s="11">
        <f t="shared" si="14"/>
        <v>13.406451612903227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738</v>
      </c>
      <c r="AA932" s="11">
        <f t="shared" si="14"/>
        <v>15.702127659574469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588</v>
      </c>
      <c r="AA933" s="11">
        <f t="shared" si="14"/>
        <v>45.230769230769234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636</v>
      </c>
      <c r="AA934" s="11">
        <f t="shared" si="14"/>
        <v>127.2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521.9</v>
      </c>
      <c r="AA935" s="11">
        <f t="shared" si="14"/>
        <v>47.445454545454545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596</v>
      </c>
      <c r="AA937" s="11">
        <f t="shared" si="14"/>
        <v>11.92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822</v>
      </c>
      <c r="AA939" s="11">
        <f t="shared" si="14"/>
        <v>13.258064516129032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575</v>
      </c>
      <c r="AA940" s="11">
        <f t="shared" si="14"/>
        <v>38.333333333333336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708.5</v>
      </c>
      <c r="AA942" s="11">
        <f t="shared" si="14"/>
        <v>13.12037037037037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789</v>
      </c>
      <c r="AA943" s="11">
        <f t="shared" si="14"/>
        <v>35.863636363636367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764.9</v>
      </c>
      <c r="AA945" s="11">
        <f t="shared" si="14"/>
        <v>20.128947368421052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525</v>
      </c>
      <c r="AA946" s="11">
        <f t="shared" si="14"/>
        <v>23.863636363636363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867.9</v>
      </c>
      <c r="AA948" s="11">
        <f t="shared" si="14"/>
        <v>14.963793103448275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594</v>
      </c>
      <c r="AA951" s="11">
        <f t="shared" si="14"/>
        <v>37.125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524.9</v>
      </c>
      <c r="AA952" s="11">
        <f t="shared" si="14"/>
        <v>65.612499999999997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500</v>
      </c>
      <c r="AA953" s="11">
        <f t="shared" si="14"/>
        <v>250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525.1</v>
      </c>
      <c r="AA954" s="11">
        <f t="shared" si="14"/>
        <v>15.912121212121212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508</v>
      </c>
      <c r="AA955" s="11">
        <f t="shared" si="14"/>
        <v>14.514285714285714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650</v>
      </c>
      <c r="AA956" s="11">
        <f t="shared" si="14"/>
        <v>81.25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1075</v>
      </c>
      <c r="AA957" s="11">
        <f t="shared" si="14"/>
        <v>15.357142857142858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830</v>
      </c>
      <c r="AA959" s="11">
        <f t="shared" si="14"/>
        <v>29.642857142857142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695</v>
      </c>
      <c r="AA962" s="11">
        <f t="shared" si="14"/>
        <v>36.578947368421055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1029.0999999999999</v>
      </c>
      <c r="AA963" s="11">
        <f t="shared" ref="AA963:AA1026" si="15">IFERROR(Z963/M963,0)</f>
        <v>9.6177570093457927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588</v>
      </c>
      <c r="AA964" s="11">
        <f t="shared" si="15"/>
        <v>26.727272727272727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820</v>
      </c>
      <c r="AA966" s="11">
        <f t="shared" si="15"/>
        <v>14.385964912280702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805</v>
      </c>
      <c r="AA967" s="11">
        <f t="shared" si="15"/>
        <v>28.75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929.1</v>
      </c>
      <c r="AA968" s="11">
        <f t="shared" si="15"/>
        <v>232.27500000000001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530</v>
      </c>
      <c r="AA970" s="11">
        <f t="shared" si="15"/>
        <v>29.444444444444443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900</v>
      </c>
      <c r="AA972" s="11">
        <f t="shared" si="15"/>
        <v>-56.25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791.5</v>
      </c>
      <c r="AA973" s="11">
        <f t="shared" si="15"/>
        <v>34.413043478260867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599.9</v>
      </c>
      <c r="AA976" s="11">
        <f t="shared" si="15"/>
        <v>39.993333333333332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1045</v>
      </c>
      <c r="AA978" s="11">
        <f t="shared" si="15"/>
        <v>17.131147540983605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831.2</v>
      </c>
      <c r="AA979" s="11">
        <f t="shared" si="15"/>
        <v>10.656410256410258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738</v>
      </c>
      <c r="AA980" s="11">
        <f t="shared" si="15"/>
        <v>15.702127659574469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588</v>
      </c>
      <c r="AA981" s="11">
        <f t="shared" si="15"/>
        <v>36.75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636</v>
      </c>
      <c r="AA982" s="11">
        <f t="shared" si="15"/>
        <v>70.666666666666671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521.9</v>
      </c>
      <c r="AA983" s="11">
        <f t="shared" si="15"/>
        <v>23.722727272727273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596</v>
      </c>
      <c r="AA985" s="11">
        <f t="shared" si="15"/>
        <v>10.642857142857142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822</v>
      </c>
      <c r="AA987" s="11">
        <f t="shared" si="15"/>
        <v>13.475409836065573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575</v>
      </c>
      <c r="AA988" s="11">
        <f t="shared" si="15"/>
        <v>31.944444444444443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708.5</v>
      </c>
      <c r="AA990" s="11">
        <f t="shared" si="15"/>
        <v>12.881818181818181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789</v>
      </c>
      <c r="AA991" s="11">
        <f t="shared" si="15"/>
        <v>35.863636363636367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764.9</v>
      </c>
      <c r="AA993" s="11">
        <f t="shared" si="15"/>
        <v>19.122499999999999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525</v>
      </c>
      <c r="AA994" s="11">
        <f t="shared" si="15"/>
        <v>18.75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867.9</v>
      </c>
      <c r="AA996" s="11">
        <f t="shared" si="15"/>
        <v>18.867391304347827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594</v>
      </c>
      <c r="AA999" s="11">
        <f t="shared" si="15"/>
        <v>23.76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524.9</v>
      </c>
      <c r="AA1000" s="11">
        <f t="shared" si="15"/>
        <v>58.322222222222223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500</v>
      </c>
      <c r="AA1001" s="11">
        <f t="shared" si="15"/>
        <v>38.46153846153846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525.1</v>
      </c>
      <c r="AA1002" s="11">
        <f t="shared" si="15"/>
        <v>13.81842105263158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508</v>
      </c>
      <c r="AA1003" s="11">
        <f t="shared" si="15"/>
        <v>28.222222222222221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650</v>
      </c>
      <c r="AA1004" s="11">
        <f t="shared" si="15"/>
        <v>54.166666666666664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1075</v>
      </c>
      <c r="AA1005" s="11">
        <f t="shared" si="15"/>
        <v>14.144736842105264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830</v>
      </c>
      <c r="AA1007" s="11">
        <f t="shared" si="15"/>
        <v>19.302325581395348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695</v>
      </c>
      <c r="AA1010" s="11">
        <f t="shared" si="15"/>
        <v>36.578947368421055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1029.0999999999999</v>
      </c>
      <c r="AA1011" s="11">
        <f t="shared" si="15"/>
        <v>12.398795180722891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588</v>
      </c>
      <c r="AA1012" s="11">
        <f t="shared" si="15"/>
        <v>23.52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820</v>
      </c>
      <c r="AA1014" s="11">
        <f t="shared" si="15"/>
        <v>18.222222222222221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805</v>
      </c>
      <c r="AA1015" s="11">
        <f t="shared" si="15"/>
        <v>22.361111111111111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929.1</v>
      </c>
      <c r="AA1016" s="11">
        <f t="shared" si="15"/>
        <v>464.55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530</v>
      </c>
      <c r="AA1018" s="11">
        <f t="shared" si="15"/>
        <v>15.142857142857142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900</v>
      </c>
      <c r="AA1020" s="11">
        <f t="shared" si="15"/>
        <v>56.25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791.5</v>
      </c>
      <c r="AA1021" s="11">
        <f t="shared" si="15"/>
        <v>39.575000000000003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860</v>
      </c>
      <c r="AA1025" s="11">
        <f t="shared" si="15"/>
        <v>22.051282051282051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599.9</v>
      </c>
      <c r="AA1026" s="11">
        <f t="shared" si="15"/>
        <v>27.268181818181816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1045</v>
      </c>
      <c r="AA1028" s="11">
        <f t="shared" si="16"/>
        <v>19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831.2</v>
      </c>
      <c r="AA1029" s="11">
        <f t="shared" si="16"/>
        <v>11.386301369863014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738</v>
      </c>
      <c r="AA1030" s="11">
        <f t="shared" si="16"/>
        <v>14.76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588</v>
      </c>
      <c r="AA1031" s="11">
        <f t="shared" si="16"/>
        <v>32.666666666666664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636</v>
      </c>
      <c r="AA1032" s="11">
        <f t="shared" si="16"/>
        <v>25.44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521.9</v>
      </c>
      <c r="AA1033" s="11">
        <f t="shared" si="16"/>
        <v>19.329629629629629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596</v>
      </c>
      <c r="AA1035" s="11">
        <f t="shared" si="16"/>
        <v>10.101694915254237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822</v>
      </c>
      <c r="AA1037" s="11">
        <f t="shared" si="16"/>
        <v>13.932203389830509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575</v>
      </c>
      <c r="AA1038" s="11">
        <f t="shared" si="16"/>
        <v>27.38095238095238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708.5</v>
      </c>
      <c r="AA1040" s="11">
        <f t="shared" si="16"/>
        <v>11.614754098360656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789</v>
      </c>
      <c r="AA1041" s="11">
        <f t="shared" si="16"/>
        <v>43.833333333333336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764.9</v>
      </c>
      <c r="AA1043" s="11">
        <f t="shared" si="16"/>
        <v>17.384090909090908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525</v>
      </c>
      <c r="AA1044" s="11">
        <f t="shared" si="16"/>
        <v>14.189189189189189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867.9</v>
      </c>
      <c r="AA1046" s="11">
        <f t="shared" si="16"/>
        <v>13.998387096774193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594</v>
      </c>
      <c r="AA1049" s="11">
        <f t="shared" si="16"/>
        <v>23.76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524.9</v>
      </c>
      <c r="AA1050" s="11">
        <f t="shared" si="16"/>
        <v>65.612499999999997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500</v>
      </c>
      <c r="AA1051" s="11">
        <f t="shared" si="16"/>
        <v>18.518518518518519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525.1</v>
      </c>
      <c r="AA1052" s="11">
        <f t="shared" si="16"/>
        <v>22.830434782608698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508</v>
      </c>
      <c r="AA1053" s="11">
        <f t="shared" si="16"/>
        <v>84.666666666666671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650</v>
      </c>
      <c r="AA1054" s="11">
        <f t="shared" si="16"/>
        <v>72.222222222222229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1075</v>
      </c>
      <c r="AA1055" s="11">
        <f t="shared" si="16"/>
        <v>13.109756097560975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830</v>
      </c>
      <c r="AA1057" s="11">
        <f t="shared" si="16"/>
        <v>19.302325581395348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695</v>
      </c>
      <c r="AA1060" s="11">
        <f t="shared" si="16"/>
        <v>33.095238095238095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1029.0999999999999</v>
      </c>
      <c r="AA1061" s="11">
        <f t="shared" si="16"/>
        <v>12.398795180722891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588</v>
      </c>
      <c r="AA1062" s="11">
        <f t="shared" si="16"/>
        <v>17.818181818181817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820</v>
      </c>
      <c r="AA1064" s="11">
        <f t="shared" si="16"/>
        <v>21.578947368421051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805</v>
      </c>
      <c r="AA1065" s="11">
        <f t="shared" si="16"/>
        <v>16.428571428571427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929.1</v>
      </c>
      <c r="AA1066" s="11">
        <f t="shared" si="16"/>
        <v>185.82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530</v>
      </c>
      <c r="AA1068" s="11">
        <f t="shared" si="16"/>
        <v>16.060606060606062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637</v>
      </c>
      <c r="AA1070" s="11">
        <f t="shared" si="16"/>
        <v>91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900</v>
      </c>
      <c r="AA1071" s="11">
        <f t="shared" si="16"/>
        <v>50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539.79999999999995</v>
      </c>
      <c r="AA1072" s="11">
        <f t="shared" si="16"/>
        <v>25.704761904761902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791.5</v>
      </c>
      <c r="AA1073" s="11">
        <f t="shared" si="16"/>
        <v>32.979166666666664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860</v>
      </c>
      <c r="AA1077" s="11">
        <f t="shared" si="16"/>
        <v>18.695652173913043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599.9</v>
      </c>
      <c r="AA1078" s="11">
        <f t="shared" si="16"/>
        <v>23.073076923076922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1045</v>
      </c>
      <c r="AA1080" s="11">
        <f t="shared" si="16"/>
        <v>21.770833333333332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831.2</v>
      </c>
      <c r="AA1081" s="11">
        <f t="shared" si="16"/>
        <v>10.656410256410258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738</v>
      </c>
      <c r="AA1082" s="11">
        <f t="shared" si="16"/>
        <v>13.178571428571429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588</v>
      </c>
      <c r="AA1083" s="11">
        <f t="shared" si="16"/>
        <v>30.94736842105263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636</v>
      </c>
      <c r="AA1084" s="11">
        <f t="shared" si="16"/>
        <v>33.473684210526315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521.9</v>
      </c>
      <c r="AA1085" s="11">
        <f t="shared" si="16"/>
        <v>16.309374999999999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596</v>
      </c>
      <c r="AA1087" s="11">
        <f t="shared" si="16"/>
        <v>9.612903225806452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822</v>
      </c>
      <c r="AA1089" s="11">
        <f t="shared" si="16"/>
        <v>13.258064516129032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575</v>
      </c>
      <c r="AA1090" s="11">
        <f t="shared" si="16"/>
        <v>19.166666666666668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708.5</v>
      </c>
      <c r="AA1092" s="11">
        <f t="shared" si="17"/>
        <v>10.574626865671641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789</v>
      </c>
      <c r="AA1093" s="11">
        <f t="shared" si="17"/>
        <v>43.833333333333336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764.9</v>
      </c>
      <c r="AA1095" s="11">
        <f t="shared" si="17"/>
        <v>16.628260869565217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525</v>
      </c>
      <c r="AA1096" s="11">
        <f t="shared" si="17"/>
        <v>10.9375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867.9</v>
      </c>
      <c r="AA1098" s="11">
        <f t="shared" si="17"/>
        <v>15.226315789473684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594</v>
      </c>
      <c r="AA1101" s="11">
        <f t="shared" si="17"/>
        <v>18.5625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524.9</v>
      </c>
      <c r="AA1102" s="11">
        <f t="shared" si="17"/>
        <v>52.489999999999995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500</v>
      </c>
      <c r="AA1103" s="11">
        <f t="shared" si="17"/>
        <v>13.157894736842104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525.1</v>
      </c>
      <c r="AA1104" s="11">
        <f t="shared" si="17"/>
        <v>21.004000000000001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508</v>
      </c>
      <c r="AA1105" s="11">
        <f t="shared" si="17"/>
        <v>72.571428571428569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650</v>
      </c>
      <c r="AA1106" s="11">
        <f t="shared" si="17"/>
        <v>38.235294117647058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1075</v>
      </c>
      <c r="AA1107" s="11">
        <f t="shared" si="17"/>
        <v>12.35632183908046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830</v>
      </c>
      <c r="AA1109" s="11">
        <f t="shared" si="17"/>
        <v>28.620689655172413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695</v>
      </c>
      <c r="AA1112" s="11">
        <f t="shared" si="17"/>
        <v>38.611111111111114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1029.0999999999999</v>
      </c>
      <c r="AA1113" s="11">
        <f t="shared" si="17"/>
        <v>12.549999999999999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588</v>
      </c>
      <c r="AA1114" s="11">
        <f t="shared" si="17"/>
        <v>13.674418604651162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820</v>
      </c>
      <c r="AA1116" s="11">
        <f t="shared" si="17"/>
        <v>19.523809523809526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805</v>
      </c>
      <c r="AA1117" s="11">
        <f t="shared" si="17"/>
        <v>22.361111111111111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929.1</v>
      </c>
      <c r="AA1118" s="11">
        <f t="shared" si="17"/>
        <v>103.23333333333333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530</v>
      </c>
      <c r="AA1120" s="11">
        <f t="shared" si="17"/>
        <v>25.238095238095237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900</v>
      </c>
      <c r="AA1122" s="11">
        <f t="shared" si="17"/>
        <v>47.368421052631582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539.79999999999995</v>
      </c>
      <c r="AA1123" s="11">
        <f t="shared" si="17"/>
        <v>49.072727272727271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791.5</v>
      </c>
      <c r="AA1124" s="11">
        <f t="shared" si="17"/>
        <v>32.979166666666664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595</v>
      </c>
      <c r="AA1127" s="11">
        <f t="shared" si="17"/>
        <v>27.045454545454547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860</v>
      </c>
      <c r="AA1129" s="11">
        <f t="shared" si="17"/>
        <v>20.476190476190474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599.9</v>
      </c>
      <c r="AA1130" s="11">
        <f t="shared" si="17"/>
        <v>21.425000000000001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607</v>
      </c>
      <c r="AA1132" s="11">
        <f t="shared" si="17"/>
        <v>43.357142857142854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1045</v>
      </c>
      <c r="AA1133" s="11">
        <f t="shared" si="17"/>
        <v>22.23404255319149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831.2</v>
      </c>
      <c r="AA1135" s="11">
        <f t="shared" si="17"/>
        <v>14.08813559322034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738</v>
      </c>
      <c r="AA1136" s="11">
        <f t="shared" si="17"/>
        <v>14.76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588</v>
      </c>
      <c r="AA1137" s="11">
        <f t="shared" si="17"/>
        <v>45.230769230769234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636</v>
      </c>
      <c r="AA1138" s="11">
        <f t="shared" si="17"/>
        <v>22.714285714285715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521.9</v>
      </c>
      <c r="AA1139" s="11">
        <f t="shared" si="17"/>
        <v>21.745833333333334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596</v>
      </c>
      <c r="AA1141" s="11">
        <f t="shared" si="17"/>
        <v>10.275862068965518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822</v>
      </c>
      <c r="AA1143" s="11">
        <f t="shared" si="17"/>
        <v>14.945454545454545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575</v>
      </c>
      <c r="AA1144" s="11">
        <f t="shared" si="17"/>
        <v>17.424242424242426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708.5</v>
      </c>
      <c r="AA1146" s="11">
        <f t="shared" si="17"/>
        <v>11.42741935483871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789</v>
      </c>
      <c r="AA1147" s="11">
        <f t="shared" si="17"/>
        <v>41.526315789473685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764.9</v>
      </c>
      <c r="AA1149" s="11">
        <f t="shared" si="17"/>
        <v>16.628260869565217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525</v>
      </c>
      <c r="AA1150" s="11">
        <f t="shared" si="17"/>
        <v>11.413043478260869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867.9</v>
      </c>
      <c r="AA1152" s="11">
        <f t="shared" si="17"/>
        <v>12.398571428571428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594</v>
      </c>
      <c r="AA1155" s="11">
        <f t="shared" ref="AA1155:AA1218" si="18">IFERROR(Z1155/M1155,0)</f>
        <v>12.913043478260869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524.9</v>
      </c>
      <c r="AA1156" s="11">
        <f t="shared" si="18"/>
        <v>37.49285714285714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500</v>
      </c>
      <c r="AA1157" s="11">
        <f t="shared" si="18"/>
        <v>13.157894736842104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525.1</v>
      </c>
      <c r="AA1158" s="11">
        <f t="shared" si="18"/>
        <v>20.196153846153848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508</v>
      </c>
      <c r="AA1159" s="11">
        <f t="shared" si="18"/>
        <v>18.142857142857142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650</v>
      </c>
      <c r="AA1160" s="11">
        <f t="shared" si="18"/>
        <v>38.235294117647058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1075</v>
      </c>
      <c r="AA1161" s="11">
        <f t="shared" si="18"/>
        <v>16.796875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830</v>
      </c>
      <c r="AA1163" s="11">
        <f t="shared" si="18"/>
        <v>41.5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695</v>
      </c>
      <c r="AA1166" s="11">
        <f t="shared" si="18"/>
        <v>24.821428571428573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1029.0999999999999</v>
      </c>
      <c r="AA1167" s="11">
        <f t="shared" si="18"/>
        <v>15.359701492537312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588</v>
      </c>
      <c r="AA1168" s="11">
        <f t="shared" si="18"/>
        <v>98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820</v>
      </c>
      <c r="AA1170" s="11">
        <f t="shared" si="18"/>
        <v>30.37037037037037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805</v>
      </c>
      <c r="AA1171" s="11">
        <f t="shared" si="18"/>
        <v>15.188679245283019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929.1</v>
      </c>
      <c r="AA1172" s="11">
        <f t="shared" si="18"/>
        <v>103.23333333333333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530</v>
      </c>
      <c r="AA1174" s="11">
        <f t="shared" si="18"/>
        <v>40.769230769230766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900</v>
      </c>
      <c r="AA1176" s="11">
        <f t="shared" si="18"/>
        <v>450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791.5</v>
      </c>
      <c r="AA1177" s="11">
        <f t="shared" si="18"/>
        <v>30.442307692307693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860</v>
      </c>
      <c r="AA1181" s="11">
        <f t="shared" si="18"/>
        <v>37.391304347826086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599.9</v>
      </c>
      <c r="AA1182" s="11">
        <f t="shared" si="18"/>
        <v>28.566666666666666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1050</v>
      </c>
      <c r="AA1184" s="11">
        <f t="shared" si="18"/>
        <v>21.875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1045</v>
      </c>
      <c r="AA1185" s="11">
        <f t="shared" si="18"/>
        <v>18.333333333333332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831.2</v>
      </c>
      <c r="AA1187" s="11">
        <f t="shared" si="18"/>
        <v>12.987500000000001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738</v>
      </c>
      <c r="AA1188" s="11">
        <f t="shared" si="18"/>
        <v>15.061224489795919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588</v>
      </c>
      <c r="AA1189" s="11">
        <f t="shared" si="18"/>
        <v>34.588235294117645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636</v>
      </c>
      <c r="AA1190" s="11">
        <f t="shared" si="18"/>
        <v>318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521.9</v>
      </c>
      <c r="AA1191" s="11">
        <f t="shared" si="18"/>
        <v>20.073076923076922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596</v>
      </c>
      <c r="AA1193" s="11">
        <f t="shared" si="18"/>
        <v>11.037037037037036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822</v>
      </c>
      <c r="AA1195" s="11">
        <f t="shared" si="18"/>
        <v>13.7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575</v>
      </c>
      <c r="AA1196" s="11">
        <f t="shared" si="18"/>
        <v>17.424242424242426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708.5</v>
      </c>
      <c r="AA1198" s="11">
        <f t="shared" si="18"/>
        <v>10.574626865671641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789</v>
      </c>
      <c r="AA1199" s="11">
        <f t="shared" si="18"/>
        <v>25.451612903225808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764.9</v>
      </c>
      <c r="AA1201" s="11">
        <f t="shared" si="18"/>
        <v>14.998039215686275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525</v>
      </c>
      <c r="AA1202" s="11">
        <f t="shared" si="18"/>
        <v>12.209302325581396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867.9</v>
      </c>
      <c r="AA1204" s="11">
        <f t="shared" si="18"/>
        <v>13.352307692307692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594</v>
      </c>
      <c r="AA1207" s="11">
        <f t="shared" si="18"/>
        <v>11.647058823529411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524.9</v>
      </c>
      <c r="AA1208" s="11">
        <f t="shared" si="18"/>
        <v>37.49285714285714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500</v>
      </c>
      <c r="AA1209" s="11">
        <f t="shared" si="18"/>
        <v>10.638297872340425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525.1</v>
      </c>
      <c r="AA1210" s="11">
        <f t="shared" si="18"/>
        <v>27.63684210526316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508</v>
      </c>
      <c r="AA1211" s="11">
        <f t="shared" si="18"/>
        <v>29.882352941176471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650</v>
      </c>
      <c r="AA1212" s="11">
        <f t="shared" si="18"/>
        <v>28.260869565217391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1075</v>
      </c>
      <c r="AA1213" s="11">
        <f t="shared" si="18"/>
        <v>15.357142857142858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830</v>
      </c>
      <c r="AA1215" s="11">
        <f t="shared" si="18"/>
        <v>27.666666666666668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695</v>
      </c>
      <c r="AA1218" s="11">
        <f t="shared" si="18"/>
        <v>23.96551724137931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1029.0999999999999</v>
      </c>
      <c r="AA1219" s="11">
        <f t="shared" ref="AA1219:AA1282" si="19">IFERROR(Z1219/M1219,0)</f>
        <v>12.86375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588</v>
      </c>
      <c r="AA1220" s="11">
        <f t="shared" si="19"/>
        <v>21.777777777777779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820</v>
      </c>
      <c r="AA1222" s="11">
        <f t="shared" si="19"/>
        <v>24.848484848484848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805</v>
      </c>
      <c r="AA1223" s="11">
        <f t="shared" si="19"/>
        <v>13.196721311475409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929.1</v>
      </c>
      <c r="AA1224" s="11">
        <f t="shared" si="19"/>
        <v>44.242857142857147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530</v>
      </c>
      <c r="AA1226" s="11">
        <f t="shared" si="19"/>
        <v>23.043478260869566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637</v>
      </c>
      <c r="AA1228" s="11">
        <f t="shared" si="19"/>
        <v>28.954545454545453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900</v>
      </c>
      <c r="AA1229" s="11">
        <f t="shared" si="19"/>
        <v>81.818181818181813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539.79999999999995</v>
      </c>
      <c r="AA1230" s="11">
        <f t="shared" si="19"/>
        <v>24.536363636363635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791.5</v>
      </c>
      <c r="AA1231" s="11">
        <f t="shared" si="19"/>
        <v>29.314814814814813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1237</v>
      </c>
      <c r="AA1235" s="11">
        <f t="shared" si="19"/>
        <v>3.829721362229102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860</v>
      </c>
      <c r="AA1236" s="11">
        <f t="shared" si="19"/>
        <v>23.888888888888889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599.9</v>
      </c>
      <c r="AA1237" s="11">
        <f t="shared" si="19"/>
        <v>23.073076923076922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630.6</v>
      </c>
      <c r="AA1239" s="11">
        <f t="shared" si="19"/>
        <v>45.042857142857144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1050</v>
      </c>
      <c r="AA1240" s="11">
        <f t="shared" si="19"/>
        <v>20.192307692307693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1045</v>
      </c>
      <c r="AA1241" s="11">
        <f t="shared" si="19"/>
        <v>14.928571428571429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852.6</v>
      </c>
      <c r="AA1243" s="11">
        <f t="shared" si="19"/>
        <v>213.15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831.2</v>
      </c>
      <c r="AA1244" s="11">
        <f t="shared" si="19"/>
        <v>15.683018867924529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738</v>
      </c>
      <c r="AA1245" s="11">
        <f t="shared" si="19"/>
        <v>21.085714285714285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588</v>
      </c>
      <c r="AA1246" s="11">
        <f t="shared" si="19"/>
        <v>42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636</v>
      </c>
      <c r="AA1247" s="11">
        <f t="shared" si="19"/>
        <v>318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521.9</v>
      </c>
      <c r="AA1248" s="11">
        <f t="shared" si="19"/>
        <v>37.278571428571425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596</v>
      </c>
      <c r="AA1250" s="11">
        <f t="shared" si="19"/>
        <v>14.19047619047619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822</v>
      </c>
      <c r="AA1252" s="11">
        <f t="shared" si="19"/>
        <v>14.172413793103448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575</v>
      </c>
      <c r="AA1253" s="11">
        <f t="shared" si="19"/>
        <v>25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708.5</v>
      </c>
      <c r="AA1255" s="11">
        <f t="shared" si="19"/>
        <v>13.892156862745098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789</v>
      </c>
      <c r="AA1256" s="11">
        <f t="shared" si="19"/>
        <v>41.526315789473685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764.9</v>
      </c>
      <c r="AA1258" s="11">
        <f t="shared" si="19"/>
        <v>16.274468085106381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525</v>
      </c>
      <c r="AA1259" s="11">
        <f t="shared" si="19"/>
        <v>25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867.9</v>
      </c>
      <c r="AA1261" s="11">
        <f t="shared" si="19"/>
        <v>22.839473684210525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594</v>
      </c>
      <c r="AA1264" s="11">
        <f t="shared" si="19"/>
        <v>16.971428571428572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524.9</v>
      </c>
      <c r="AA1265" s="11">
        <f t="shared" si="19"/>
        <v>47.718181818181819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500</v>
      </c>
      <c r="AA1266" s="11">
        <f t="shared" si="19"/>
        <v>33.333333333333336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525.1</v>
      </c>
      <c r="AA1267" s="11">
        <f t="shared" si="19"/>
        <v>35.006666666666668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508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650</v>
      </c>
      <c r="AA1269" s="11">
        <f t="shared" si="19"/>
        <v>38.235294117647058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1075</v>
      </c>
      <c r="AA1270" s="11">
        <f t="shared" si="19"/>
        <v>18.859649122807017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830</v>
      </c>
      <c r="AA1272" s="11">
        <f t="shared" si="19"/>
        <v>43.684210526315788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695</v>
      </c>
      <c r="AA1275" s="11">
        <f t="shared" si="19"/>
        <v>33.095238095238095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1029.0999999999999</v>
      </c>
      <c r="AA1276" s="11">
        <f t="shared" si="19"/>
        <v>17.743103448275861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588</v>
      </c>
      <c r="AA1277" s="11">
        <f t="shared" si="19"/>
        <v>24.5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820</v>
      </c>
      <c r="AA1279" s="11">
        <f t="shared" si="19"/>
        <v>41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805</v>
      </c>
      <c r="AA1280" s="11">
        <f t="shared" si="19"/>
        <v>18.720930232558139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929.1</v>
      </c>
      <c r="AA1281" s="11">
        <f t="shared" si="19"/>
        <v>61.940000000000005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530</v>
      </c>
      <c r="AA1283" s="11">
        <f t="shared" ref="AA1283:AA1346" si="20">IFERROR(Z1283/M1283,0)</f>
        <v>75.714285714285708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1581</v>
      </c>
      <c r="AA1285" s="11">
        <f t="shared" si="20"/>
        <v>23.597014925373134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637</v>
      </c>
      <c r="AA1286" s="11">
        <f t="shared" si="20"/>
        <v>33.526315789473685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900</v>
      </c>
      <c r="AA1287" s="11">
        <f t="shared" si="20"/>
        <v>300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539.79999999999995</v>
      </c>
      <c r="AA1288" s="11">
        <f t="shared" si="20"/>
        <v>33.737499999999997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791.5</v>
      </c>
      <c r="AA1289" s="11">
        <f t="shared" si="20"/>
        <v>28.267857142857142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595</v>
      </c>
      <c r="AA1292" s="11">
        <f t="shared" si="20"/>
        <v>35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860</v>
      </c>
      <c r="AA1294" s="11">
        <f t="shared" si="20"/>
        <v>39.090909090909093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599.9</v>
      </c>
      <c r="AA1295" s="11">
        <f t="shared" si="20"/>
        <v>33.327777777777776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630.6</v>
      </c>
      <c r="AA1297" s="11">
        <f t="shared" si="20"/>
        <v>63.06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1050</v>
      </c>
      <c r="AA1298" s="11">
        <f t="shared" si="20"/>
        <v>28.378378378378379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607</v>
      </c>
      <c r="AA1299" s="11">
        <f t="shared" si="20"/>
        <v>33.722222222222221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1045</v>
      </c>
      <c r="AA1300" s="11">
        <f t="shared" si="20"/>
        <v>20.490196078431371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831.2</v>
      </c>
      <c r="AA1302" s="11">
        <f t="shared" si="20"/>
        <v>19.330232558139535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738</v>
      </c>
      <c r="AA1303" s="11">
        <f t="shared" si="20"/>
        <v>27.333333333333332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588</v>
      </c>
      <c r="AA1304" s="11">
        <f t="shared" si="20"/>
        <v>34.588235294117645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636</v>
      </c>
      <c r="AA1305" s="11">
        <f t="shared" si="20"/>
        <v>318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521.9</v>
      </c>
      <c r="AA1306" s="11">
        <f t="shared" si="20"/>
        <v>34.793333333333329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596</v>
      </c>
      <c r="AA1308" s="11">
        <f t="shared" si="20"/>
        <v>31.368421052631579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822</v>
      </c>
      <c r="AA1310" s="11">
        <f t="shared" si="20"/>
        <v>14.945454545454545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575</v>
      </c>
      <c r="AA1311" s="11">
        <f t="shared" si="20"/>
        <v>25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708.5</v>
      </c>
      <c r="AA1313" s="11">
        <f t="shared" si="20"/>
        <v>15.744444444444444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789</v>
      </c>
      <c r="AA1314" s="11">
        <f t="shared" si="20"/>
        <v>35.863636363636367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764.9</v>
      </c>
      <c r="AA1316" s="11">
        <f t="shared" si="20"/>
        <v>29.419230769230769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525</v>
      </c>
      <c r="AA1317" s="11">
        <f t="shared" si="20"/>
        <v>22.826086956521738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867.9</v>
      </c>
      <c r="AA1319" s="11">
        <f t="shared" si="20"/>
        <v>30.99642857142857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594</v>
      </c>
      <c r="AA1321" s="11">
        <f t="shared" si="20"/>
        <v>22.846153846153847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524.9</v>
      </c>
      <c r="AA1322" s="11">
        <f t="shared" si="20"/>
        <v>43.741666666666667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500</v>
      </c>
      <c r="AA1323" s="11">
        <f t="shared" si="20"/>
        <v>29.411764705882351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525.1</v>
      </c>
      <c r="AA1324" s="11">
        <f t="shared" si="20"/>
        <v>27.63684210526316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508</v>
      </c>
      <c r="AA1325" s="11">
        <f t="shared" si="20"/>
        <v>127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650</v>
      </c>
      <c r="AA1326" s="11">
        <f t="shared" si="20"/>
        <v>40.625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1075</v>
      </c>
      <c r="AA1327" s="11">
        <f t="shared" si="20"/>
        <v>35.833333333333336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830</v>
      </c>
      <c r="AA1329" s="11">
        <f t="shared" si="20"/>
        <v>37.727272727272727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695</v>
      </c>
      <c r="AA1332" s="11">
        <f t="shared" si="20"/>
        <v>33.095238095238095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1029.0999999999999</v>
      </c>
      <c r="AA1333" s="11">
        <f t="shared" si="20"/>
        <v>20.581999999999997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588</v>
      </c>
      <c r="AA1334" s="11">
        <f t="shared" si="20"/>
        <v>21.777777777777779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820</v>
      </c>
      <c r="AA1336" s="11">
        <f t="shared" si="20"/>
        <v>51.25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805</v>
      </c>
      <c r="AA1337" s="11">
        <f t="shared" si="20"/>
        <v>26.833333333333332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929.1</v>
      </c>
      <c r="AA1338" s="11">
        <f t="shared" si="20"/>
        <v>44.242857142857147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530</v>
      </c>
      <c r="AA1339" s="11">
        <f t="shared" si="20"/>
        <v>66.25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1581</v>
      </c>
      <c r="AA1341" s="11">
        <f t="shared" si="20"/>
        <v>26.796610169491526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900</v>
      </c>
      <c r="AA1342" s="11">
        <f t="shared" si="20"/>
        <v>225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539.79999999999995</v>
      </c>
      <c r="AA1343" s="11">
        <f t="shared" si="20"/>
        <v>41.523076923076921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791.5</v>
      </c>
      <c r="AA1344" s="11">
        <f t="shared" si="20"/>
        <v>60.884615384615387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595</v>
      </c>
      <c r="AA1346" s="11">
        <f t="shared" si="20"/>
        <v>33.055555555555557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1237</v>
      </c>
      <c r="AA1348" s="11">
        <f t="shared" si="21"/>
        <v>5.0696721311475406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860</v>
      </c>
      <c r="AA1349" s="11">
        <f t="shared" si="21"/>
        <v>29.655172413793103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599.9</v>
      </c>
      <c r="AA1350" s="11">
        <f t="shared" si="21"/>
        <v>33.327777777777776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630.6</v>
      </c>
      <c r="AA1352" s="11">
        <f t="shared" si="21"/>
        <v>-630.6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1050</v>
      </c>
      <c r="AA1353" s="11">
        <f t="shared" si="21"/>
        <v>38.888888888888886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607</v>
      </c>
      <c r="AA1354" s="11">
        <f t="shared" si="21"/>
        <v>50.583333333333336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1045</v>
      </c>
      <c r="AA1355" s="11">
        <f t="shared" si="21"/>
        <v>47.5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852.6</v>
      </c>
      <c r="AA1357" s="11">
        <f t="shared" si="21"/>
        <v>85.26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831.2</v>
      </c>
      <c r="AA1358" s="11">
        <f t="shared" si="21"/>
        <v>48.894117647058827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738</v>
      </c>
      <c r="AA1359" s="11">
        <f t="shared" si="21"/>
        <v>9.3417721518987342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588</v>
      </c>
      <c r="AA1360" s="11">
        <f t="shared" si="21"/>
        <v>42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636</v>
      </c>
      <c r="AA1361" s="11">
        <f t="shared" si="21"/>
        <v>-90.857142857142861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521.9</v>
      </c>
      <c r="AA1362" s="11">
        <f t="shared" si="21"/>
        <v>52.19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596</v>
      </c>
      <c r="AA1363" s="11">
        <f t="shared" si="21"/>
        <v>-8.0540540540540544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822</v>
      </c>
      <c r="AA1365" s="11">
        <f t="shared" si="21"/>
        <v>14.678571428571429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575</v>
      </c>
      <c r="AA1366" s="11">
        <f t="shared" si="21"/>
        <v>15.131578947368421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708.5</v>
      </c>
      <c r="AA1368" s="11">
        <f t="shared" si="21"/>
        <v>11.0703125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789</v>
      </c>
      <c r="AA1369" s="11">
        <f t="shared" si="21"/>
        <v>15.173076923076923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764.9</v>
      </c>
      <c r="AA1370" s="11">
        <f t="shared" si="21"/>
        <v>19.122499999999999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525</v>
      </c>
      <c r="AA1371" s="11">
        <f t="shared" si="21"/>
        <v>23.863636363636363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867.9</v>
      </c>
      <c r="AA1373" s="11">
        <f t="shared" si="21"/>
        <v>14.963793103448275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594</v>
      </c>
      <c r="AA1375" s="11">
        <f t="shared" si="21"/>
        <v>19.161290322580644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524.9</v>
      </c>
      <c r="AA1376" s="11">
        <f t="shared" si="21"/>
        <v>30.876470588235293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500</v>
      </c>
      <c r="AA1377" s="11">
        <f t="shared" si="21"/>
        <v>17.857142857142858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525.1</v>
      </c>
      <c r="AA1378" s="11">
        <f t="shared" si="21"/>
        <v>35.006666666666668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508</v>
      </c>
      <c r="AA1379" s="11">
        <f t="shared" si="21"/>
        <v>11.28888888888889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650</v>
      </c>
      <c r="AA1380" s="11">
        <f t="shared" si="21"/>
        <v>-650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1075</v>
      </c>
      <c r="AA1381" s="11">
        <f t="shared" si="21"/>
        <v>17.338709677419356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830</v>
      </c>
      <c r="AA1383" s="11">
        <f t="shared" si="21"/>
        <v>207.5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695</v>
      </c>
      <c r="AA1386" s="11">
        <f t="shared" si="21"/>
        <v>18.289473684210527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1029.0999999999999</v>
      </c>
      <c r="AA1387" s="11">
        <f t="shared" si="21"/>
        <v>14.494366197183098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588</v>
      </c>
      <c r="AA1388" s="11">
        <f t="shared" si="21"/>
        <v>30.94736842105263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820</v>
      </c>
      <c r="AA1390" s="11">
        <f t="shared" si="21"/>
        <v>24.117647058823529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805</v>
      </c>
      <c r="AA1391" s="11">
        <f t="shared" si="21"/>
        <v>28.75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929.1</v>
      </c>
      <c r="AA1392" s="11">
        <f t="shared" si="21"/>
        <v>33.182142857142857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530</v>
      </c>
      <c r="AA1393" s="11">
        <f t="shared" si="21"/>
        <v>31.176470588235293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1581</v>
      </c>
      <c r="AA1395" s="11">
        <f t="shared" si="21"/>
        <v>11.887218045112782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900</v>
      </c>
      <c r="AA1396" s="11">
        <f t="shared" si="21"/>
        <v>81.818181818181813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539.79999999999995</v>
      </c>
      <c r="AA1397" s="11">
        <f t="shared" si="21"/>
        <v>29.988888888888887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791.5</v>
      </c>
      <c r="AA1398" s="11">
        <f t="shared" si="21"/>
        <v>263.83333333333331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595</v>
      </c>
      <c r="AA1400" s="11">
        <f t="shared" si="21"/>
        <v>18.59375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1237</v>
      </c>
      <c r="AA1402" s="11">
        <f t="shared" si="21"/>
        <v>9.7401574803149611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860</v>
      </c>
      <c r="AA1403" s="11">
        <f t="shared" si="21"/>
        <v>39.090909090909093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599.9</v>
      </c>
      <c r="AA1404" s="11">
        <f t="shared" si="21"/>
        <v>42.85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630.6</v>
      </c>
      <c r="AA1406" s="11">
        <f t="shared" si="21"/>
        <v>-78.825000000000003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1050</v>
      </c>
      <c r="AA1407" s="11">
        <f t="shared" si="21"/>
        <v>70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607</v>
      </c>
      <c r="AA1408" s="11">
        <f t="shared" si="21"/>
        <v>30.35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1045</v>
      </c>
      <c r="AA1409" s="11">
        <f t="shared" si="21"/>
        <v>61.470588235294116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852.6</v>
      </c>
      <c r="AA1411" s="11">
        <f t="shared" ref="AA1411:AA1474" si="22">IFERROR(Z1411/M1411,0)</f>
        <v>44.873684210526314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831.2</v>
      </c>
      <c r="AA1412" s="11">
        <f t="shared" si="22"/>
        <v>12.405970149253733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738</v>
      </c>
      <c r="AA1413" s="11">
        <f t="shared" si="22"/>
        <v>11.53125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588</v>
      </c>
      <c r="AA1414" s="11">
        <f t="shared" si="22"/>
        <v>42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636</v>
      </c>
      <c r="AA1415" s="11">
        <f t="shared" si="22"/>
        <v>28.90909090909091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521.9</v>
      </c>
      <c r="AA1416" s="11">
        <f t="shared" si="22"/>
        <v>16.309374999999999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596</v>
      </c>
      <c r="AA1417" s="11">
        <f t="shared" si="22"/>
        <v>74.5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822</v>
      </c>
      <c r="AA1419" s="11">
        <f t="shared" si="22"/>
        <v>16.117647058823529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575</v>
      </c>
      <c r="AA1420" s="11">
        <f t="shared" si="22"/>
        <v>15.972222222222221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708.5</v>
      </c>
      <c r="AA1422" s="11">
        <f t="shared" si="22"/>
        <v>15.074468085106384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789</v>
      </c>
      <c r="AA1423" s="11">
        <f t="shared" si="22"/>
        <v>16.102040816326532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764.9</v>
      </c>
      <c r="AA1424" s="11">
        <f t="shared" si="22"/>
        <v>13.658928571428572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525</v>
      </c>
      <c r="AA1425" s="11">
        <f t="shared" si="22"/>
        <v>13.815789473684211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867.9</v>
      </c>
      <c r="AA1427" s="11">
        <f t="shared" si="22"/>
        <v>12.578260869565216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594</v>
      </c>
      <c r="AA1429" s="11">
        <f t="shared" si="22"/>
        <v>10.8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524.9</v>
      </c>
      <c r="AA1430" s="11">
        <f t="shared" si="22"/>
        <v>37.49285714285714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500</v>
      </c>
      <c r="AA1431" s="11">
        <f t="shared" si="22"/>
        <v>17.241379310344829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525.1</v>
      </c>
      <c r="AA1432" s="11">
        <f t="shared" si="22"/>
        <v>18.75357142857143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508</v>
      </c>
      <c r="AA1433" s="11">
        <f t="shared" si="22"/>
        <v>10.36734693877551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650</v>
      </c>
      <c r="AA1434" s="11">
        <f t="shared" si="22"/>
        <v>12.5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1075</v>
      </c>
      <c r="AA1435" s="11">
        <f t="shared" si="22"/>
        <v>10.53921568627451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830</v>
      </c>
      <c r="AA1437" s="11">
        <f t="shared" si="22"/>
        <v>18.043478260869566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695</v>
      </c>
      <c r="AA1440" s="11">
        <f t="shared" si="22"/>
        <v>12.192982456140351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1029.0999999999999</v>
      </c>
      <c r="AA1441" s="11">
        <f t="shared" si="22"/>
        <v>14.293055555555554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588</v>
      </c>
      <c r="AA1442" s="11">
        <f t="shared" si="22"/>
        <v>18.375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820</v>
      </c>
      <c r="AA1444" s="11">
        <f t="shared" si="22"/>
        <v>20.5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805</v>
      </c>
      <c r="AA1445" s="11">
        <f t="shared" si="22"/>
        <v>11.027397260273972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929.1</v>
      </c>
      <c r="AA1446" s="11">
        <f t="shared" si="22"/>
        <v>19.356249999999999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530</v>
      </c>
      <c r="AA1447" s="11">
        <f t="shared" si="22"/>
        <v>14.722222222222221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1581</v>
      </c>
      <c r="AA1449" s="11">
        <f t="shared" si="22"/>
        <v>8.7348066298342548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637</v>
      </c>
      <c r="AA1450" s="11">
        <f t="shared" si="22"/>
        <v>13.270833333333334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900</v>
      </c>
      <c r="AA1451" s="11">
        <f t="shared" si="22"/>
        <v>27.272727272727273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539.79999999999995</v>
      </c>
      <c r="AA1452" s="11">
        <f t="shared" si="22"/>
        <v>24.536363636363635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791.5</v>
      </c>
      <c r="AA1453" s="11">
        <f t="shared" si="22"/>
        <v>113.07142857142857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595</v>
      </c>
      <c r="AA1455" s="11">
        <f t="shared" si="22"/>
        <v>18.59375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1237</v>
      </c>
      <c r="AA1457" s="11">
        <f t="shared" si="22"/>
        <v>6.9106145251396649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860</v>
      </c>
      <c r="AA1458" s="11">
        <f t="shared" si="22"/>
        <v>14.098360655737705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791</v>
      </c>
      <c r="AA1459" s="11">
        <f t="shared" si="22"/>
        <v>20.815789473684209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599.9</v>
      </c>
      <c r="AA1460" s="11">
        <f t="shared" si="22"/>
        <v>18.17878787878788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630.6</v>
      </c>
      <c r="AA1462" s="11">
        <f t="shared" si="22"/>
        <v>-48.507692307692309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1050</v>
      </c>
      <c r="AA1463" s="11">
        <f t="shared" si="22"/>
        <v>12.804878048780488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607</v>
      </c>
      <c r="AA1464" s="11">
        <f t="shared" si="22"/>
        <v>12.914893617021276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1045</v>
      </c>
      <c r="AA1465" s="11">
        <f t="shared" si="22"/>
        <v>16.587301587301589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852.6</v>
      </c>
      <c r="AA1467" s="11">
        <f t="shared" si="22"/>
        <v>44.873684210526314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831.2</v>
      </c>
      <c r="AA1468" s="11">
        <f t="shared" si="22"/>
        <v>11.874285714285715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738</v>
      </c>
      <c r="AA1469" s="11">
        <f t="shared" si="22"/>
        <v>12.3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588</v>
      </c>
      <c r="AA1470" s="11">
        <f t="shared" si="22"/>
        <v>39.200000000000003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636</v>
      </c>
      <c r="AA1471" s="11">
        <f t="shared" si="22"/>
        <v>19.875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521.9</v>
      </c>
      <c r="AA1472" s="11">
        <f t="shared" si="22"/>
        <v>12.729268292682926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596</v>
      </c>
      <c r="AA1473" s="11">
        <f t="shared" si="22"/>
        <v>10.642857142857142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822</v>
      </c>
      <c r="AA1475" s="11">
        <f t="shared" ref="AA1475:AA1538" si="23">IFERROR(Z1475/M1475,0)</f>
        <v>16.440000000000001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575</v>
      </c>
      <c r="AA1476" s="11">
        <f t="shared" si="23"/>
        <v>15.54054054054054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708.5</v>
      </c>
      <c r="AA1478" s="11">
        <f t="shared" si="23"/>
        <v>35.424999999999997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789</v>
      </c>
      <c r="AA1479" s="11">
        <f t="shared" si="23"/>
        <v>15.78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764.9</v>
      </c>
      <c r="AA1480" s="11">
        <f t="shared" si="23"/>
        <v>11.58939393939394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525</v>
      </c>
      <c r="AA1481" s="11">
        <f t="shared" si="23"/>
        <v>11.666666666666666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867.9</v>
      </c>
      <c r="AA1483" s="11">
        <f t="shared" si="23"/>
        <v>21.697499999999998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594</v>
      </c>
      <c r="AA1485" s="11">
        <f t="shared" si="23"/>
        <v>11.20754716981132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524.9</v>
      </c>
      <c r="AA1486" s="11">
        <f t="shared" si="23"/>
        <v>37.49285714285714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500</v>
      </c>
      <c r="AA1487" s="11">
        <f t="shared" si="23"/>
        <v>16.129032258064516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525.1</v>
      </c>
      <c r="AA1488" s="11">
        <f t="shared" si="23"/>
        <v>13.127500000000001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508</v>
      </c>
      <c r="AA1489" s="11">
        <f t="shared" si="23"/>
        <v>13.72972972972973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650</v>
      </c>
      <c r="AA1490" s="11">
        <f t="shared" si="23"/>
        <v>12.264150943396226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1075</v>
      </c>
      <c r="AA1491" s="11">
        <f t="shared" si="23"/>
        <v>10.336538461538462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830</v>
      </c>
      <c r="AA1493" s="11">
        <f t="shared" si="23"/>
        <v>30.74074074074074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695</v>
      </c>
      <c r="AA1496" s="11">
        <f t="shared" si="23"/>
        <v>12.87037037037037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1029.0999999999999</v>
      </c>
      <c r="AA1497" s="11">
        <f t="shared" si="23"/>
        <v>13.364935064935064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588</v>
      </c>
      <c r="AA1498" s="11">
        <f t="shared" si="23"/>
        <v>15.473684210526315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820</v>
      </c>
      <c r="AA1499" s="11">
        <f t="shared" si="23"/>
        <v>20.5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805</v>
      </c>
      <c r="AA1500" s="11">
        <f t="shared" si="23"/>
        <v>9.4705882352941178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929.1</v>
      </c>
      <c r="AA1501" s="11">
        <f t="shared" si="23"/>
        <v>21.606976744186046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530</v>
      </c>
      <c r="AA1502" s="11">
        <f t="shared" si="23"/>
        <v>13.589743589743589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1525.2</v>
      </c>
      <c r="AA1503" s="11">
        <f t="shared" si="23"/>
        <v>10.100662251655629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1581</v>
      </c>
      <c r="AA1505" s="11">
        <f t="shared" si="23"/>
        <v>18.38372093023256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637</v>
      </c>
      <c r="AA1506" s="11">
        <f t="shared" si="23"/>
        <v>11.796296296296296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900</v>
      </c>
      <c r="AA1507" s="11">
        <f t="shared" si="23"/>
        <v>28.125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539.79999999999995</v>
      </c>
      <c r="AA1508" s="11">
        <f t="shared" si="23"/>
        <v>16.357575757575756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791.5</v>
      </c>
      <c r="AA1509" s="11">
        <f t="shared" si="23"/>
        <v>46.558823529411768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595</v>
      </c>
      <c r="AA1511" s="11">
        <f t="shared" si="23"/>
        <v>15.256410256410257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1237</v>
      </c>
      <c r="AA1514" s="11">
        <f t="shared" si="23"/>
        <v>6.7595628415300544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860</v>
      </c>
      <c r="AA1515" s="11">
        <f t="shared" si="23"/>
        <v>15.087719298245615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599.9</v>
      </c>
      <c r="AA1516" s="11">
        <f t="shared" si="23"/>
        <v>11.762745098039215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630.6</v>
      </c>
      <c r="AA1518" s="11">
        <f t="shared" si="23"/>
        <v>27.417391304347827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1050</v>
      </c>
      <c r="AA1519" s="11">
        <f t="shared" si="23"/>
        <v>20.192307692307693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607</v>
      </c>
      <c r="AA1520" s="11">
        <f t="shared" si="23"/>
        <v>16.861111111111111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1045</v>
      </c>
      <c r="AA1521" s="11">
        <f t="shared" si="23"/>
        <v>19.716981132075471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852.6</v>
      </c>
      <c r="AA1523" s="11">
        <f t="shared" si="23"/>
        <v>29.400000000000002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831.2</v>
      </c>
      <c r="AA1524" s="11">
        <f t="shared" si="23"/>
        <v>12.593939393939394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738</v>
      </c>
      <c r="AA1525" s="11">
        <f t="shared" si="23"/>
        <v>11.903225806451612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588</v>
      </c>
      <c r="AA1526" s="11">
        <f t="shared" si="23"/>
        <v>36.75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636</v>
      </c>
      <c r="AA1527" s="11">
        <f t="shared" si="23"/>
        <v>31.8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521.9</v>
      </c>
      <c r="AA1528" s="11">
        <f t="shared" si="23"/>
        <v>14.105405405405405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596</v>
      </c>
      <c r="AA1529" s="11">
        <f t="shared" si="23"/>
        <v>11.037037037037036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822</v>
      </c>
      <c r="AA1531" s="11">
        <f t="shared" si="23"/>
        <v>16.775510204081634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575</v>
      </c>
      <c r="AA1532" s="11">
        <f t="shared" si="23"/>
        <v>15.131578947368421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708.5</v>
      </c>
      <c r="AA1534" s="11">
        <f t="shared" si="23"/>
        <v>10.734848484848484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789</v>
      </c>
      <c r="AA1535" s="11">
        <f t="shared" si="23"/>
        <v>17.152173913043477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764.9</v>
      </c>
      <c r="AA1536" s="11">
        <f t="shared" si="23"/>
        <v>12.748333333333333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525</v>
      </c>
      <c r="AA1537" s="11">
        <f t="shared" si="23"/>
        <v>11.413043478260869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867.9</v>
      </c>
      <c r="AA1538" s="11">
        <f t="shared" si="23"/>
        <v>19.286666666666665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594</v>
      </c>
      <c r="AA1540" s="11">
        <f t="shared" si="24"/>
        <v>13.5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524.9</v>
      </c>
      <c r="AA1541" s="11">
        <f t="shared" si="24"/>
        <v>43.741666666666667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500</v>
      </c>
      <c r="AA1542" s="11">
        <f t="shared" si="24"/>
        <v>13.513513513513514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525.1</v>
      </c>
      <c r="AA1543" s="11">
        <f t="shared" si="24"/>
        <v>11.668888888888889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508</v>
      </c>
      <c r="AA1544" s="11">
        <f t="shared" si="24"/>
        <v>13.025641025641026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650</v>
      </c>
      <c r="AA1545" s="11">
        <f t="shared" si="24"/>
        <v>13.541666666666666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1075</v>
      </c>
      <c r="AA1546" s="11">
        <f t="shared" si="24"/>
        <v>13.782051282051283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830</v>
      </c>
      <c r="AA1548" s="11">
        <f t="shared" si="24"/>
        <v>25.151515151515152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695</v>
      </c>
      <c r="AA1551" s="11">
        <f t="shared" si="24"/>
        <v>14.479166666666666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1029.0999999999999</v>
      </c>
      <c r="AA1552" s="11">
        <f t="shared" si="24"/>
        <v>11.18586956521739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588</v>
      </c>
      <c r="AA1553" s="11">
        <f t="shared" si="24"/>
        <v>15.473684210526315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820</v>
      </c>
      <c r="AA1554" s="11">
        <f t="shared" si="24"/>
        <v>18.636363636363637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805</v>
      </c>
      <c r="AA1555" s="11">
        <f t="shared" si="24"/>
        <v>15.188679245283019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929.1</v>
      </c>
      <c r="AA1556" s="11">
        <f t="shared" si="24"/>
        <v>18.582000000000001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530</v>
      </c>
      <c r="AA1557" s="11">
        <f t="shared" si="24"/>
        <v>14.324324324324325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1525.2</v>
      </c>
      <c r="AA1558" s="11">
        <f t="shared" si="24"/>
        <v>16.054736842105264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1581</v>
      </c>
      <c r="AA1560" s="11">
        <f t="shared" si="24"/>
        <v>17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637</v>
      </c>
      <c r="AA1561" s="11">
        <f t="shared" si="24"/>
        <v>23.592592592592592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900</v>
      </c>
      <c r="AA1562" s="11">
        <f t="shared" si="24"/>
        <v>39.130434782608695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539.79999999999995</v>
      </c>
      <c r="AA1563" s="11">
        <f t="shared" si="24"/>
        <v>16.868749999999999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791.5</v>
      </c>
      <c r="AA1564" s="11">
        <f t="shared" si="24"/>
        <v>60.884615384615387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595</v>
      </c>
      <c r="AA1565" s="11">
        <f t="shared" si="24"/>
        <v>12.934782608695652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1237</v>
      </c>
      <c r="AA1568" s="11">
        <f t="shared" si="24"/>
        <v>10.946902654867257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860</v>
      </c>
      <c r="AA1569" s="11">
        <f t="shared" si="24"/>
        <v>14.098360655737705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599.9</v>
      </c>
      <c r="AA1570" s="11">
        <f t="shared" si="24"/>
        <v>10.907272727272726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630.6</v>
      </c>
      <c r="AA1572" s="11">
        <f t="shared" si="24"/>
        <v>37.094117647058823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607</v>
      </c>
      <c r="AA1573" s="11">
        <f t="shared" si="24"/>
        <v>14.804878048780488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1045</v>
      </c>
      <c r="AA1574" s="11">
        <f t="shared" si="24"/>
        <v>19.351851851851851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852.6</v>
      </c>
      <c r="AA1576" s="11">
        <f t="shared" si="24"/>
        <v>22.436842105263157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831.2</v>
      </c>
      <c r="AA1577" s="11">
        <f t="shared" si="24"/>
        <v>17.685106382978724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738</v>
      </c>
      <c r="AA1578" s="11">
        <f t="shared" si="24"/>
        <v>14.76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588</v>
      </c>
      <c r="AA1579" s="11">
        <f t="shared" si="24"/>
        <v>49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636</v>
      </c>
      <c r="AA1580" s="11">
        <f t="shared" si="24"/>
        <v>9.2173913043478262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521.9</v>
      </c>
      <c r="AA1581" s="11">
        <f t="shared" si="24"/>
        <v>13.382051282051281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596</v>
      </c>
      <c r="AA1582" s="11">
        <f t="shared" si="24"/>
        <v>12.416666666666666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822</v>
      </c>
      <c r="AA1584" s="11">
        <f t="shared" si="24"/>
        <v>15.509433962264151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575</v>
      </c>
      <c r="AA1585" s="11">
        <f t="shared" si="24"/>
        <v>12.23404255319149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708.5</v>
      </c>
      <c r="AA1587" s="11">
        <f t="shared" si="24"/>
        <v>15.744444444444444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789</v>
      </c>
      <c r="AA1588" s="11">
        <f t="shared" si="24"/>
        <v>13.603448275862069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764.9</v>
      </c>
      <c r="AA1589" s="11">
        <f t="shared" si="24"/>
        <v>13.187931034482759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525</v>
      </c>
      <c r="AA1590" s="11">
        <f t="shared" si="24"/>
        <v>8.898305084745763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867.9</v>
      </c>
      <c r="AA1591" s="11">
        <f t="shared" si="24"/>
        <v>15.78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594</v>
      </c>
      <c r="AA1593" s="11">
        <f t="shared" si="24"/>
        <v>15.631578947368421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524.9</v>
      </c>
      <c r="AA1594" s="11">
        <f t="shared" si="24"/>
        <v>65.612499999999997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500</v>
      </c>
      <c r="AA1595" s="11">
        <f t="shared" si="24"/>
        <v>20.833333333333332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525.1</v>
      </c>
      <c r="AA1596" s="11">
        <f t="shared" si="24"/>
        <v>10.29607843137255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508</v>
      </c>
      <c r="AA1597" s="11">
        <f t="shared" si="24"/>
        <v>56.444444444444443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650</v>
      </c>
      <c r="AA1598" s="11">
        <f t="shared" si="24"/>
        <v>10.317460317460318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1075</v>
      </c>
      <c r="AA1599" s="11">
        <f t="shared" si="24"/>
        <v>9.862385321100918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830</v>
      </c>
      <c r="AA1601" s="11">
        <f t="shared" si="24"/>
        <v>75.454545454545453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695</v>
      </c>
      <c r="AA1604" s="11">
        <f t="shared" si="25"/>
        <v>11.779661016949152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1029.0999999999999</v>
      </c>
      <c r="AA1605" s="11">
        <f t="shared" si="25"/>
        <v>19.057407407407407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588</v>
      </c>
      <c r="AA1606" s="11">
        <f t="shared" si="25"/>
        <v>36.75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820</v>
      </c>
      <c r="AA1607" s="11">
        <f t="shared" si="25"/>
        <v>24.848484848484848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805</v>
      </c>
      <c r="AA1608" s="11">
        <f t="shared" si="25"/>
        <v>20.125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929.1</v>
      </c>
      <c r="AA1609" s="11">
        <f t="shared" si="25"/>
        <v>116.1375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530</v>
      </c>
      <c r="AA1610" s="11">
        <f t="shared" si="25"/>
        <v>14.324324324324325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1525.2</v>
      </c>
      <c r="AA1611" s="11">
        <f t="shared" si="25"/>
        <v>12.925423728813559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1581</v>
      </c>
      <c r="AA1613" s="11">
        <f t="shared" si="25"/>
        <v>13.747826086956522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637</v>
      </c>
      <c r="AA1614" s="11">
        <f t="shared" si="25"/>
        <v>39.8125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900</v>
      </c>
      <c r="AA1615" s="11">
        <f t="shared" si="25"/>
        <v>60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539.79999999999995</v>
      </c>
      <c r="AA1616" s="11">
        <f t="shared" si="25"/>
        <v>14.589189189189188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791.5</v>
      </c>
      <c r="AA1617" s="11">
        <f t="shared" si="25"/>
        <v>24.734375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595</v>
      </c>
      <c r="AA1618" s="11">
        <f t="shared" si="25"/>
        <v>11.666666666666666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1237</v>
      </c>
      <c r="AA1620" s="11">
        <f t="shared" si="25"/>
        <v>10.663793103448276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860</v>
      </c>
      <c r="AA1621" s="11">
        <f t="shared" si="25"/>
        <v>35.833333333333336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791</v>
      </c>
      <c r="AA1622" s="11">
        <f t="shared" si="25"/>
        <v>-79.099999999999994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599.9</v>
      </c>
      <c r="AA1623" s="11">
        <f t="shared" si="25"/>
        <v>18.746874999999999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630.6</v>
      </c>
      <c r="AA1625" s="11">
        <f t="shared" si="25"/>
        <v>70.066666666666663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607</v>
      </c>
      <c r="AA1626" s="11">
        <f t="shared" si="25"/>
        <v>28.904761904761905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1045</v>
      </c>
      <c r="AA1627" s="11">
        <f t="shared" si="25"/>
        <v>65.3125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852.6</v>
      </c>
      <c r="AA1629" s="11">
        <f t="shared" si="25"/>
        <v>71.05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831.2</v>
      </c>
      <c r="AA1630" s="11">
        <f t="shared" si="25"/>
        <v>19.330232558139535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738</v>
      </c>
      <c r="AA1631" s="11">
        <f t="shared" si="25"/>
        <v>15.375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588</v>
      </c>
      <c r="AA1632" s="11">
        <f t="shared" si="25"/>
        <v>26.727272727272727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636</v>
      </c>
      <c r="AA1633" s="11">
        <f t="shared" si="25"/>
        <v>11.777777777777779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521.9</v>
      </c>
      <c r="AA1634" s="11">
        <f t="shared" si="25"/>
        <v>11.861363636363636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596</v>
      </c>
      <c r="AA1635" s="11">
        <f t="shared" si="25"/>
        <v>13.244444444444444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822</v>
      </c>
      <c r="AA1637" s="11">
        <f t="shared" si="25"/>
        <v>20.048780487804876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575</v>
      </c>
      <c r="AA1638" s="11">
        <f t="shared" si="25"/>
        <v>16.428571428571427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708.5</v>
      </c>
      <c r="AA1640" s="11">
        <f t="shared" si="25"/>
        <v>16.86904761904762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789</v>
      </c>
      <c r="AA1641" s="11">
        <f t="shared" si="25"/>
        <v>19.243902439024389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764.9</v>
      </c>
      <c r="AA1642" s="11">
        <f t="shared" si="25"/>
        <v>15.935416666666667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525</v>
      </c>
      <c r="AA1643" s="11">
        <f t="shared" si="25"/>
        <v>11.170212765957446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867.9</v>
      </c>
      <c r="AA1644" s="11">
        <f t="shared" si="25"/>
        <v>15.226315789473684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594</v>
      </c>
      <c r="AA1646" s="11">
        <f t="shared" si="25"/>
        <v>13.813953488372093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524.9</v>
      </c>
      <c r="AA1647" s="11">
        <f t="shared" si="25"/>
        <v>43.741666666666667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500</v>
      </c>
      <c r="AA1648" s="11">
        <f t="shared" si="25"/>
        <v>22.727272727272727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525.1</v>
      </c>
      <c r="AA1649" s="11">
        <f t="shared" si="25"/>
        <v>11.93409090909091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508</v>
      </c>
      <c r="AA1650" s="11">
        <f t="shared" si="25"/>
        <v>63.5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650</v>
      </c>
      <c r="AA1651" s="11">
        <f t="shared" si="25"/>
        <v>12.5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1075</v>
      </c>
      <c r="AA1652" s="11">
        <f t="shared" si="25"/>
        <v>12.797619047619047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830</v>
      </c>
      <c r="AA1654" s="11">
        <f t="shared" si="25"/>
        <v>63.846153846153847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695</v>
      </c>
      <c r="AA1656" s="11">
        <f t="shared" si="25"/>
        <v>17.375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1029.0999999999999</v>
      </c>
      <c r="AA1657" s="11">
        <f t="shared" si="25"/>
        <v>9.5287037037037035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588</v>
      </c>
      <c r="AA1658" s="11">
        <f t="shared" si="25"/>
        <v>28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820</v>
      </c>
      <c r="AA1659" s="11">
        <f t="shared" si="25"/>
        <v>21.025641025641026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805</v>
      </c>
      <c r="AA1660" s="11">
        <f t="shared" si="25"/>
        <v>14.907407407407407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929.1</v>
      </c>
      <c r="AA1661" s="11">
        <f t="shared" si="25"/>
        <v>40.395652173913042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530</v>
      </c>
      <c r="AA1662" s="11">
        <f t="shared" si="25"/>
        <v>13.589743589743589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1525.2</v>
      </c>
      <c r="AA1663" s="11">
        <f t="shared" si="25"/>
        <v>18.157142857142858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1581</v>
      </c>
      <c r="AA1664" s="11">
        <f t="shared" si="25"/>
        <v>14.243243243243244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637</v>
      </c>
      <c r="AA1665" s="11">
        <f t="shared" si="25"/>
        <v>42.466666666666669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900</v>
      </c>
      <c r="AA1666" s="11">
        <f t="shared" si="25"/>
        <v>60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539.79999999999995</v>
      </c>
      <c r="AA1667" s="11">
        <f t="shared" ref="AA1667:AA1730" si="26">IFERROR(Z1667/M1667,0)</f>
        <v>13.165853658536584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791.5</v>
      </c>
      <c r="AA1668" s="11">
        <f t="shared" si="26"/>
        <v>20.294871794871796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595</v>
      </c>
      <c r="AA1669" s="11">
        <f t="shared" si="26"/>
        <v>12.659574468085106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1237</v>
      </c>
      <c r="AA1671" s="11">
        <f t="shared" si="26"/>
        <v>15.858974358974359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860</v>
      </c>
      <c r="AA1672" s="11">
        <f t="shared" si="26"/>
        <v>23.888888888888889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791</v>
      </c>
      <c r="AA1673" s="11">
        <f t="shared" si="26"/>
        <v>158.19999999999999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599.9</v>
      </c>
      <c r="AA1674" s="11">
        <f t="shared" si="26"/>
        <v>14.283333333333333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630.6</v>
      </c>
      <c r="AA1676" s="11">
        <f t="shared" si="26"/>
        <v>22.521428571428572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607</v>
      </c>
      <c r="AA1677" s="11">
        <f t="shared" si="26"/>
        <v>25.291666666666668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1045</v>
      </c>
      <c r="AA1678" s="11">
        <f t="shared" si="26"/>
        <v>43.541666666666664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852.6</v>
      </c>
      <c r="AA1680" s="11">
        <f t="shared" si="26"/>
        <v>37.069565217391307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345</v>
      </c>
      <c r="AA1682" s="11">
        <f t="shared" si="26"/>
        <v>9.5833333333333339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360.5</v>
      </c>
      <c r="AA1683" s="11">
        <f t="shared" si="26"/>
        <v>21.205882352941178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294</v>
      </c>
      <c r="AA1686" s="11">
        <f t="shared" si="26"/>
        <v>16.333333333333332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365</v>
      </c>
      <c r="AA1690" s="11">
        <f t="shared" si="26"/>
        <v>-19.210526315789473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392.5</v>
      </c>
      <c r="AA1691" s="11">
        <f t="shared" si="26"/>
        <v>10.328947368421053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352.2</v>
      </c>
      <c r="AA1693" s="11">
        <f t="shared" si="26"/>
        <v>7.3374999999999995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292.2</v>
      </c>
      <c r="AA1696" s="11">
        <f t="shared" si="26"/>
        <v>17.188235294117646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370</v>
      </c>
      <c r="AA1698" s="11">
        <f t="shared" si="26"/>
        <v>14.8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312</v>
      </c>
      <c r="AA1699" s="11">
        <f t="shared" si="26"/>
        <v>31.2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359.9</v>
      </c>
      <c r="AA1701" s="11">
        <f t="shared" si="26"/>
        <v>59.983333333333327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320.2</v>
      </c>
      <c r="AA1703" s="11">
        <f t="shared" si="26"/>
        <v>45.74285714285714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343</v>
      </c>
      <c r="AA1704" s="11">
        <f t="shared" si="26"/>
        <v>15.590909090909092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255</v>
      </c>
      <c r="AA1705" s="11">
        <f t="shared" si="26"/>
        <v>85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345</v>
      </c>
      <c r="AA1707" s="11">
        <f t="shared" si="26"/>
        <v>7.1875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360.5</v>
      </c>
      <c r="AA1708" s="11">
        <f t="shared" si="26"/>
        <v>12.016666666666667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294</v>
      </c>
      <c r="AA1711" s="11">
        <f t="shared" si="26"/>
        <v>11.76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365</v>
      </c>
      <c r="AA1715" s="11">
        <f t="shared" si="26"/>
        <v>73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392.5</v>
      </c>
      <c r="AA1716" s="11">
        <f t="shared" si="26"/>
        <v>14.017857142857142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352.2</v>
      </c>
      <c r="AA1718" s="11">
        <f t="shared" si="26"/>
        <v>12.144827586206896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292.2</v>
      </c>
      <c r="AA1722" s="11">
        <f t="shared" si="26"/>
        <v>12.174999999999999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370</v>
      </c>
      <c r="AA1724" s="11">
        <f t="shared" si="26"/>
        <v>12.333333333333334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312</v>
      </c>
      <c r="AA1725" s="11">
        <f t="shared" si="26"/>
        <v>28.363636363636363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320.2</v>
      </c>
      <c r="AA1729" s="11">
        <f t="shared" si="26"/>
        <v>14.554545454545455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384</v>
      </c>
      <c r="AA1730" s="11">
        <f t="shared" si="26"/>
        <v>32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343</v>
      </c>
      <c r="AA1731" s="11">
        <f t="shared" ref="AA1731:AA1794" si="27">IFERROR(Z1731/M1731,0)</f>
        <v>11.433333333333334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255</v>
      </c>
      <c r="AA1732" s="11">
        <f t="shared" si="27"/>
        <v>13.421052631578947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345</v>
      </c>
      <c r="AA1734" s="11">
        <f t="shared" si="27"/>
        <v>8.4146341463414629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360.5</v>
      </c>
      <c r="AA1735" s="11">
        <f t="shared" si="27"/>
        <v>13.865384615384615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294</v>
      </c>
      <c r="AA1738" s="11">
        <f t="shared" si="27"/>
        <v>12.782608695652174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365</v>
      </c>
      <c r="AA1743" s="11">
        <f t="shared" si="27"/>
        <v>121.66666666666667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392.5</v>
      </c>
      <c r="AA1744" s="11">
        <f t="shared" si="27"/>
        <v>13.53448275862069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352.2</v>
      </c>
      <c r="AA1746" s="11">
        <f t="shared" si="27"/>
        <v>11.361290322580645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292.2</v>
      </c>
      <c r="AA1750" s="11">
        <f t="shared" si="27"/>
        <v>9.74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370</v>
      </c>
      <c r="AA1752" s="11">
        <f t="shared" si="27"/>
        <v>11.212121212121213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312</v>
      </c>
      <c r="AA1753" s="11">
        <f t="shared" si="27"/>
        <v>24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359.9</v>
      </c>
      <c r="AA1757" s="11">
        <f t="shared" si="27"/>
        <v>119.96666666666665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320.2</v>
      </c>
      <c r="AA1759" s="11">
        <f t="shared" si="27"/>
        <v>12.808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384</v>
      </c>
      <c r="AA1760" s="11">
        <f t="shared" si="27"/>
        <v>24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343</v>
      </c>
      <c r="AA1761" s="11">
        <f t="shared" si="27"/>
        <v>14.291666666666666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255</v>
      </c>
      <c r="AA1762" s="11">
        <f t="shared" si="27"/>
        <v>23.181818181818183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345</v>
      </c>
      <c r="AA1764" s="11">
        <f t="shared" si="27"/>
        <v>13.26923076923077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360.5</v>
      </c>
      <c r="AA1765" s="11">
        <f t="shared" si="27"/>
        <v>22.53125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294</v>
      </c>
      <c r="AA1768" s="11">
        <f t="shared" si="27"/>
        <v>24.5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365</v>
      </c>
      <c r="AA1773" s="11">
        <f t="shared" si="27"/>
        <v>45.625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392.5</v>
      </c>
      <c r="AA1774" s="11">
        <f t="shared" si="27"/>
        <v>12.265625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352.2</v>
      </c>
      <c r="AA1776" s="11">
        <f t="shared" si="27"/>
        <v>15.31304347826087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292.2</v>
      </c>
      <c r="AA1780" s="11">
        <f t="shared" si="27"/>
        <v>11.687999999999999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370</v>
      </c>
      <c r="AA1782" s="11">
        <f t="shared" si="27"/>
        <v>11.5625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312</v>
      </c>
      <c r="AA1783" s="11">
        <f t="shared" si="27"/>
        <v>22.285714285714285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359.9</v>
      </c>
      <c r="AA1787" s="11">
        <f t="shared" si="27"/>
        <v>119.96666666666665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320.2</v>
      </c>
      <c r="AA1789" s="11">
        <f t="shared" si="27"/>
        <v>11.859259259259259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384</v>
      </c>
      <c r="AA1790" s="11">
        <f t="shared" si="27"/>
        <v>20.210526315789473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343</v>
      </c>
      <c r="AA1791" s="11">
        <f t="shared" si="27"/>
        <v>15.590909090909092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255</v>
      </c>
      <c r="AA1792" s="11">
        <f t="shared" si="27"/>
        <v>23.181818181818183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345</v>
      </c>
      <c r="AA1794" s="11">
        <f t="shared" si="27"/>
        <v>19.166666666666668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360.5</v>
      </c>
      <c r="AA1795" s="11">
        <f t="shared" ref="AA1795:AA1858" si="28">IFERROR(Z1795/M1795,0)</f>
        <v>72.099999999999994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294</v>
      </c>
      <c r="AA1798" s="11">
        <f t="shared" si="28"/>
        <v>42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365</v>
      </c>
      <c r="AA1803" s="11">
        <f t="shared" si="28"/>
        <v>-8.1111111111111107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392.5</v>
      </c>
      <c r="AA1804" s="11">
        <f t="shared" si="28"/>
        <v>16.354166666666668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352.2</v>
      </c>
      <c r="AA1806" s="11">
        <f t="shared" si="28"/>
        <v>16.771428571428572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292.2</v>
      </c>
      <c r="AA1810" s="11">
        <f t="shared" si="28"/>
        <v>24.349999999999998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370</v>
      </c>
      <c r="AA1812" s="11">
        <f t="shared" si="28"/>
        <v>19.473684210526315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312</v>
      </c>
      <c r="AA1813" s="11">
        <f t="shared" si="28"/>
        <v>156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359.9</v>
      </c>
      <c r="AA1817" s="11">
        <f t="shared" si="28"/>
        <v>-179.95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320.2</v>
      </c>
      <c r="AA1819" s="11">
        <f t="shared" si="28"/>
        <v>35.577777777777776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384</v>
      </c>
      <c r="AA1820" s="11">
        <f t="shared" si="28"/>
        <v>128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343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255</v>
      </c>
      <c r="AA1822" s="11">
        <f t="shared" si="28"/>
        <v>85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345</v>
      </c>
      <c r="AA1824" s="11">
        <f t="shared" si="28"/>
        <v>15.681818181818182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360.5</v>
      </c>
      <c r="AA1825" s="11">
        <f t="shared" si="28"/>
        <v>25.75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294</v>
      </c>
      <c r="AA1828" s="11">
        <f t="shared" si="28"/>
        <v>26.727272727272727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365</v>
      </c>
      <c r="AA1833" s="11">
        <f t="shared" si="28"/>
        <v>-22.8125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392.5</v>
      </c>
      <c r="AA1834" s="11">
        <f t="shared" si="28"/>
        <v>23.088235294117649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352.2</v>
      </c>
      <c r="AA1836" s="11">
        <f t="shared" si="28"/>
        <v>17.61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292.2</v>
      </c>
      <c r="AA1840" s="11">
        <f t="shared" si="28"/>
        <v>22.476923076923075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370</v>
      </c>
      <c r="AA1842" s="11">
        <f t="shared" si="28"/>
        <v>16.818181818181817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312</v>
      </c>
      <c r="AA1843" s="11">
        <f t="shared" si="28"/>
        <v>62.4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359.9</v>
      </c>
      <c r="AA1847" s="11">
        <f t="shared" si="28"/>
        <v>119.96666666666665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320.2</v>
      </c>
      <c r="AA1849" s="11">
        <f t="shared" si="28"/>
        <v>20.012499999999999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384</v>
      </c>
      <c r="AA1850" s="11">
        <f t="shared" si="28"/>
        <v>27.428571428571427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343</v>
      </c>
      <c r="AA1851" s="11">
        <f t="shared" si="28"/>
        <v>26.384615384615383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255</v>
      </c>
      <c r="AA1852" s="11">
        <f t="shared" si="28"/>
        <v>63.75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345</v>
      </c>
      <c r="AA1854" s="11">
        <f t="shared" si="28"/>
        <v>16.428571428571427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360.5</v>
      </c>
      <c r="AA1855" s="11">
        <f t="shared" si="28"/>
        <v>24.033333333333335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294</v>
      </c>
      <c r="AA1858" s="11">
        <f t="shared" si="28"/>
        <v>26.727272727272727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365</v>
      </c>
      <c r="AA1863" s="11">
        <f t="shared" si="29"/>
        <v>365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392.5</v>
      </c>
      <c r="AA1864" s="11">
        <f t="shared" si="29"/>
        <v>20.657894736842106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352.2</v>
      </c>
      <c r="AA1866" s="11">
        <f t="shared" si="29"/>
        <v>16.009090909090908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292.2</v>
      </c>
      <c r="AA1870" s="11">
        <f t="shared" si="29"/>
        <v>22.476923076923075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370</v>
      </c>
      <c r="AA1872" s="11">
        <f t="shared" si="29"/>
        <v>16.086956521739129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312</v>
      </c>
      <c r="AA1873" s="11">
        <f t="shared" si="29"/>
        <v>62.4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359.9</v>
      </c>
      <c r="AA1877" s="11">
        <f t="shared" si="29"/>
        <v>359.9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320.2</v>
      </c>
      <c r="AA1879" s="11">
        <f t="shared" si="29"/>
        <v>18.835294117647059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384</v>
      </c>
      <c r="AA1880" s="11">
        <f t="shared" si="29"/>
        <v>34.909090909090907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343</v>
      </c>
      <c r="AA1881" s="11">
        <f t="shared" si="29"/>
        <v>28.583333333333332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255</v>
      </c>
      <c r="AA1882" s="11">
        <f t="shared" si="29"/>
        <v>36.428571428571431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426</v>
      </c>
      <c r="AA1884" s="11">
        <f t="shared" si="29"/>
        <v>85.2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345</v>
      </c>
      <c r="AA1885" s="11">
        <f t="shared" si="29"/>
        <v>15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360.5</v>
      </c>
      <c r="AA1886" s="11">
        <f t="shared" si="29"/>
        <v>22.53125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294</v>
      </c>
      <c r="AA1889" s="11">
        <f t="shared" si="29"/>
        <v>24.5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365</v>
      </c>
      <c r="AA1894" s="11">
        <f t="shared" si="29"/>
        <v>182.5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392.5</v>
      </c>
      <c r="AA1895" s="11">
        <f t="shared" si="29"/>
        <v>17.065217391304348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352.2</v>
      </c>
      <c r="AA1897" s="11">
        <f t="shared" si="29"/>
        <v>16.009090909090908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292.2</v>
      </c>
      <c r="AA1900" s="11">
        <f t="shared" si="29"/>
        <v>22.476923076923075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370</v>
      </c>
      <c r="AA1902" s="11">
        <f t="shared" si="29"/>
        <v>18.5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312</v>
      </c>
      <c r="AA1903" s="11">
        <f t="shared" si="29"/>
        <v>104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359.9</v>
      </c>
      <c r="AA1907" s="11">
        <f t="shared" si="29"/>
        <v>179.95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320.2</v>
      </c>
      <c r="AA1909" s="11">
        <f t="shared" si="29"/>
        <v>15.247619047619047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384</v>
      </c>
      <c r="AA1910" s="11">
        <f t="shared" si="29"/>
        <v>21.333333333333332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343</v>
      </c>
      <c r="AA1911" s="11">
        <f t="shared" si="29"/>
        <v>24.5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255</v>
      </c>
      <c r="AA1912" s="11">
        <f t="shared" si="29"/>
        <v>36.428571428571431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426</v>
      </c>
      <c r="AA1914" s="11">
        <f t="shared" si="29"/>
        <v>7.8888888888888893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345</v>
      </c>
      <c r="AA1915" s="11">
        <f t="shared" si="29"/>
        <v>16.428571428571427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360.5</v>
      </c>
      <c r="AA1916" s="11">
        <f t="shared" si="29"/>
        <v>27.73076923076923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294</v>
      </c>
      <c r="AA1919" s="11">
        <f t="shared" si="29"/>
        <v>29.4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365</v>
      </c>
      <c r="AA1924" s="11">
        <f t="shared" si="30"/>
        <v>365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392.5</v>
      </c>
      <c r="AA1925" s="11">
        <f t="shared" si="30"/>
        <v>19.625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352.2</v>
      </c>
      <c r="AA1927" s="11">
        <f t="shared" si="30"/>
        <v>13.546153846153846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292.2</v>
      </c>
      <c r="AA1930" s="11">
        <f t="shared" si="30"/>
        <v>97.399999999999991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370</v>
      </c>
      <c r="AA1932" s="11">
        <f t="shared" si="30"/>
        <v>15.416666666666666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312</v>
      </c>
      <c r="AA1933" s="11">
        <f t="shared" si="30"/>
        <v>39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359.9</v>
      </c>
      <c r="AA1937" s="11">
        <f t="shared" si="30"/>
        <v>179.95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320.2</v>
      </c>
      <c r="AA1939" s="11">
        <f t="shared" si="30"/>
        <v>21.346666666666668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384</v>
      </c>
      <c r="AA1940" s="11">
        <f t="shared" si="30"/>
        <v>25.6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343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255</v>
      </c>
      <c r="AA1942" s="11">
        <f t="shared" si="30"/>
        <v>255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426</v>
      </c>
      <c r="AA1944" s="11">
        <f t="shared" si="30"/>
        <v>11.833333333333334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345</v>
      </c>
      <c r="AA1945" s="11">
        <f t="shared" si="30"/>
        <v>14.375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360.5</v>
      </c>
      <c r="AA1946" s="11">
        <f t="shared" si="30"/>
        <v>18.024999999999999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294</v>
      </c>
      <c r="AA1949" s="11">
        <f t="shared" si="30"/>
        <v>22.615384615384617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365</v>
      </c>
      <c r="AA1954" s="11">
        <f t="shared" si="30"/>
        <v>182.5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392.5</v>
      </c>
      <c r="AA1955" s="11">
        <f t="shared" si="30"/>
        <v>26.166666666666668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352.2</v>
      </c>
      <c r="AA1957" s="11">
        <f t="shared" si="30"/>
        <v>13.546153846153846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292.2</v>
      </c>
      <c r="AA1960" s="11">
        <f t="shared" si="30"/>
        <v>20.87142857142857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370</v>
      </c>
      <c r="AA1962" s="11">
        <f t="shared" si="30"/>
        <v>14.8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312</v>
      </c>
      <c r="AA1963" s="11">
        <f t="shared" si="30"/>
        <v>28.363636363636363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359.9</v>
      </c>
      <c r="AA1967" s="11">
        <f t="shared" si="30"/>
        <v>119.96666666666665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320.2</v>
      </c>
      <c r="AA1969" s="11">
        <f t="shared" si="30"/>
        <v>22.87142857142857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384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343</v>
      </c>
      <c r="AA1971" s="11">
        <f t="shared" si="30"/>
        <v>31.181818181818183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255</v>
      </c>
      <c r="AA1972" s="11">
        <f t="shared" si="30"/>
        <v>42.5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426</v>
      </c>
      <c r="AA1974" s="11">
        <f t="shared" si="30"/>
        <v>14.2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345</v>
      </c>
      <c r="AA1975" s="11">
        <f t="shared" si="30"/>
        <v>15.681818181818182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360.5</v>
      </c>
      <c r="AA1976" s="11">
        <f t="shared" si="30"/>
        <v>18.024999999999999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294</v>
      </c>
      <c r="AA1978" s="11">
        <f t="shared" si="30"/>
        <v>24.5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365</v>
      </c>
      <c r="AA1983" s="11">
        <f t="shared" si="30"/>
        <v>182.5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392.5</v>
      </c>
      <c r="AA1984" s="11">
        <f t="shared" si="30"/>
        <v>21.805555555555557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352.2</v>
      </c>
      <c r="AA1986" s="11">
        <f t="shared" si="30"/>
        <v>13.546153846153846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292.2</v>
      </c>
      <c r="AA1989" s="11">
        <f t="shared" si="31"/>
        <v>24.349999999999998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370</v>
      </c>
      <c r="AA1991" s="11">
        <f t="shared" si="31"/>
        <v>14.23076923076923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312</v>
      </c>
      <c r="AA1992" s="11">
        <f t="shared" si="31"/>
        <v>31.2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359.9</v>
      </c>
      <c r="AA1996" s="11">
        <f t="shared" si="31"/>
        <v>119.96666666666665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320.2</v>
      </c>
      <c r="AA1998" s="11">
        <f t="shared" si="31"/>
        <v>17.788888888888888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384</v>
      </c>
      <c r="AA1999" s="11">
        <f t="shared" si="31"/>
        <v>18.285714285714285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343</v>
      </c>
      <c r="AA2000" s="11">
        <f t="shared" si="31"/>
        <v>31.181818181818183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255</v>
      </c>
      <c r="AA2001" s="11">
        <f t="shared" si="31"/>
        <v>42.5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426</v>
      </c>
      <c r="AA2003" s="11">
        <f t="shared" si="31"/>
        <v>17.04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345</v>
      </c>
      <c r="AA2004" s="11">
        <f t="shared" si="31"/>
        <v>13.8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360.5</v>
      </c>
      <c r="AA2005" s="11">
        <f t="shared" si="31"/>
        <v>17.166666666666668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294</v>
      </c>
      <c r="AA2007" s="11">
        <f t="shared" si="31"/>
        <v>18.375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365</v>
      </c>
      <c r="AA2011" s="11">
        <f t="shared" si="31"/>
        <v>182.5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392.5</v>
      </c>
      <c r="AA2012" s="11">
        <f t="shared" si="31"/>
        <v>15.7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352.2</v>
      </c>
      <c r="AA2013" s="11">
        <f t="shared" si="31"/>
        <v>12.578571428571427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292.2</v>
      </c>
      <c r="AA2016" s="11">
        <f t="shared" si="31"/>
        <v>20.87142857142857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370</v>
      </c>
      <c r="AA2018" s="11">
        <f t="shared" si="31"/>
        <v>14.8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312</v>
      </c>
      <c r="AA2019" s="11">
        <f t="shared" si="31"/>
        <v>34.666666666666664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359.9</v>
      </c>
      <c r="AA2022" s="11">
        <f t="shared" si="31"/>
        <v>179.95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320.2</v>
      </c>
      <c r="AA2024" s="11">
        <f t="shared" si="31"/>
        <v>12.315384615384614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384</v>
      </c>
      <c r="AA2025" s="11">
        <f t="shared" si="31"/>
        <v>15.36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343</v>
      </c>
      <c r="AA2026" s="11">
        <f t="shared" si="31"/>
        <v>26.384615384615383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255</v>
      </c>
      <c r="AA2028" s="11">
        <f t="shared" si="31"/>
        <v>18.214285714285715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426</v>
      </c>
      <c r="AA2029" s="11">
        <f t="shared" si="31"/>
        <v>17.75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345</v>
      </c>
      <c r="AA2030" s="11">
        <f t="shared" si="31"/>
        <v>12.321428571428571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360.5</v>
      </c>
      <c r="AA2031" s="11">
        <f t="shared" si="31"/>
        <v>15.673913043478262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294</v>
      </c>
      <c r="AA2033" s="11">
        <f t="shared" si="31"/>
        <v>18.375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365</v>
      </c>
      <c r="AA2036" s="11">
        <f t="shared" si="31"/>
        <v>182.5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392.5</v>
      </c>
      <c r="AA2037" s="11">
        <f t="shared" si="31"/>
        <v>19.625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352.2</v>
      </c>
      <c r="AA2038" s="11">
        <f t="shared" si="31"/>
        <v>16.771428571428572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410.2</v>
      </c>
      <c r="AA2039" s="11">
        <f t="shared" si="31"/>
        <v>58.6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292.2</v>
      </c>
      <c r="AA2040" s="11">
        <f t="shared" si="31"/>
        <v>36.524999999999999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370</v>
      </c>
      <c r="AA2042" s="11">
        <f t="shared" si="31"/>
        <v>19.473684210526315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312</v>
      </c>
      <c r="AA2043" s="11">
        <f t="shared" si="31"/>
        <v>78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359.9</v>
      </c>
      <c r="AA2046" s="11">
        <f t="shared" si="31"/>
        <v>119.96666666666665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320.2</v>
      </c>
      <c r="AA2047" s="11">
        <f t="shared" si="31"/>
        <v>22.87142857142857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384</v>
      </c>
      <c r="AA2048" s="11">
        <f t="shared" si="31"/>
        <v>20.210526315789473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343</v>
      </c>
      <c r="AA2049" s="11">
        <f t="shared" si="31"/>
        <v>114.33333333333333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255</v>
      </c>
      <c r="AA2051" s="11">
        <f t="shared" ref="AA2051:AA2114" si="32">IFERROR(Z2051/M2051,0)</f>
        <v>63.75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426</v>
      </c>
      <c r="AA2052" s="11">
        <f t="shared" si="32"/>
        <v>28.4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345</v>
      </c>
      <c r="AA2053" s="11">
        <f t="shared" si="32"/>
        <v>11.5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360.5</v>
      </c>
      <c r="AA2054" s="11">
        <f t="shared" si="32"/>
        <v>18.024999999999999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294</v>
      </c>
      <c r="AA2056" s="11">
        <f t="shared" si="32"/>
        <v>18.375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365</v>
      </c>
      <c r="AA2059" s="11">
        <f t="shared" si="32"/>
        <v>-182.5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392.5</v>
      </c>
      <c r="AA2060" s="11">
        <f t="shared" si="32"/>
        <v>16.354166666666668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352.2</v>
      </c>
      <c r="AA2061" s="11">
        <f t="shared" si="32"/>
        <v>16.009090909090908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292.2</v>
      </c>
      <c r="AA2062" s="11">
        <f t="shared" si="32"/>
        <v>19.48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370</v>
      </c>
      <c r="AA2064" s="11">
        <f t="shared" si="32"/>
        <v>16.086956521739129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312</v>
      </c>
      <c r="AA2065" s="11">
        <f t="shared" si="32"/>
        <v>78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359.9</v>
      </c>
      <c r="AA2068" s="11">
        <f t="shared" si="32"/>
        <v>89.974999999999994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320.2</v>
      </c>
      <c r="AA2069" s="11">
        <f t="shared" si="32"/>
        <v>16.009999999999998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384</v>
      </c>
      <c r="AA2070" s="11">
        <f t="shared" si="32"/>
        <v>20.210526315789473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343</v>
      </c>
      <c r="AA2071" s="11">
        <f t="shared" si="32"/>
        <v>28.583333333333332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255</v>
      </c>
      <c r="AA2073" s="11">
        <f t="shared" si="32"/>
        <v>31.875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426</v>
      </c>
      <c r="AA2074" s="11">
        <f t="shared" si="32"/>
        <v>35.5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345</v>
      </c>
      <c r="AA2075" s="11">
        <f t="shared" si="32"/>
        <v>20.294117647058822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360.5</v>
      </c>
      <c r="AA2076" s="11">
        <f t="shared" si="32"/>
        <v>18.024999999999999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294</v>
      </c>
      <c r="AA2078" s="11">
        <f t="shared" si="32"/>
        <v>17.294117647058822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365</v>
      </c>
      <c r="AA2080" s="11">
        <f t="shared" si="32"/>
        <v>-365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392.5</v>
      </c>
      <c r="AA2081" s="11">
        <f t="shared" si="32"/>
        <v>17.065217391304348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352.2</v>
      </c>
      <c r="AA2082" s="11">
        <f t="shared" si="32"/>
        <v>16.771428571428572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292.2</v>
      </c>
      <c r="AA2083" s="11">
        <f t="shared" si="32"/>
        <v>26.563636363636363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370</v>
      </c>
      <c r="AA2085" s="11">
        <f t="shared" si="32"/>
        <v>16.818181818181817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312</v>
      </c>
      <c r="AA2086" s="11">
        <f t="shared" si="32"/>
        <v>62.4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359.9</v>
      </c>
      <c r="AA2089" s="11">
        <f t="shared" si="32"/>
        <v>89.974999999999994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320.2</v>
      </c>
      <c r="AA2090" s="11">
        <f t="shared" si="32"/>
        <v>18.835294117647059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384</v>
      </c>
      <c r="AA2091" s="11">
        <f t="shared" si="32"/>
        <v>18.285714285714285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343</v>
      </c>
      <c r="AA2092" s="11">
        <f t="shared" si="32"/>
        <v>31.181818181818183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255</v>
      </c>
      <c r="AA2094" s="11">
        <f t="shared" si="32"/>
        <v>28.333333333333332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426</v>
      </c>
      <c r="AA2095" s="11">
        <f t="shared" si="32"/>
        <v>35.5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345</v>
      </c>
      <c r="AA2096" s="11">
        <f t="shared" si="32"/>
        <v>69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360.5</v>
      </c>
      <c r="AA2097" s="11">
        <f t="shared" si="32"/>
        <v>21.205882352941178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294</v>
      </c>
      <c r="AA2098" s="11">
        <f t="shared" si="32"/>
        <v>24.5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365</v>
      </c>
      <c r="AA2100" s="11">
        <f t="shared" si="32"/>
        <v>365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392.5</v>
      </c>
      <c r="AA2101" s="11">
        <f t="shared" si="32"/>
        <v>16.354166666666668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352.2</v>
      </c>
      <c r="AA2102" s="11">
        <f t="shared" si="32"/>
        <v>23.48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410.2</v>
      </c>
      <c r="AA2103" s="11">
        <f t="shared" si="32"/>
        <v>-205.1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292.2</v>
      </c>
      <c r="AA2104" s="11">
        <f t="shared" si="32"/>
        <v>41.74285714285714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370</v>
      </c>
      <c r="AA2105" s="11">
        <f t="shared" si="32"/>
        <v>23.125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312</v>
      </c>
      <c r="AA2106" s="11">
        <f t="shared" si="32"/>
        <v>104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359.9</v>
      </c>
      <c r="AA2108" s="11">
        <f t="shared" si="32"/>
        <v>89.974999999999994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320.2</v>
      </c>
      <c r="AA2109" s="11">
        <f t="shared" si="32"/>
        <v>22.87142857142857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384</v>
      </c>
      <c r="AA2110" s="11">
        <f t="shared" si="32"/>
        <v>32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343</v>
      </c>
      <c r="AA2111" s="11">
        <f t="shared" si="32"/>
        <v>171.5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255</v>
      </c>
      <c r="AA2113" s="11">
        <f t="shared" si="32"/>
        <v>63.75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426</v>
      </c>
      <c r="AA2114" s="11">
        <f t="shared" si="32"/>
        <v>71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345</v>
      </c>
      <c r="AA2115" s="11">
        <f t="shared" ref="AA2115:AA2178" si="33">IFERROR(Z2115/M2115,0)</f>
        <v>12.321428571428571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360.5</v>
      </c>
      <c r="AA2116" s="11">
        <f t="shared" si="33"/>
        <v>36.049999999999997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294</v>
      </c>
      <c r="AA2117" s="11">
        <f t="shared" si="33"/>
        <v>19.600000000000001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365</v>
      </c>
      <c r="AA2118" s="11">
        <f t="shared" si="33"/>
        <v>121.66666666666667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392.5</v>
      </c>
      <c r="AA2119" s="11">
        <f t="shared" si="33"/>
        <v>23.088235294117649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352.2</v>
      </c>
      <c r="AA2120" s="11">
        <f t="shared" si="33"/>
        <v>14.674999999999999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410.2</v>
      </c>
      <c r="AA2121" s="11">
        <f t="shared" si="33"/>
        <v>-14.144827586206896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292.2</v>
      </c>
      <c r="AA2122" s="11">
        <f t="shared" si="33"/>
        <v>58.44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370</v>
      </c>
      <c r="AA2123" s="11">
        <f t="shared" si="33"/>
        <v>92.5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312</v>
      </c>
      <c r="AA2124" s="11">
        <f t="shared" si="33"/>
        <v>-18.352941176470587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359.9</v>
      </c>
      <c r="AA2126" s="11">
        <f t="shared" si="33"/>
        <v>-44.987499999999997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320.2</v>
      </c>
      <c r="AA2127" s="11">
        <f t="shared" si="33"/>
        <v>15.247619047619047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384</v>
      </c>
      <c r="AA2128" s="11">
        <f t="shared" si="33"/>
        <v>24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343</v>
      </c>
      <c r="AA2129" s="11">
        <f t="shared" si="33"/>
        <v>11.064516129032258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255</v>
      </c>
      <c r="AA2131" s="11">
        <f t="shared" si="33"/>
        <v>-15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426</v>
      </c>
      <c r="AA2132" s="11">
        <f t="shared" si="33"/>
        <v>71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345</v>
      </c>
      <c r="AA2133" s="11">
        <f t="shared" si="33"/>
        <v>14.375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360.5</v>
      </c>
      <c r="AA2134" s="11">
        <f t="shared" si="33"/>
        <v>15.020833333333334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294</v>
      </c>
      <c r="AA2135" s="11">
        <f t="shared" si="33"/>
        <v>17.294117647058822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365</v>
      </c>
      <c r="AA2136" s="11">
        <f t="shared" si="33"/>
        <v>52.142857142857146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392.5</v>
      </c>
      <c r="AA2137" s="11">
        <f t="shared" si="33"/>
        <v>21.805555555555557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352.2</v>
      </c>
      <c r="AA2138" s="11">
        <f t="shared" si="33"/>
        <v>13.546153846153846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410.2</v>
      </c>
      <c r="AA2139" s="11">
        <f t="shared" si="33"/>
        <v>-15.776923076923076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292.2</v>
      </c>
      <c r="AA2140" s="11">
        <f t="shared" si="33"/>
        <v>22.476923076923075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370</v>
      </c>
      <c r="AA2141" s="11">
        <f t="shared" si="33"/>
        <v>24.666666666666668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312</v>
      </c>
      <c r="AA2142" s="11">
        <f t="shared" si="33"/>
        <v>26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359.9</v>
      </c>
      <c r="AA2144" s="11">
        <f t="shared" si="33"/>
        <v>359.9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320.2</v>
      </c>
      <c r="AA2145" s="11">
        <f t="shared" si="33"/>
        <v>15.247619047619047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384</v>
      </c>
      <c r="AA2146" s="11">
        <f t="shared" si="33"/>
        <v>21.333333333333332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343</v>
      </c>
      <c r="AA2147" s="11">
        <f t="shared" si="33"/>
        <v>11.064516129032258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255</v>
      </c>
      <c r="AA2148" s="11">
        <f t="shared" si="33"/>
        <v>127.5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426</v>
      </c>
      <c r="AA2149" s="11">
        <f t="shared" si="33"/>
        <v>60.857142857142854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345</v>
      </c>
      <c r="AA2150" s="11">
        <f t="shared" si="33"/>
        <v>18.157894736842106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360.5</v>
      </c>
      <c r="AA2151" s="11">
        <f t="shared" si="33"/>
        <v>14.42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294</v>
      </c>
      <c r="AA2152" s="11">
        <f t="shared" si="33"/>
        <v>14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365</v>
      </c>
      <c r="AA2153" s="11">
        <f t="shared" si="33"/>
        <v>121.66666666666667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392.5</v>
      </c>
      <c r="AA2154" s="11">
        <f t="shared" si="33"/>
        <v>21.805555555555557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352.2</v>
      </c>
      <c r="AA2155" s="11">
        <f t="shared" si="33"/>
        <v>12.578571428571427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410.2</v>
      </c>
      <c r="AA2156" s="11">
        <f t="shared" si="33"/>
        <v>-82.039999999999992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292.2</v>
      </c>
      <c r="AA2157" s="11">
        <f t="shared" si="33"/>
        <v>16.233333333333334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370</v>
      </c>
      <c r="AA2158" s="11">
        <f t="shared" si="33"/>
        <v>20.555555555555557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312</v>
      </c>
      <c r="AA2159" s="11">
        <f t="shared" si="33"/>
        <v>34.666666666666664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359.9</v>
      </c>
      <c r="AA2161" s="11">
        <f t="shared" si="33"/>
        <v>179.95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320.2</v>
      </c>
      <c r="AA2162" s="11">
        <f t="shared" si="33"/>
        <v>20.012499999999999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384</v>
      </c>
      <c r="AA2163" s="11">
        <f t="shared" si="33"/>
        <v>20.210526315789473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343</v>
      </c>
      <c r="AA2164" s="11">
        <f t="shared" si="33"/>
        <v>11.827586206896552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255</v>
      </c>
      <c r="AA2165" s="11">
        <f t="shared" si="33"/>
        <v>36.428571428571431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426</v>
      </c>
      <c r="AA2166" s="11">
        <f t="shared" si="33"/>
        <v>426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345</v>
      </c>
      <c r="AA2167" s="11">
        <f t="shared" si="33"/>
        <v>20.294117647058822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360.5</v>
      </c>
      <c r="AA2168" s="11">
        <f t="shared" si="33"/>
        <v>16.386363636363637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294</v>
      </c>
      <c r="AA2169" s="11">
        <f t="shared" si="33"/>
        <v>15.473684210526315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365</v>
      </c>
      <c r="AA2170" s="11">
        <f t="shared" si="33"/>
        <v>36.5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392.5</v>
      </c>
      <c r="AA2171" s="11">
        <f t="shared" si="33"/>
        <v>19.625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352.2</v>
      </c>
      <c r="AA2172" s="11">
        <f t="shared" si="33"/>
        <v>14.674999999999999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410.2</v>
      </c>
      <c r="AA2173" s="11">
        <f t="shared" si="33"/>
        <v>-51.274999999999999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292.2</v>
      </c>
      <c r="AA2174" s="11">
        <f t="shared" si="33"/>
        <v>19.48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370</v>
      </c>
      <c r="AA2175" s="11">
        <f t="shared" si="33"/>
        <v>24.666666666666668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312</v>
      </c>
      <c r="AA2176" s="11">
        <f t="shared" si="33"/>
        <v>52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359.9</v>
      </c>
      <c r="AA2178" s="11">
        <f t="shared" si="33"/>
        <v>179.95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320.2</v>
      </c>
      <c r="AA2179" s="11">
        <f t="shared" ref="AA2179:AA2242" si="34">IFERROR(Z2179/M2179,0)</f>
        <v>14.554545454545455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384</v>
      </c>
      <c r="AA2180" s="11">
        <f t="shared" si="34"/>
        <v>21.333333333333332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343</v>
      </c>
      <c r="AA2181" s="11">
        <f t="shared" si="34"/>
        <v>13.192307692307692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255</v>
      </c>
      <c r="AA2182" s="11">
        <f t="shared" si="34"/>
        <v>36.428571428571431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426</v>
      </c>
      <c r="AA2183" s="11">
        <f t="shared" si="34"/>
        <v>426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345</v>
      </c>
      <c r="AA2184" s="11">
        <f t="shared" si="34"/>
        <v>43.125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360.5</v>
      </c>
      <c r="AA2185" s="11">
        <f t="shared" si="34"/>
        <v>18.024999999999999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294</v>
      </c>
      <c r="AA2186" s="11">
        <f t="shared" si="34"/>
        <v>12.782608695652174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365</v>
      </c>
      <c r="AA2187" s="11">
        <f t="shared" si="34"/>
        <v>20.277777777777779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392.5</v>
      </c>
      <c r="AA2188" s="11">
        <f t="shared" si="34"/>
        <v>30.192307692307693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352.2</v>
      </c>
      <c r="AA2189" s="11">
        <f t="shared" si="34"/>
        <v>14.674999999999999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410.2</v>
      </c>
      <c r="AA2190" s="11">
        <f t="shared" si="34"/>
        <v>-136.73333333333332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292.2</v>
      </c>
      <c r="AA2191" s="11">
        <f t="shared" si="34"/>
        <v>36.524999999999999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370</v>
      </c>
      <c r="AA2192" s="11">
        <f t="shared" si="34"/>
        <v>23.125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312</v>
      </c>
      <c r="AA2193" s="11">
        <f t="shared" si="34"/>
        <v>-62.4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359.9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320.2</v>
      </c>
      <c r="AA2195" s="11">
        <f t="shared" si="34"/>
        <v>11.435714285714285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384</v>
      </c>
      <c r="AA2196" s="11">
        <f t="shared" si="34"/>
        <v>13.241379310344827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343</v>
      </c>
      <c r="AA2197" s="11">
        <f t="shared" si="34"/>
        <v>13.192307692307692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255</v>
      </c>
      <c r="AA2198" s="11">
        <f t="shared" si="34"/>
        <v>-4.8113207547169807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426</v>
      </c>
      <c r="AA2199" s="11">
        <f t="shared" si="34"/>
        <v>213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345</v>
      </c>
      <c r="AA2200" s="11">
        <f t="shared" si="34"/>
        <v>43.125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360.5</v>
      </c>
      <c r="AA2201" s="11">
        <f t="shared" si="34"/>
        <v>14.42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294</v>
      </c>
      <c r="AA2202" s="11">
        <f t="shared" si="34"/>
        <v>18.375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365</v>
      </c>
      <c r="AA2203" s="11">
        <f t="shared" si="34"/>
        <v>-52.142857142857146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392.5</v>
      </c>
      <c r="AA2204" s="11">
        <f t="shared" si="34"/>
        <v>26.166666666666668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352.2</v>
      </c>
      <c r="AA2205" s="11">
        <f t="shared" si="34"/>
        <v>16.771428571428572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410.2</v>
      </c>
      <c r="AA2206" s="11">
        <f t="shared" si="34"/>
        <v>-45.577777777777776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292.2</v>
      </c>
      <c r="AA2207" s="11">
        <f t="shared" si="34"/>
        <v>17.188235294117646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370</v>
      </c>
      <c r="AA2208" s="11">
        <f t="shared" si="34"/>
        <v>20.555555555555557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312</v>
      </c>
      <c r="AA2209" s="11">
        <f t="shared" si="34"/>
        <v>24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359.9</v>
      </c>
      <c r="AA2210" s="11">
        <f t="shared" si="34"/>
        <v>359.9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320.2</v>
      </c>
      <c r="AA2211" s="11">
        <f t="shared" si="34"/>
        <v>11.859259259259259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384</v>
      </c>
      <c r="AA2212" s="11">
        <f t="shared" si="34"/>
        <v>18.285714285714285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343</v>
      </c>
      <c r="AA2213" s="11">
        <f t="shared" si="34"/>
        <v>15.590909090909092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255</v>
      </c>
      <c r="AA2214" s="11">
        <f t="shared" si="34"/>
        <v>-31.875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426</v>
      </c>
      <c r="AA2215" s="11">
        <f t="shared" si="34"/>
        <v>213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345</v>
      </c>
      <c r="AA2216" s="11">
        <f t="shared" si="34"/>
        <v>28.75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360.5</v>
      </c>
      <c r="AA2217" s="11">
        <f t="shared" si="34"/>
        <v>15.673913043478262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294</v>
      </c>
      <c r="AA2218" s="11">
        <f t="shared" si="34"/>
        <v>18.375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392.5</v>
      </c>
      <c r="AA2219" s="11">
        <f t="shared" si="34"/>
        <v>24.53125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352.2</v>
      </c>
      <c r="AA2220" s="11">
        <f t="shared" si="34"/>
        <v>14.674999999999999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410.2</v>
      </c>
      <c r="AA2221" s="11">
        <f t="shared" si="34"/>
        <v>-410.2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292.2</v>
      </c>
      <c r="AA2222" s="11">
        <f t="shared" si="34"/>
        <v>16.233333333333334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370</v>
      </c>
      <c r="AA2223" s="11">
        <f t="shared" si="34"/>
        <v>21.764705882352942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312</v>
      </c>
      <c r="AA2224" s="11">
        <f t="shared" si="34"/>
        <v>31.2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359.9</v>
      </c>
      <c r="AA2225" s="11">
        <f t="shared" si="34"/>
        <v>179.95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320.2</v>
      </c>
      <c r="AA2226" s="11">
        <f t="shared" si="34"/>
        <v>13.341666666666667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384</v>
      </c>
      <c r="AA2227" s="11">
        <f t="shared" si="34"/>
        <v>18.285714285714285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343</v>
      </c>
      <c r="AA2228" s="11">
        <f t="shared" si="34"/>
        <v>16.333333333333332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340</v>
      </c>
      <c r="AA2229" s="11">
        <f t="shared" si="34"/>
        <v>68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443.9</v>
      </c>
      <c r="AA2230" s="11">
        <f t="shared" si="34"/>
        <v>40.354545454545452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493.5</v>
      </c>
      <c r="AA2231" s="11">
        <f t="shared" si="34"/>
        <v>12.653846153846153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363</v>
      </c>
      <c r="AA2233" s="11">
        <f t="shared" si="34"/>
        <v>15.782608695652174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509</v>
      </c>
      <c r="AA2234" s="11">
        <f t="shared" si="34"/>
        <v>36.357142857142854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366.9</v>
      </c>
      <c r="AA2235" s="11">
        <f t="shared" si="34"/>
        <v>28.223076923076921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315.60000000000002</v>
      </c>
      <c r="AA2236" s="11">
        <f t="shared" si="34"/>
        <v>78.900000000000006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364</v>
      </c>
      <c r="AA2238" s="11">
        <f t="shared" si="34"/>
        <v>28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362</v>
      </c>
      <c r="AA2242" s="11">
        <f t="shared" si="34"/>
        <v>120.66666666666667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651.9</v>
      </c>
      <c r="AA2243" s="11">
        <f t="shared" ref="AA2243:AA2306" si="35">IFERROR(Z2243/M2243,0)</f>
        <v>14.81590909090909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331.8</v>
      </c>
      <c r="AA2244" s="11">
        <f t="shared" si="35"/>
        <v>-82.95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340</v>
      </c>
      <c r="AA2246" s="11">
        <f t="shared" si="35"/>
        <v>24.285714285714285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443.9</v>
      </c>
      <c r="AA2247" s="11">
        <f t="shared" si="35"/>
        <v>34.146153846153844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355</v>
      </c>
      <c r="AA2248" s="11">
        <f t="shared" si="35"/>
        <v>23.666666666666668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493.5</v>
      </c>
      <c r="AA2249" s="11">
        <f t="shared" si="35"/>
        <v>17.625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363</v>
      </c>
      <c r="AA2251" s="11">
        <f t="shared" si="35"/>
        <v>13.961538461538462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509</v>
      </c>
      <c r="AA2253" s="11">
        <f t="shared" si="35"/>
        <v>29.941176470588236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366.9</v>
      </c>
      <c r="AA2254" s="11">
        <f t="shared" si="35"/>
        <v>21.58235294117647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315.60000000000002</v>
      </c>
      <c r="AA2255" s="11">
        <f t="shared" si="35"/>
        <v>45.085714285714289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364</v>
      </c>
      <c r="AA2257" s="11">
        <f t="shared" si="35"/>
        <v>20.222222222222221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362</v>
      </c>
      <c r="AA2260" s="11">
        <f t="shared" si="35"/>
        <v>40.222222222222221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651.9</v>
      </c>
      <c r="AA2261" s="11">
        <f t="shared" si="35"/>
        <v>17.618918918918919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331.8</v>
      </c>
      <c r="AA2262" s="11">
        <f t="shared" si="35"/>
        <v>-55.300000000000004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340</v>
      </c>
      <c r="AA2265" s="11">
        <f t="shared" si="35"/>
        <v>22.666666666666668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443.9</v>
      </c>
      <c r="AA2266" s="11">
        <f t="shared" si="35"/>
        <v>26.111764705882351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355</v>
      </c>
      <c r="AA2268" s="11">
        <f t="shared" si="35"/>
        <v>25.357142857142858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493.5</v>
      </c>
      <c r="AA2269" s="11">
        <f t="shared" si="35"/>
        <v>17.017241379310345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363</v>
      </c>
      <c r="AA2271" s="11">
        <f t="shared" si="35"/>
        <v>13.444444444444445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509</v>
      </c>
      <c r="AA2273" s="11">
        <f t="shared" si="35"/>
        <v>63.625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357</v>
      </c>
      <c r="AA2274" s="11">
        <f t="shared" si="35"/>
        <v>25.5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366.9</v>
      </c>
      <c r="AA2275" s="11">
        <f t="shared" si="35"/>
        <v>21.58235294117647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315.60000000000002</v>
      </c>
      <c r="AA2276" s="11">
        <f t="shared" si="35"/>
        <v>45.085714285714289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364</v>
      </c>
      <c r="AA2278" s="11">
        <f t="shared" si="35"/>
        <v>15.826086956521738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362</v>
      </c>
      <c r="AA2281" s="11">
        <f t="shared" si="35"/>
        <v>51.714285714285715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651.9</v>
      </c>
      <c r="AA2282" s="11">
        <f t="shared" si="35"/>
        <v>27.162499999999998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331.8</v>
      </c>
      <c r="AA2283" s="11">
        <f t="shared" si="35"/>
        <v>-22.12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340</v>
      </c>
      <c r="AA2286" s="11">
        <f t="shared" si="35"/>
        <v>20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443.9</v>
      </c>
      <c r="AA2287" s="11">
        <f t="shared" si="35"/>
        <v>26.111764705882351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355</v>
      </c>
      <c r="AA2288" s="11">
        <f t="shared" si="35"/>
        <v>13.653846153846153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493.5</v>
      </c>
      <c r="AA2289" s="11">
        <f t="shared" si="35"/>
        <v>20.5625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363</v>
      </c>
      <c r="AA2291" s="11">
        <f t="shared" si="35"/>
        <v>10.371428571428572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509</v>
      </c>
      <c r="AA2293" s="11">
        <f t="shared" si="35"/>
        <v>56.555555555555557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357</v>
      </c>
      <c r="AA2294" s="11">
        <f t="shared" si="35"/>
        <v>44.625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366.9</v>
      </c>
      <c r="AA2295" s="11">
        <f t="shared" si="35"/>
        <v>22.931249999999999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315.60000000000002</v>
      </c>
      <c r="AA2296" s="11">
        <f t="shared" si="35"/>
        <v>45.085714285714289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364</v>
      </c>
      <c r="AA2298" s="11">
        <f t="shared" si="35"/>
        <v>8.6666666666666661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362</v>
      </c>
      <c r="AA2301" s="11">
        <f t="shared" si="35"/>
        <v>24.133333333333333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651.9</v>
      </c>
      <c r="AA2302" s="11">
        <f t="shared" si="35"/>
        <v>36.216666666666669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331.8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309</v>
      </c>
      <c r="AA2306" s="11">
        <f t="shared" si="35"/>
        <v>34.333333333333336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340</v>
      </c>
      <c r="AA2307" s="11">
        <f t="shared" ref="AA2307:AA2370" si="36">IFERROR(Z2307/M2307,0)</f>
        <v>170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443.9</v>
      </c>
      <c r="AA2308" s="11">
        <f t="shared" si="36"/>
        <v>73.983333333333334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355</v>
      </c>
      <c r="AA2309" s="11">
        <f t="shared" si="36"/>
        <v>32.272727272727273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493.5</v>
      </c>
      <c r="AA2310" s="11">
        <f t="shared" si="36"/>
        <v>37.96153846153846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363</v>
      </c>
      <c r="AA2312" s="11">
        <f t="shared" si="36"/>
        <v>121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509</v>
      </c>
      <c r="AA2314" s="11">
        <f t="shared" si="36"/>
        <v>127.25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357</v>
      </c>
      <c r="AA2315" s="11">
        <f t="shared" si="36"/>
        <v>44.625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366.9</v>
      </c>
      <c r="AA2316" s="11">
        <f t="shared" si="36"/>
        <v>40.766666666666666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315.60000000000002</v>
      </c>
      <c r="AA2317" s="11">
        <f t="shared" si="36"/>
        <v>-15.02857142857143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364</v>
      </c>
      <c r="AA2319" s="11">
        <f t="shared" si="36"/>
        <v>30.333333333333332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362</v>
      </c>
      <c r="AA2322" s="11">
        <f t="shared" si="36"/>
        <v>-17.238095238095237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651.9</v>
      </c>
      <c r="AA2323" s="11">
        <f t="shared" si="36"/>
        <v>-38.347058823529409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331.8</v>
      </c>
      <c r="AA2324" s="11">
        <f t="shared" si="36"/>
        <v>7.7162790697674417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309</v>
      </c>
      <c r="AA2327" s="11">
        <f t="shared" si="36"/>
        <v>309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340</v>
      </c>
      <c r="AA2328" s="11">
        <f t="shared" si="36"/>
        <v>37.777777777777779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443.9</v>
      </c>
      <c r="AA2329" s="11">
        <f t="shared" si="36"/>
        <v>55.487499999999997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355</v>
      </c>
      <c r="AA2330" s="11">
        <f t="shared" si="36"/>
        <v>44.375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493.5</v>
      </c>
      <c r="AA2331" s="11">
        <f t="shared" si="36"/>
        <v>30.84375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363</v>
      </c>
      <c r="AA2333" s="11">
        <f t="shared" si="36"/>
        <v>30.25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509</v>
      </c>
      <c r="AA2335" s="11">
        <f t="shared" si="36"/>
        <v>46.272727272727273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357</v>
      </c>
      <c r="AA2336" s="11">
        <f t="shared" si="36"/>
        <v>59.5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366.9</v>
      </c>
      <c r="AA2337" s="11">
        <f t="shared" si="36"/>
        <v>30.574999999999999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315.60000000000002</v>
      </c>
      <c r="AA2338" s="11">
        <f t="shared" si="36"/>
        <v>-39.450000000000003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364</v>
      </c>
      <c r="AA2340" s="11">
        <f t="shared" si="36"/>
        <v>18.2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362</v>
      </c>
      <c r="AA2343" s="11">
        <f t="shared" si="36"/>
        <v>60.333333333333336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651.9</v>
      </c>
      <c r="AA2344" s="11">
        <f t="shared" si="36"/>
        <v>130.38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331.8</v>
      </c>
      <c r="AA2345" s="11">
        <f t="shared" si="36"/>
        <v>13.272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309</v>
      </c>
      <c r="AA2348" s="11">
        <f t="shared" si="36"/>
        <v>8.3513513513513509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340</v>
      </c>
      <c r="AA2349" s="11">
        <f t="shared" si="36"/>
        <v>42.5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443.9</v>
      </c>
      <c r="AA2350" s="11">
        <f t="shared" si="36"/>
        <v>88.78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355</v>
      </c>
      <c r="AA2351" s="11">
        <f t="shared" si="36"/>
        <v>59.166666666666664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493.5</v>
      </c>
      <c r="AA2352" s="11">
        <f t="shared" si="36"/>
        <v>41.125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363</v>
      </c>
      <c r="AA2354" s="11">
        <f t="shared" si="36"/>
        <v>40.333333333333336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509</v>
      </c>
      <c r="AA2356" s="11">
        <f t="shared" si="36"/>
        <v>56.555555555555557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357</v>
      </c>
      <c r="AA2357" s="11">
        <f t="shared" si="36"/>
        <v>25.5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366.9</v>
      </c>
      <c r="AA2358" s="11">
        <f t="shared" si="36"/>
        <v>33.354545454545452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315.60000000000002</v>
      </c>
      <c r="AA2359" s="11">
        <f t="shared" si="36"/>
        <v>-52.6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364</v>
      </c>
      <c r="AA2361" s="11">
        <f t="shared" si="36"/>
        <v>14.56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362</v>
      </c>
      <c r="AA2364" s="11">
        <f t="shared" si="36"/>
        <v>120.66666666666667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651.9</v>
      </c>
      <c r="AA2365" s="11">
        <f t="shared" si="36"/>
        <v>651.9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331.8</v>
      </c>
      <c r="AA2366" s="11">
        <f t="shared" si="36"/>
        <v>20.737500000000001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309</v>
      </c>
      <c r="AA2369" s="11">
        <f t="shared" si="36"/>
        <v>9.0882352941176467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340</v>
      </c>
      <c r="AA2370" s="11">
        <f t="shared" si="36"/>
        <v>34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443.9</v>
      </c>
      <c r="AA2371" s="11">
        <f t="shared" ref="AA2371:AA2434" si="37">IFERROR(Z2371/M2371,0)</f>
        <v>55.487499999999997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355</v>
      </c>
      <c r="AA2372" s="11">
        <f t="shared" si="37"/>
        <v>50.714285714285715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493.5</v>
      </c>
      <c r="AA2373" s="11">
        <f t="shared" si="37"/>
        <v>44.863636363636367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363</v>
      </c>
      <c r="AA2375" s="11">
        <f t="shared" si="37"/>
        <v>13.444444444444445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509</v>
      </c>
      <c r="AA2377" s="11">
        <f t="shared" si="37"/>
        <v>42.416666666666664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357</v>
      </c>
      <c r="AA2378" s="11">
        <f t="shared" si="37"/>
        <v>22.3125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366.9</v>
      </c>
      <c r="AA2379" s="11">
        <f t="shared" si="37"/>
        <v>33.354545454545452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315.60000000000002</v>
      </c>
      <c r="AA2380" s="11">
        <f t="shared" si="37"/>
        <v>157.80000000000001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364</v>
      </c>
      <c r="AA2382" s="11">
        <f t="shared" si="37"/>
        <v>30.333333333333332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362</v>
      </c>
      <c r="AA2385" s="11">
        <f t="shared" si="37"/>
        <v>60.333333333333336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651.9</v>
      </c>
      <c r="AA2386" s="11">
        <f t="shared" si="37"/>
        <v>651.9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331.8</v>
      </c>
      <c r="AA2387" s="11">
        <f t="shared" si="37"/>
        <v>22.12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309</v>
      </c>
      <c r="AA2390" s="11">
        <f t="shared" si="37"/>
        <v>13.434782608695652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340</v>
      </c>
      <c r="AA2391" s="11">
        <f t="shared" si="37"/>
        <v>85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443.9</v>
      </c>
      <c r="AA2392" s="11">
        <f t="shared" si="37"/>
        <v>88.78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355</v>
      </c>
      <c r="AA2393" s="11">
        <f t="shared" si="37"/>
        <v>59.166666666666664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493.5</v>
      </c>
      <c r="AA2394" s="11">
        <f t="shared" si="37"/>
        <v>25.973684210526315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363</v>
      </c>
      <c r="AA2396" s="11">
        <f t="shared" si="37"/>
        <v>51.857142857142854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509</v>
      </c>
      <c r="AA2398" s="11">
        <f t="shared" si="37"/>
        <v>101.8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357</v>
      </c>
      <c r="AA2399" s="11">
        <f t="shared" si="37"/>
        <v>59.5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366.9</v>
      </c>
      <c r="AA2400" s="11">
        <f t="shared" si="37"/>
        <v>40.766666666666666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315.60000000000002</v>
      </c>
      <c r="AA2401" s="11">
        <f t="shared" si="37"/>
        <v>9.2823529411764714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364</v>
      </c>
      <c r="AA2403" s="11">
        <f t="shared" si="37"/>
        <v>30.333333333333332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362</v>
      </c>
      <c r="AA2405" s="11">
        <f t="shared" si="37"/>
        <v>-45.25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651.9</v>
      </c>
      <c r="AA2406" s="11">
        <f t="shared" si="37"/>
        <v>108.64999999999999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331.8</v>
      </c>
      <c r="AA2407" s="11">
        <f t="shared" si="37"/>
        <v>165.9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309</v>
      </c>
      <c r="AA2410" s="11">
        <f t="shared" si="37"/>
        <v>28.09090909090909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340</v>
      </c>
      <c r="AA2411" s="11">
        <f t="shared" si="37"/>
        <v>48.571428571428569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443.9</v>
      </c>
      <c r="AA2412" s="11">
        <f t="shared" si="37"/>
        <v>55.487499999999997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355</v>
      </c>
      <c r="AA2413" s="11">
        <f t="shared" si="37"/>
        <v>44.375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493.5</v>
      </c>
      <c r="AA2414" s="11">
        <f t="shared" si="37"/>
        <v>35.25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363</v>
      </c>
      <c r="AA2416" s="11">
        <f t="shared" si="37"/>
        <v>22.6875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509</v>
      </c>
      <c r="AA2418" s="11">
        <f t="shared" si="37"/>
        <v>169.66666666666666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357</v>
      </c>
      <c r="AA2419" s="11">
        <f t="shared" si="37"/>
        <v>21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366.9</v>
      </c>
      <c r="AA2420" s="11">
        <f t="shared" si="37"/>
        <v>36.69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315.60000000000002</v>
      </c>
      <c r="AA2421" s="11">
        <f t="shared" si="37"/>
        <v>39.450000000000003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364</v>
      </c>
      <c r="AA2423" s="11">
        <f t="shared" si="37"/>
        <v>26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362</v>
      </c>
      <c r="AA2425" s="11">
        <f t="shared" si="37"/>
        <v>362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651.9</v>
      </c>
      <c r="AA2426" s="11">
        <f t="shared" si="37"/>
        <v>46.56428571428571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331.8</v>
      </c>
      <c r="AA2427" s="11">
        <f t="shared" si="37"/>
        <v>36.866666666666667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309</v>
      </c>
      <c r="AA2430" s="11">
        <f t="shared" si="37"/>
        <v>154.5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340</v>
      </c>
      <c r="AA2431" s="11">
        <f t="shared" si="37"/>
        <v>68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443.9</v>
      </c>
      <c r="AA2432" s="11">
        <f t="shared" si="37"/>
        <v>88.78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355</v>
      </c>
      <c r="AA2433" s="11">
        <f t="shared" si="37"/>
        <v>39.444444444444443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493.5</v>
      </c>
      <c r="AA2434" s="11">
        <f t="shared" si="37"/>
        <v>35.25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363</v>
      </c>
      <c r="AA2436" s="11">
        <f t="shared" si="38"/>
        <v>24.2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509</v>
      </c>
      <c r="AA2438" s="11">
        <f t="shared" si="38"/>
        <v>72.714285714285708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357</v>
      </c>
      <c r="AA2439" s="11">
        <f t="shared" si="38"/>
        <v>44.625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366.9</v>
      </c>
      <c r="AA2440" s="11">
        <f t="shared" si="38"/>
        <v>36.69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315.60000000000002</v>
      </c>
      <c r="AA2441" s="11">
        <f t="shared" si="38"/>
        <v>63.120000000000005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364</v>
      </c>
      <c r="AA2443" s="11">
        <f t="shared" si="38"/>
        <v>22.75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362</v>
      </c>
      <c r="AA2445" s="11">
        <f t="shared" si="38"/>
        <v>90.5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651.9</v>
      </c>
      <c r="AA2446" s="11">
        <f t="shared" si="38"/>
        <v>65.19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331.8</v>
      </c>
      <c r="AA2447" s="11">
        <f t="shared" si="38"/>
        <v>25.523076923076925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309</v>
      </c>
      <c r="AA2450" s="11">
        <f t="shared" si="38"/>
        <v>103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340</v>
      </c>
      <c r="AA2451" s="11">
        <f t="shared" si="38"/>
        <v>34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443.9</v>
      </c>
      <c r="AA2452" s="11">
        <f t="shared" si="38"/>
        <v>23.36315789473684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355</v>
      </c>
      <c r="AA2453" s="11">
        <f t="shared" si="38"/>
        <v>35.5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493.5</v>
      </c>
      <c r="AA2454" s="11">
        <f t="shared" si="38"/>
        <v>30.84375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363</v>
      </c>
      <c r="AA2455" s="11">
        <f t="shared" si="38"/>
        <v>15.125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509</v>
      </c>
      <c r="AA2457" s="11">
        <f t="shared" si="38"/>
        <v>29.941176470588236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357</v>
      </c>
      <c r="AA2458" s="11">
        <f t="shared" si="38"/>
        <v>16.227272727272727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365.4</v>
      </c>
      <c r="AA2459" s="11">
        <f t="shared" si="38"/>
        <v>60.9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366.9</v>
      </c>
      <c r="AA2460" s="11">
        <f t="shared" si="38"/>
        <v>33.354545454545452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315.60000000000002</v>
      </c>
      <c r="AA2461" s="11">
        <f t="shared" si="38"/>
        <v>78.900000000000006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364</v>
      </c>
      <c r="AA2463" s="11">
        <f t="shared" si="38"/>
        <v>22.75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362</v>
      </c>
      <c r="AA2465" s="11">
        <f t="shared" si="38"/>
        <v>45.25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651.9</v>
      </c>
      <c r="AA2466" s="11">
        <f t="shared" si="38"/>
        <v>81.487499999999997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331.8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309</v>
      </c>
      <c r="AA2470" s="11">
        <f t="shared" si="38"/>
        <v>154.5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340</v>
      </c>
      <c r="AA2471" s="11">
        <f t="shared" si="38"/>
        <v>24.285714285714285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443.9</v>
      </c>
      <c r="AA2472" s="11">
        <f t="shared" si="38"/>
        <v>73.983333333333334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355</v>
      </c>
      <c r="AA2473" s="11">
        <f t="shared" si="38"/>
        <v>44.375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493.5</v>
      </c>
      <c r="AA2474" s="11">
        <f t="shared" si="38"/>
        <v>35.25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363</v>
      </c>
      <c r="AA2475" s="11">
        <f t="shared" si="38"/>
        <v>30.25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509</v>
      </c>
      <c r="AA2477" s="11">
        <f t="shared" si="38"/>
        <v>36.357142857142854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357</v>
      </c>
      <c r="AA2478" s="11">
        <f t="shared" si="38"/>
        <v>59.5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366.9</v>
      </c>
      <c r="AA2479" s="11">
        <f t="shared" si="38"/>
        <v>26.207142857142856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315.60000000000002</v>
      </c>
      <c r="AA2480" s="11">
        <f t="shared" si="38"/>
        <v>157.80000000000001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364</v>
      </c>
      <c r="AA2482" s="11">
        <f t="shared" si="38"/>
        <v>24.266666666666666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362</v>
      </c>
      <c r="AA2484" s="11">
        <f t="shared" si="38"/>
        <v>-72.400000000000006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651.9</v>
      </c>
      <c r="AA2485" s="11">
        <f t="shared" si="38"/>
        <v>72.433333333333337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331.8</v>
      </c>
      <c r="AA2486" s="11">
        <f t="shared" si="38"/>
        <v>110.60000000000001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309</v>
      </c>
      <c r="AA2488" s="11">
        <f t="shared" si="38"/>
        <v>-154.5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340</v>
      </c>
      <c r="AA2489" s="11">
        <f t="shared" si="38"/>
        <v>30.90909090909091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443.9</v>
      </c>
      <c r="AA2490" s="11">
        <f t="shared" si="38"/>
        <v>29.59333333333333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355</v>
      </c>
      <c r="AA2491" s="11">
        <f t="shared" si="38"/>
        <v>35.5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493.5</v>
      </c>
      <c r="AA2492" s="11">
        <f t="shared" si="38"/>
        <v>27.416666666666668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363</v>
      </c>
      <c r="AA2493" s="11">
        <f t="shared" si="38"/>
        <v>45.375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509</v>
      </c>
      <c r="AA2495" s="11">
        <f t="shared" si="38"/>
        <v>14.542857142857143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357</v>
      </c>
      <c r="AA2496" s="11">
        <f t="shared" si="38"/>
        <v>178.5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365.4</v>
      </c>
      <c r="AA2497" s="11">
        <f t="shared" si="38"/>
        <v>17.399999999999999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366.9</v>
      </c>
      <c r="AA2498" s="11">
        <f t="shared" si="38"/>
        <v>30.574999999999999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315.60000000000002</v>
      </c>
      <c r="AA2499" s="11">
        <f t="shared" ref="AA2499:AA2562" si="39">IFERROR(Z2499/M2499,0)</f>
        <v>-63.120000000000005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364</v>
      </c>
      <c r="AA2501" s="11">
        <f t="shared" si="39"/>
        <v>22.75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362</v>
      </c>
      <c r="AA2503" s="11">
        <f t="shared" si="39"/>
        <v>24.133333333333333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651.9</v>
      </c>
      <c r="AA2504" s="11">
        <f t="shared" si="39"/>
        <v>46.56428571428571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331.8</v>
      </c>
      <c r="AA2505" s="11">
        <f t="shared" si="39"/>
        <v>30.163636363636364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309</v>
      </c>
      <c r="AA2507" s="11">
        <f t="shared" si="39"/>
        <v>-30.9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340</v>
      </c>
      <c r="AA2508" s="11">
        <f t="shared" si="39"/>
        <v>30.90909090909091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443.9</v>
      </c>
      <c r="AA2509" s="11">
        <f t="shared" si="39"/>
        <v>24.661111111111111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355</v>
      </c>
      <c r="AA2510" s="11">
        <f t="shared" si="39"/>
        <v>39.444444444444443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493.5</v>
      </c>
      <c r="AA2511" s="11">
        <f t="shared" si="39"/>
        <v>32.9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363</v>
      </c>
      <c r="AA2512" s="11">
        <f t="shared" si="39"/>
        <v>36.299999999999997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509</v>
      </c>
      <c r="AA2514" s="11">
        <f t="shared" si="39"/>
        <v>16.419354838709676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365.4</v>
      </c>
      <c r="AA2515" s="11">
        <f t="shared" si="39"/>
        <v>19.231578947368419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366.9</v>
      </c>
      <c r="AA2516" s="11">
        <f t="shared" si="39"/>
        <v>28.223076923076921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315.60000000000002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364</v>
      </c>
      <c r="AA2519" s="11">
        <f t="shared" si="39"/>
        <v>24.266666666666666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362</v>
      </c>
      <c r="AA2521" s="11">
        <f t="shared" si="39"/>
        <v>36.200000000000003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651.9</v>
      </c>
      <c r="AA2522" s="11">
        <f t="shared" si="39"/>
        <v>59.263636363636358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331.8</v>
      </c>
      <c r="AA2523" s="11">
        <f t="shared" si="39"/>
        <v>33.18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309</v>
      </c>
      <c r="AA2525" s="11">
        <f t="shared" si="39"/>
        <v>17.166666666666668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340</v>
      </c>
      <c r="AA2526" s="11">
        <f t="shared" si="39"/>
        <v>34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443.9</v>
      </c>
      <c r="AA2527" s="11">
        <f t="shared" si="39"/>
        <v>34.146153846153844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355</v>
      </c>
      <c r="AA2528" s="11">
        <f t="shared" si="39"/>
        <v>44.375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493.5</v>
      </c>
      <c r="AA2529" s="11">
        <f t="shared" si="39"/>
        <v>44.863636363636367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363</v>
      </c>
      <c r="AA2530" s="11">
        <f t="shared" si="39"/>
        <v>25.928571428571427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509</v>
      </c>
      <c r="AA2532" s="11">
        <f t="shared" si="39"/>
        <v>14.970588235294118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357</v>
      </c>
      <c r="AA2533" s="11">
        <f t="shared" si="39"/>
        <v>59.5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365.4</v>
      </c>
      <c r="AA2534" s="11">
        <f t="shared" si="39"/>
        <v>22.837499999999999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366.9</v>
      </c>
      <c r="AA2535" s="11">
        <f t="shared" si="39"/>
        <v>45.862499999999997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315.60000000000002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364</v>
      </c>
      <c r="AA2538" s="11">
        <f t="shared" si="39"/>
        <v>26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362</v>
      </c>
      <c r="AA2540" s="11">
        <f t="shared" si="39"/>
        <v>36.200000000000003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651.9</v>
      </c>
      <c r="AA2541" s="11">
        <f t="shared" si="39"/>
        <v>217.29999999999998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331.8</v>
      </c>
      <c r="AA2542" s="11">
        <f t="shared" si="39"/>
        <v>47.4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309</v>
      </c>
      <c r="AA2544" s="11">
        <f t="shared" si="39"/>
        <v>16.263157894736842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340</v>
      </c>
      <c r="AA2545" s="11">
        <f t="shared" si="39"/>
        <v>85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443.9</v>
      </c>
      <c r="AA2546" s="11">
        <f t="shared" si="39"/>
        <v>29.59333333333333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355</v>
      </c>
      <c r="AA2547" s="11">
        <f t="shared" si="39"/>
        <v>32.272727272727273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493.5</v>
      </c>
      <c r="AA2548" s="11">
        <f t="shared" si="39"/>
        <v>12.3375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363</v>
      </c>
      <c r="AA2549" s="11">
        <f t="shared" si="39"/>
        <v>60.5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509</v>
      </c>
      <c r="AA2551" s="11">
        <f t="shared" si="39"/>
        <v>20.36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357</v>
      </c>
      <c r="AA2552" s="11">
        <f t="shared" si="39"/>
        <v>178.5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365.4</v>
      </c>
      <c r="AA2553" s="11">
        <f t="shared" si="39"/>
        <v>-19.231578947368419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366.9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315.60000000000002</v>
      </c>
      <c r="AA2555" s="11">
        <f t="shared" si="39"/>
        <v>-26.3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364</v>
      </c>
      <c r="AA2557" s="11">
        <f t="shared" si="39"/>
        <v>52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362</v>
      </c>
      <c r="AA2559" s="11">
        <f t="shared" si="39"/>
        <v>36.200000000000003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651.9</v>
      </c>
      <c r="AA2560" s="11">
        <f t="shared" si="39"/>
        <v>21.73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331.8</v>
      </c>
      <c r="AA2561" s="11">
        <f t="shared" si="39"/>
        <v>-82.95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309</v>
      </c>
      <c r="AA2563" s="11">
        <f t="shared" ref="AA2563:AA2626" si="40">IFERROR(Z2563/M2563,0)</f>
        <v>30.9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340</v>
      </c>
      <c r="AA2564" s="11">
        <f t="shared" si="40"/>
        <v>30.90909090909091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443.9</v>
      </c>
      <c r="AA2565" s="11">
        <f t="shared" si="40"/>
        <v>34.146153846153844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355</v>
      </c>
      <c r="AA2566" s="11">
        <f t="shared" si="40"/>
        <v>44.375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493.5</v>
      </c>
      <c r="AA2567" s="11">
        <f t="shared" si="40"/>
        <v>20.5625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363</v>
      </c>
      <c r="AA2568" s="11">
        <f t="shared" si="40"/>
        <v>-33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509</v>
      </c>
      <c r="AA2570" s="11">
        <f t="shared" si="40"/>
        <v>22.130434782608695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357</v>
      </c>
      <c r="AA2571" s="11">
        <f t="shared" si="40"/>
        <v>119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365.4</v>
      </c>
      <c r="AA2572" s="11">
        <f t="shared" si="40"/>
        <v>-121.8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366.9</v>
      </c>
      <c r="AA2573" s="11">
        <f t="shared" si="40"/>
        <v>17.471428571428572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315.60000000000002</v>
      </c>
      <c r="AA2574" s="11">
        <f t="shared" si="40"/>
        <v>45.085714285714289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364</v>
      </c>
      <c r="AA2576" s="11">
        <f t="shared" si="40"/>
        <v>28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362</v>
      </c>
      <c r="AA2578" s="11">
        <f t="shared" si="40"/>
        <v>181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651.9</v>
      </c>
      <c r="AA2579" s="11">
        <f t="shared" si="40"/>
        <v>16.715384615384615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331.8</v>
      </c>
      <c r="AA2580" s="11">
        <f t="shared" si="40"/>
        <v>-13.825000000000001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309</v>
      </c>
      <c r="AA2582" s="11">
        <f t="shared" si="40"/>
        <v>38.625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340</v>
      </c>
      <c r="AA2583" s="11">
        <f t="shared" si="40"/>
        <v>30.90909090909091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443.9</v>
      </c>
      <c r="AA2584" s="11">
        <f t="shared" si="40"/>
        <v>19.3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355</v>
      </c>
      <c r="AA2585" s="11">
        <f t="shared" si="40"/>
        <v>29.583333333333332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493.5</v>
      </c>
      <c r="AA2586" s="11">
        <f t="shared" si="40"/>
        <v>21.456521739130434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363</v>
      </c>
      <c r="AA2587" s="11">
        <f t="shared" si="40"/>
        <v>121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509</v>
      </c>
      <c r="AA2589" s="11">
        <f t="shared" si="40"/>
        <v>9.7884615384615383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357</v>
      </c>
      <c r="AA2590" s="11">
        <f t="shared" si="40"/>
        <v>357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365.4</v>
      </c>
      <c r="AA2591" s="11">
        <f t="shared" si="40"/>
        <v>182.7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366.9</v>
      </c>
      <c r="AA2592" s="11">
        <f t="shared" si="40"/>
        <v>24.459999999999997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315.60000000000002</v>
      </c>
      <c r="AA2593" s="11">
        <f t="shared" si="40"/>
        <v>52.6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364</v>
      </c>
      <c r="AA2595" s="11">
        <f t="shared" si="40"/>
        <v>30.333333333333332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362</v>
      </c>
      <c r="AA2597" s="11">
        <f t="shared" si="40"/>
        <v>25.857142857142858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651.9</v>
      </c>
      <c r="AA2598" s="11">
        <f t="shared" si="40"/>
        <v>15.52142857142857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331.8</v>
      </c>
      <c r="AA2599" s="11">
        <f t="shared" si="40"/>
        <v>30.163636363636364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309</v>
      </c>
      <c r="AA2600" s="11">
        <f t="shared" si="40"/>
        <v>154.5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340</v>
      </c>
      <c r="AA2601" s="11">
        <f t="shared" si="40"/>
        <v>28.333333333333332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443.9</v>
      </c>
      <c r="AA2602" s="11">
        <f t="shared" si="40"/>
        <v>21.138095238095236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355</v>
      </c>
      <c r="AA2603" s="11">
        <f t="shared" si="40"/>
        <v>29.583333333333332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493.5</v>
      </c>
      <c r="AA2604" s="11">
        <f t="shared" si="40"/>
        <v>25.973684210526315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363</v>
      </c>
      <c r="AA2605" s="11">
        <f t="shared" si="40"/>
        <v>33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509</v>
      </c>
      <c r="AA2606" s="11">
        <f t="shared" si="40"/>
        <v>8.6271186440677958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357</v>
      </c>
      <c r="AA2607" s="11">
        <f t="shared" si="40"/>
        <v>89.25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365.4</v>
      </c>
      <c r="AA2608" s="11">
        <f t="shared" si="40"/>
        <v>73.08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366.9</v>
      </c>
      <c r="AA2609" s="11">
        <f t="shared" si="40"/>
        <v>28.223076923076921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315.60000000000002</v>
      </c>
      <c r="AA2610" s="11">
        <f t="shared" si="40"/>
        <v>63.120000000000005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364</v>
      </c>
      <c r="AA2611" s="11">
        <f t="shared" si="40"/>
        <v>28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362</v>
      </c>
      <c r="AA2612" s="11">
        <f t="shared" si="40"/>
        <v>24.133333333333333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651.9</v>
      </c>
      <c r="AA2613" s="11">
        <f t="shared" si="40"/>
        <v>28.343478260869563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331.8</v>
      </c>
      <c r="AA2614" s="11">
        <f t="shared" si="40"/>
        <v>33.18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309</v>
      </c>
      <c r="AA2615" s="11">
        <f t="shared" si="40"/>
        <v>309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340</v>
      </c>
      <c r="AA2616" s="11">
        <f t="shared" si="40"/>
        <v>56.666666666666664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443.9</v>
      </c>
      <c r="AA2617" s="11">
        <f t="shared" si="40"/>
        <v>13.451515151515151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355</v>
      </c>
      <c r="AA2618" s="11">
        <f t="shared" si="40"/>
        <v>50.714285714285715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493.5</v>
      </c>
      <c r="AA2619" s="11">
        <f t="shared" si="40"/>
        <v>29.029411764705884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363</v>
      </c>
      <c r="AA2620" s="11">
        <f t="shared" si="40"/>
        <v>19.105263157894736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509</v>
      </c>
      <c r="AA2621" s="11">
        <f t="shared" si="40"/>
        <v>42.416666666666664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357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365.4</v>
      </c>
      <c r="AA2623" s="11">
        <f t="shared" si="40"/>
        <v>121.8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366.9</v>
      </c>
      <c r="AA2624" s="11">
        <f t="shared" si="40"/>
        <v>366.9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315.60000000000002</v>
      </c>
      <c r="AA2625" s="11">
        <f t="shared" si="40"/>
        <v>18.564705882352943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364</v>
      </c>
      <c r="AA2626" s="11">
        <f t="shared" si="40"/>
        <v>30.333333333333332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362</v>
      </c>
      <c r="AA2627" s="11">
        <f t="shared" ref="AA2627:AA2690" si="41">IFERROR(Z2627/M2627,0)</f>
        <v>36.200000000000003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651.9</v>
      </c>
      <c r="AA2628" s="11">
        <f t="shared" si="41"/>
        <v>81.487499999999997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331.8</v>
      </c>
      <c r="AA2629" s="11">
        <f t="shared" si="41"/>
        <v>5.7206896551724142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309</v>
      </c>
      <c r="AA2630" s="11">
        <f t="shared" si="41"/>
        <v>154.5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340</v>
      </c>
      <c r="AA2631" s="11">
        <f t="shared" si="41"/>
        <v>42.5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443.9</v>
      </c>
      <c r="AA2632" s="11">
        <f t="shared" si="41"/>
        <v>26.111764705882351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355</v>
      </c>
      <c r="AA2633" s="11">
        <f t="shared" si="41"/>
        <v>50.714285714285715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493.5</v>
      </c>
      <c r="AA2634" s="11">
        <f t="shared" si="41"/>
        <v>30.84375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363</v>
      </c>
      <c r="AA2635" s="11">
        <f t="shared" si="41"/>
        <v>36.299999999999997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509</v>
      </c>
      <c r="AA2636" s="11">
        <f t="shared" si="41"/>
        <v>46.272727272727273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357</v>
      </c>
      <c r="AA2637" s="11">
        <f t="shared" si="41"/>
        <v>178.5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365.4</v>
      </c>
      <c r="AA2638" s="11">
        <f t="shared" si="41"/>
        <v>28.107692307692307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366.9</v>
      </c>
      <c r="AA2639" s="11">
        <f t="shared" si="41"/>
        <v>61.15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315.60000000000002</v>
      </c>
      <c r="AA2640" s="11">
        <f t="shared" si="41"/>
        <v>52.6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364</v>
      </c>
      <c r="AA2641" s="11">
        <f t="shared" si="41"/>
        <v>36.4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362</v>
      </c>
      <c r="AA2642" s="11">
        <f t="shared" si="41"/>
        <v>72.400000000000006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651.9</v>
      </c>
      <c r="AA2643" s="11">
        <f t="shared" si="41"/>
        <v>162.97499999999999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331.8</v>
      </c>
      <c r="AA2644" s="11">
        <f t="shared" si="41"/>
        <v>9.7588235294117656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309</v>
      </c>
      <c r="AA2645" s="11">
        <f t="shared" si="41"/>
        <v>154.5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340</v>
      </c>
      <c r="AA2646" s="11">
        <f t="shared" si="41"/>
        <v>56.666666666666664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443.9</v>
      </c>
      <c r="AA2647" s="11">
        <f t="shared" si="41"/>
        <v>27.743749999999999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355</v>
      </c>
      <c r="AA2648" s="11">
        <f t="shared" si="41"/>
        <v>59.166666666666664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493.5</v>
      </c>
      <c r="AA2649" s="11">
        <f t="shared" si="41"/>
        <v>32.9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363</v>
      </c>
      <c r="AA2650" s="11">
        <f t="shared" si="41"/>
        <v>36.299999999999997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509</v>
      </c>
      <c r="AA2651" s="11">
        <f t="shared" si="41"/>
        <v>46.272727272727273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365.4</v>
      </c>
      <c r="AA2652" s="11">
        <f t="shared" si="41"/>
        <v>40.599999999999994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366.9</v>
      </c>
      <c r="AA2653" s="11">
        <f t="shared" si="41"/>
        <v>61.15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315.60000000000002</v>
      </c>
      <c r="AA2654" s="11">
        <f t="shared" si="41"/>
        <v>157.80000000000001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364</v>
      </c>
      <c r="AA2655" s="11">
        <f t="shared" si="41"/>
        <v>36.4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362</v>
      </c>
      <c r="AA2656" s="11">
        <f t="shared" si="41"/>
        <v>72.400000000000006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651.9</v>
      </c>
      <c r="AA2657" s="11">
        <f t="shared" si="41"/>
        <v>43.46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331.8</v>
      </c>
      <c r="AA2658" s="11">
        <f t="shared" si="41"/>
        <v>13.272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309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227.1</v>
      </c>
      <c r="AA2660" s="11">
        <f t="shared" si="41"/>
        <v>12.616666666666667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162.4</v>
      </c>
      <c r="AA2662" s="11">
        <f t="shared" si="41"/>
        <v>10.15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499</v>
      </c>
      <c r="AA2663" s="11">
        <f t="shared" si="41"/>
        <v>18.481481481481481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181.3</v>
      </c>
      <c r="AA2664" s="11">
        <f t="shared" si="41"/>
        <v>8.2409090909090921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186.2</v>
      </c>
      <c r="AA2665" s="11">
        <f t="shared" si="41"/>
        <v>9.7999999999999989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142.80000000000001</v>
      </c>
      <c r="AA2666" s="11">
        <f t="shared" si="41"/>
        <v>7.5157894736842108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178.2</v>
      </c>
      <c r="AA2668" s="11">
        <f t="shared" si="41"/>
        <v>8.4857142857142858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436.5</v>
      </c>
      <c r="AA2670" s="11">
        <f t="shared" si="41"/>
        <v>19.84090909090909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219</v>
      </c>
      <c r="AA2671" s="11">
        <f t="shared" si="41"/>
        <v>9.5217391304347831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410.9</v>
      </c>
      <c r="AA2674" s="11">
        <f t="shared" si="41"/>
        <v>10.535897435897436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177.6</v>
      </c>
      <c r="AA2675" s="11">
        <f t="shared" si="41"/>
        <v>8.879999999999999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193.6</v>
      </c>
      <c r="AA2676" s="11">
        <f t="shared" si="41"/>
        <v>9.68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233.1</v>
      </c>
      <c r="AA2677" s="11">
        <f t="shared" si="41"/>
        <v>11.654999999999999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286.5</v>
      </c>
      <c r="AA2678" s="11">
        <f t="shared" si="41"/>
        <v>16.852941176470587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223</v>
      </c>
      <c r="AA2679" s="11">
        <f t="shared" si="41"/>
        <v>8.5769230769230766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510</v>
      </c>
      <c r="AA2680" s="11">
        <f t="shared" si="41"/>
        <v>21.25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148.1</v>
      </c>
      <c r="AA2683" s="11">
        <f t="shared" si="41"/>
        <v>7.4049999999999994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227.1</v>
      </c>
      <c r="AA2685" s="11">
        <f t="shared" si="41"/>
        <v>-75.7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162.4</v>
      </c>
      <c r="AA2687" s="11">
        <f t="shared" si="41"/>
        <v>11.6</v>
      </c>
      <c r="AB2687" s="11">
        <f>IFERROR(VLOOKUP(AD2687,[2]Sheet2!$M:$O,2,FALSE),0)</f>
        <v>5.79</v>
      </c>
      <c r="AC2687" s="11">
        <f>IFERROR(VLOOKUP(AD2687,[2]Sheet2!$M:$O,3,FALSE),0)</f>
        <v>0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499</v>
      </c>
      <c r="AA2688" s="11">
        <f t="shared" si="41"/>
        <v>15.59375</v>
      </c>
      <c r="AB2688" s="11">
        <f>IFERROR(VLOOKUP(AD2688,[2]Sheet2!$M:$O,2,FALSE),0)</f>
        <v>10.53</v>
      </c>
      <c r="AC2688" s="11">
        <f>IFERROR(VLOOKUP(AD2688,[2]Sheet2!$M:$O,3,FALSE),0)</f>
        <v>10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181.3</v>
      </c>
      <c r="AA2689" s="11">
        <f t="shared" si="41"/>
        <v>9.5421052631578949</v>
      </c>
      <c r="AB2689" s="11">
        <f>IFERROR(VLOOKUP(AD2689,[2]Sheet2!$M:$O,2,FALSE),0)</f>
        <v>8</v>
      </c>
      <c r="AC2689" s="11">
        <f>IFERROR(VLOOKUP(AD2689,[2]Sheet2!$M:$O,3,FALSE),0)</f>
        <v>1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186.2</v>
      </c>
      <c r="AA2690" s="11">
        <f t="shared" si="41"/>
        <v>12.413333333333332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142.80000000000001</v>
      </c>
      <c r="AA2691" s="11">
        <f t="shared" ref="AA2691:AA2754" si="43">IFERROR(Z2691/M2691,0)</f>
        <v>5.2888888888888896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178.2</v>
      </c>
      <c r="AA2693" s="11">
        <f t="shared" si="43"/>
        <v>9.8999999999999986</v>
      </c>
      <c r="AB2693" s="11">
        <f>IFERROR(VLOOKUP(AD2693,[2]Sheet2!$M:$O,2,FALSE),0)</f>
        <v>0.7</v>
      </c>
      <c r="AC2693" s="11">
        <f>IFERROR(VLOOKUP(AD2693,[2]Sheet2!$M:$O,3,FALSE),0)</f>
        <v>13.3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436.5</v>
      </c>
      <c r="AA2695" s="11">
        <f t="shared" si="43"/>
        <v>18.978260869565219</v>
      </c>
      <c r="AB2695" s="11">
        <f>IFERROR(VLOOKUP(AD2695,[2]Sheet2!$M:$O,2,FALSE),0)</f>
        <v>11</v>
      </c>
      <c r="AC2695" s="11">
        <f>IFERROR(VLOOKUP(AD2695,[2]Sheet2!$M:$O,3,FALSE),0)</f>
        <v>0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219</v>
      </c>
      <c r="AA2696" s="11">
        <f t="shared" si="43"/>
        <v>13.6875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410.9</v>
      </c>
      <c r="AA2699" s="11">
        <f t="shared" si="43"/>
        <v>6.7360655737704915</v>
      </c>
      <c r="AB2699" s="11">
        <f>IFERROR(VLOOKUP(AD2699,[2]Sheet2!$M:$O,2,FALSE),0)</f>
        <v>1.52</v>
      </c>
      <c r="AC2699" s="11">
        <f>IFERROR(VLOOKUP(AD2699,[2]Sheet2!$M:$O,3,FALSE),0)</f>
        <v>29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177.6</v>
      </c>
      <c r="AA2700" s="11">
        <f t="shared" si="43"/>
        <v>8.879999999999999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193.6</v>
      </c>
      <c r="AA2701" s="11">
        <f t="shared" si="43"/>
        <v>10.755555555555555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233.1</v>
      </c>
      <c r="AA2702" s="11">
        <f t="shared" si="43"/>
        <v>12.95</v>
      </c>
      <c r="AB2702" s="11">
        <f>IFERROR(VLOOKUP(AD2702,[2]Sheet2!$M:$O,2,FALSE),0)</f>
        <v>5.7</v>
      </c>
      <c r="AC2702" s="11">
        <f>IFERROR(VLOOKUP(AD2702,[2]Sheet2!$M:$O,3,FALSE),0)</f>
        <v>9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286.5</v>
      </c>
      <c r="AA2703" s="11">
        <f t="shared" si="43"/>
        <v>11.01923076923077</v>
      </c>
      <c r="AB2703" s="11">
        <f>IFERROR(VLOOKUP(AD2703,[2]Sheet2!$M:$O,2,FALSE),0)</f>
        <v>6.8</v>
      </c>
      <c r="AC2703" s="11">
        <f>IFERROR(VLOOKUP(AD2703,[2]Sheet2!$M:$O,3,FALSE),0)</f>
        <v>3.75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223</v>
      </c>
      <c r="AA2704" s="11">
        <f t="shared" si="43"/>
        <v>15.928571428571429</v>
      </c>
      <c r="AB2704" s="11">
        <f>IFERROR(VLOOKUP(AD2704,[2]Sheet2!$M:$O,2,FALSE),0)</f>
        <v>4.21</v>
      </c>
      <c r="AC2704" s="11">
        <f>IFERROR(VLOOKUP(AD2704,[2]Sheet2!$M:$O,3,FALSE),0)</f>
        <v>0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510</v>
      </c>
      <c r="AA2705" s="11">
        <f t="shared" si="43"/>
        <v>15</v>
      </c>
      <c r="AB2705" s="11">
        <f>IFERROR(VLOOKUP(AD2705,[2]Sheet2!$M:$O,2,FALSE),0)</f>
        <v>19</v>
      </c>
      <c r="AC2705" s="11">
        <f>IFERROR(VLOOKUP(AD2705,[2]Sheet2!$M:$O,3,FALSE),0)</f>
        <v>0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148.1</v>
      </c>
      <c r="AA2708" s="11">
        <f t="shared" si="43"/>
        <v>7.0523809523809522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227.1</v>
      </c>
      <c r="AA2710" s="11">
        <f t="shared" si="43"/>
        <v>-32.442857142857143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162.4</v>
      </c>
      <c r="AA2712" s="11">
        <f t="shared" si="43"/>
        <v>13.533333333333333</v>
      </c>
      <c r="AB2712" s="11">
        <f>IFERROR(VLOOKUP(AD2712,[2]Sheet2!$M:$O,2,FALSE),0)</f>
        <v>5.79</v>
      </c>
      <c r="AC2712" s="11">
        <f>IFERROR(VLOOKUP(AD2712,[2]Sheet2!$M:$O,3,FALSE),0)</f>
        <v>0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499</v>
      </c>
      <c r="AA2713" s="11">
        <f t="shared" si="43"/>
        <v>16.633333333333333</v>
      </c>
      <c r="AB2713" s="11">
        <f>IFERROR(VLOOKUP(AD2713,[2]Sheet2!$M:$O,2,FALSE),0)</f>
        <v>10.53</v>
      </c>
      <c r="AC2713" s="11">
        <f>IFERROR(VLOOKUP(AD2713,[2]Sheet2!$M:$O,3,FALSE),0)</f>
        <v>10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181.3</v>
      </c>
      <c r="AA2714" s="11">
        <f t="shared" si="43"/>
        <v>11.331250000000001</v>
      </c>
      <c r="AB2714" s="11">
        <f>IFERROR(VLOOKUP(AD2714,[2]Sheet2!$M:$O,2,FALSE),0)</f>
        <v>8</v>
      </c>
      <c r="AC2714" s="11">
        <f>IFERROR(VLOOKUP(AD2714,[2]Sheet2!$M:$O,3,FALSE),0)</f>
        <v>1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186.2</v>
      </c>
      <c r="AA2715" s="11">
        <f t="shared" si="43"/>
        <v>13.299999999999999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142.80000000000001</v>
      </c>
      <c r="AA2716" s="11">
        <f t="shared" si="43"/>
        <v>17.850000000000001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178.2</v>
      </c>
      <c r="AA2718" s="11">
        <f t="shared" si="43"/>
        <v>8.91</v>
      </c>
      <c r="AB2718" s="11">
        <f>IFERROR(VLOOKUP(AD2718,[2]Sheet2!$M:$O,2,FALSE),0)</f>
        <v>0.7</v>
      </c>
      <c r="AC2718" s="11">
        <f>IFERROR(VLOOKUP(AD2718,[2]Sheet2!$M:$O,3,FALSE),0)</f>
        <v>13.3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436.5</v>
      </c>
      <c r="AA2719" s="11">
        <f t="shared" si="43"/>
        <v>17.46</v>
      </c>
      <c r="AB2719" s="11">
        <f>IFERROR(VLOOKUP(AD2719,[2]Sheet2!$M:$O,2,FALSE),0)</f>
        <v>11</v>
      </c>
      <c r="AC2719" s="11">
        <f>IFERROR(VLOOKUP(AD2719,[2]Sheet2!$M:$O,3,FALSE),0)</f>
        <v>0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219</v>
      </c>
      <c r="AA2720" s="11">
        <f t="shared" si="43"/>
        <v>13.6875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410.9</v>
      </c>
      <c r="AA2721" s="11">
        <f t="shared" si="43"/>
        <v>7.2087719298245609</v>
      </c>
      <c r="AB2721" s="11">
        <f>IFERROR(VLOOKUP(AD2721,[2]Sheet2!$M:$O,2,FALSE),0)</f>
        <v>1.52</v>
      </c>
      <c r="AC2721" s="11">
        <f>IFERROR(VLOOKUP(AD2721,[2]Sheet2!$M:$O,3,FALSE),0)</f>
        <v>29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177.6</v>
      </c>
      <c r="AA2722" s="11">
        <f t="shared" si="43"/>
        <v>8.4571428571428573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193.6</v>
      </c>
      <c r="AA2723" s="11">
        <f t="shared" si="43"/>
        <v>11.388235294117647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233.1</v>
      </c>
      <c r="AA2724" s="11">
        <f t="shared" si="43"/>
        <v>11.1</v>
      </c>
      <c r="AB2724" s="11">
        <f>IFERROR(VLOOKUP(AD2724,[2]Sheet2!$M:$O,2,FALSE),0)</f>
        <v>5.7</v>
      </c>
      <c r="AC2724" s="11">
        <f>IFERROR(VLOOKUP(AD2724,[2]Sheet2!$M:$O,3,FALSE),0)</f>
        <v>9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286.5</v>
      </c>
      <c r="AA2725" s="11">
        <f t="shared" si="43"/>
        <v>12.456521739130435</v>
      </c>
      <c r="AB2725" s="11">
        <f>IFERROR(VLOOKUP(AD2725,[2]Sheet2!$M:$O,2,FALSE),0)</f>
        <v>6.8</v>
      </c>
      <c r="AC2725" s="11">
        <f>IFERROR(VLOOKUP(AD2725,[2]Sheet2!$M:$O,3,FALSE),0)</f>
        <v>3.75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223</v>
      </c>
      <c r="AA2726" s="11">
        <f t="shared" si="43"/>
        <v>13.9375</v>
      </c>
      <c r="AB2726" s="11">
        <f>IFERROR(VLOOKUP(AD2726,[2]Sheet2!$M:$O,2,FALSE),0)</f>
        <v>4.21</v>
      </c>
      <c r="AC2726" s="11">
        <f>IFERROR(VLOOKUP(AD2726,[2]Sheet2!$M:$O,3,FALSE),0)</f>
        <v>0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510</v>
      </c>
      <c r="AA2727" s="11">
        <f t="shared" si="43"/>
        <v>13.783783783783784</v>
      </c>
      <c r="AB2727" s="11">
        <f>IFERROR(VLOOKUP(AD2727,[2]Sheet2!$M:$O,2,FALSE),0)</f>
        <v>19</v>
      </c>
      <c r="AC2727" s="11">
        <f>IFERROR(VLOOKUP(AD2727,[2]Sheet2!$M:$O,3,FALSE),0)</f>
        <v>0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148.1</v>
      </c>
      <c r="AA2729" s="11">
        <f t="shared" si="43"/>
        <v>14.809999999999999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163.9</v>
      </c>
      <c r="AA2730" s="11">
        <f t="shared" si="43"/>
        <v>13.658333333333333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426</v>
      </c>
      <c r="AA2731" s="11">
        <f t="shared" si="43"/>
        <v>213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345</v>
      </c>
      <c r="AA2732" s="11">
        <f t="shared" si="43"/>
        <v>38.333333333333336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360.5</v>
      </c>
      <c r="AA2733" s="11">
        <f t="shared" si="43"/>
        <v>15.673913043478262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294</v>
      </c>
      <c r="AA2734" s="11">
        <f t="shared" si="43"/>
        <v>18.375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365</v>
      </c>
      <c r="AA2735" s="11">
        <f t="shared" si="43"/>
        <v>-45.625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392.5</v>
      </c>
      <c r="AA2736" s="11">
        <f t="shared" si="43"/>
        <v>23.088235294117649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352.2</v>
      </c>
      <c r="AA2737" s="11">
        <f t="shared" si="43"/>
        <v>14.674999999999999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410.2</v>
      </c>
      <c r="AA2738" s="11">
        <f t="shared" si="43"/>
        <v>-68.36666666666666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292.2</v>
      </c>
      <c r="AA2739" s="11">
        <f t="shared" si="43"/>
        <v>14.61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370</v>
      </c>
      <c r="AA2740" s="11">
        <f t="shared" si="43"/>
        <v>21.764705882352942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312</v>
      </c>
      <c r="AA2741" s="11">
        <f t="shared" si="43"/>
        <v>26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359.9</v>
      </c>
      <c r="AA2742" s="11">
        <f t="shared" si="43"/>
        <v>71.97999999999999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320.2</v>
      </c>
      <c r="AA2743" s="11">
        <f t="shared" si="43"/>
        <v>13.341666666666667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384</v>
      </c>
      <c r="AA2744" s="11">
        <f t="shared" si="43"/>
        <v>18.285714285714285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343</v>
      </c>
      <c r="AA2745" s="11">
        <f t="shared" si="43"/>
        <v>17.149999999999999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255</v>
      </c>
      <c r="AA2746" s="11">
        <f t="shared" si="43"/>
        <v>127.5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426</v>
      </c>
      <c r="AA2747" s="11">
        <f t="shared" si="43"/>
        <v>60.857142857142854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345</v>
      </c>
      <c r="AA2748" s="11">
        <f t="shared" si="43"/>
        <v>49.285714285714285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360.5</v>
      </c>
      <c r="AA2749" s="11">
        <f t="shared" si="43"/>
        <v>24.033333333333335</v>
      </c>
      <c r="AB2749" s="11">
        <f>IFERROR(VLOOKUP(AD2749,[2]Sheet2!$M:$O,2,FALSE),0)</f>
        <v>0.5</v>
      </c>
      <c r="AC2749" s="11">
        <f>IFERROR(VLOOKUP(AD2749,[2]Sheet2!$M:$O,3,FALSE),0)</f>
        <v>9.5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294</v>
      </c>
      <c r="AA2750" s="11">
        <f t="shared" si="43"/>
        <v>32.666666666666664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365</v>
      </c>
      <c r="AA2751" s="11">
        <f t="shared" si="43"/>
        <v>28.076923076923077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392.5</v>
      </c>
      <c r="AA2752" s="11">
        <f t="shared" si="43"/>
        <v>39.25</v>
      </c>
      <c r="AB2752" s="11">
        <f>IFERROR(VLOOKUP(AD2752,[2]Sheet2!$M:$O,2,FALSE),0)</f>
        <v>0.5</v>
      </c>
      <c r="AC2752" s="11">
        <f>IFERROR(VLOOKUP(AD2752,[2]Sheet2!$M:$O,3,FALSE),0)</f>
        <v>9.5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352.2</v>
      </c>
      <c r="AA2753" s="11">
        <f t="shared" si="43"/>
        <v>18.536842105263158</v>
      </c>
      <c r="AB2753" s="11">
        <f>IFERROR(VLOOKUP(AD2753,[2]Sheet2!$M:$O,2,FALSE),0)</f>
        <v>0.51319999999999999</v>
      </c>
      <c r="AC2753" s="11">
        <f>IFERROR(VLOOKUP(AD2753,[2]Sheet2!$M:$O,3,FALSE),0)</f>
        <v>9.75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410.2</v>
      </c>
      <c r="AA2754" s="11">
        <f t="shared" si="43"/>
        <v>-16.408000000000001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292.2</v>
      </c>
      <c r="AA2755" s="11">
        <f t="shared" ref="AA2755:AA2818" si="45">IFERROR(Z2755/M2755,0)</f>
        <v>41.74285714285714</v>
      </c>
      <c r="AB2755" s="11">
        <f>IFERROR(VLOOKUP(AD2755,[2]Sheet2!$M:$O,2,FALSE),0)</f>
        <v>0.26300000000000001</v>
      </c>
      <c r="AC2755" s="11">
        <f>IFERROR(VLOOKUP(AD2755,[2]Sheet2!$M:$O,3,FALSE),0)</f>
        <v>5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370</v>
      </c>
      <c r="AA2756" s="11">
        <f t="shared" si="45"/>
        <v>18.5</v>
      </c>
      <c r="AB2756" s="11">
        <f>IFERROR(VLOOKUP(AD2756,[2]Sheet2!$M:$O,2,FALSE),0)</f>
        <v>0.55000000000000004</v>
      </c>
      <c r="AC2756" s="11">
        <f>IFERROR(VLOOKUP(AD2756,[2]Sheet2!$M:$O,3,FALSE),0)</f>
        <v>10.5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312</v>
      </c>
      <c r="AA2757" s="11">
        <f t="shared" si="45"/>
        <v>156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359.9</v>
      </c>
      <c r="AA2758" s="11">
        <f t="shared" si="45"/>
        <v>-25.707142857142856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320.2</v>
      </c>
      <c r="AA2759" s="11">
        <f t="shared" si="45"/>
        <v>29.109090909090909</v>
      </c>
      <c r="AB2759" s="11">
        <f>IFERROR(VLOOKUP(AD2759,[2]Sheet2!$M:$O,2,FALSE),0)</f>
        <v>6.4</v>
      </c>
      <c r="AC2759" s="11">
        <f>IFERROR(VLOOKUP(AD2759,[2]Sheet2!$M:$O,3,FALSE),0)</f>
        <v>0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384</v>
      </c>
      <c r="AA2760" s="11">
        <f t="shared" si="45"/>
        <v>48</v>
      </c>
      <c r="AB2760" s="11">
        <f>IFERROR(VLOOKUP(AD2760,[2]Sheet2!$M:$O,2,FALSE),0)</f>
        <v>4.5</v>
      </c>
      <c r="AC2760" s="11">
        <f>IFERROR(VLOOKUP(AD2760,[2]Sheet2!$M:$O,3,FALSE),0)</f>
        <v>4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343</v>
      </c>
      <c r="AA2761" s="11">
        <f t="shared" si="45"/>
        <v>68.599999999999994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255</v>
      </c>
      <c r="AA2762" s="11">
        <f t="shared" si="45"/>
        <v>-4.0476190476190474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426</v>
      </c>
      <c r="AA2763" s="11">
        <f t="shared" si="45"/>
        <v>106.5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345</v>
      </c>
      <c r="AA2764" s="11">
        <f t="shared" si="45"/>
        <v>86.25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360.5</v>
      </c>
      <c r="AA2765" s="11">
        <f t="shared" si="45"/>
        <v>18.973684210526315</v>
      </c>
      <c r="AB2765" s="11">
        <f>IFERROR(VLOOKUP(AD2765,[2]Sheet2!$M:$O,2,FALSE),0)</f>
        <v>0.5</v>
      </c>
      <c r="AC2765" s="11">
        <f>IFERROR(VLOOKUP(AD2765,[2]Sheet2!$M:$O,3,FALSE),0)</f>
        <v>9.5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294</v>
      </c>
      <c r="AA2766" s="11">
        <f t="shared" si="45"/>
        <v>147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365</v>
      </c>
      <c r="AA2767" s="11">
        <f t="shared" si="45"/>
        <v>52.142857142857146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392.5</v>
      </c>
      <c r="AA2768" s="11">
        <f t="shared" si="45"/>
        <v>32.708333333333336</v>
      </c>
      <c r="AB2768" s="11">
        <f>IFERROR(VLOOKUP(AD2768,[2]Sheet2!$M:$O,2,FALSE),0)</f>
        <v>0.5</v>
      </c>
      <c r="AC2768" s="11">
        <f>IFERROR(VLOOKUP(AD2768,[2]Sheet2!$M:$O,3,FALSE),0)</f>
        <v>9.5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352.2</v>
      </c>
      <c r="AA2769" s="11">
        <f t="shared" si="45"/>
        <v>17.61</v>
      </c>
      <c r="AB2769" s="11">
        <f>IFERROR(VLOOKUP(AD2769,[2]Sheet2!$M:$O,2,FALSE),0)</f>
        <v>0.51319999999999999</v>
      </c>
      <c r="AC2769" s="11">
        <f>IFERROR(VLOOKUP(AD2769,[2]Sheet2!$M:$O,3,FALSE),0)</f>
        <v>9.75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410.2</v>
      </c>
      <c r="AA2770" s="11">
        <f t="shared" si="45"/>
        <v>-31.553846153846152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292.2</v>
      </c>
      <c r="AA2771" s="11">
        <f t="shared" si="45"/>
        <v>29.22</v>
      </c>
      <c r="AB2771" s="11">
        <f>IFERROR(VLOOKUP(AD2771,[2]Sheet2!$M:$O,2,FALSE),0)</f>
        <v>0.26300000000000001</v>
      </c>
      <c r="AC2771" s="11">
        <f>IFERROR(VLOOKUP(AD2771,[2]Sheet2!$M:$O,3,FALSE),0)</f>
        <v>5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370</v>
      </c>
      <c r="AA2772" s="11">
        <f t="shared" si="45"/>
        <v>18.5</v>
      </c>
      <c r="AB2772" s="11">
        <f>IFERROR(VLOOKUP(AD2772,[2]Sheet2!$M:$O,2,FALSE),0)</f>
        <v>0.55000000000000004</v>
      </c>
      <c r="AC2772" s="11">
        <f>IFERROR(VLOOKUP(AD2772,[2]Sheet2!$M:$O,3,FALSE),0)</f>
        <v>10.5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312</v>
      </c>
      <c r="AA2773" s="11">
        <f t="shared" si="45"/>
        <v>-44.571428571428569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359.9</v>
      </c>
      <c r="AA2774" s="11">
        <f t="shared" si="45"/>
        <v>359.9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320.2</v>
      </c>
      <c r="AA2775" s="11">
        <f t="shared" si="45"/>
        <v>20.012499999999999</v>
      </c>
      <c r="AB2775" s="11">
        <f>IFERROR(VLOOKUP(AD2775,[2]Sheet2!$M:$O,2,FALSE),0)</f>
        <v>6.4</v>
      </c>
      <c r="AC2775" s="11">
        <f>IFERROR(VLOOKUP(AD2775,[2]Sheet2!$M:$O,3,FALSE),0)</f>
        <v>0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384</v>
      </c>
      <c r="AA2776" s="11">
        <f t="shared" si="45"/>
        <v>25.6</v>
      </c>
      <c r="AB2776" s="11">
        <f>IFERROR(VLOOKUP(AD2776,[2]Sheet2!$M:$O,2,FALSE),0)</f>
        <v>4.5</v>
      </c>
      <c r="AC2776" s="11">
        <f>IFERROR(VLOOKUP(AD2776,[2]Sheet2!$M:$O,3,FALSE),0)</f>
        <v>4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343</v>
      </c>
      <c r="AA2777" s="11">
        <f t="shared" si="45"/>
        <v>28.583333333333332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255</v>
      </c>
      <c r="AA2778" s="11">
        <f t="shared" si="45"/>
        <v>-4.1803278688524594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340</v>
      </c>
      <c r="AA2779" s="11">
        <f t="shared" si="45"/>
        <v>48.571428571428569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443.9</v>
      </c>
      <c r="AA2780" s="11">
        <f t="shared" si="45"/>
        <v>22.195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355</v>
      </c>
      <c r="AA2781" s="11">
        <f t="shared" si="45"/>
        <v>35.5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493.5</v>
      </c>
      <c r="AA2782" s="11">
        <f t="shared" si="45"/>
        <v>27.416666666666668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363</v>
      </c>
      <c r="AA2783" s="11">
        <f t="shared" si="45"/>
        <v>60.5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509</v>
      </c>
      <c r="AA2784" s="11">
        <f t="shared" si="45"/>
        <v>63.625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357</v>
      </c>
      <c r="AA2785" s="11">
        <f t="shared" si="45"/>
        <v>357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365.4</v>
      </c>
      <c r="AA2786" s="11">
        <f t="shared" si="45"/>
        <v>60.9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366.9</v>
      </c>
      <c r="AA2787" s="11">
        <f t="shared" si="45"/>
        <v>36.69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315.60000000000002</v>
      </c>
      <c r="AA2788" s="11">
        <f t="shared" si="45"/>
        <v>52.6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364</v>
      </c>
      <c r="AA2789" s="11">
        <f t="shared" si="45"/>
        <v>36.4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362</v>
      </c>
      <c r="AA2790" s="11">
        <f t="shared" si="45"/>
        <v>51.714285714285715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651.9</v>
      </c>
      <c r="AA2791" s="11">
        <f t="shared" si="45"/>
        <v>59.263636363636358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331.8</v>
      </c>
      <c r="AA2792" s="11">
        <f t="shared" si="45"/>
        <v>16.59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309</v>
      </c>
      <c r="AA2793" s="11">
        <f t="shared" si="45"/>
        <v>309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340</v>
      </c>
      <c r="AA2794" s="11">
        <f t="shared" si="45"/>
        <v>85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443.9</v>
      </c>
      <c r="AA2795" s="11">
        <f t="shared" si="45"/>
        <v>27.743749999999999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355</v>
      </c>
      <c r="AA2796" s="11">
        <f t="shared" si="45"/>
        <v>355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493.5</v>
      </c>
      <c r="AA2797" s="11">
        <f t="shared" si="45"/>
        <v>44.863636363636367</v>
      </c>
      <c r="AB2797" s="11">
        <f>IFERROR(VLOOKUP(AD2797,[2]Sheet2!$M:$O,2,FALSE),0)</f>
        <v>6.5</v>
      </c>
      <c r="AC2797" s="11">
        <f>IFERROR(VLOOKUP(AD2797,[2]Sheet2!$M:$O,3,FALSE),0)</f>
        <v>0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363</v>
      </c>
      <c r="AA2798" s="11">
        <f t="shared" si="45"/>
        <v>363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509</v>
      </c>
      <c r="AA2799" s="11">
        <f t="shared" si="45"/>
        <v>24.238095238095237</v>
      </c>
      <c r="AB2799" s="11">
        <f>IFERROR(VLOOKUP(AD2799,[2]Sheet2!$M:$O,2,FALSE),0)</f>
        <v>5.2629999999999999</v>
      </c>
      <c r="AC2799" s="11">
        <f>IFERROR(VLOOKUP(AD2799,[2]Sheet2!$M:$O,3,FALSE),0)</f>
        <v>0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357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365.4</v>
      </c>
      <c r="AA2801" s="11">
        <f t="shared" si="45"/>
        <v>91.35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366.9</v>
      </c>
      <c r="AA2802" s="11">
        <f t="shared" si="45"/>
        <v>183.45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315.60000000000002</v>
      </c>
      <c r="AA2803" s="11">
        <f t="shared" si="45"/>
        <v>28.690909090909091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364</v>
      </c>
      <c r="AA2804" s="11">
        <f t="shared" si="45"/>
        <v>364</v>
      </c>
      <c r="AB2804" s="11">
        <f>IFERROR(VLOOKUP(AD2804,[2]Sheet2!$M:$O,2,FALSE),0)</f>
        <v>5.05</v>
      </c>
      <c r="AC2804" s="11">
        <f>IFERROR(VLOOKUP(AD2804,[2]Sheet2!$M:$O,3,FALSE),0)</f>
        <v>0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362</v>
      </c>
      <c r="AA2805" s="11">
        <f t="shared" si="45"/>
        <v>-22.625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651.9</v>
      </c>
      <c r="AA2806" s="11">
        <f t="shared" si="45"/>
        <v>43.46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331.8</v>
      </c>
      <c r="AA2807" s="11">
        <f t="shared" si="45"/>
        <v>110.60000000000001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309</v>
      </c>
      <c r="AA2808" s="11">
        <f t="shared" si="45"/>
        <v>-18.176470588235293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340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443.9</v>
      </c>
      <c r="AA2810" s="11">
        <f t="shared" si="45"/>
        <v>44.39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355</v>
      </c>
      <c r="AA2811" s="11">
        <f t="shared" si="45"/>
        <v>355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493.5</v>
      </c>
      <c r="AA2812" s="11">
        <f t="shared" si="45"/>
        <v>70.5</v>
      </c>
      <c r="AB2812" s="11">
        <f>IFERROR(VLOOKUP(AD2812,[2]Sheet2!$M:$O,2,FALSE),0)</f>
        <v>6.5</v>
      </c>
      <c r="AC2812" s="11">
        <f>IFERROR(VLOOKUP(AD2812,[2]Sheet2!$M:$O,3,FALSE),0)</f>
        <v>0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363</v>
      </c>
      <c r="AA2813" s="11">
        <f t="shared" si="45"/>
        <v>90.75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509</v>
      </c>
      <c r="AA2814" s="11">
        <f t="shared" si="45"/>
        <v>25.45</v>
      </c>
      <c r="AB2814" s="11">
        <f>IFERROR(VLOOKUP(AD2814,[2]Sheet2!$M:$O,2,FALSE),0)</f>
        <v>5.2629999999999999</v>
      </c>
      <c r="AC2814" s="11">
        <f>IFERROR(VLOOKUP(AD2814,[2]Sheet2!$M:$O,3,FALSE),0)</f>
        <v>0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357</v>
      </c>
      <c r="AA2815" s="11">
        <f t="shared" si="45"/>
        <v>357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365.4</v>
      </c>
      <c r="AA2816" s="11">
        <f t="shared" si="45"/>
        <v>91.35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366.9</v>
      </c>
      <c r="AA2817" s="11">
        <f t="shared" si="45"/>
        <v>52.414285714285711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315.60000000000002</v>
      </c>
      <c r="AA2818" s="11">
        <f t="shared" si="45"/>
        <v>-105.2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364</v>
      </c>
      <c r="AA2819" s="11">
        <f t="shared" ref="AA2819:AA2882" si="47">IFERROR(Z2819/M2819,0)</f>
        <v>91</v>
      </c>
      <c r="AB2819" s="11">
        <f>IFERROR(VLOOKUP(AD2819,[2]Sheet2!$M:$O,2,FALSE),0)</f>
        <v>5.05</v>
      </c>
      <c r="AC2819" s="11">
        <f>IFERROR(VLOOKUP(AD2819,[2]Sheet2!$M:$O,3,FALSE),0)</f>
        <v>0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362</v>
      </c>
      <c r="AA2820" s="11">
        <f t="shared" si="47"/>
        <v>-51.714285714285715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651.9</v>
      </c>
      <c r="AA2821" s="11">
        <f t="shared" si="47"/>
        <v>43.46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331.8</v>
      </c>
      <c r="AA2822" s="11">
        <f t="shared" si="47"/>
        <v>165.9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309</v>
      </c>
      <c r="AA2823" s="11">
        <f t="shared" si="47"/>
        <v>-16.263157894736842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831.2</v>
      </c>
      <c r="AA2824" s="11">
        <f t="shared" si="47"/>
        <v>20.273170731707317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738</v>
      </c>
      <c r="AA2825" s="11">
        <f t="shared" si="47"/>
        <v>17.571428571428573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588</v>
      </c>
      <c r="AA2826" s="11">
        <f t="shared" si="47"/>
        <v>25.565217391304348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636</v>
      </c>
      <c r="AA2827" s="11">
        <f t="shared" si="47"/>
        <v>13.25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521.9</v>
      </c>
      <c r="AA2828" s="11">
        <f t="shared" si="47"/>
        <v>12.729268292682926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596</v>
      </c>
      <c r="AA2829" s="11">
        <f t="shared" si="47"/>
        <v>12.163265306122449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822</v>
      </c>
      <c r="AA2831" s="11">
        <f t="shared" si="47"/>
        <v>19.11627906976744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575</v>
      </c>
      <c r="AA2832" s="11">
        <f t="shared" si="47"/>
        <v>16.911764705882351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708.5</v>
      </c>
      <c r="AA2834" s="11">
        <f t="shared" si="47"/>
        <v>20.838235294117649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789</v>
      </c>
      <c r="AA2835" s="11">
        <f t="shared" si="47"/>
        <v>20.23076923076923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764.9</v>
      </c>
      <c r="AA2836" s="11">
        <f t="shared" si="47"/>
        <v>16.997777777777777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525</v>
      </c>
      <c r="AA2837" s="11">
        <f t="shared" si="47"/>
        <v>11.666666666666666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867.9</v>
      </c>
      <c r="AA2838" s="11">
        <f t="shared" si="47"/>
        <v>14.465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594</v>
      </c>
      <c r="AA2839" s="11">
        <f t="shared" si="47"/>
        <v>14.85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524.9</v>
      </c>
      <c r="AA2840" s="11">
        <f t="shared" si="47"/>
        <v>32.806249999999999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500</v>
      </c>
      <c r="AA2841" s="11">
        <f t="shared" si="47"/>
        <v>23.80952380952381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525.1</v>
      </c>
      <c r="AA2842" s="11">
        <f t="shared" si="47"/>
        <v>13.81842105263158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508</v>
      </c>
      <c r="AA2843" s="11">
        <f t="shared" si="47"/>
        <v>31.75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650</v>
      </c>
      <c r="AA2844" s="11">
        <f t="shared" si="47"/>
        <v>13.541666666666666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1075</v>
      </c>
      <c r="AA2845" s="11">
        <f t="shared" si="47"/>
        <v>13.961038961038961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830</v>
      </c>
      <c r="AA2847" s="11">
        <f t="shared" si="47"/>
        <v>69.166666666666671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695</v>
      </c>
      <c r="AA2849" s="11">
        <f t="shared" si="47"/>
        <v>18.289473684210527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1029.0999999999999</v>
      </c>
      <c r="AA2850" s="11">
        <f t="shared" si="47"/>
        <v>9.1883928571428566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588</v>
      </c>
      <c r="AA2851" s="11">
        <f t="shared" si="47"/>
        <v>28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820</v>
      </c>
      <c r="AA2852" s="11">
        <f t="shared" si="47"/>
        <v>22.777777777777779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805</v>
      </c>
      <c r="AA2853" s="11">
        <f t="shared" si="47"/>
        <v>16.428571428571427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929.1</v>
      </c>
      <c r="AA2854" s="11">
        <f t="shared" si="47"/>
        <v>54.652941176470591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530</v>
      </c>
      <c r="AA2855" s="11">
        <f t="shared" si="47"/>
        <v>13.947368421052632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1525.2</v>
      </c>
      <c r="AA2856" s="11">
        <f t="shared" si="47"/>
        <v>17.734883720930235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1581</v>
      </c>
      <c r="AA2857" s="11">
        <f t="shared" si="47"/>
        <v>17.566666666666666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637</v>
      </c>
      <c r="AA2858" s="11">
        <f t="shared" si="47"/>
        <v>45.5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900</v>
      </c>
      <c r="AA2859" s="11">
        <f t="shared" si="47"/>
        <v>64.285714285714292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539.79999999999995</v>
      </c>
      <c r="AA2860" s="11">
        <f t="shared" si="47"/>
        <v>14.589189189189188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791.5</v>
      </c>
      <c r="AA2861" s="11">
        <f t="shared" si="47"/>
        <v>28.267857142857142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595</v>
      </c>
      <c r="AA2862" s="11">
        <f t="shared" si="47"/>
        <v>15.657894736842104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1218</v>
      </c>
      <c r="AA2864" s="11">
        <f t="shared" si="47"/>
        <v>13.840909090909092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1237</v>
      </c>
      <c r="AA2865" s="11">
        <f t="shared" si="47"/>
        <v>16.716216216216218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825</v>
      </c>
      <c r="AA2866" s="11">
        <f t="shared" si="47"/>
        <v>10.714285714285714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1080</v>
      </c>
      <c r="AA2867" s="11">
        <f t="shared" si="47"/>
        <v>11.368421052631579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860</v>
      </c>
      <c r="AA2869" s="11">
        <f t="shared" si="47"/>
        <v>23.888888888888889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791</v>
      </c>
      <c r="AA2870" s="11">
        <f t="shared" si="47"/>
        <v>79.099999999999994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599.9</v>
      </c>
      <c r="AA2871" s="11">
        <f t="shared" si="47"/>
        <v>17.14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817</v>
      </c>
      <c r="AA2873" s="11">
        <f t="shared" si="47"/>
        <v>18.568181818181817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630.6</v>
      </c>
      <c r="AA2874" s="11">
        <f t="shared" si="47"/>
        <v>27.417391304347827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590.5</v>
      </c>
      <c r="AA2875" s="11">
        <f t="shared" si="47"/>
        <v>59.05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1050</v>
      </c>
      <c r="AA2876" s="11">
        <f t="shared" si="47"/>
        <v>14.583333333333334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607</v>
      </c>
      <c r="AA2877" s="11">
        <f t="shared" si="47"/>
        <v>33.722222222222221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1045</v>
      </c>
      <c r="AA2878" s="11">
        <f t="shared" si="47"/>
        <v>47.5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1102</v>
      </c>
      <c r="AA2880" s="11">
        <f t="shared" si="47"/>
        <v>6.8024691358024691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852.6</v>
      </c>
      <c r="AA2881" s="11">
        <f t="shared" si="47"/>
        <v>56.84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658</v>
      </c>
      <c r="AA2883" s="11">
        <f t="shared" ref="AA2883:AA2946" si="49">IFERROR(Z2883/M2883,0)</f>
        <v>38.705882352941174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831.2</v>
      </c>
      <c r="AA2884" s="11">
        <f t="shared" si="49"/>
        <v>18.890909090909091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738</v>
      </c>
      <c r="AA2885" s="11">
        <f t="shared" si="49"/>
        <v>14.76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588</v>
      </c>
      <c r="AA2886" s="11">
        <f t="shared" si="49"/>
        <v>21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636</v>
      </c>
      <c r="AA2887" s="11">
        <f t="shared" si="49"/>
        <v>15.512195121951219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521.9</v>
      </c>
      <c r="AA2888" s="11">
        <f t="shared" si="49"/>
        <v>13.382051282051281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596</v>
      </c>
      <c r="AA2889" s="11">
        <f t="shared" si="49"/>
        <v>12.680851063829786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822</v>
      </c>
      <c r="AA2891" s="11">
        <f t="shared" si="49"/>
        <v>18.266666666666666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575</v>
      </c>
      <c r="AA2892" s="11">
        <f t="shared" si="49"/>
        <v>14.743589743589743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708.5</v>
      </c>
      <c r="AA2894" s="11">
        <f t="shared" si="49"/>
        <v>11.42741935483871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789</v>
      </c>
      <c r="AA2895" s="11">
        <f t="shared" si="49"/>
        <v>23.205882352941178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764.9</v>
      </c>
      <c r="AA2896" s="11">
        <f t="shared" si="49"/>
        <v>18.211904761904762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525</v>
      </c>
      <c r="AA2897" s="11">
        <f t="shared" si="49"/>
        <v>13.125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867.9</v>
      </c>
      <c r="AA2898" s="11">
        <f t="shared" si="49"/>
        <v>25.526470588235295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594</v>
      </c>
      <c r="AA2899" s="11">
        <f t="shared" si="49"/>
        <v>18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524.9</v>
      </c>
      <c r="AA2900" s="11">
        <f t="shared" si="49"/>
        <v>30.876470588235293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500</v>
      </c>
      <c r="AA2901" s="11">
        <f t="shared" si="49"/>
        <v>25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525.1</v>
      </c>
      <c r="AA2902" s="11">
        <f t="shared" si="49"/>
        <v>14.191891891891892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508</v>
      </c>
      <c r="AA2903" s="11">
        <f t="shared" si="49"/>
        <v>22.086956521739129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650</v>
      </c>
      <c r="AA2904" s="11">
        <f t="shared" si="49"/>
        <v>17.567567567567568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1075</v>
      </c>
      <c r="AA2905" s="11">
        <f t="shared" si="49"/>
        <v>15.808823529411764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830</v>
      </c>
      <c r="AA2906" s="11">
        <f t="shared" si="49"/>
        <v>69.166666666666671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695</v>
      </c>
      <c r="AA2908" s="11">
        <f t="shared" si="49"/>
        <v>19.305555555555557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1029.0999999999999</v>
      </c>
      <c r="AA2909" s="11">
        <f t="shared" si="49"/>
        <v>10.290999999999999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588</v>
      </c>
      <c r="AA2910" s="11">
        <f t="shared" si="49"/>
        <v>25.565217391304348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820</v>
      </c>
      <c r="AA2911" s="11">
        <f t="shared" si="49"/>
        <v>21.578947368421051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805</v>
      </c>
      <c r="AA2912" s="11">
        <f t="shared" si="49"/>
        <v>17.888888888888889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929.1</v>
      </c>
      <c r="AA2913" s="11">
        <f t="shared" si="49"/>
        <v>38.712499999999999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530</v>
      </c>
      <c r="AA2914" s="11">
        <f t="shared" si="49"/>
        <v>26.5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1525.2</v>
      </c>
      <c r="AA2915" s="11">
        <f t="shared" si="49"/>
        <v>17.531034482758621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1581</v>
      </c>
      <c r="AA2916" s="11">
        <f t="shared" si="49"/>
        <v>15.5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637</v>
      </c>
      <c r="AA2917" s="11">
        <f t="shared" si="49"/>
        <v>45.5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900</v>
      </c>
      <c r="AA2918" s="11">
        <f t="shared" si="49"/>
        <v>69.230769230769226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539.79999999999995</v>
      </c>
      <c r="AA2919" s="11">
        <f t="shared" si="49"/>
        <v>15.876470588235293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791.5</v>
      </c>
      <c r="AA2920" s="11">
        <f t="shared" si="49"/>
        <v>43.972222222222221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595</v>
      </c>
      <c r="AA2921" s="11">
        <f t="shared" si="49"/>
        <v>16.527777777777779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1218</v>
      </c>
      <c r="AA2923" s="11">
        <f t="shared" si="49"/>
        <v>15.037037037037036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1237</v>
      </c>
      <c r="AA2924" s="11">
        <f t="shared" si="49"/>
        <v>16.276315789473685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825</v>
      </c>
      <c r="AA2925" s="11">
        <f t="shared" si="49"/>
        <v>13.524590163934427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1080</v>
      </c>
      <c r="AA2926" s="11">
        <f t="shared" si="49"/>
        <v>15.882352941176471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860</v>
      </c>
      <c r="AA2928" s="11">
        <f t="shared" si="49"/>
        <v>20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791</v>
      </c>
      <c r="AA2929" s="11">
        <f t="shared" si="49"/>
        <v>56.5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599.9</v>
      </c>
      <c r="AA2930" s="11">
        <f t="shared" si="49"/>
        <v>16.213513513513512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817</v>
      </c>
      <c r="AA2932" s="11">
        <f t="shared" si="49"/>
        <v>22.081081081081081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630.6</v>
      </c>
      <c r="AA2933" s="11">
        <f t="shared" si="49"/>
        <v>28.663636363636364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590.5</v>
      </c>
      <c r="AA2934" s="11">
        <f t="shared" si="49"/>
        <v>84.357142857142861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1050</v>
      </c>
      <c r="AA2935" s="11">
        <f t="shared" si="49"/>
        <v>16.93548387096774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607</v>
      </c>
      <c r="AA2936" s="11">
        <f t="shared" si="49"/>
        <v>31.94736842105263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1045</v>
      </c>
      <c r="AA2937" s="11">
        <f t="shared" si="49"/>
        <v>61.470588235294116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1102</v>
      </c>
      <c r="AA2939" s="11">
        <f t="shared" si="49"/>
        <v>16.696969696969695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852.6</v>
      </c>
      <c r="AA2940" s="11">
        <f t="shared" si="49"/>
        <v>32.792307692307695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658</v>
      </c>
      <c r="AA2942" s="11">
        <f t="shared" si="49"/>
        <v>36.555555555555557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831.2</v>
      </c>
      <c r="AA2943" s="11">
        <f t="shared" si="49"/>
        <v>14.582456140350878</v>
      </c>
      <c r="AB2943" s="11">
        <f>IFERROR(VLOOKUP(AD2943,[2]Sheet2!$M:$O,2,FALSE),0)</f>
        <v>10</v>
      </c>
      <c r="AC2943" s="11">
        <f>IFERROR(VLOOKUP(AD2943,[2]Sheet2!$M:$O,3,FALSE),0)</f>
        <v>5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738</v>
      </c>
      <c r="AA2944" s="11">
        <f t="shared" si="49"/>
        <v>21.705882352941178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588</v>
      </c>
      <c r="AA2945" s="11">
        <f t="shared" si="49"/>
        <v>22.615384615384617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636</v>
      </c>
      <c r="AA2946" s="11">
        <f t="shared" si="49"/>
        <v>37.411764705882355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521.9</v>
      </c>
      <c r="AA2947" s="11">
        <f t="shared" ref="AA2947:AA3010" si="51">IFERROR(Z2947/M2947,0)</f>
        <v>57.988888888888887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596</v>
      </c>
      <c r="AA2948" s="11">
        <f t="shared" si="51"/>
        <v>99.333333333333329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822</v>
      </c>
      <c r="AA2950" s="11">
        <f t="shared" si="51"/>
        <v>13.932203389830509</v>
      </c>
      <c r="AB2950" s="11">
        <f>IFERROR(VLOOKUP(AD2950,[2]Sheet2!$M:$O,2,FALSE),0)</f>
        <v>0.75</v>
      </c>
      <c r="AC2950" s="11">
        <f>IFERROR(VLOOKUP(AD2950,[2]Sheet2!$M:$O,3,FALSE),0)</f>
        <v>14.25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575</v>
      </c>
      <c r="AA2951" s="11">
        <f t="shared" si="51"/>
        <v>27.38095238095238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708.5</v>
      </c>
      <c r="AA2953" s="11">
        <f t="shared" si="51"/>
        <v>44.28125</v>
      </c>
      <c r="AB2953" s="11">
        <f>IFERROR(VLOOKUP(AD2953,[2]Sheet2!$M:$O,2,FALSE),0)</f>
        <v>0.65049999999999997</v>
      </c>
      <c r="AC2953" s="11">
        <f>IFERROR(VLOOKUP(AD2953,[2]Sheet2!$M:$O,3,FALSE),0)</f>
        <v>12.3599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789</v>
      </c>
      <c r="AA2954" s="11">
        <f t="shared" si="51"/>
        <v>78.900000000000006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764.9</v>
      </c>
      <c r="AA2955" s="11">
        <f t="shared" si="51"/>
        <v>-191.22499999999999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525</v>
      </c>
      <c r="AA2956" s="11">
        <f t="shared" si="51"/>
        <v>30.882352941176471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867.9</v>
      </c>
      <c r="AA2957" s="11">
        <f t="shared" si="51"/>
        <v>-41.328571428571429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594</v>
      </c>
      <c r="AA2958" s="11">
        <f t="shared" si="51"/>
        <v>59.4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524.9</v>
      </c>
      <c r="AA2959" s="11">
        <f t="shared" si="51"/>
        <v>27.626315789473683</v>
      </c>
      <c r="AB2959" s="11">
        <f>IFERROR(VLOOKUP(AD2959,[2]Sheet2!$M:$O,2,FALSE),0)</f>
        <v>0.4526</v>
      </c>
      <c r="AC2959" s="11">
        <f>IFERROR(VLOOKUP(AD2959,[2]Sheet2!$M:$O,3,FALSE),0)</f>
        <v>8.6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500</v>
      </c>
      <c r="AA2960" s="11">
        <f t="shared" si="51"/>
        <v>-100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525.1</v>
      </c>
      <c r="AA2961" s="11">
        <f t="shared" si="51"/>
        <v>58.344444444444449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508</v>
      </c>
      <c r="AA2962" s="11">
        <f t="shared" si="51"/>
        <v>50.8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650</v>
      </c>
      <c r="AA2963" s="11">
        <f t="shared" si="51"/>
        <v>29.545454545454547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1075</v>
      </c>
      <c r="AA2964" s="11">
        <f t="shared" si="51"/>
        <v>15.357142857142858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830</v>
      </c>
      <c r="AA2965" s="11">
        <f t="shared" si="51"/>
        <v>46.111111111111114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695</v>
      </c>
      <c r="AA2967" s="11">
        <f t="shared" si="51"/>
        <v>115.83333333333333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1029.0999999999999</v>
      </c>
      <c r="AA2968" s="11">
        <f t="shared" si="51"/>
        <v>93.554545454545448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588</v>
      </c>
      <c r="AA2969" s="11">
        <f t="shared" si="51"/>
        <v>117.6</v>
      </c>
      <c r="AB2969" s="11">
        <f>IFERROR(VLOOKUP(AD2969,[2]Sheet2!$M:$O,2,FALSE),0)</f>
        <v>0.28539999999999999</v>
      </c>
      <c r="AC2969" s="11">
        <f>IFERROR(VLOOKUP(AD2969,[2]Sheet2!$M:$O,3,FALSE),0)</f>
        <v>5.4222000000000001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820</v>
      </c>
      <c r="AA2970" s="11">
        <f t="shared" si="51"/>
        <v>102.5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805</v>
      </c>
      <c r="AA2971" s="11">
        <f t="shared" si="51"/>
        <v>42.368421052631582</v>
      </c>
      <c r="AB2971" s="11">
        <f>IFERROR(VLOOKUP(AD2971,[2]Sheet2!$M:$O,2,FALSE),0)</f>
        <v>10</v>
      </c>
      <c r="AC2971" s="11">
        <f>IFERROR(VLOOKUP(AD2971,[2]Sheet2!$M:$O,3,FALSE),0)</f>
        <v>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929.1</v>
      </c>
      <c r="AA2972" s="11">
        <f t="shared" si="51"/>
        <v>464.55</v>
      </c>
      <c r="AB2972" s="11">
        <f>IFERROR(VLOOKUP(AD2972,[2]Sheet2!$M:$O,2,FALSE),0)</f>
        <v>0.68420000000000003</v>
      </c>
      <c r="AC2972" s="11">
        <f>IFERROR(VLOOKUP(AD2972,[2]Sheet2!$M:$O,3,FALSE),0)</f>
        <v>13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530</v>
      </c>
      <c r="AA2973" s="11">
        <f t="shared" si="51"/>
        <v>-106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1525.2</v>
      </c>
      <c r="AA2974" s="11">
        <f t="shared" si="51"/>
        <v>17.137078651685393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1581</v>
      </c>
      <c r="AA2975" s="11">
        <f t="shared" si="51"/>
        <v>36.767441860465119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637</v>
      </c>
      <c r="AA2976" s="11">
        <f t="shared" si="51"/>
        <v>-53.083333333333336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900</v>
      </c>
      <c r="AA2977" s="11">
        <f t="shared" si="51"/>
        <v>-37.5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539.79999999999995</v>
      </c>
      <c r="AA2978" s="11">
        <f t="shared" si="51"/>
        <v>35.986666666666665</v>
      </c>
      <c r="AB2978" s="11">
        <f>IFERROR(VLOOKUP(AD2978,[2]Sheet2!$M:$O,2,FALSE),0)</f>
        <v>15</v>
      </c>
      <c r="AC2978" s="11">
        <f>IFERROR(VLOOKUP(AD2978,[2]Sheet2!$M:$O,3,FALSE),0)</f>
        <v>0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791.5</v>
      </c>
      <c r="AA2979" s="11">
        <f t="shared" si="51"/>
        <v>27.293103448275861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595</v>
      </c>
      <c r="AA2980" s="11">
        <f t="shared" si="51"/>
        <v>54.090909090909093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1218</v>
      </c>
      <c r="AA2982" s="11">
        <f t="shared" si="51"/>
        <v>-152.25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1237</v>
      </c>
      <c r="AA2983" s="11">
        <f t="shared" si="51"/>
        <v>21.701754385964911</v>
      </c>
      <c r="AB2983" s="11">
        <f>IFERROR(VLOOKUP(AD2983,[2]Sheet2!$M:$O,2,FALSE),0)</f>
        <v>0.7369</v>
      </c>
      <c r="AC2983" s="11">
        <f>IFERROR(VLOOKUP(AD2983,[2]Sheet2!$M:$O,3,FALSE),0)</f>
        <v>14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825</v>
      </c>
      <c r="AA2984" s="11">
        <f t="shared" si="51"/>
        <v>20.625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1080</v>
      </c>
      <c r="AA2985" s="11">
        <f t="shared" si="51"/>
        <v>41.53846153846154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860</v>
      </c>
      <c r="AA2987" s="11">
        <f t="shared" si="51"/>
        <v>-39.090909090909093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791</v>
      </c>
      <c r="AA2988" s="11">
        <f t="shared" si="51"/>
        <v>-65.916666666666671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599.9</v>
      </c>
      <c r="AA2989" s="11">
        <f t="shared" si="51"/>
        <v>-13.634090909090908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817</v>
      </c>
      <c r="AA2991" s="11">
        <f t="shared" si="51"/>
        <v>45.388888888888886</v>
      </c>
      <c r="AB2991" s="11">
        <f>IFERROR(VLOOKUP(AD2991,[2]Sheet2!$M:$O,2,FALSE),0)</f>
        <v>0</v>
      </c>
      <c r="AC2991" s="11">
        <f>IFERROR(VLOOKUP(AD2991,[2]Sheet2!$M:$O,3,FALSE),0)</f>
        <v>0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630.6</v>
      </c>
      <c r="AA2992" s="11">
        <f t="shared" si="51"/>
        <v>210.20000000000002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590.5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1050</v>
      </c>
      <c r="AA2994" s="11">
        <f t="shared" si="51"/>
        <v>-350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607</v>
      </c>
      <c r="AA2995" s="11">
        <f t="shared" si="51"/>
        <v>86.714285714285708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1045</v>
      </c>
      <c r="AA2996" s="11">
        <f t="shared" si="51"/>
        <v>1045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1102</v>
      </c>
      <c r="AA2998" s="11">
        <f t="shared" si="51"/>
        <v>22.04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852.6</v>
      </c>
      <c r="AA2999" s="11">
        <f t="shared" si="51"/>
        <v>-23.043243243243243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658</v>
      </c>
      <c r="AA3001" s="11">
        <f t="shared" si="51"/>
        <v>29.90909090909091</v>
      </c>
      <c r="AB3001" s="11">
        <f>IFERROR(VLOOKUP(AD3001,[2]Sheet2!$M:$O,2,FALSE),0)</f>
        <v>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831.2</v>
      </c>
      <c r="AA3002" s="11">
        <f t="shared" si="51"/>
        <v>21.312820512820515</v>
      </c>
      <c r="AB3002" s="11">
        <f>IFERROR(VLOOKUP(AD3002,[2]Sheet2!$M:$O,2,FALSE),0)</f>
        <v>10</v>
      </c>
      <c r="AC3002" s="11">
        <f>IFERROR(VLOOKUP(AD3002,[2]Sheet2!$M:$O,3,FALSE),0)</f>
        <v>5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738</v>
      </c>
      <c r="AA3003" s="11">
        <f t="shared" si="51"/>
        <v>26.357142857142858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588</v>
      </c>
      <c r="AA3004" s="11">
        <f t="shared" si="51"/>
        <v>23.52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636</v>
      </c>
      <c r="AA3005" s="11">
        <f t="shared" si="51"/>
        <v>37.411764705882355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521.9</v>
      </c>
      <c r="AA3006" s="11">
        <f t="shared" si="51"/>
        <v>23.722727272727273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596</v>
      </c>
      <c r="AA3007" s="11">
        <f t="shared" si="51"/>
        <v>45.846153846153847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822</v>
      </c>
      <c r="AA3009" s="11">
        <f t="shared" si="51"/>
        <v>18.681818181818183</v>
      </c>
      <c r="AB3009" s="11">
        <f>IFERROR(VLOOKUP(AD3009,[2]Sheet2!$M:$O,2,FALSE),0)</f>
        <v>0.75</v>
      </c>
      <c r="AC3009" s="11">
        <f>IFERROR(VLOOKUP(AD3009,[2]Sheet2!$M:$O,3,FALSE),0)</f>
        <v>14.25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575</v>
      </c>
      <c r="AA3010" s="11">
        <f t="shared" si="51"/>
        <v>35.9375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708.5</v>
      </c>
      <c r="AA3012" s="11">
        <f t="shared" si="53"/>
        <v>19.148648648648649</v>
      </c>
      <c r="AB3012" s="11">
        <f>IFERROR(VLOOKUP(AD3012,[2]Sheet2!$M:$O,2,FALSE),0)</f>
        <v>0.65049999999999997</v>
      </c>
      <c r="AC3012" s="11">
        <f>IFERROR(VLOOKUP(AD3012,[2]Sheet2!$M:$O,3,FALSE),0)</f>
        <v>12.3599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789</v>
      </c>
      <c r="AA3013" s="11">
        <f t="shared" si="53"/>
        <v>35.863636363636367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764.9</v>
      </c>
      <c r="AA3014" s="11">
        <f t="shared" si="53"/>
        <v>-69.536363636363632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525</v>
      </c>
      <c r="AA3015" s="11">
        <f t="shared" si="53"/>
        <v>30.882352941176471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867.9</v>
      </c>
      <c r="AA3016" s="11">
        <f t="shared" si="53"/>
        <v>173.57999999999998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594</v>
      </c>
      <c r="AA3017" s="11">
        <f t="shared" si="53"/>
        <v>45.692307692307693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524.9</v>
      </c>
      <c r="AA3018" s="11">
        <f t="shared" si="53"/>
        <v>29.161111111111111</v>
      </c>
      <c r="AB3018" s="11">
        <f>IFERROR(VLOOKUP(AD3018,[2]Sheet2!$M:$O,2,FALSE),0)</f>
        <v>0.4526</v>
      </c>
      <c r="AC3018" s="11">
        <f>IFERROR(VLOOKUP(AD3018,[2]Sheet2!$M:$O,3,FALSE),0)</f>
        <v>8.6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500</v>
      </c>
      <c r="AA3019" s="11">
        <f t="shared" si="53"/>
        <v>250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525.1</v>
      </c>
      <c r="AA3020" s="11">
        <f t="shared" si="53"/>
        <v>52.510000000000005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508</v>
      </c>
      <c r="AA3021" s="11">
        <f t="shared" si="53"/>
        <v>72.571428571428569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650</v>
      </c>
      <c r="AA3022" s="11">
        <f t="shared" si="53"/>
        <v>34.210526315789473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1075</v>
      </c>
      <c r="AA3023" s="11">
        <f t="shared" si="53"/>
        <v>19.545454545454547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830</v>
      </c>
      <c r="AA3024" s="11">
        <f t="shared" si="53"/>
        <v>55.333333333333336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695</v>
      </c>
      <c r="AA3026" s="11">
        <f t="shared" si="53"/>
        <v>40.882352941176471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1029.0999999999999</v>
      </c>
      <c r="AA3027" s="11">
        <f t="shared" si="53"/>
        <v>42.879166666666663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588</v>
      </c>
      <c r="AA3028" s="11">
        <f t="shared" si="53"/>
        <v>39.200000000000003</v>
      </c>
      <c r="AB3028" s="11">
        <f>IFERROR(VLOOKUP(AD3028,[2]Sheet2!$M:$O,2,FALSE),0)</f>
        <v>0.28539999999999999</v>
      </c>
      <c r="AC3028" s="11">
        <f>IFERROR(VLOOKUP(AD3028,[2]Sheet2!$M:$O,3,FALSE),0)</f>
        <v>5.4222000000000001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820</v>
      </c>
      <c r="AA3029" s="11">
        <f t="shared" si="53"/>
        <v>43.157894736842103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805</v>
      </c>
      <c r="AA3030" s="11">
        <f t="shared" si="53"/>
        <v>38.333333333333336</v>
      </c>
      <c r="AB3030" s="11">
        <f>IFERROR(VLOOKUP(AD3030,[2]Sheet2!$M:$O,2,FALSE),0)</f>
        <v>10</v>
      </c>
      <c r="AC3030" s="11">
        <f>IFERROR(VLOOKUP(AD3030,[2]Sheet2!$M:$O,3,FALSE),0)</f>
        <v>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929.1</v>
      </c>
      <c r="AA3031" s="11">
        <f t="shared" si="53"/>
        <v>185.82</v>
      </c>
      <c r="AB3031" s="11">
        <f>IFERROR(VLOOKUP(AD3031,[2]Sheet2!$M:$O,2,FALSE),0)</f>
        <v>0.68420000000000003</v>
      </c>
      <c r="AC3031" s="11">
        <f>IFERROR(VLOOKUP(AD3031,[2]Sheet2!$M:$O,3,FALSE),0)</f>
        <v>13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530</v>
      </c>
      <c r="AA3032" s="11">
        <f t="shared" si="53"/>
        <v>-20.384615384615383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1525.2</v>
      </c>
      <c r="AA3033" s="11">
        <f t="shared" si="53"/>
        <v>17.734883720930235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1581</v>
      </c>
      <c r="AA3034" s="11">
        <f t="shared" si="53"/>
        <v>37.642857142857146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637</v>
      </c>
      <c r="AA3035" s="11">
        <f t="shared" si="53"/>
        <v>212.33333333333334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900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539.79999999999995</v>
      </c>
      <c r="AA3037" s="11">
        <f t="shared" si="53"/>
        <v>31.752941176470586</v>
      </c>
      <c r="AB3037" s="11">
        <f>IFERROR(VLOOKUP(AD3037,[2]Sheet2!$M:$O,2,FALSE),0)</f>
        <v>15</v>
      </c>
      <c r="AC3037" s="11">
        <f>IFERROR(VLOOKUP(AD3037,[2]Sheet2!$M:$O,3,FALSE),0)</f>
        <v>0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791.5</v>
      </c>
      <c r="AA3038" s="11">
        <f t="shared" si="53"/>
        <v>-158.30000000000001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595</v>
      </c>
      <c r="AA3039" s="11">
        <f t="shared" si="53"/>
        <v>37.1875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1218</v>
      </c>
      <c r="AA3041" s="11">
        <f t="shared" si="53"/>
        <v>93.692307692307693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1237</v>
      </c>
      <c r="AA3042" s="11">
        <f t="shared" si="53"/>
        <v>24.254901960784313</v>
      </c>
      <c r="AB3042" s="11">
        <f>IFERROR(VLOOKUP(AD3042,[2]Sheet2!$M:$O,2,FALSE),0)</f>
        <v>0.7369</v>
      </c>
      <c r="AC3042" s="11">
        <f>IFERROR(VLOOKUP(AD3042,[2]Sheet2!$M:$O,3,FALSE),0)</f>
        <v>14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825</v>
      </c>
      <c r="AA3043" s="11">
        <f t="shared" si="53"/>
        <v>27.5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1080</v>
      </c>
      <c r="AA3044" s="11">
        <f t="shared" si="53"/>
        <v>-36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860</v>
      </c>
      <c r="AA3046" s="11">
        <f t="shared" si="53"/>
        <v>215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791</v>
      </c>
      <c r="AA3047" s="11">
        <f t="shared" si="53"/>
        <v>-28.25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599.9</v>
      </c>
      <c r="AA3048" s="11">
        <f t="shared" si="53"/>
        <v>99.983333333333334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817</v>
      </c>
      <c r="AA3050" s="11">
        <f t="shared" si="53"/>
        <v>116.71428571428571</v>
      </c>
      <c r="AB3050" s="11">
        <f>IFERROR(VLOOKUP(AD3050,[2]Sheet2!$M:$O,2,FALSE),0)</f>
        <v>0</v>
      </c>
      <c r="AC3050" s="11">
        <f>IFERROR(VLOOKUP(AD3050,[2]Sheet2!$M:$O,3,FALSE),0)</f>
        <v>0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630.6</v>
      </c>
      <c r="AA3051" s="11">
        <f t="shared" si="53"/>
        <v>-78.825000000000003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590.5</v>
      </c>
      <c r="AA3052" s="11">
        <f t="shared" si="53"/>
        <v>49.208333333333336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1050</v>
      </c>
      <c r="AA3053" s="11">
        <f t="shared" si="53"/>
        <v>65.625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607</v>
      </c>
      <c r="AA3054" s="11">
        <f t="shared" si="53"/>
        <v>55.18181818181818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1045</v>
      </c>
      <c r="AA3055" s="11">
        <f t="shared" si="53"/>
        <v>261.25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1102</v>
      </c>
      <c r="AA3057" s="11">
        <f t="shared" si="53"/>
        <v>28.256410256410255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852.6</v>
      </c>
      <c r="AA3058" s="11">
        <f t="shared" si="53"/>
        <v>852.6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658</v>
      </c>
      <c r="AA3060" s="11">
        <f t="shared" si="53"/>
        <v>36.555555555555557</v>
      </c>
      <c r="AB3060" s="11">
        <f>IFERROR(VLOOKUP(AD3060,[2]Sheet2!$M:$O,2,FALSE),0)</f>
        <v>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227.1</v>
      </c>
      <c r="AA3061" s="11">
        <f t="shared" si="53"/>
        <v>32.442857142857143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162.4</v>
      </c>
      <c r="AA3062" s="11">
        <f t="shared" si="53"/>
        <v>13.533333333333333</v>
      </c>
      <c r="AB3062" s="11">
        <f>IFERROR(VLOOKUP(AD3062,[2]Sheet2!$M:$O,2,FALSE),0)</f>
        <v>5.79</v>
      </c>
      <c r="AC3062" s="11">
        <f>IFERROR(VLOOKUP(AD3062,[2]Sheet2!$M:$O,3,FALSE),0)</f>
        <v>0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499</v>
      </c>
      <c r="AA3063" s="11">
        <f t="shared" si="53"/>
        <v>16.096774193548388</v>
      </c>
      <c r="AB3063" s="11">
        <f>IFERROR(VLOOKUP(AD3063,[2]Sheet2!$M:$O,2,FALSE),0)</f>
        <v>10.53</v>
      </c>
      <c r="AC3063" s="11">
        <f>IFERROR(VLOOKUP(AD3063,[2]Sheet2!$M:$O,3,FALSE),0)</f>
        <v>10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181.3</v>
      </c>
      <c r="AA3064" s="11">
        <f t="shared" si="53"/>
        <v>11.331250000000001</v>
      </c>
      <c r="AB3064" s="11">
        <f>IFERROR(VLOOKUP(AD3064,[2]Sheet2!$M:$O,2,FALSE),0)</f>
        <v>8</v>
      </c>
      <c r="AC3064" s="11">
        <f>IFERROR(VLOOKUP(AD3064,[2]Sheet2!$M:$O,3,FALSE),0)</f>
        <v>1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186.2</v>
      </c>
      <c r="AA3065" s="11">
        <f t="shared" si="53"/>
        <v>16.927272727272726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142.80000000000001</v>
      </c>
      <c r="AA3066" s="11">
        <f t="shared" si="53"/>
        <v>15.866666666666667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178.2</v>
      </c>
      <c r="AA3068" s="11">
        <f t="shared" si="53"/>
        <v>9.8999999999999986</v>
      </c>
      <c r="AB3068" s="11">
        <f>IFERROR(VLOOKUP(AD3068,[2]Sheet2!$M:$O,2,FALSE),0)</f>
        <v>0.7</v>
      </c>
      <c r="AC3068" s="11">
        <f>IFERROR(VLOOKUP(AD3068,[2]Sheet2!$M:$O,3,FALSE),0)</f>
        <v>13.3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436.5</v>
      </c>
      <c r="AA3069" s="11">
        <f t="shared" si="53"/>
        <v>17.46</v>
      </c>
      <c r="AB3069" s="11">
        <f>IFERROR(VLOOKUP(AD3069,[2]Sheet2!$M:$O,2,FALSE),0)</f>
        <v>11</v>
      </c>
      <c r="AC3069" s="11">
        <f>IFERROR(VLOOKUP(AD3069,[2]Sheet2!$M:$O,3,FALSE),0)</f>
        <v>0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219</v>
      </c>
      <c r="AA3070" s="11">
        <f t="shared" si="53"/>
        <v>13.6875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410.9</v>
      </c>
      <c r="AA3071" s="11">
        <f t="shared" si="53"/>
        <v>8.9326086956521742</v>
      </c>
      <c r="AB3071" s="11">
        <f>IFERROR(VLOOKUP(AD3071,[2]Sheet2!$M:$O,2,FALSE),0)</f>
        <v>1.52</v>
      </c>
      <c r="AC3071" s="11">
        <f>IFERROR(VLOOKUP(AD3071,[2]Sheet2!$M:$O,3,FALSE),0)</f>
        <v>29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177.6</v>
      </c>
      <c r="AA3072" s="11">
        <f t="shared" si="53"/>
        <v>9.3473684210526304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193.6</v>
      </c>
      <c r="AA3073" s="11">
        <f t="shared" si="53"/>
        <v>11.388235294117647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233.1</v>
      </c>
      <c r="AA3074" s="11">
        <f t="shared" si="53"/>
        <v>12.95</v>
      </c>
      <c r="AB3074" s="11">
        <f>IFERROR(VLOOKUP(AD3074,[2]Sheet2!$M:$O,2,FALSE),0)</f>
        <v>5.7</v>
      </c>
      <c r="AC3074" s="11">
        <f>IFERROR(VLOOKUP(AD3074,[2]Sheet2!$M:$O,3,FALSE),0)</f>
        <v>9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286.5</v>
      </c>
      <c r="AA3075" s="11">
        <f t="shared" ref="AA3075:AA3138" si="55">IFERROR(Z3075/M3075,0)</f>
        <v>11.9375</v>
      </c>
      <c r="AB3075" s="11">
        <f>IFERROR(VLOOKUP(AD3075,[2]Sheet2!$M:$O,2,FALSE),0)</f>
        <v>6.8</v>
      </c>
      <c r="AC3075" s="11">
        <f>IFERROR(VLOOKUP(AD3075,[2]Sheet2!$M:$O,3,FALSE),0)</f>
        <v>3.75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223</v>
      </c>
      <c r="AA3076" s="11">
        <f t="shared" si="55"/>
        <v>15.928571428571429</v>
      </c>
      <c r="AB3076" s="11">
        <f>IFERROR(VLOOKUP(AD3076,[2]Sheet2!$M:$O,2,FALSE),0)</f>
        <v>4.21</v>
      </c>
      <c r="AC3076" s="11">
        <f>IFERROR(VLOOKUP(AD3076,[2]Sheet2!$M:$O,3,FALSE),0)</f>
        <v>0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510</v>
      </c>
      <c r="AA3077" s="11">
        <f t="shared" si="55"/>
        <v>13.783783783783784</v>
      </c>
      <c r="AB3077" s="11">
        <f>IFERROR(VLOOKUP(AD3077,[2]Sheet2!$M:$O,2,FALSE),0)</f>
        <v>19</v>
      </c>
      <c r="AC3077" s="11">
        <f>IFERROR(VLOOKUP(AD3077,[2]Sheet2!$M:$O,3,FALSE),0)</f>
        <v>0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148.1</v>
      </c>
      <c r="AA3079" s="11">
        <f t="shared" si="55"/>
        <v>13.463636363636363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163.9</v>
      </c>
      <c r="AA3080" s="11">
        <f t="shared" si="55"/>
        <v>13.658333333333333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426</v>
      </c>
      <c r="AA3081" s="11">
        <f t="shared" si="55"/>
        <v>142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360.5</v>
      </c>
      <c r="AA3082" s="11">
        <f t="shared" si="55"/>
        <v>21.205882352941178</v>
      </c>
      <c r="AB3082" s="11">
        <f>IFERROR(VLOOKUP(AD3082,[2]Sheet2!$M:$O,2,FALSE),0)</f>
        <v>0.5</v>
      </c>
      <c r="AC3082" s="11">
        <f>IFERROR(VLOOKUP(AD3082,[2]Sheet2!$M:$O,3,FALSE),0)</f>
        <v>9.5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294</v>
      </c>
      <c r="AA3083" s="11">
        <f t="shared" si="55"/>
        <v>49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392.5</v>
      </c>
      <c r="AA3084" s="11">
        <f t="shared" si="55"/>
        <v>30.192307692307693</v>
      </c>
      <c r="AB3084" s="11">
        <f>IFERROR(VLOOKUP(AD3084,[2]Sheet2!$M:$O,2,FALSE),0)</f>
        <v>0.5</v>
      </c>
      <c r="AC3084" s="11">
        <f>IFERROR(VLOOKUP(AD3084,[2]Sheet2!$M:$O,3,FALSE),0)</f>
        <v>9.5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352.2</v>
      </c>
      <c r="AA3085" s="11">
        <f t="shared" si="55"/>
        <v>20.71764705882353</v>
      </c>
      <c r="AB3085" s="11">
        <f>IFERROR(VLOOKUP(AD3085,[2]Sheet2!$M:$O,2,FALSE),0)</f>
        <v>0.51319999999999999</v>
      </c>
      <c r="AC3085" s="11">
        <f>IFERROR(VLOOKUP(AD3085,[2]Sheet2!$M:$O,3,FALSE),0)</f>
        <v>9.75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410.2</v>
      </c>
      <c r="AA3086" s="11">
        <f t="shared" si="55"/>
        <v>-24.129411764705882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292.2</v>
      </c>
      <c r="AA3087" s="11">
        <f t="shared" si="55"/>
        <v>29.22</v>
      </c>
      <c r="AB3087" s="11">
        <f>IFERROR(VLOOKUP(AD3087,[2]Sheet2!$M:$O,2,FALSE),0)</f>
        <v>0.26300000000000001</v>
      </c>
      <c r="AC3087" s="11">
        <f>IFERROR(VLOOKUP(AD3087,[2]Sheet2!$M:$O,3,FALSE),0)</f>
        <v>5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370</v>
      </c>
      <c r="AA3088" s="11">
        <f t="shared" si="55"/>
        <v>21.764705882352942</v>
      </c>
      <c r="AB3088" s="11">
        <f>IFERROR(VLOOKUP(AD3088,[2]Sheet2!$M:$O,2,FALSE),0)</f>
        <v>0.55000000000000004</v>
      </c>
      <c r="AC3088" s="11">
        <f>IFERROR(VLOOKUP(AD3088,[2]Sheet2!$M:$O,3,FALSE),0)</f>
        <v>10.5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312</v>
      </c>
      <c r="AA3089" s="11">
        <f t="shared" si="55"/>
        <v>-78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359.9</v>
      </c>
      <c r="AA3090" s="11">
        <f t="shared" si="55"/>
        <v>119.96666666666665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320.2</v>
      </c>
      <c r="AA3091" s="11">
        <f t="shared" si="55"/>
        <v>26.683333333333334</v>
      </c>
      <c r="AB3091" s="11">
        <f>IFERROR(VLOOKUP(AD3091,[2]Sheet2!$M:$O,2,FALSE),0)</f>
        <v>6.4</v>
      </c>
      <c r="AC3091" s="11">
        <f>IFERROR(VLOOKUP(AD3091,[2]Sheet2!$M:$O,3,FALSE),0)</f>
        <v>0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384</v>
      </c>
      <c r="AA3092" s="11">
        <f t="shared" si="55"/>
        <v>21.333333333333332</v>
      </c>
      <c r="AB3092" s="11">
        <f>IFERROR(VLOOKUP(AD3092,[2]Sheet2!$M:$O,2,FALSE),0)</f>
        <v>4.5</v>
      </c>
      <c r="AC3092" s="11">
        <f>IFERROR(VLOOKUP(AD3092,[2]Sheet2!$M:$O,3,FALSE),0)</f>
        <v>4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343</v>
      </c>
      <c r="AA3093" s="11">
        <f t="shared" si="55"/>
        <v>26.384615384615383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443.9</v>
      </c>
      <c r="AA3094" s="11">
        <f t="shared" si="55"/>
        <v>147.96666666666667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355</v>
      </c>
      <c r="AA3095" s="11">
        <f t="shared" si="55"/>
        <v>355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493.5</v>
      </c>
      <c r="AA3096" s="11">
        <f t="shared" si="55"/>
        <v>54.833333333333336</v>
      </c>
      <c r="AB3096" s="11">
        <f>IFERROR(VLOOKUP(AD3096,[2]Sheet2!$M:$O,2,FALSE),0)</f>
        <v>6.5</v>
      </c>
      <c r="AC3096" s="11">
        <f>IFERROR(VLOOKUP(AD3096,[2]Sheet2!$M:$O,3,FALSE),0)</f>
        <v>0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363</v>
      </c>
      <c r="AA3097" s="11">
        <f t="shared" si="55"/>
        <v>121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509</v>
      </c>
      <c r="AA3098" s="11">
        <f t="shared" si="55"/>
        <v>29.941176470588236</v>
      </c>
      <c r="AB3098" s="11">
        <f>IFERROR(VLOOKUP(AD3098,[2]Sheet2!$M:$O,2,FALSE),0)</f>
        <v>5.2629999999999999</v>
      </c>
      <c r="AC3098" s="11">
        <f>IFERROR(VLOOKUP(AD3098,[2]Sheet2!$M:$O,3,FALSE),0)</f>
        <v>0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357</v>
      </c>
      <c r="AA3099" s="11">
        <f t="shared" si="55"/>
        <v>178.5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365.4</v>
      </c>
      <c r="AA3100" s="11">
        <f t="shared" si="55"/>
        <v>182.7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184</v>
      </c>
      <c r="AA3101" s="11">
        <f t="shared" si="55"/>
        <v>46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300.5</v>
      </c>
      <c r="AA3102" s="11">
        <f t="shared" si="55"/>
        <v>60.1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462</v>
      </c>
      <c r="AA3103" s="11">
        <f t="shared" si="55"/>
        <v>11.846153846153847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152</v>
      </c>
      <c r="AA3104" s="11">
        <f t="shared" si="55"/>
        <v>25.333333333333332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337.2</v>
      </c>
      <c r="AA3105" s="11">
        <f t="shared" si="55"/>
        <v>5.1876923076923074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257</v>
      </c>
      <c r="AA3107" s="11">
        <f t="shared" si="55"/>
        <v>25.7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178.5</v>
      </c>
      <c r="AA3108" s="11">
        <f t="shared" si="55"/>
        <v>25.5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303</v>
      </c>
      <c r="AA3109" s="11">
        <f t="shared" si="55"/>
        <v>16.833333333333332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400</v>
      </c>
      <c r="AA3110" s="11">
        <f t="shared" si="55"/>
        <v>26.666666666666668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184</v>
      </c>
      <c r="AA3111" s="11">
        <f t="shared" si="55"/>
        <v>30.666666666666668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300.5</v>
      </c>
      <c r="AA3112" s="11">
        <f t="shared" si="55"/>
        <v>20.033333333333335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462</v>
      </c>
      <c r="AA3113" s="11">
        <f t="shared" si="55"/>
        <v>14.4375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152</v>
      </c>
      <c r="AA3114" s="11">
        <f t="shared" si="55"/>
        <v>21.714285714285715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337.2</v>
      </c>
      <c r="AA3115" s="11">
        <f t="shared" si="55"/>
        <v>7.0249999999999995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175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178.5</v>
      </c>
      <c r="AA3118" s="11">
        <f t="shared" si="55"/>
        <v>25.5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303</v>
      </c>
      <c r="AA3119" s="11">
        <f t="shared" si="55"/>
        <v>43.285714285714285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277</v>
      </c>
      <c r="AA3120" s="11">
        <f t="shared" si="55"/>
        <v>39.571428571428569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252</v>
      </c>
      <c r="AA3121" s="11">
        <f t="shared" si="55"/>
        <v>42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247.1</v>
      </c>
      <c r="AA3122" s="11">
        <f t="shared" si="55"/>
        <v>22.463636363636365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192.4</v>
      </c>
      <c r="AA3123" s="11">
        <f t="shared" si="55"/>
        <v>96.2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288</v>
      </c>
      <c r="AA3124" s="11">
        <f t="shared" si="55"/>
        <v>144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184</v>
      </c>
      <c r="AA3125" s="11">
        <f t="shared" si="55"/>
        <v>36.799999999999997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300.5</v>
      </c>
      <c r="AA3126" s="11">
        <f t="shared" si="55"/>
        <v>6.01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462</v>
      </c>
      <c r="AA3127" s="11">
        <f t="shared" si="55"/>
        <v>17.111111111111111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152</v>
      </c>
      <c r="AA3128" s="11">
        <f t="shared" si="55"/>
        <v>-21.714285714285715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337.2</v>
      </c>
      <c r="AA3129" s="11">
        <f t="shared" si="55"/>
        <v>12.969230769230769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175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257</v>
      </c>
      <c r="AA3132" s="11">
        <f t="shared" si="55"/>
        <v>-85.666666666666671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178.5</v>
      </c>
      <c r="AA3133" s="11">
        <f t="shared" si="55"/>
        <v>29.75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303</v>
      </c>
      <c r="AA3134" s="11">
        <f t="shared" si="55"/>
        <v>27.545454545454547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252</v>
      </c>
      <c r="AA3135" s="11">
        <f t="shared" si="55"/>
        <v>42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247.1</v>
      </c>
      <c r="AA3136" s="11">
        <f t="shared" si="55"/>
        <v>82.36666666666666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263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192.4</v>
      </c>
      <c r="AA3138" s="11">
        <f t="shared" si="55"/>
        <v>-96.2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288</v>
      </c>
      <c r="AA3139" s="11">
        <f t="shared" ref="AA3139:AA3202" si="57">IFERROR(Z3139/M3139,0)</f>
        <v>-288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422</v>
      </c>
      <c r="AA3140" s="11">
        <f t="shared" si="57"/>
        <v>35.166666666666664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184</v>
      </c>
      <c r="AA3141" s="11">
        <f t="shared" si="57"/>
        <v>18.399999999999999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300.5</v>
      </c>
      <c r="AA3142" s="11">
        <f t="shared" si="57"/>
        <v>8.3472222222222214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462</v>
      </c>
      <c r="AA3143" s="11">
        <f t="shared" si="57"/>
        <v>19.25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152</v>
      </c>
      <c r="AA3144" s="11">
        <f t="shared" si="57"/>
        <v>-38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337.2</v>
      </c>
      <c r="AA3145" s="11">
        <f t="shared" si="57"/>
        <v>25.938461538461539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175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257</v>
      </c>
      <c r="AA3148" s="11">
        <f t="shared" si="57"/>
        <v>10.708333333333334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178.5</v>
      </c>
      <c r="AA3149" s="11">
        <f t="shared" si="57"/>
        <v>25.5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303</v>
      </c>
      <c r="AA3150" s="11">
        <f t="shared" si="57"/>
        <v>27.545454545454547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252</v>
      </c>
      <c r="AA3151" s="11">
        <f t="shared" si="57"/>
        <v>63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247.1</v>
      </c>
      <c r="AA3152" s="11">
        <f t="shared" si="57"/>
        <v>82.36666666666666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192.4</v>
      </c>
      <c r="AA3153" s="11">
        <f t="shared" si="57"/>
        <v>-38.480000000000004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288</v>
      </c>
      <c r="AA3154" s="11">
        <f t="shared" si="57"/>
        <v>-288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422</v>
      </c>
      <c r="AA3155" s="11">
        <f t="shared" si="57"/>
        <v>70.333333333333329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245</v>
      </c>
      <c r="AA3156" s="11">
        <f t="shared" si="57"/>
        <v>14.411764705882353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249</v>
      </c>
      <c r="AA3157" s="11">
        <f t="shared" si="57"/>
        <v>124.5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184</v>
      </c>
      <c r="AA3158" s="11">
        <f t="shared" si="57"/>
        <v>92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300.5</v>
      </c>
      <c r="AA3159" s="11">
        <f t="shared" si="57"/>
        <v>18.78125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462</v>
      </c>
      <c r="AA3160" s="11">
        <f t="shared" si="57"/>
        <v>12.833333333333334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152</v>
      </c>
      <c r="AA3161" s="11">
        <f t="shared" si="57"/>
        <v>50.666666666666664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337.2</v>
      </c>
      <c r="AA3162" s="11">
        <f t="shared" si="57"/>
        <v>11.627586206896551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175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257</v>
      </c>
      <c r="AA3165" s="11">
        <f t="shared" si="57"/>
        <v>9.1785714285714288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178.5</v>
      </c>
      <c r="AA3166" s="11">
        <f t="shared" si="57"/>
        <v>29.75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303</v>
      </c>
      <c r="AA3167" s="11">
        <f t="shared" si="57"/>
        <v>15.947368421052632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252</v>
      </c>
      <c r="AA3168" s="11">
        <f t="shared" si="57"/>
        <v>16.8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247.1</v>
      </c>
      <c r="AA3169" s="11">
        <f t="shared" si="57"/>
        <v>13.005263157894737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263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192.4</v>
      </c>
      <c r="AA3171" s="11">
        <f t="shared" si="57"/>
        <v>-96.2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288</v>
      </c>
      <c r="AA3172" s="11">
        <f t="shared" si="57"/>
        <v>26.181818181818183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422</v>
      </c>
      <c r="AA3173" s="11">
        <f t="shared" si="57"/>
        <v>22.210526315789473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245</v>
      </c>
      <c r="AA3174" s="11">
        <f t="shared" si="57"/>
        <v>5.975609756097561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220.1</v>
      </c>
      <c r="AA3175" s="11">
        <f t="shared" si="57"/>
        <v>36.68333333333333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184</v>
      </c>
      <c r="AA3176" s="11">
        <f t="shared" si="57"/>
        <v>46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300.5</v>
      </c>
      <c r="AA3177" s="11">
        <f t="shared" si="57"/>
        <v>4.5530303030303028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462</v>
      </c>
      <c r="AA3178" s="11">
        <f t="shared" si="57"/>
        <v>17.76923076923077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152</v>
      </c>
      <c r="AA3179" s="11">
        <f t="shared" si="57"/>
        <v>-152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337.2</v>
      </c>
      <c r="AA3180" s="11">
        <f t="shared" si="57"/>
        <v>16.057142857142857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175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257</v>
      </c>
      <c r="AA3183" s="11">
        <f t="shared" si="57"/>
        <v>15.117647058823529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178.5</v>
      </c>
      <c r="AA3184" s="11">
        <f t="shared" si="57"/>
        <v>29.75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303</v>
      </c>
      <c r="AA3185" s="11">
        <f t="shared" si="57"/>
        <v>20.2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252</v>
      </c>
      <c r="AA3186" s="11">
        <f t="shared" si="57"/>
        <v>25.2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247.1</v>
      </c>
      <c r="AA3187" s="11">
        <f t="shared" si="57"/>
        <v>22.463636363636365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244</v>
      </c>
      <c r="AA3188" s="11">
        <f t="shared" si="57"/>
        <v>-7.3939393939393936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263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192.4</v>
      </c>
      <c r="AA3190" s="11">
        <f t="shared" si="57"/>
        <v>-27.485714285714288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288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422</v>
      </c>
      <c r="AA3192" s="11">
        <f t="shared" si="57"/>
        <v>24.823529411764707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245</v>
      </c>
      <c r="AA3193" s="11">
        <f t="shared" si="57"/>
        <v>11.136363636363637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400</v>
      </c>
      <c r="AA3194" s="11">
        <f t="shared" si="57"/>
        <v>66.666666666666671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220.1</v>
      </c>
      <c r="AA3196" s="11">
        <f t="shared" si="57"/>
        <v>-73.36666666666666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184</v>
      </c>
      <c r="AA3197" s="11">
        <f t="shared" si="57"/>
        <v>61.333333333333336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300.5</v>
      </c>
      <c r="AA3198" s="11">
        <f t="shared" si="57"/>
        <v>7.5125000000000002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462</v>
      </c>
      <c r="AA3199" s="11">
        <f t="shared" si="57"/>
        <v>21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152</v>
      </c>
      <c r="AA3200" s="11">
        <f t="shared" si="57"/>
        <v>-30.4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337.2</v>
      </c>
      <c r="AA3201" s="11">
        <f t="shared" si="57"/>
        <v>25.938461538461539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175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257</v>
      </c>
      <c r="AA3204" s="11">
        <f t="shared" si="59"/>
        <v>28.555555555555557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178.5</v>
      </c>
      <c r="AA3205" s="11">
        <f t="shared" si="59"/>
        <v>44.625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303</v>
      </c>
      <c r="AA3206" s="11">
        <f t="shared" si="59"/>
        <v>27.545454545454547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252</v>
      </c>
      <c r="AA3207" s="11">
        <f t="shared" si="59"/>
        <v>36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247.1</v>
      </c>
      <c r="AA3208" s="11">
        <f t="shared" si="59"/>
        <v>61.774999999999999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244</v>
      </c>
      <c r="AA3209" s="11">
        <f t="shared" si="59"/>
        <v>-7.625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263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192.4</v>
      </c>
      <c r="AA3211" s="11">
        <f t="shared" si="59"/>
        <v>-19.240000000000002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288</v>
      </c>
      <c r="AA3212" s="11">
        <f t="shared" si="59"/>
        <v>144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422</v>
      </c>
      <c r="AA3213" s="11">
        <f t="shared" si="59"/>
        <v>60.285714285714285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245</v>
      </c>
      <c r="AA3214" s="11">
        <f t="shared" si="59"/>
        <v>18.846153846153847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249</v>
      </c>
      <c r="AA3215" s="11">
        <f t="shared" si="59"/>
        <v>83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184</v>
      </c>
      <c r="AA3216" s="11">
        <f t="shared" si="59"/>
        <v>46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300.5</v>
      </c>
      <c r="AA3217" s="11">
        <f t="shared" si="59"/>
        <v>9.390625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462</v>
      </c>
      <c r="AA3218" s="11">
        <f t="shared" si="59"/>
        <v>19.25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152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337.2</v>
      </c>
      <c r="AA3220" s="11">
        <f t="shared" si="59"/>
        <v>22.48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303.5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175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257</v>
      </c>
      <c r="AA3224" s="11">
        <f t="shared" si="59"/>
        <v>51.4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178.5</v>
      </c>
      <c r="AA3225" s="11">
        <f t="shared" si="59"/>
        <v>35.700000000000003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303</v>
      </c>
      <c r="AA3226" s="11">
        <f t="shared" si="59"/>
        <v>27.545454545454547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252</v>
      </c>
      <c r="AA3227" s="11">
        <f t="shared" si="59"/>
        <v>42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247.1</v>
      </c>
      <c r="AA3228" s="11">
        <f t="shared" si="59"/>
        <v>82.36666666666666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244</v>
      </c>
      <c r="AA3229" s="11">
        <f t="shared" si="59"/>
        <v>-7.1764705882352944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263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288</v>
      </c>
      <c r="AA3231" s="11">
        <f t="shared" si="59"/>
        <v>144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422</v>
      </c>
      <c r="AA3232" s="11">
        <f t="shared" si="59"/>
        <v>52.75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245</v>
      </c>
      <c r="AA3233" s="11">
        <f t="shared" si="59"/>
        <v>22.272727272727273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400</v>
      </c>
      <c r="AA3234" s="11">
        <f t="shared" si="59"/>
        <v>133.33333333333334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249</v>
      </c>
      <c r="AA3236" s="11">
        <f t="shared" si="59"/>
        <v>-35.571428571428569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220.1</v>
      </c>
      <c r="AA3237" s="11">
        <f t="shared" si="59"/>
        <v>73.36666666666666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271</v>
      </c>
      <c r="AA3238" s="11">
        <f t="shared" si="59"/>
        <v>-38.714285714285715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195.3</v>
      </c>
      <c r="AA3239" s="11">
        <f t="shared" si="59"/>
        <v>-195.3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243.2</v>
      </c>
      <c r="AA3240" s="11">
        <f t="shared" si="59"/>
        <v>-22.109090909090909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184</v>
      </c>
      <c r="AA3241" s="11">
        <f t="shared" si="59"/>
        <v>30.666666666666668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300.5</v>
      </c>
      <c r="AA3242" s="11">
        <f t="shared" si="59"/>
        <v>17.676470588235293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462</v>
      </c>
      <c r="AA3243" s="11">
        <f t="shared" si="59"/>
        <v>20.086956521739129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152</v>
      </c>
      <c r="AA3244" s="11">
        <f t="shared" si="59"/>
        <v>21.714285714285715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337.2</v>
      </c>
      <c r="AA3245" s="11">
        <f t="shared" si="59"/>
        <v>9.9176470588235297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303.5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175</v>
      </c>
      <c r="AA3248" s="11">
        <f t="shared" si="59"/>
        <v>175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257</v>
      </c>
      <c r="AA3249" s="11">
        <f t="shared" si="59"/>
        <v>14.277777777777779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178.5</v>
      </c>
      <c r="AA3250" s="11">
        <f t="shared" si="59"/>
        <v>16.227272727272727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303</v>
      </c>
      <c r="AA3251" s="11">
        <f t="shared" si="59"/>
        <v>14.428571428571429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252</v>
      </c>
      <c r="AA3252" s="11">
        <f t="shared" si="59"/>
        <v>16.8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247.1</v>
      </c>
      <c r="AA3253" s="11">
        <f t="shared" si="59"/>
        <v>16.473333333333333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244</v>
      </c>
      <c r="AA3254" s="11">
        <f t="shared" si="59"/>
        <v>-7.870967741935484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263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192.4</v>
      </c>
      <c r="AA3256" s="11">
        <f t="shared" si="59"/>
        <v>-96.2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288</v>
      </c>
      <c r="AA3257" s="11">
        <f t="shared" si="59"/>
        <v>22.153846153846153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422</v>
      </c>
      <c r="AA3258" s="11">
        <f t="shared" si="59"/>
        <v>15.62962962962963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245</v>
      </c>
      <c r="AA3259" s="11">
        <f t="shared" si="59"/>
        <v>14.411764705882353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400</v>
      </c>
      <c r="AA3260" s="11">
        <f t="shared" si="59"/>
        <v>26.666666666666668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220.1</v>
      </c>
      <c r="AA3262" s="11">
        <f t="shared" si="59"/>
        <v>24.455555555555556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195.3</v>
      </c>
      <c r="AA3263" s="11">
        <f t="shared" si="59"/>
        <v>-195.3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184</v>
      </c>
      <c r="AA3264" s="11">
        <f t="shared" si="59"/>
        <v>26.285714285714285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300.5</v>
      </c>
      <c r="AA3265" s="11">
        <f t="shared" si="59"/>
        <v>4.846774193548387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462</v>
      </c>
      <c r="AA3266" s="11">
        <f t="shared" si="59"/>
        <v>24.315789473684209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152</v>
      </c>
      <c r="AA3267" s="11">
        <f t="shared" ref="AA3267:AA3330" si="61">IFERROR(Z3267/M3267,0)</f>
        <v>76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337.2</v>
      </c>
      <c r="AA3268" s="11">
        <f t="shared" si="61"/>
        <v>16.86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303.5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175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257</v>
      </c>
      <c r="AA3272" s="11">
        <f t="shared" si="61"/>
        <v>21.416666666666668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178.5</v>
      </c>
      <c r="AA3273" s="11">
        <f t="shared" si="61"/>
        <v>19.833333333333332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303</v>
      </c>
      <c r="AA3274" s="11">
        <f t="shared" si="61"/>
        <v>75.75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275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252</v>
      </c>
      <c r="AA3276" s="11">
        <f t="shared" si="61"/>
        <v>25.2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247.1</v>
      </c>
      <c r="AA3277" s="11">
        <f t="shared" si="61"/>
        <v>49.42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244</v>
      </c>
      <c r="AA3278" s="11">
        <f t="shared" si="61"/>
        <v>-14.352941176470589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263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192.4</v>
      </c>
      <c r="AA3280" s="11">
        <f t="shared" si="61"/>
        <v>-96.2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249</v>
      </c>
      <c r="AA3281" s="11">
        <f t="shared" si="61"/>
        <v>-124.5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288</v>
      </c>
      <c r="AA3282" s="11">
        <f t="shared" si="61"/>
        <v>36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422</v>
      </c>
      <c r="AA3283" s="11">
        <f t="shared" si="61"/>
        <v>24.823529411764707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245</v>
      </c>
      <c r="AA3284" s="11">
        <f t="shared" si="61"/>
        <v>15.3125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400</v>
      </c>
      <c r="AA3285" s="11">
        <f t="shared" si="61"/>
        <v>57.142857142857146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249</v>
      </c>
      <c r="AA3287" s="11">
        <f t="shared" si="61"/>
        <v>124.5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220.1</v>
      </c>
      <c r="AA3288" s="11">
        <f t="shared" si="61"/>
        <v>220.1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184</v>
      </c>
      <c r="AA3289" s="11">
        <f t="shared" si="61"/>
        <v>30.666666666666668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300.5</v>
      </c>
      <c r="AA3290" s="11">
        <f t="shared" si="61"/>
        <v>7.3292682926829267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462</v>
      </c>
      <c r="AA3291" s="11">
        <f t="shared" si="61"/>
        <v>30.8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152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337.2</v>
      </c>
      <c r="AA3293" s="11">
        <f t="shared" si="61"/>
        <v>25.938461538461539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303.5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175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257</v>
      </c>
      <c r="AA3297" s="11">
        <f t="shared" si="61"/>
        <v>-257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178.5</v>
      </c>
      <c r="AA3298" s="11">
        <f t="shared" si="61"/>
        <v>22.3125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303</v>
      </c>
      <c r="AA3299" s="11">
        <f t="shared" si="61"/>
        <v>30.3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275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276.10000000000002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252</v>
      </c>
      <c r="AA3302" s="11">
        <f t="shared" si="61"/>
        <v>36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209.4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247.1</v>
      </c>
      <c r="AA3304" s="11">
        <f t="shared" si="61"/>
        <v>82.36666666666666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244</v>
      </c>
      <c r="AA3305" s="11">
        <f t="shared" si="61"/>
        <v>-8.4137931034482758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263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192.4</v>
      </c>
      <c r="AA3307" s="11">
        <f t="shared" si="61"/>
        <v>-19.240000000000002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249</v>
      </c>
      <c r="AA3308" s="11">
        <f t="shared" si="61"/>
        <v>-249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288</v>
      </c>
      <c r="AA3309" s="11">
        <f t="shared" si="61"/>
        <v>72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422</v>
      </c>
      <c r="AA3310" s="11">
        <f t="shared" si="61"/>
        <v>42.2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245</v>
      </c>
      <c r="AA3311" s="11">
        <f t="shared" si="61"/>
        <v>18.846153846153847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400</v>
      </c>
      <c r="AA3312" s="11">
        <f t="shared" si="61"/>
        <v>80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249</v>
      </c>
      <c r="AA3314" s="11">
        <f t="shared" si="61"/>
        <v>-49.8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220.1</v>
      </c>
      <c r="AA3315" s="11">
        <f t="shared" si="61"/>
        <v>-55.024999999999999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271</v>
      </c>
      <c r="AA3316" s="11">
        <f t="shared" si="61"/>
        <v>-30.111111111111111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195.3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184</v>
      </c>
      <c r="AA3318" s="11">
        <f t="shared" si="61"/>
        <v>30.666666666666668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300.5</v>
      </c>
      <c r="AA3319" s="11">
        <f t="shared" si="61"/>
        <v>9.390625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462</v>
      </c>
      <c r="AA3320" s="11">
        <f t="shared" si="61"/>
        <v>30.8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152</v>
      </c>
      <c r="AA3321" s="11">
        <f t="shared" si="61"/>
        <v>152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337.2</v>
      </c>
      <c r="AA3322" s="11">
        <f t="shared" si="61"/>
        <v>33.72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303.5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175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257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178.5</v>
      </c>
      <c r="AA3327" s="11">
        <f t="shared" si="61"/>
        <v>29.75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275</v>
      </c>
      <c r="AA3328" s="11">
        <f t="shared" si="61"/>
        <v>275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276.10000000000002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252</v>
      </c>
      <c r="AA3330" s="11">
        <f t="shared" si="61"/>
        <v>31.5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209.4</v>
      </c>
      <c r="AA3331" s="11">
        <f t="shared" ref="AA3331:AA3394" si="63">IFERROR(Z3331/M3331,0)</f>
        <v>209.4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247.1</v>
      </c>
      <c r="AA3332" s="11">
        <f t="shared" si="63"/>
        <v>61.774999999999999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244</v>
      </c>
      <c r="AA3333" s="11">
        <f t="shared" si="63"/>
        <v>-7.625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263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192.4</v>
      </c>
      <c r="AA3335" s="11">
        <f t="shared" si="63"/>
        <v>-14.8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249</v>
      </c>
      <c r="AA3336" s="11">
        <f t="shared" si="63"/>
        <v>-249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288</v>
      </c>
      <c r="AA3337" s="11">
        <f t="shared" si="63"/>
        <v>96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422</v>
      </c>
      <c r="AA3338" s="11">
        <f t="shared" si="63"/>
        <v>60.285714285714285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245</v>
      </c>
      <c r="AA3339" s="11">
        <f t="shared" si="63"/>
        <v>20.416666666666668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400</v>
      </c>
      <c r="AA3340" s="11">
        <f t="shared" si="63"/>
        <v>80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220.1</v>
      </c>
      <c r="AA3342" s="11">
        <f t="shared" si="63"/>
        <v>-55.024999999999999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271</v>
      </c>
      <c r="AA3343" s="11">
        <f t="shared" si="63"/>
        <v>-33.875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195.3</v>
      </c>
      <c r="AA3344" s="11">
        <f t="shared" si="63"/>
        <v>-195.3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243.2</v>
      </c>
      <c r="AA3345" s="11">
        <f t="shared" si="63"/>
        <v>-121.6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184</v>
      </c>
      <c r="AA3346" s="11">
        <f t="shared" si="63"/>
        <v>36.799999999999997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300.5</v>
      </c>
      <c r="AA3347" s="11">
        <f t="shared" si="63"/>
        <v>30.05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462</v>
      </c>
      <c r="AA3348" s="11">
        <f t="shared" si="63"/>
        <v>30.8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152</v>
      </c>
      <c r="AA3349" s="11">
        <f t="shared" si="63"/>
        <v>21.714285714285715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337.2</v>
      </c>
      <c r="AA3350" s="11">
        <f t="shared" si="63"/>
        <v>9.6342857142857135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303.5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175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257</v>
      </c>
      <c r="AA3354" s="11">
        <f t="shared" si="63"/>
        <v>10.28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178.5</v>
      </c>
      <c r="AA3355" s="11">
        <f t="shared" si="63"/>
        <v>14.875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303</v>
      </c>
      <c r="AA3356" s="11">
        <f t="shared" si="63"/>
        <v>12.625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275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276.10000000000002</v>
      </c>
      <c r="AA3358" s="11">
        <f t="shared" si="63"/>
        <v>-276.10000000000002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252</v>
      </c>
      <c r="AA3359" s="11">
        <f t="shared" si="63"/>
        <v>14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209.4</v>
      </c>
      <c r="AA3360" s="11">
        <f t="shared" si="63"/>
        <v>69.8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247.1</v>
      </c>
      <c r="AA3361" s="11">
        <f t="shared" si="63"/>
        <v>10.295833333333333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244</v>
      </c>
      <c r="AA3362" s="11">
        <f t="shared" si="63"/>
        <v>-8.4137931034482758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263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192.4</v>
      </c>
      <c r="AA3364" s="11">
        <f t="shared" si="63"/>
        <v>-38.480000000000004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249</v>
      </c>
      <c r="AA3365" s="11">
        <f t="shared" si="63"/>
        <v>-16.600000000000001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288</v>
      </c>
      <c r="AA3366" s="11">
        <f t="shared" si="63"/>
        <v>19.2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422</v>
      </c>
      <c r="AA3367" s="11">
        <f t="shared" si="63"/>
        <v>12.787878787878787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245</v>
      </c>
      <c r="AA3368" s="11">
        <f t="shared" si="63"/>
        <v>11.666666666666666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400</v>
      </c>
      <c r="AA3369" s="11">
        <f t="shared" si="63"/>
        <v>23.529411764705884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249</v>
      </c>
      <c r="AA3371" s="11">
        <f t="shared" si="63"/>
        <v>15.5625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220.1</v>
      </c>
      <c r="AA3372" s="11">
        <f t="shared" si="63"/>
        <v>55.024999999999999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271</v>
      </c>
      <c r="AA3373" s="11">
        <f t="shared" si="63"/>
        <v>8.741935483870968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195.3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243.2</v>
      </c>
      <c r="AA3375" s="11">
        <f t="shared" si="63"/>
        <v>60.8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184</v>
      </c>
      <c r="AA3376" s="11">
        <f t="shared" si="63"/>
        <v>26.285714285714285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300.5</v>
      </c>
      <c r="AA3377" s="11">
        <f t="shared" si="63"/>
        <v>4.6953125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462</v>
      </c>
      <c r="AA3378" s="11">
        <f t="shared" si="63"/>
        <v>33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152</v>
      </c>
      <c r="AA3379" s="11">
        <f t="shared" si="63"/>
        <v>50.666666666666664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337.2</v>
      </c>
      <c r="AA3380" s="11">
        <f t="shared" si="63"/>
        <v>13.488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303.5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175</v>
      </c>
      <c r="AA3383" s="11">
        <f t="shared" si="63"/>
        <v>29.166666666666668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257</v>
      </c>
      <c r="AA3384" s="11">
        <f t="shared" si="63"/>
        <v>51.4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178.5</v>
      </c>
      <c r="AA3385" s="11">
        <f t="shared" si="63"/>
        <v>25.5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303</v>
      </c>
      <c r="AA3386" s="11">
        <f t="shared" si="63"/>
        <v>18.9375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275</v>
      </c>
      <c r="AA3387" s="11">
        <f t="shared" si="63"/>
        <v>-275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276.10000000000002</v>
      </c>
      <c r="AA3388" s="11">
        <f t="shared" si="63"/>
        <v>-276.10000000000002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252</v>
      </c>
      <c r="AA3389" s="11">
        <f t="shared" si="63"/>
        <v>21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209.4</v>
      </c>
      <c r="AA3390" s="11">
        <f t="shared" si="63"/>
        <v>69.8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247.1</v>
      </c>
      <c r="AA3391" s="11">
        <f t="shared" si="63"/>
        <v>13.005263157894737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244</v>
      </c>
      <c r="AA3392" s="11">
        <f t="shared" si="63"/>
        <v>-8.4137931034482758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263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192.4</v>
      </c>
      <c r="AA3394" s="11">
        <f t="shared" si="63"/>
        <v>-17.490909090909092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249</v>
      </c>
      <c r="AA3395" s="11">
        <f t="shared" ref="AA3395:AA3458" si="65">IFERROR(Z3395/M3395,0)</f>
        <v>-124.5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288</v>
      </c>
      <c r="AA3396" s="11">
        <f t="shared" si="65"/>
        <v>32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422</v>
      </c>
      <c r="AA3397" s="11">
        <f t="shared" si="65"/>
        <v>20.095238095238095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245</v>
      </c>
      <c r="AA3398" s="11">
        <f t="shared" si="65"/>
        <v>13.611111111111111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400</v>
      </c>
      <c r="AA3399" s="11">
        <f t="shared" si="65"/>
        <v>30.76923076923077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249</v>
      </c>
      <c r="AA3401" s="11">
        <f t="shared" si="65"/>
        <v>35.571428571428569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220.1</v>
      </c>
      <c r="AA3402" s="11">
        <f t="shared" si="65"/>
        <v>-110.05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187.4</v>
      </c>
      <c r="AA3403" s="11">
        <f t="shared" si="65"/>
        <v>-37.480000000000004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271</v>
      </c>
      <c r="AA3404" s="11">
        <f t="shared" si="65"/>
        <v>15.941176470588236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195.3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243.2</v>
      </c>
      <c r="AA3406" s="11">
        <f t="shared" si="65"/>
        <v>81.066666666666663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593.29999999999995</v>
      </c>
      <c r="AA3407" s="11">
        <f t="shared" si="65"/>
        <v>98.883333333333326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358.9</v>
      </c>
      <c r="AA3408" s="11">
        <f t="shared" si="65"/>
        <v>-51.271428571428565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184</v>
      </c>
      <c r="AA3409" s="11">
        <f t="shared" si="65"/>
        <v>23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300.5</v>
      </c>
      <c r="AA3410" s="11">
        <f t="shared" si="65"/>
        <v>6.677777777777778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462</v>
      </c>
      <c r="AA3411" s="11">
        <f t="shared" si="65"/>
        <v>38.5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152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337.2</v>
      </c>
      <c r="AA3413" s="11">
        <f t="shared" si="65"/>
        <v>18.733333333333334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303.5</v>
      </c>
      <c r="AA3415" s="11">
        <f t="shared" si="65"/>
        <v>303.5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175</v>
      </c>
      <c r="AA3416" s="11">
        <f t="shared" si="65"/>
        <v>43.75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257</v>
      </c>
      <c r="AA3417" s="11">
        <f t="shared" si="65"/>
        <v>42.833333333333336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178.5</v>
      </c>
      <c r="AA3418" s="11">
        <f t="shared" si="65"/>
        <v>25.5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303</v>
      </c>
      <c r="AA3419" s="11">
        <f t="shared" si="65"/>
        <v>25.25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275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276.10000000000002</v>
      </c>
      <c r="AA3421" s="11">
        <f t="shared" si="65"/>
        <v>-276.10000000000002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252</v>
      </c>
      <c r="AA3422" s="11">
        <f t="shared" si="65"/>
        <v>50.4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209.4</v>
      </c>
      <c r="AA3423" s="11">
        <f t="shared" si="65"/>
        <v>69.8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247.1</v>
      </c>
      <c r="AA3424" s="11">
        <f t="shared" si="65"/>
        <v>17.649999999999999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263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192.4</v>
      </c>
      <c r="AA3426" s="11">
        <f t="shared" si="65"/>
        <v>-12.025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249</v>
      </c>
      <c r="AA3427" s="11">
        <f t="shared" si="65"/>
        <v>-49.8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288</v>
      </c>
      <c r="AA3428" s="11">
        <f t="shared" si="65"/>
        <v>48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422</v>
      </c>
      <c r="AA3429" s="11">
        <f t="shared" si="65"/>
        <v>24.823529411764707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245</v>
      </c>
      <c r="AA3430" s="11">
        <f t="shared" si="65"/>
        <v>15.3125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400</v>
      </c>
      <c r="AA3431" s="11">
        <f t="shared" si="65"/>
        <v>30.76923076923077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249</v>
      </c>
      <c r="AA3433" s="11">
        <f t="shared" si="65"/>
        <v>-124.5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212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220.1</v>
      </c>
      <c r="AA3435" s="11">
        <f t="shared" si="65"/>
        <v>-220.1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187.4</v>
      </c>
      <c r="AA3436" s="11">
        <f t="shared" si="65"/>
        <v>-46.85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271</v>
      </c>
      <c r="AA3437" s="11">
        <f t="shared" si="65"/>
        <v>30.111111111111111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195.3</v>
      </c>
      <c r="AA3438" s="11">
        <f t="shared" si="65"/>
        <v>-195.3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243.2</v>
      </c>
      <c r="AA3439" s="11">
        <f t="shared" si="65"/>
        <v>243.2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184</v>
      </c>
      <c r="AA3440" s="11">
        <f t="shared" si="65"/>
        <v>26.285714285714285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300.5</v>
      </c>
      <c r="AA3441" s="11">
        <f t="shared" si="65"/>
        <v>11.12962962962963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462</v>
      </c>
      <c r="AA3442" s="11">
        <f t="shared" si="65"/>
        <v>35.53846153846154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152</v>
      </c>
      <c r="AA3443" s="11">
        <f t="shared" si="65"/>
        <v>152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337.2</v>
      </c>
      <c r="AA3444" s="11">
        <f t="shared" si="65"/>
        <v>24.085714285714285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303.5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175</v>
      </c>
      <c r="AA3447" s="11">
        <f t="shared" si="65"/>
        <v>25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257</v>
      </c>
      <c r="AA3448" s="11">
        <f t="shared" si="65"/>
        <v>128.5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178.5</v>
      </c>
      <c r="AA3449" s="11">
        <f t="shared" si="65"/>
        <v>22.3125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303</v>
      </c>
      <c r="AA3450" s="11">
        <f t="shared" si="65"/>
        <v>27.545454545454547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275</v>
      </c>
      <c r="AA3451" s="11">
        <f t="shared" si="65"/>
        <v>-275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276.10000000000002</v>
      </c>
      <c r="AA3452" s="11">
        <f t="shared" si="65"/>
        <v>-276.10000000000002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252</v>
      </c>
      <c r="AA3453" s="11">
        <f t="shared" si="65"/>
        <v>50.4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209.4</v>
      </c>
      <c r="AA3454" s="11">
        <f t="shared" si="65"/>
        <v>69.8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247.1</v>
      </c>
      <c r="AA3455" s="11">
        <f t="shared" si="65"/>
        <v>15.44375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263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192.4</v>
      </c>
      <c r="AA3457" s="11">
        <f t="shared" si="65"/>
        <v>-12.025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249</v>
      </c>
      <c r="AA3458" s="11">
        <f t="shared" si="65"/>
        <v>-49.8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288</v>
      </c>
      <c r="AA3459" s="11">
        <f t="shared" ref="AA3459:AA3522" si="67">IFERROR(Z3459/M3459,0)</f>
        <v>57.6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422</v>
      </c>
      <c r="AA3460" s="11">
        <f t="shared" si="67"/>
        <v>38.363636363636367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245</v>
      </c>
      <c r="AA3461" s="11">
        <f t="shared" si="67"/>
        <v>15.3125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400</v>
      </c>
      <c r="AA3462" s="11">
        <f t="shared" si="67"/>
        <v>44.444444444444443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153</v>
      </c>
      <c r="AA3464" s="11">
        <f t="shared" si="67"/>
        <v>-30.6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249</v>
      </c>
      <c r="AA3465" s="11">
        <f t="shared" si="67"/>
        <v>-62.25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212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220.1</v>
      </c>
      <c r="AA3467" s="11">
        <f t="shared" si="67"/>
        <v>-55.024999999999999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211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271</v>
      </c>
      <c r="AA3469" s="11">
        <f t="shared" si="67"/>
        <v>30.111111111111111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195.3</v>
      </c>
      <c r="AA3470" s="11">
        <f t="shared" si="67"/>
        <v>-195.3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243.2</v>
      </c>
      <c r="AA3471" s="11">
        <f t="shared" si="67"/>
        <v>121.6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137.80000000000001</v>
      </c>
      <c r="AA3472" s="11">
        <f t="shared" si="67"/>
        <v>137.80000000000001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184</v>
      </c>
      <c r="AA3473" s="11">
        <f t="shared" si="67"/>
        <v>14.153846153846153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300.5</v>
      </c>
      <c r="AA3474" s="11">
        <f t="shared" si="67"/>
        <v>37.5625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462</v>
      </c>
      <c r="AA3475" s="11">
        <f t="shared" si="67"/>
        <v>28.875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152</v>
      </c>
      <c r="AA3476" s="11">
        <f t="shared" si="67"/>
        <v>50.666666666666664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337.2</v>
      </c>
      <c r="AA3477" s="11">
        <f t="shared" si="67"/>
        <v>9.6342857142857135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303.5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175</v>
      </c>
      <c r="AA3480" s="11">
        <f t="shared" si="67"/>
        <v>5.833333333333333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257</v>
      </c>
      <c r="AA3481" s="11">
        <f t="shared" si="67"/>
        <v>85.666666666666671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178.5</v>
      </c>
      <c r="AA3482" s="11">
        <f t="shared" si="67"/>
        <v>4.958333333333333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303</v>
      </c>
      <c r="AA3483" s="11">
        <f t="shared" si="67"/>
        <v>23.307692307692307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275</v>
      </c>
      <c r="AA3484" s="11">
        <f t="shared" si="67"/>
        <v>-275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276.10000000000002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252</v>
      </c>
      <c r="AA3486" s="11">
        <f t="shared" si="67"/>
        <v>21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209.4</v>
      </c>
      <c r="AA3487" s="11">
        <f t="shared" si="67"/>
        <v>104.7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247.1</v>
      </c>
      <c r="AA3488" s="11">
        <f t="shared" si="67"/>
        <v>7.4878787878787874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263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192.4</v>
      </c>
      <c r="AA3490" s="11">
        <f t="shared" si="67"/>
        <v>-24.05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249</v>
      </c>
      <c r="AA3491" s="11">
        <f t="shared" si="67"/>
        <v>9.5769230769230766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288</v>
      </c>
      <c r="AA3492" s="11">
        <f t="shared" si="67"/>
        <v>48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422</v>
      </c>
      <c r="AA3493" s="11">
        <f t="shared" si="67"/>
        <v>35.166666666666664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245</v>
      </c>
      <c r="AA3494" s="11">
        <f t="shared" si="67"/>
        <v>11.136363636363637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400</v>
      </c>
      <c r="AA3495" s="11">
        <f t="shared" si="67"/>
        <v>16.666666666666668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249</v>
      </c>
      <c r="AA3497" s="11">
        <f t="shared" si="67"/>
        <v>22.636363636363637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220.1</v>
      </c>
      <c r="AA3498" s="11">
        <f t="shared" si="67"/>
        <v>22.009999999999998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187.4</v>
      </c>
      <c r="AA3499" s="11">
        <f t="shared" si="67"/>
        <v>-31.233333333333334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271</v>
      </c>
      <c r="AA3500" s="11">
        <f t="shared" si="67"/>
        <v>9.0333333333333332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380</v>
      </c>
      <c r="AA3501" s="11">
        <f t="shared" si="67"/>
        <v>380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195.3</v>
      </c>
      <c r="AA3502" s="11">
        <f t="shared" si="67"/>
        <v>-195.3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243.2</v>
      </c>
      <c r="AA3503" s="11">
        <f t="shared" si="67"/>
        <v>60.8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137.80000000000001</v>
      </c>
      <c r="AA3504" s="11">
        <f t="shared" si="67"/>
        <v>68.900000000000006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593.29999999999995</v>
      </c>
      <c r="AA3505" s="11">
        <f t="shared" si="67"/>
        <v>74.162499999999994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358.9</v>
      </c>
      <c r="AA3506" s="11">
        <f t="shared" si="67"/>
        <v>-358.9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705.4</v>
      </c>
      <c r="AA3507" s="11">
        <f t="shared" si="67"/>
        <v>18.087179487179487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184</v>
      </c>
      <c r="AA3508" s="11">
        <f t="shared" si="67"/>
        <v>13.142857142857142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300.5</v>
      </c>
      <c r="AA3509" s="11">
        <f t="shared" si="67"/>
        <v>33.388888888888886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462</v>
      </c>
      <c r="AA3510" s="11">
        <f t="shared" si="67"/>
        <v>38.5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152</v>
      </c>
      <c r="AA3511" s="11">
        <f t="shared" si="67"/>
        <v>76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337.2</v>
      </c>
      <c r="AA3512" s="11">
        <f t="shared" si="67"/>
        <v>14.660869565217391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303.5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175</v>
      </c>
      <c r="AA3515" s="11">
        <f t="shared" si="67"/>
        <v>7.291666666666667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257</v>
      </c>
      <c r="AA3516" s="11">
        <f t="shared" si="67"/>
        <v>36.714285714285715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178.5</v>
      </c>
      <c r="AA3517" s="11">
        <f t="shared" si="67"/>
        <v>11.9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303</v>
      </c>
      <c r="AA3518" s="11">
        <f t="shared" si="67"/>
        <v>30.3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275</v>
      </c>
      <c r="AA3519" s="11">
        <f t="shared" si="67"/>
        <v>-275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276.10000000000002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252</v>
      </c>
      <c r="AA3521" s="11">
        <f t="shared" si="67"/>
        <v>84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209.4</v>
      </c>
      <c r="AA3522" s="11">
        <f t="shared" si="67"/>
        <v>104.7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247.1</v>
      </c>
      <c r="AA3523" s="11">
        <f t="shared" ref="AA3523:AA3586" si="69">IFERROR(Z3523/M3523,0)</f>
        <v>13.727777777777778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483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525</v>
      </c>
      <c r="AA3525" s="11">
        <f t="shared" si="69"/>
        <v>29.166666666666668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263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192.4</v>
      </c>
      <c r="AA3527" s="11">
        <f t="shared" si="69"/>
        <v>-17.490909090909092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249</v>
      </c>
      <c r="AA3528" s="11">
        <f t="shared" si="69"/>
        <v>-49.8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288</v>
      </c>
      <c r="AA3529" s="11">
        <f t="shared" si="69"/>
        <v>48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422</v>
      </c>
      <c r="AA3530" s="11">
        <f t="shared" si="69"/>
        <v>46.888888888888886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245</v>
      </c>
      <c r="AA3531" s="11">
        <f t="shared" si="69"/>
        <v>11.666666666666666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400</v>
      </c>
      <c r="AA3532" s="11">
        <f t="shared" si="69"/>
        <v>22.222222222222221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153</v>
      </c>
      <c r="AA3534" s="11">
        <f t="shared" si="69"/>
        <v>-17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249</v>
      </c>
      <c r="AA3535" s="11">
        <f t="shared" si="69"/>
        <v>-49.8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307</v>
      </c>
      <c r="AA3536" s="11">
        <f t="shared" si="69"/>
        <v>-307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212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220.1</v>
      </c>
      <c r="AA3538" s="11">
        <f t="shared" si="69"/>
        <v>220.1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187.4</v>
      </c>
      <c r="AA3539" s="11">
        <f t="shared" si="69"/>
        <v>-46.85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537</v>
      </c>
      <c r="AA3540" s="11">
        <f t="shared" si="69"/>
        <v>-26.85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271</v>
      </c>
      <c r="AA3541" s="11">
        <f t="shared" si="69"/>
        <v>14.263157894736842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160.80000000000001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380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195.3</v>
      </c>
      <c r="AA3544" s="11">
        <f t="shared" si="69"/>
        <v>-195.3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243.2</v>
      </c>
      <c r="AA3545" s="11">
        <f t="shared" si="69"/>
        <v>81.066666666666663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615</v>
      </c>
      <c r="AA3546" s="11">
        <f t="shared" si="69"/>
        <v>61.5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137.80000000000001</v>
      </c>
      <c r="AA3547" s="11">
        <f t="shared" si="69"/>
        <v>137.80000000000001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593.29999999999995</v>
      </c>
      <c r="AA3548" s="11">
        <f t="shared" si="69"/>
        <v>118.66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358.9</v>
      </c>
      <c r="AA3549" s="11">
        <f t="shared" si="69"/>
        <v>358.9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184</v>
      </c>
      <c r="AA3550" s="11">
        <f t="shared" si="69"/>
        <v>20.444444444444443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300.5</v>
      </c>
      <c r="AA3551" s="11">
        <f t="shared" si="69"/>
        <v>14.30952380952381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462</v>
      </c>
      <c r="AA3552" s="11">
        <f t="shared" si="69"/>
        <v>42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152</v>
      </c>
      <c r="AA3553" s="11">
        <f t="shared" si="69"/>
        <v>-152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337.2</v>
      </c>
      <c r="AA3554" s="11">
        <f t="shared" si="69"/>
        <v>21.074999999999999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303.5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175</v>
      </c>
      <c r="AA3557" s="11">
        <f t="shared" si="69"/>
        <v>10.294117647058824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257</v>
      </c>
      <c r="AA3558" s="11">
        <f t="shared" si="69"/>
        <v>85.666666666666671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178.5</v>
      </c>
      <c r="AA3559" s="11">
        <f t="shared" si="69"/>
        <v>19.833333333333332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303</v>
      </c>
      <c r="AA3560" s="11">
        <f t="shared" si="69"/>
        <v>50.5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275</v>
      </c>
      <c r="AA3561" s="11">
        <f t="shared" si="69"/>
        <v>-275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276.10000000000002</v>
      </c>
      <c r="AA3562" s="11">
        <f t="shared" si="69"/>
        <v>-276.10000000000002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252</v>
      </c>
      <c r="AA3563" s="11">
        <f t="shared" si="69"/>
        <v>42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209.4</v>
      </c>
      <c r="AA3564" s="11">
        <f t="shared" si="69"/>
        <v>209.4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247.1</v>
      </c>
      <c r="AA3565" s="11">
        <f t="shared" si="69"/>
        <v>22.463636363636365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244</v>
      </c>
      <c r="AA3566" s="11">
        <f t="shared" si="69"/>
        <v>-8.7142857142857135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263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192.4</v>
      </c>
      <c r="AA3568" s="11">
        <f t="shared" si="69"/>
        <v>-21.37777777777778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249</v>
      </c>
      <c r="AA3569" s="11">
        <f t="shared" si="69"/>
        <v>124.5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288</v>
      </c>
      <c r="AA3570" s="11">
        <f t="shared" si="69"/>
        <v>57.6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422</v>
      </c>
      <c r="AA3571" s="11">
        <f t="shared" si="69"/>
        <v>84.4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245</v>
      </c>
      <c r="AA3572" s="11">
        <f t="shared" si="69"/>
        <v>13.611111111111111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400</v>
      </c>
      <c r="AA3573" s="11">
        <f t="shared" si="69"/>
        <v>28.571428571428573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153</v>
      </c>
      <c r="AA3575" s="11">
        <f t="shared" si="69"/>
        <v>-25.5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249</v>
      </c>
      <c r="AA3576" s="11">
        <f t="shared" si="69"/>
        <v>-249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212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220.1</v>
      </c>
      <c r="AA3578" s="11">
        <f t="shared" si="69"/>
        <v>-44.019999999999996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187.4</v>
      </c>
      <c r="AA3579" s="11">
        <f t="shared" si="69"/>
        <v>-62.466666666666669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211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271</v>
      </c>
      <c r="AA3581" s="11">
        <f t="shared" si="69"/>
        <v>67.75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160.80000000000001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380</v>
      </c>
      <c r="AA3583" s="11">
        <f t="shared" si="69"/>
        <v>-190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195.3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243.2</v>
      </c>
      <c r="AA3585" s="11">
        <f t="shared" si="69"/>
        <v>121.6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137.80000000000001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593.29999999999995</v>
      </c>
      <c r="AA3587" s="11">
        <f t="shared" ref="AA3587:AA3650" si="71">IFERROR(Z3587/M3587,0)</f>
        <v>197.76666666666665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358.9</v>
      </c>
      <c r="AA3588" s="11">
        <f t="shared" si="71"/>
        <v>59.816666666666663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705.4</v>
      </c>
      <c r="AA3589" s="11">
        <f t="shared" si="71"/>
        <v>35.269999999999996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184</v>
      </c>
      <c r="AA3590" s="11">
        <f t="shared" si="71"/>
        <v>36.799999999999997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300.5</v>
      </c>
      <c r="AA3591" s="11">
        <f t="shared" si="71"/>
        <v>17.676470588235293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462</v>
      </c>
      <c r="AA3592" s="11">
        <f t="shared" si="71"/>
        <v>42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152</v>
      </c>
      <c r="AA3593" s="11">
        <f t="shared" si="71"/>
        <v>-76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337.2</v>
      </c>
      <c r="AA3594" s="11">
        <f t="shared" si="71"/>
        <v>24.085714285714285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303.5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175</v>
      </c>
      <c r="AA3597" s="11">
        <f t="shared" si="71"/>
        <v>9.7222222222222214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257</v>
      </c>
      <c r="AA3598" s="11">
        <f t="shared" si="71"/>
        <v>257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178.5</v>
      </c>
      <c r="AA3599" s="11">
        <f t="shared" si="71"/>
        <v>35.700000000000003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303</v>
      </c>
      <c r="AA3600" s="11">
        <f t="shared" si="71"/>
        <v>14.428571428571429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275</v>
      </c>
      <c r="AA3601" s="11">
        <f t="shared" si="71"/>
        <v>-275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276.10000000000002</v>
      </c>
      <c r="AA3602" s="11">
        <f t="shared" si="71"/>
        <v>-276.10000000000002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252</v>
      </c>
      <c r="AA3603" s="11">
        <f t="shared" si="71"/>
        <v>42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209.4</v>
      </c>
      <c r="AA3604" s="11">
        <f t="shared" si="71"/>
        <v>104.7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247.1</v>
      </c>
      <c r="AA3605" s="11">
        <f t="shared" si="71"/>
        <v>22.463636363636365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244</v>
      </c>
      <c r="AA3606" s="11">
        <f t="shared" si="71"/>
        <v>3.436619718309859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263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192.4</v>
      </c>
      <c r="AA3608" s="11">
        <f t="shared" si="71"/>
        <v>-17.490909090909092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249</v>
      </c>
      <c r="AA3609" s="11">
        <f t="shared" si="71"/>
        <v>249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288</v>
      </c>
      <c r="AA3610" s="11">
        <f t="shared" si="71"/>
        <v>96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422</v>
      </c>
      <c r="AA3611" s="11">
        <f t="shared" si="71"/>
        <v>60.285714285714285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245</v>
      </c>
      <c r="AA3612" s="11">
        <f t="shared" si="71"/>
        <v>24.5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400</v>
      </c>
      <c r="AA3613" s="11">
        <f t="shared" si="71"/>
        <v>28.571428571428573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153</v>
      </c>
      <c r="AA3615" s="11">
        <f t="shared" si="71"/>
        <v>-51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249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212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220.1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187.4</v>
      </c>
      <c r="AA3619" s="11">
        <f t="shared" si="71"/>
        <v>-62.466666666666669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211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271</v>
      </c>
      <c r="AA3621" s="11">
        <f t="shared" si="71"/>
        <v>67.75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160.80000000000001</v>
      </c>
      <c r="AA3622" s="11">
        <f t="shared" si="71"/>
        <v>160.80000000000001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380</v>
      </c>
      <c r="AA3623" s="11">
        <f t="shared" si="71"/>
        <v>-380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195.3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243.2</v>
      </c>
      <c r="AA3625" s="11">
        <f t="shared" si="71"/>
        <v>243.2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137.80000000000001</v>
      </c>
      <c r="AA3626" s="11">
        <f t="shared" si="71"/>
        <v>-137.80000000000001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593.29999999999995</v>
      </c>
      <c r="AA3627" s="11">
        <f t="shared" si="71"/>
        <v>148.32499999999999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358.9</v>
      </c>
      <c r="AA3628" s="11">
        <f t="shared" si="71"/>
        <v>32.627272727272725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705.4</v>
      </c>
      <c r="AA3629" s="11">
        <f t="shared" si="71"/>
        <v>39.18888888888889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184</v>
      </c>
      <c r="AA3630" s="11">
        <f t="shared" si="71"/>
        <v>14.153846153846153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300.5</v>
      </c>
      <c r="AA3631" s="11">
        <f t="shared" si="71"/>
        <v>30.05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462</v>
      </c>
      <c r="AA3632" s="11">
        <f t="shared" si="71"/>
        <v>35.53846153846154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152</v>
      </c>
      <c r="AA3633" s="11">
        <f t="shared" si="71"/>
        <v>0.89411764705882357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337.2</v>
      </c>
      <c r="AA3634" s="11">
        <f t="shared" si="71"/>
        <v>9.6342857142857135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303.5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175</v>
      </c>
      <c r="AA3637" s="11">
        <f t="shared" si="71"/>
        <v>5.1470588235294121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257</v>
      </c>
      <c r="AA3638" s="11">
        <f t="shared" si="71"/>
        <v>17.133333333333333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178.5</v>
      </c>
      <c r="AA3639" s="11">
        <f t="shared" si="71"/>
        <v>16.227272727272727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303</v>
      </c>
      <c r="AA3640" s="11">
        <f t="shared" si="71"/>
        <v>27.545454545454547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277</v>
      </c>
      <c r="AA3641" s="11">
        <f t="shared" si="71"/>
        <v>-277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275</v>
      </c>
      <c r="AA3642" s="11">
        <f t="shared" si="71"/>
        <v>-275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276.10000000000002</v>
      </c>
      <c r="AA3643" s="11">
        <f t="shared" si="71"/>
        <v>-276.10000000000002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252</v>
      </c>
      <c r="AA3644" s="11">
        <f t="shared" si="71"/>
        <v>-50.4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209.4</v>
      </c>
      <c r="AA3645" s="11">
        <f t="shared" si="71"/>
        <v>104.7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247.1</v>
      </c>
      <c r="AA3646" s="11">
        <f t="shared" si="71"/>
        <v>16.473333333333333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483</v>
      </c>
      <c r="AA3647" s="11">
        <f t="shared" si="71"/>
        <v>60.375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525</v>
      </c>
      <c r="AA3648" s="11">
        <f t="shared" si="71"/>
        <v>22.826086956521738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244</v>
      </c>
      <c r="AA3649" s="11">
        <f t="shared" si="71"/>
        <v>40.666666666666664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263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192.4</v>
      </c>
      <c r="AA3651" s="11">
        <f t="shared" ref="AA3651:AA3714" si="73">IFERROR(Z3651/M3651,0)</f>
        <v>48.1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249</v>
      </c>
      <c r="AA3652" s="11">
        <f t="shared" si="73"/>
        <v>6.5526315789473681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288</v>
      </c>
      <c r="AA3653" s="11">
        <f t="shared" si="73"/>
        <v>28.8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422</v>
      </c>
      <c r="AA3654" s="11">
        <f t="shared" si="73"/>
        <v>38.363636363636367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245</v>
      </c>
      <c r="AA3655" s="11">
        <f t="shared" si="73"/>
        <v>22.272727272727273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400</v>
      </c>
      <c r="AA3656" s="11">
        <f t="shared" si="73"/>
        <v>14.814814814814815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153</v>
      </c>
      <c r="AA3658" s="11">
        <f t="shared" si="73"/>
        <v>-9.5625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249</v>
      </c>
      <c r="AA3659" s="11">
        <f t="shared" si="73"/>
        <v>10.826086956521738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307</v>
      </c>
      <c r="AA3660" s="11">
        <f t="shared" si="73"/>
        <v>-307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212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220.1</v>
      </c>
      <c r="AA3662" s="11">
        <f t="shared" si="73"/>
        <v>13.75625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187.4</v>
      </c>
      <c r="AA3663" s="11">
        <f t="shared" si="73"/>
        <v>-93.7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537</v>
      </c>
      <c r="AA3664" s="11">
        <f t="shared" si="73"/>
        <v>44.75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211</v>
      </c>
      <c r="AA3665" s="11">
        <f t="shared" si="73"/>
        <v>16.23076923076923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271</v>
      </c>
      <c r="AA3666" s="11">
        <f t="shared" si="73"/>
        <v>6.3023255813953485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160.80000000000001</v>
      </c>
      <c r="AA3667" s="11">
        <f t="shared" si="73"/>
        <v>-5.544827586206897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195.3</v>
      </c>
      <c r="AA3668" s="11">
        <f t="shared" si="73"/>
        <v>6.1031250000000004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243.2</v>
      </c>
      <c r="AA3669" s="11">
        <f t="shared" si="73"/>
        <v>34.74285714285714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615</v>
      </c>
      <c r="AA3670" s="11">
        <f t="shared" si="73"/>
        <v>-30.75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593.29999999999995</v>
      </c>
      <c r="AA3671" s="11">
        <f t="shared" si="73"/>
        <v>9.8883333333333319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358.9</v>
      </c>
      <c r="AA3672" s="11">
        <f t="shared" si="73"/>
        <v>11.963333333333333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705.4</v>
      </c>
      <c r="AA3673" s="11">
        <f t="shared" si="73"/>
        <v>23.513333333333332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184</v>
      </c>
      <c r="AA3674" s="11">
        <f t="shared" si="73"/>
        <v>36.799999999999997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300.5</v>
      </c>
      <c r="AA3675" s="11">
        <f t="shared" si="73"/>
        <v>23.115384615384617</v>
      </c>
      <c r="AB3675" s="11">
        <f>IFERROR(VLOOKUP(AD3675,[2]Sheet2!$M:$O,2,FALSE),0)</f>
        <v>5</v>
      </c>
      <c r="AC3675" s="11">
        <f>IFERROR(VLOOKUP(AD3675,[2]Sheet2!$M:$O,3,FALSE),0)</f>
        <v>0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462</v>
      </c>
      <c r="AA3676" s="11">
        <f t="shared" si="73"/>
        <v>42</v>
      </c>
      <c r="AB3676" s="11">
        <f>IFERROR(VLOOKUP(AD3676,[2]Sheet2!$M:$O,2,FALSE),0)</f>
        <v>5</v>
      </c>
      <c r="AC3676" s="11">
        <f>IFERROR(VLOOKUP(AD3676,[2]Sheet2!$M:$O,3,FALSE),0)</f>
        <v>10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152</v>
      </c>
      <c r="AA3677" s="11">
        <f t="shared" si="73"/>
        <v>152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337.2</v>
      </c>
      <c r="AA3678" s="11">
        <f t="shared" si="73"/>
        <v>16.057142857142857</v>
      </c>
      <c r="AB3678" s="11">
        <f>IFERROR(VLOOKUP(AD3678,[2]Sheet2!$M:$O,2,FALSE),0)</f>
        <v>0.52629999999999999</v>
      </c>
      <c r="AC3678" s="11">
        <f>IFERROR(VLOOKUP(AD3678,[2]Sheet2!$M:$O,3,FALSE),0)</f>
        <v>10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303.5</v>
      </c>
      <c r="AA3679" s="11">
        <f t="shared" si="73"/>
        <v>-27.59090909090909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175</v>
      </c>
      <c r="AA3680" s="11">
        <f t="shared" si="73"/>
        <v>10.9375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257</v>
      </c>
      <c r="AA3681" s="11">
        <f t="shared" si="73"/>
        <v>42.833333333333336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178.5</v>
      </c>
      <c r="AA3682" s="11">
        <f t="shared" si="73"/>
        <v>59.5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303</v>
      </c>
      <c r="AA3683" s="11">
        <f t="shared" si="73"/>
        <v>101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384</v>
      </c>
      <c r="AA3684" s="11">
        <f t="shared" si="73"/>
        <v>96</v>
      </c>
      <c r="AB3684" s="11">
        <f>IFERROR(VLOOKUP(AD3684,[2]Sheet2!$M:$O,2,FALSE),0)</f>
        <v>0.25</v>
      </c>
      <c r="AC3684" s="11">
        <f>IFERROR(VLOOKUP(AD3684,[2]Sheet2!$M:$O,3,FALSE),0)</f>
        <v>4.75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277</v>
      </c>
      <c r="AA3685" s="11">
        <f t="shared" si="73"/>
        <v>-18.466666666666665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275</v>
      </c>
      <c r="AA3686" s="11">
        <f t="shared" si="73"/>
        <v>-275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276.10000000000002</v>
      </c>
      <c r="AA3687" s="11">
        <f t="shared" si="73"/>
        <v>-276.10000000000002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252</v>
      </c>
      <c r="AA3688" s="11">
        <f t="shared" si="73"/>
        <v>84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469</v>
      </c>
      <c r="AA3689" s="11">
        <f t="shared" si="73"/>
        <v>156.33333333333334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316.10000000000002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328</v>
      </c>
      <c r="AA3691" s="11">
        <f t="shared" si="73"/>
        <v>328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209.4</v>
      </c>
      <c r="AA3692" s="11">
        <f t="shared" si="73"/>
        <v>26.175000000000001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247.1</v>
      </c>
      <c r="AA3693" s="11">
        <f t="shared" si="73"/>
        <v>27.455555555555556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483</v>
      </c>
      <c r="AA3694" s="11">
        <f t="shared" si="73"/>
        <v>53.666666666666664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525</v>
      </c>
      <c r="AA3695" s="11">
        <f t="shared" si="73"/>
        <v>43.75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244</v>
      </c>
      <c r="AA3696" s="11">
        <f t="shared" si="73"/>
        <v>24.4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263</v>
      </c>
      <c r="AA3697" s="11">
        <f t="shared" si="73"/>
        <v>-26.3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192.4</v>
      </c>
      <c r="AA3698" s="11">
        <f t="shared" si="73"/>
        <v>-32.06666666666667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484.9</v>
      </c>
      <c r="AA3699" s="11">
        <f t="shared" si="73"/>
        <v>-121.22499999999999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249</v>
      </c>
      <c r="AA3700" s="11">
        <f t="shared" si="73"/>
        <v>13.105263157894736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288</v>
      </c>
      <c r="AA3701" s="11">
        <f t="shared" si="73"/>
        <v>41.142857142857146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470</v>
      </c>
      <c r="AA3702" s="11">
        <f t="shared" si="73"/>
        <v>52.222222222222221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422</v>
      </c>
      <c r="AA3703" s="11">
        <f t="shared" si="73"/>
        <v>21.1</v>
      </c>
      <c r="AB3703" s="11">
        <f>IFERROR(VLOOKUP(AD3703,[2]Sheet2!$M:$O,2,FALSE),0)</f>
        <v>0.37</v>
      </c>
      <c r="AC3703" s="11">
        <f>IFERROR(VLOOKUP(AD3703,[2]Sheet2!$M:$O,3,FALSE),0)</f>
        <v>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245</v>
      </c>
      <c r="AA3704" s="11">
        <f t="shared" si="73"/>
        <v>40.833333333333336</v>
      </c>
      <c r="AB3704" s="11">
        <f>IFERROR(VLOOKUP(AD3704,[2]Sheet2!$M:$O,2,FALSE),0)</f>
        <v>0.25</v>
      </c>
      <c r="AC3704" s="11">
        <f>IFERROR(VLOOKUP(AD3704,[2]Sheet2!$M:$O,3,FALSE),0)</f>
        <v>4.75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440</v>
      </c>
      <c r="AA3705" s="11">
        <f t="shared" si="73"/>
        <v>110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293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400</v>
      </c>
      <c r="AA3707" s="11">
        <f t="shared" si="73"/>
        <v>25</v>
      </c>
      <c r="AB3707" s="11">
        <f>IFERROR(VLOOKUP(AD3707,[2]Sheet2!$M:$O,2,FALSE),0)</f>
        <v>0.52629999999999999</v>
      </c>
      <c r="AC3707" s="11">
        <f>IFERROR(VLOOKUP(AD3707,[2]Sheet2!$M:$O,3,FALSE),0)</f>
        <v>10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153</v>
      </c>
      <c r="AA3708" s="11">
        <f t="shared" si="73"/>
        <v>-21.857142857142858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249</v>
      </c>
      <c r="AA3709" s="11">
        <f t="shared" si="73"/>
        <v>27.666666666666668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307</v>
      </c>
      <c r="AA3710" s="11">
        <f t="shared" si="73"/>
        <v>-307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212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370</v>
      </c>
      <c r="AA3712" s="11">
        <f t="shared" si="73"/>
        <v>46.25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220.1</v>
      </c>
      <c r="AA3713" s="11">
        <f t="shared" si="73"/>
        <v>31.442857142857143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187.4</v>
      </c>
      <c r="AA3714" s="11">
        <f t="shared" si="73"/>
        <v>93.7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537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211</v>
      </c>
      <c r="AA3716" s="11">
        <f t="shared" si="75"/>
        <v>-35.166666666666664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271</v>
      </c>
      <c r="AA3717" s="11">
        <f t="shared" si="75"/>
        <v>13.55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160.80000000000001</v>
      </c>
      <c r="AA3718" s="11">
        <f t="shared" si="75"/>
        <v>-8.9333333333333336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195.3</v>
      </c>
      <c r="AA3719" s="11">
        <f t="shared" si="75"/>
        <v>-12.206250000000001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243.2</v>
      </c>
      <c r="AA3720" s="11">
        <f t="shared" si="75"/>
        <v>48.64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615</v>
      </c>
      <c r="AA3721" s="11">
        <f t="shared" si="75"/>
        <v>76.875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306</v>
      </c>
      <c r="AA3722" s="11">
        <f t="shared" si="75"/>
        <v>-153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473</v>
      </c>
      <c r="AA3723" s="11">
        <f t="shared" si="75"/>
        <v>22.523809523809526</v>
      </c>
      <c r="AB3723" s="11">
        <f>IFERROR(VLOOKUP(AD3723,[2]Sheet2!$M:$O,2,FALSE),0)</f>
        <v>5.2632000000000003</v>
      </c>
      <c r="AC3723" s="11">
        <f>IFERROR(VLOOKUP(AD3723,[2]Sheet2!$M:$O,3,FALSE),0)</f>
        <v>0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318</v>
      </c>
      <c r="AA3724" s="11">
        <f t="shared" si="75"/>
        <v>-159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593.29999999999995</v>
      </c>
      <c r="AA3725" s="11">
        <f t="shared" si="75"/>
        <v>16.480555555555554</v>
      </c>
      <c r="AB3725" s="11">
        <f>IFERROR(VLOOKUP(AD3725,[2]Sheet2!$M:$O,2,FALSE),0)</f>
        <v>0.78949999999999998</v>
      </c>
      <c r="AC3725" s="11">
        <f>IFERROR(VLOOKUP(AD3725,[2]Sheet2!$M:$O,3,FALSE),0)</f>
        <v>15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364</v>
      </c>
      <c r="AA3726" s="11">
        <f t="shared" si="75"/>
        <v>19.157894736842106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321.10000000000002</v>
      </c>
      <c r="AA3727" s="11">
        <f t="shared" si="75"/>
        <v>24.700000000000003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358.9</v>
      </c>
      <c r="AA3728" s="11">
        <f t="shared" si="75"/>
        <v>27.607692307692307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508.6</v>
      </c>
      <c r="AA3729" s="11">
        <f t="shared" si="75"/>
        <v>33.906666666666666</v>
      </c>
      <c r="AB3729" s="11">
        <f>IFERROR(VLOOKUP(AD3729,[2]Sheet2!$M:$O,2,FALSE),0)</f>
        <v>6</v>
      </c>
      <c r="AC3729" s="11">
        <f>IFERROR(VLOOKUP(AD3729,[2]Sheet2!$M:$O,3,FALSE),0)</f>
        <v>0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705.4</v>
      </c>
      <c r="AA3730" s="11">
        <f t="shared" si="75"/>
        <v>29.391666666666666</v>
      </c>
      <c r="AB3730" s="11">
        <f>IFERROR(VLOOKUP(AD3730,[2]Sheet2!$M:$O,2,FALSE),0)</f>
        <v>10.526300000000001</v>
      </c>
      <c r="AC3730" s="11">
        <f>IFERROR(VLOOKUP(AD3730,[2]Sheet2!$M:$O,3,FALSE),0)</f>
        <v>0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335</v>
      </c>
      <c r="AA3731" s="11">
        <f t="shared" si="75"/>
        <v>-30.454545454545453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188.2</v>
      </c>
      <c r="AA3732" s="11">
        <f t="shared" si="75"/>
        <v>47.05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184</v>
      </c>
      <c r="AA3733" s="11">
        <f t="shared" si="75"/>
        <v>20.444444444444443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300.5</v>
      </c>
      <c r="AA3734" s="11">
        <f t="shared" si="75"/>
        <v>27.318181818181817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462</v>
      </c>
      <c r="AA3735" s="11">
        <f t="shared" si="75"/>
        <v>38.5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152</v>
      </c>
      <c r="AA3736" s="11">
        <f t="shared" si="75"/>
        <v>152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337.2</v>
      </c>
      <c r="AA3737" s="11">
        <f t="shared" si="75"/>
        <v>14.049999999999999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303.5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175</v>
      </c>
      <c r="AA3740" s="11">
        <f t="shared" si="75"/>
        <v>7.9545454545454541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257</v>
      </c>
      <c r="AA3741" s="11">
        <f t="shared" si="75"/>
        <v>17.133333333333333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178.5</v>
      </c>
      <c r="AA3742" s="11">
        <f t="shared" si="75"/>
        <v>17.850000000000001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303</v>
      </c>
      <c r="AA3743" s="11">
        <f t="shared" si="75"/>
        <v>27.545454545454547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277</v>
      </c>
      <c r="AA3744" s="11">
        <f t="shared" si="75"/>
        <v>-138.5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275</v>
      </c>
      <c r="AA3745" s="11">
        <f t="shared" si="75"/>
        <v>-275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276.10000000000002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252</v>
      </c>
      <c r="AA3747" s="11">
        <f t="shared" si="75"/>
        <v>63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209.4</v>
      </c>
      <c r="AA3748" s="11">
        <f t="shared" si="75"/>
        <v>104.7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247.1</v>
      </c>
      <c r="AA3749" s="11">
        <f t="shared" si="75"/>
        <v>20.591666666666665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483</v>
      </c>
      <c r="AA3750" s="11">
        <f t="shared" si="75"/>
        <v>96.6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525</v>
      </c>
      <c r="AA3751" s="11">
        <f t="shared" si="75"/>
        <v>26.25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244</v>
      </c>
      <c r="AA3752" s="11">
        <f t="shared" si="75"/>
        <v>20.333333333333332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263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192.4</v>
      </c>
      <c r="AA3754" s="11">
        <f t="shared" si="75"/>
        <v>-192.4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249</v>
      </c>
      <c r="AA3755" s="11">
        <f t="shared" si="75"/>
        <v>10.826086956521738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288</v>
      </c>
      <c r="AA3756" s="11">
        <f t="shared" si="75"/>
        <v>72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422</v>
      </c>
      <c r="AA3757" s="11">
        <f t="shared" si="75"/>
        <v>30.142857142857142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245</v>
      </c>
      <c r="AA3758" s="11">
        <f t="shared" si="75"/>
        <v>24.5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400</v>
      </c>
      <c r="AA3759" s="11">
        <f t="shared" si="75"/>
        <v>19.047619047619047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153</v>
      </c>
      <c r="AA3761" s="11">
        <f t="shared" si="75"/>
        <v>153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249</v>
      </c>
      <c r="AA3762" s="11">
        <f t="shared" si="75"/>
        <v>17.785714285714285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307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212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220.1</v>
      </c>
      <c r="AA3765" s="11">
        <f t="shared" si="75"/>
        <v>24.455555555555556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187.4</v>
      </c>
      <c r="AA3766" s="11">
        <f t="shared" si="75"/>
        <v>-93.7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537</v>
      </c>
      <c r="AA3767" s="11">
        <f t="shared" si="75"/>
        <v>59.666666666666664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211</v>
      </c>
      <c r="AA3768" s="11">
        <f t="shared" si="75"/>
        <v>70.333333333333329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271</v>
      </c>
      <c r="AA3769" s="11">
        <f t="shared" si="75"/>
        <v>8.741935483870968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160.80000000000001</v>
      </c>
      <c r="AA3770" s="11">
        <f t="shared" si="75"/>
        <v>-6.7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195.3</v>
      </c>
      <c r="AA3771" s="11">
        <f t="shared" si="75"/>
        <v>-32.550000000000004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243.2</v>
      </c>
      <c r="AA3772" s="11">
        <f t="shared" si="75"/>
        <v>48.64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615</v>
      </c>
      <c r="AA3773" s="11">
        <f t="shared" si="75"/>
        <v>-25.625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137.80000000000001</v>
      </c>
      <c r="AA3774" s="11">
        <f t="shared" si="75"/>
        <v>-22.966666666666669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593.29999999999995</v>
      </c>
      <c r="AA3775" s="11">
        <f t="shared" si="75"/>
        <v>13.79767441860465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321.10000000000002</v>
      </c>
      <c r="AA3776" s="11">
        <f t="shared" si="75"/>
        <v>-21.40666666666667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358.9</v>
      </c>
      <c r="AA3777" s="11">
        <f t="shared" si="75"/>
        <v>15.604347826086956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705.4</v>
      </c>
      <c r="AA3778" s="11">
        <f t="shared" si="75"/>
        <v>24.324137931034482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418.9</v>
      </c>
      <c r="AA3779" s="11">
        <f t="shared" ref="AA3779:AA3842" si="77">IFERROR(Z3779/M3779,0)</f>
        <v>69.816666666666663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184</v>
      </c>
      <c r="AA3780" s="11">
        <f t="shared" si="77"/>
        <v>23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300.5</v>
      </c>
      <c r="AA3781" s="11">
        <f t="shared" si="77"/>
        <v>30.05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462</v>
      </c>
      <c r="AA3782" s="11">
        <f t="shared" si="77"/>
        <v>46.2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152</v>
      </c>
      <c r="AA3783" s="11">
        <f t="shared" si="77"/>
        <v>50.666666666666664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337.2</v>
      </c>
      <c r="AA3784" s="11">
        <f t="shared" si="77"/>
        <v>17.747368421052631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303.5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175</v>
      </c>
      <c r="AA3787" s="11">
        <f t="shared" si="77"/>
        <v>10.9375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257</v>
      </c>
      <c r="AA3788" s="11">
        <f t="shared" si="77"/>
        <v>21.416666666666668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178.5</v>
      </c>
      <c r="AA3789" s="11">
        <f t="shared" si="77"/>
        <v>22.3125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303</v>
      </c>
      <c r="AA3790" s="11">
        <f t="shared" si="77"/>
        <v>30.3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277</v>
      </c>
      <c r="AA3791" s="11">
        <f t="shared" si="77"/>
        <v>-138.5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275</v>
      </c>
      <c r="AA3792" s="11">
        <f t="shared" si="77"/>
        <v>-275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276.10000000000002</v>
      </c>
      <c r="AA3793" s="11">
        <f t="shared" si="77"/>
        <v>-276.10000000000002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252</v>
      </c>
      <c r="AA3794" s="11">
        <f t="shared" si="77"/>
        <v>84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209.4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247.1</v>
      </c>
      <c r="AA3796" s="11">
        <f t="shared" si="77"/>
        <v>41.18333333333333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483</v>
      </c>
      <c r="AA3797" s="11">
        <f t="shared" si="77"/>
        <v>120.75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525</v>
      </c>
      <c r="AA3798" s="11">
        <f t="shared" si="77"/>
        <v>23.863636363636363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244</v>
      </c>
      <c r="AA3799" s="11">
        <f t="shared" si="77"/>
        <v>40.666666666666664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263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192.4</v>
      </c>
      <c r="AA3801" s="11">
        <f t="shared" si="77"/>
        <v>-32.06666666666667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249</v>
      </c>
      <c r="AA3802" s="11">
        <f t="shared" si="77"/>
        <v>20.75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288</v>
      </c>
      <c r="AA3803" s="11">
        <f t="shared" si="77"/>
        <v>-144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422</v>
      </c>
      <c r="AA3804" s="11">
        <f t="shared" si="77"/>
        <v>35.166666666666664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245</v>
      </c>
      <c r="AA3805" s="11">
        <f t="shared" si="77"/>
        <v>24.5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400</v>
      </c>
      <c r="AA3806" s="11">
        <f t="shared" si="77"/>
        <v>30.76923076923077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153</v>
      </c>
      <c r="AA3808" s="11">
        <f t="shared" si="77"/>
        <v>-51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249</v>
      </c>
      <c r="AA3809" s="11">
        <f t="shared" si="77"/>
        <v>41.5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307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212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370</v>
      </c>
      <c r="AA3812" s="11">
        <f t="shared" si="77"/>
        <v>52.857142857142854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220.1</v>
      </c>
      <c r="AA3813" s="11">
        <f t="shared" si="77"/>
        <v>44.019999999999996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187.4</v>
      </c>
      <c r="AA3814" s="11">
        <f t="shared" si="77"/>
        <v>-93.7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537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211</v>
      </c>
      <c r="AA3816" s="11">
        <f t="shared" si="77"/>
        <v>-42.2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271</v>
      </c>
      <c r="AA3817" s="11">
        <f t="shared" si="77"/>
        <v>14.263157894736842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160.80000000000001</v>
      </c>
      <c r="AA3818" s="11">
        <f t="shared" si="77"/>
        <v>-6.1846153846153848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195.3</v>
      </c>
      <c r="AA3819" s="11">
        <f t="shared" si="77"/>
        <v>-9.3000000000000007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243.2</v>
      </c>
      <c r="AA3820" s="11">
        <f t="shared" si="77"/>
        <v>48.64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615</v>
      </c>
      <c r="AA3821" s="11">
        <f t="shared" si="77"/>
        <v>-32.368421052631582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306</v>
      </c>
      <c r="AA3822" s="11">
        <f t="shared" si="77"/>
        <v>-153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473</v>
      </c>
      <c r="AA3823" s="11">
        <f t="shared" si="77"/>
        <v>21.5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137.80000000000001</v>
      </c>
      <c r="AA3824" s="11">
        <f t="shared" si="77"/>
        <v>-45.933333333333337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318</v>
      </c>
      <c r="AA3825" s="11">
        <f t="shared" si="77"/>
        <v>-106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593.29999999999995</v>
      </c>
      <c r="AA3826" s="11">
        <f t="shared" si="77"/>
        <v>20.45862068965517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358.9</v>
      </c>
      <c r="AA3827" s="11">
        <f t="shared" si="77"/>
        <v>21.111764705882351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705.4</v>
      </c>
      <c r="AA3828" s="11">
        <f t="shared" si="77"/>
        <v>29.391666666666666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335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418.9</v>
      </c>
      <c r="AA3830" s="11">
        <f t="shared" si="77"/>
        <v>139.63333333333333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188.2</v>
      </c>
      <c r="AA3831" s="11">
        <f t="shared" si="77"/>
        <v>1.7109090909090907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184</v>
      </c>
      <c r="AA3832" s="11">
        <f t="shared" si="77"/>
        <v>36.799999999999997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300.5</v>
      </c>
      <c r="AA3833" s="11">
        <f t="shared" si="77"/>
        <v>37.5625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462</v>
      </c>
      <c r="AA3834" s="11">
        <f t="shared" si="77"/>
        <v>42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152</v>
      </c>
      <c r="AA3835" s="11">
        <f t="shared" si="77"/>
        <v>-152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337.2</v>
      </c>
      <c r="AA3836" s="11">
        <f t="shared" si="77"/>
        <v>19.835294117647059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303.5</v>
      </c>
      <c r="AA3837" s="11">
        <f t="shared" si="77"/>
        <v>-151.75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175</v>
      </c>
      <c r="AA3838" s="11">
        <f t="shared" si="77"/>
        <v>13.461538461538462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257</v>
      </c>
      <c r="AA3839" s="11">
        <f t="shared" si="77"/>
        <v>257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178.5</v>
      </c>
      <c r="AA3840" s="11">
        <f t="shared" si="77"/>
        <v>44.625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303</v>
      </c>
      <c r="AA3841" s="11">
        <f t="shared" si="77"/>
        <v>75.75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384</v>
      </c>
      <c r="AA3842" s="11">
        <f t="shared" si="77"/>
        <v>76.8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277</v>
      </c>
      <c r="AA3843" s="11">
        <f t="shared" ref="AA3843:AA3906" si="79">IFERROR(Z3843/M3843,0)</f>
        <v>277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275</v>
      </c>
      <c r="AA3844" s="11">
        <f t="shared" si="79"/>
        <v>-275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276.10000000000002</v>
      </c>
      <c r="AA3845" s="11">
        <f t="shared" si="79"/>
        <v>-276.10000000000002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252</v>
      </c>
      <c r="AA3846" s="11">
        <f t="shared" si="79"/>
        <v>252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469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328</v>
      </c>
      <c r="AA3848" s="11">
        <f t="shared" si="79"/>
        <v>-328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209.4</v>
      </c>
      <c r="AA3849" s="11">
        <f t="shared" si="79"/>
        <v>209.4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247.1</v>
      </c>
      <c r="AA3850" s="11">
        <f t="shared" si="79"/>
        <v>41.18333333333333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483</v>
      </c>
      <c r="AA3851" s="11">
        <f t="shared" si="79"/>
        <v>96.6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525</v>
      </c>
      <c r="AA3852" s="11">
        <f t="shared" si="79"/>
        <v>26.25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244</v>
      </c>
      <c r="AA3853" s="11">
        <f t="shared" si="79"/>
        <v>244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263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192.4</v>
      </c>
      <c r="AA3855" s="11">
        <f t="shared" si="79"/>
        <v>-27.485714285714288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249</v>
      </c>
      <c r="AA3856" s="11">
        <f t="shared" si="79"/>
        <v>20.75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288</v>
      </c>
      <c r="AA3857" s="11">
        <f t="shared" si="79"/>
        <v>-32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470</v>
      </c>
      <c r="AA3858" s="11">
        <f t="shared" si="79"/>
        <v>67.142857142857139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422</v>
      </c>
      <c r="AA3859" s="11">
        <f t="shared" si="79"/>
        <v>42.2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245</v>
      </c>
      <c r="AA3860" s="11">
        <f t="shared" si="79"/>
        <v>81.666666666666671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440</v>
      </c>
      <c r="AA3861" s="11">
        <f t="shared" si="79"/>
        <v>-110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400</v>
      </c>
      <c r="AA3862" s="11">
        <f t="shared" si="79"/>
        <v>33.333333333333336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153</v>
      </c>
      <c r="AA3863" s="11">
        <f t="shared" si="79"/>
        <v>-21.857142857142858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249</v>
      </c>
      <c r="AA3864" s="11">
        <f t="shared" si="79"/>
        <v>-83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307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212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370</v>
      </c>
      <c r="AA3867" s="11">
        <f t="shared" si="79"/>
        <v>123.33333333333333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220.1</v>
      </c>
      <c r="AA3868" s="11">
        <f t="shared" si="79"/>
        <v>73.36666666666666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187.4</v>
      </c>
      <c r="AA3869" s="11">
        <f t="shared" si="79"/>
        <v>-93.7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537</v>
      </c>
      <c r="AA3870" s="11">
        <f t="shared" si="79"/>
        <v>-537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211</v>
      </c>
      <c r="AA3871" s="11">
        <f t="shared" si="79"/>
        <v>-52.75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271</v>
      </c>
      <c r="AA3872" s="11">
        <f t="shared" si="79"/>
        <v>15.941176470588236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160.80000000000001</v>
      </c>
      <c r="AA3873" s="11">
        <f t="shared" si="79"/>
        <v>-6.4320000000000004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195.3</v>
      </c>
      <c r="AA3874" s="11">
        <f t="shared" si="79"/>
        <v>-10.850000000000001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243.2</v>
      </c>
      <c r="AA3875" s="11">
        <f t="shared" si="79"/>
        <v>60.8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615</v>
      </c>
      <c r="AA3876" s="11">
        <f t="shared" si="79"/>
        <v>-43.928571428571431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306</v>
      </c>
      <c r="AA3877" s="11">
        <f t="shared" si="79"/>
        <v>-306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473</v>
      </c>
      <c r="AA3878" s="11">
        <f t="shared" si="79"/>
        <v>36.384615384615387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137.80000000000001</v>
      </c>
      <c r="AA3879" s="11">
        <f t="shared" si="79"/>
        <v>-27.560000000000002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318</v>
      </c>
      <c r="AA3880" s="11">
        <f t="shared" si="79"/>
        <v>-318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593.29999999999995</v>
      </c>
      <c r="AA3881" s="11">
        <f t="shared" si="79"/>
        <v>19.138709677419353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364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321.10000000000002</v>
      </c>
      <c r="AA3883" s="11">
        <f t="shared" si="79"/>
        <v>-64.22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358.9</v>
      </c>
      <c r="AA3884" s="11">
        <f t="shared" si="79"/>
        <v>29.908333333333331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508.6</v>
      </c>
      <c r="AA3885" s="11">
        <f t="shared" si="79"/>
        <v>50.86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705.4</v>
      </c>
      <c r="AA3886" s="11">
        <f t="shared" si="79"/>
        <v>33.590476190476188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335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418.9</v>
      </c>
      <c r="AA3888" s="11">
        <f t="shared" si="79"/>
        <v>139.63333333333333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188.2</v>
      </c>
      <c r="AA3889" s="11">
        <f t="shared" si="79"/>
        <v>3.8408163265306121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184</v>
      </c>
      <c r="AA3890" s="11">
        <f t="shared" si="79"/>
        <v>30.666666666666668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300.5</v>
      </c>
      <c r="AA3891" s="11">
        <f t="shared" si="79"/>
        <v>30.05</v>
      </c>
      <c r="AB3891" s="11">
        <f>IFERROR(VLOOKUP(AD3891,[2]Sheet2!$M:$O,2,FALSE),0)</f>
        <v>5</v>
      </c>
      <c r="AC3891" s="11">
        <f>IFERROR(VLOOKUP(AD3891,[2]Sheet2!$M:$O,3,FALSE),0)</f>
        <v>0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462</v>
      </c>
      <c r="AA3892" s="11">
        <f t="shared" si="79"/>
        <v>38.5</v>
      </c>
      <c r="AB3892" s="11">
        <f>IFERROR(VLOOKUP(AD3892,[2]Sheet2!$M:$O,2,FALSE),0)</f>
        <v>5</v>
      </c>
      <c r="AC3892" s="11">
        <f>IFERROR(VLOOKUP(AD3892,[2]Sheet2!$M:$O,3,FALSE),0)</f>
        <v>10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152</v>
      </c>
      <c r="AA3893" s="11">
        <f t="shared" si="79"/>
        <v>76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337.2</v>
      </c>
      <c r="AA3894" s="11">
        <f t="shared" si="79"/>
        <v>11.24</v>
      </c>
      <c r="AB3894" s="11">
        <f>IFERROR(VLOOKUP(AD3894,[2]Sheet2!$M:$O,2,FALSE),0)</f>
        <v>0.52629999999999999</v>
      </c>
      <c r="AC3894" s="11">
        <f>IFERROR(VLOOKUP(AD3894,[2]Sheet2!$M:$O,3,FALSE),0)</f>
        <v>10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303.5</v>
      </c>
      <c r="AA3895" s="11">
        <f t="shared" si="79"/>
        <v>-11.673076923076923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175</v>
      </c>
      <c r="AA3896" s="11">
        <f t="shared" si="79"/>
        <v>9.2105263157894743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257</v>
      </c>
      <c r="AA3897" s="11">
        <f t="shared" si="79"/>
        <v>36.714285714285715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178.5</v>
      </c>
      <c r="AA3898" s="11">
        <f t="shared" si="79"/>
        <v>35.700000000000003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303</v>
      </c>
      <c r="AA3899" s="11">
        <f t="shared" si="79"/>
        <v>13.772727272727273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384</v>
      </c>
      <c r="AA3900" s="11">
        <f t="shared" si="79"/>
        <v>54.857142857142854</v>
      </c>
      <c r="AB3900" s="11">
        <f>IFERROR(VLOOKUP(AD3900,[2]Sheet2!$M:$O,2,FALSE),0)</f>
        <v>0.25</v>
      </c>
      <c r="AC3900" s="11">
        <f>IFERROR(VLOOKUP(AD3900,[2]Sheet2!$M:$O,3,FALSE),0)</f>
        <v>4.75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277</v>
      </c>
      <c r="AA3901" s="11">
        <f t="shared" si="79"/>
        <v>-30.777777777777779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275</v>
      </c>
      <c r="AA3902" s="11">
        <f t="shared" si="79"/>
        <v>-137.5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276.10000000000002</v>
      </c>
      <c r="AA3903" s="11">
        <f t="shared" si="79"/>
        <v>-276.10000000000002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252</v>
      </c>
      <c r="AA3904" s="11">
        <f t="shared" si="79"/>
        <v>42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469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328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209.4</v>
      </c>
      <c r="AA3907" s="11">
        <f t="shared" ref="AA3907:AA3970" si="81">IFERROR(Z3907/M3907,0)</f>
        <v>19.036363636363635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247.1</v>
      </c>
      <c r="AA3908" s="11">
        <f t="shared" si="81"/>
        <v>12.355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483</v>
      </c>
      <c r="AA3909" s="11">
        <f t="shared" si="81"/>
        <v>32.200000000000003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525</v>
      </c>
      <c r="AA3910" s="11">
        <f t="shared" si="81"/>
        <v>43.75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244</v>
      </c>
      <c r="AA3911" s="11">
        <f t="shared" si="81"/>
        <v>11.090909090909092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263</v>
      </c>
      <c r="AA3912" s="11">
        <f t="shared" si="81"/>
        <v>-37.571428571428569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192.4</v>
      </c>
      <c r="AA3913" s="11">
        <f t="shared" si="81"/>
        <v>192.4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249</v>
      </c>
      <c r="AA3914" s="11">
        <f t="shared" si="81"/>
        <v>6.384615384615385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288</v>
      </c>
      <c r="AA3915" s="11">
        <f t="shared" si="81"/>
        <v>144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470</v>
      </c>
      <c r="AA3916" s="11">
        <f t="shared" si="81"/>
        <v>23.5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422</v>
      </c>
      <c r="AA3917" s="11">
        <f t="shared" si="81"/>
        <v>16.23076923076923</v>
      </c>
      <c r="AB3917" s="11">
        <f>IFERROR(VLOOKUP(AD3917,[2]Sheet2!$M:$O,2,FALSE),0)</f>
        <v>0.37</v>
      </c>
      <c r="AC3917" s="11">
        <f>IFERROR(VLOOKUP(AD3917,[2]Sheet2!$M:$O,3,FALSE),0)</f>
        <v>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245</v>
      </c>
      <c r="AA3918" s="11">
        <f t="shared" si="81"/>
        <v>49</v>
      </c>
      <c r="AB3918" s="11">
        <f>IFERROR(VLOOKUP(AD3918,[2]Sheet2!$M:$O,2,FALSE),0)</f>
        <v>0.25</v>
      </c>
      <c r="AC3918" s="11">
        <f>IFERROR(VLOOKUP(AD3918,[2]Sheet2!$M:$O,3,FALSE),0)</f>
        <v>4.75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440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293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400</v>
      </c>
      <c r="AA3921" s="11">
        <f t="shared" si="81"/>
        <v>22.222222222222221</v>
      </c>
      <c r="AB3921" s="11">
        <f>IFERROR(VLOOKUP(AD3921,[2]Sheet2!$M:$O,2,FALSE),0)</f>
        <v>0.52629999999999999</v>
      </c>
      <c r="AC3921" s="11">
        <f>IFERROR(VLOOKUP(AD3921,[2]Sheet2!$M:$O,3,FALSE),0)</f>
        <v>10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153</v>
      </c>
      <c r="AA3922" s="11">
        <f t="shared" si="81"/>
        <v>-6.375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249</v>
      </c>
      <c r="AA3923" s="11">
        <f t="shared" si="81"/>
        <v>12.45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307</v>
      </c>
      <c r="AA3924" s="11">
        <f t="shared" si="81"/>
        <v>-307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212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370</v>
      </c>
      <c r="AA3926" s="11">
        <f t="shared" si="81"/>
        <v>26.428571428571427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220.1</v>
      </c>
      <c r="AA3927" s="11">
        <f t="shared" si="81"/>
        <v>22.009999999999998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187.4</v>
      </c>
      <c r="AA3928" s="11">
        <f t="shared" si="81"/>
        <v>-93.7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537</v>
      </c>
      <c r="AA3929" s="11">
        <f t="shared" si="81"/>
        <v>31.588235294117649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211</v>
      </c>
      <c r="AA3930" s="11">
        <f t="shared" si="81"/>
        <v>17.583333333333332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271</v>
      </c>
      <c r="AA3931" s="11">
        <f t="shared" si="81"/>
        <v>7.5277777777777777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160.80000000000001</v>
      </c>
      <c r="AA3932" s="11">
        <f t="shared" si="81"/>
        <v>-17.866666666666667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195.3</v>
      </c>
      <c r="AA3933" s="11">
        <f t="shared" si="81"/>
        <v>6.5100000000000007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243.2</v>
      </c>
      <c r="AA3934" s="11">
        <f t="shared" si="81"/>
        <v>30.4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615</v>
      </c>
      <c r="AA3935" s="11">
        <f t="shared" si="81"/>
        <v>27.954545454545453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306</v>
      </c>
      <c r="AA3936" s="11">
        <f t="shared" si="81"/>
        <v>-306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473</v>
      </c>
      <c r="AA3937" s="11">
        <f t="shared" si="81"/>
        <v>33.785714285714285</v>
      </c>
      <c r="AB3937" s="11">
        <f>IFERROR(VLOOKUP(AD3937,[2]Sheet2!$M:$O,2,FALSE),0)</f>
        <v>5.2632000000000003</v>
      </c>
      <c r="AC3937" s="11">
        <f>IFERROR(VLOOKUP(AD3937,[2]Sheet2!$M:$O,3,FALSE),0)</f>
        <v>0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137.80000000000001</v>
      </c>
      <c r="AA3938" s="11">
        <f t="shared" si="81"/>
        <v>-8.6125000000000007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318</v>
      </c>
      <c r="AA3939" s="11">
        <f t="shared" si="81"/>
        <v>-106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593.29999999999995</v>
      </c>
      <c r="AA3940" s="11">
        <f t="shared" si="81"/>
        <v>10.594642857142857</v>
      </c>
      <c r="AB3940" s="11">
        <f>IFERROR(VLOOKUP(AD3940,[2]Sheet2!$M:$O,2,FALSE),0)</f>
        <v>0.78949999999999998</v>
      </c>
      <c r="AC3940" s="11">
        <f>IFERROR(VLOOKUP(AD3940,[2]Sheet2!$M:$O,3,FALSE),0)</f>
        <v>15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364</v>
      </c>
      <c r="AA3941" s="11">
        <f t="shared" si="81"/>
        <v>12.551724137931034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321.10000000000002</v>
      </c>
      <c r="AA3942" s="11">
        <f t="shared" si="81"/>
        <v>-5.2639344262295085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358.9</v>
      </c>
      <c r="AA3943" s="11">
        <f t="shared" si="81"/>
        <v>16.313636363636363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508.6</v>
      </c>
      <c r="AA3944" s="11">
        <f t="shared" si="81"/>
        <v>18.164285714285715</v>
      </c>
      <c r="AB3944" s="11">
        <f>IFERROR(VLOOKUP(AD3944,[2]Sheet2!$M:$O,2,FALSE),0)</f>
        <v>6</v>
      </c>
      <c r="AC3944" s="11">
        <f>IFERROR(VLOOKUP(AD3944,[2]Sheet2!$M:$O,3,FALSE),0)</f>
        <v>0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705.4</v>
      </c>
      <c r="AA3945" s="11">
        <f t="shared" si="81"/>
        <v>25.192857142857143</v>
      </c>
      <c r="AB3945" s="11">
        <f>IFERROR(VLOOKUP(AD3945,[2]Sheet2!$M:$O,2,FALSE),0)</f>
        <v>10.526300000000001</v>
      </c>
      <c r="AC3945" s="11">
        <f>IFERROR(VLOOKUP(AD3945,[2]Sheet2!$M:$O,3,FALSE),0)</f>
        <v>0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335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418.9</v>
      </c>
      <c r="AA3947" s="11">
        <f t="shared" si="81"/>
        <v>16.756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188.2</v>
      </c>
      <c r="AA3948" s="11">
        <f t="shared" si="81"/>
        <v>47.05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578</v>
      </c>
      <c r="AA3949" s="11">
        <f t="shared" si="81"/>
        <v>64.222222222222229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1330</v>
      </c>
      <c r="AA3951" s="11">
        <f t="shared" si="81"/>
        <v>443.33333333333331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597</v>
      </c>
      <c r="AA3952" s="11">
        <f t="shared" si="81"/>
        <v>54.272727272727273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552.79999999999995</v>
      </c>
      <c r="AA3953" s="11">
        <f t="shared" si="81"/>
        <v>27.639999999999997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578</v>
      </c>
      <c r="AA3956" s="11">
        <f t="shared" si="81"/>
        <v>96.333333333333329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1330</v>
      </c>
      <c r="AA3958" s="11">
        <f t="shared" si="81"/>
        <v>665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597</v>
      </c>
      <c r="AA3959" s="11">
        <f t="shared" si="81"/>
        <v>42.642857142857146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552.79999999999995</v>
      </c>
      <c r="AA3960" s="11">
        <f t="shared" si="81"/>
        <v>42.523076923076921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578</v>
      </c>
      <c r="AA3963" s="11">
        <f t="shared" si="81"/>
        <v>115.6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1330</v>
      </c>
      <c r="AA3965" s="11">
        <f t="shared" si="81"/>
        <v>221.66666666666666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597</v>
      </c>
      <c r="AA3966" s="11">
        <f t="shared" si="81"/>
        <v>33.166666666666664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552.79999999999995</v>
      </c>
      <c r="AA3967" s="11">
        <f t="shared" si="81"/>
        <v>30.711111111111109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578</v>
      </c>
      <c r="AA3970" s="11">
        <f t="shared" si="81"/>
        <v>115.6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1330</v>
      </c>
      <c r="AA3972" s="11">
        <f t="shared" si="83"/>
        <v>147.77777777777777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597</v>
      </c>
      <c r="AA3973" s="11">
        <f t="shared" si="83"/>
        <v>45.92307692307692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552.79999999999995</v>
      </c>
      <c r="AA3974" s="11">
        <f t="shared" si="83"/>
        <v>39.48571428571428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578</v>
      </c>
      <c r="AA3977" s="11">
        <f t="shared" si="83"/>
        <v>72.25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1330</v>
      </c>
      <c r="AA3979" s="11">
        <f t="shared" si="83"/>
        <v>120.90909090909091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597</v>
      </c>
      <c r="AA3980" s="11">
        <f t="shared" si="83"/>
        <v>25.956521739130434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552.79999999999995</v>
      </c>
      <c r="AA3981" s="11">
        <f t="shared" si="83"/>
        <v>27.639999999999997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578</v>
      </c>
      <c r="AA3984" s="11">
        <f t="shared" si="83"/>
        <v>96.333333333333329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1330</v>
      </c>
      <c r="AA3986" s="11">
        <f t="shared" si="83"/>
        <v>133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597</v>
      </c>
      <c r="AA3987" s="11">
        <f t="shared" si="83"/>
        <v>45.92307692307692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552.79999999999995</v>
      </c>
      <c r="AA3988" s="11">
        <f t="shared" si="83"/>
        <v>26.323809523809523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578</v>
      </c>
      <c r="AA3991" s="11">
        <f t="shared" si="83"/>
        <v>144.5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1330</v>
      </c>
      <c r="AA3993" s="11">
        <f t="shared" si="83"/>
        <v>133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597</v>
      </c>
      <c r="AA3994" s="11">
        <f t="shared" si="83"/>
        <v>45.92307692307692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552.79999999999995</v>
      </c>
      <c r="AA3995" s="11">
        <f t="shared" si="83"/>
        <v>30.711111111111109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578</v>
      </c>
      <c r="AA3999" s="11">
        <f t="shared" si="83"/>
        <v>144.5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1330</v>
      </c>
      <c r="AA4001" s="11">
        <f t="shared" si="83"/>
        <v>166.25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597</v>
      </c>
      <c r="AA4002" s="11">
        <f t="shared" si="83"/>
        <v>54.272727272727273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552.79999999999995</v>
      </c>
      <c r="AA4003" s="11">
        <f t="shared" si="83"/>
        <v>30.711111111111109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578</v>
      </c>
      <c r="AA4007" s="11">
        <f t="shared" si="83"/>
        <v>144.5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1330</v>
      </c>
      <c r="AA4009" s="11">
        <f t="shared" si="83"/>
        <v>166.25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597</v>
      </c>
      <c r="AA4010" s="11">
        <f t="shared" si="83"/>
        <v>54.272727272727273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552.79999999999995</v>
      </c>
      <c r="AA4011" s="11">
        <f t="shared" si="83"/>
        <v>30.711111111111109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578</v>
      </c>
      <c r="AA4015" s="11">
        <f t="shared" si="83"/>
        <v>115.6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1330</v>
      </c>
      <c r="AA4017" s="11">
        <f t="shared" si="83"/>
        <v>133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597</v>
      </c>
      <c r="AA4018" s="11">
        <f t="shared" si="83"/>
        <v>45.92307692307692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552.79999999999995</v>
      </c>
      <c r="AA4019" s="11">
        <f t="shared" si="83"/>
        <v>50.25454545454545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578</v>
      </c>
      <c r="AA4023" s="11">
        <f t="shared" si="83"/>
        <v>144.5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1330</v>
      </c>
      <c r="AA4025" s="11">
        <f t="shared" si="83"/>
        <v>133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597</v>
      </c>
      <c r="AA4026" s="11">
        <f t="shared" si="83"/>
        <v>54.272727272727273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552.79999999999995</v>
      </c>
      <c r="AA4027" s="11">
        <f t="shared" si="83"/>
        <v>39.48571428571428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578</v>
      </c>
      <c r="AA4031" s="11">
        <f t="shared" si="83"/>
        <v>192.66666666666666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1330</v>
      </c>
      <c r="AA4033" s="11">
        <f t="shared" si="83"/>
        <v>120.90909090909091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597</v>
      </c>
      <c r="AA4034" s="11">
        <f t="shared" si="83"/>
        <v>59.7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552.79999999999995</v>
      </c>
      <c r="AA4035" s="11">
        <f t="shared" ref="AA4035:AA4098" si="85">IFERROR(Z4035/M4035,0)</f>
        <v>50.25454545454545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578</v>
      </c>
      <c r="AA4040" s="11">
        <f t="shared" si="85"/>
        <v>72.25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1330</v>
      </c>
      <c r="AA4042" s="11">
        <f t="shared" si="85"/>
        <v>266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597</v>
      </c>
      <c r="AA4043" s="11">
        <f t="shared" si="85"/>
        <v>39.799999999999997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552.79999999999995</v>
      </c>
      <c r="AA4044" s="11">
        <f t="shared" si="85"/>
        <v>36.853333333333332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578</v>
      </c>
      <c r="AA4051" s="11">
        <f t="shared" si="85"/>
        <v>48.166666666666664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1330</v>
      </c>
      <c r="AA4053" s="11">
        <f t="shared" si="85"/>
        <v>166.25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597</v>
      </c>
      <c r="AA4054" s="11">
        <f t="shared" si="85"/>
        <v>45.92307692307692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552.79999999999995</v>
      </c>
      <c r="AA4055" s="11">
        <f t="shared" si="85"/>
        <v>36.853333333333332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578</v>
      </c>
      <c r="AA4061" s="11">
        <f t="shared" si="85"/>
        <v>64.222222222222229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1330</v>
      </c>
      <c r="AA4063" s="11">
        <f t="shared" si="85"/>
        <v>190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597</v>
      </c>
      <c r="AA4064" s="11">
        <f t="shared" si="85"/>
        <v>54.272727272727273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552.79999999999995</v>
      </c>
      <c r="AA4065" s="11">
        <f t="shared" si="85"/>
        <v>39.48571428571428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578</v>
      </c>
      <c r="AA4072" s="11">
        <f t="shared" si="85"/>
        <v>64.222222222222229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1330</v>
      </c>
      <c r="AA4074" s="11">
        <f t="shared" si="85"/>
        <v>221.66666666666666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597</v>
      </c>
      <c r="AA4075" s="11">
        <f t="shared" si="85"/>
        <v>59.7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552.79999999999995</v>
      </c>
      <c r="AA4076" s="11">
        <f t="shared" si="85"/>
        <v>42.523076923076921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578</v>
      </c>
      <c r="AA4083" s="11">
        <f t="shared" si="85"/>
        <v>30.421052631578949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1330</v>
      </c>
      <c r="AA4085" s="11">
        <f t="shared" si="85"/>
        <v>110.83333333333333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597</v>
      </c>
      <c r="AA4086" s="11">
        <f t="shared" si="85"/>
        <v>35.117647058823529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552.79999999999995</v>
      </c>
      <c r="AA4087" s="11">
        <f t="shared" si="85"/>
        <v>36.853333333333332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578</v>
      </c>
      <c r="AA4094" s="11">
        <f t="shared" si="85"/>
        <v>32.111111111111114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1330</v>
      </c>
      <c r="AA4096" s="11">
        <f t="shared" si="85"/>
        <v>110.83333333333333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597</v>
      </c>
      <c r="AA4097" s="11">
        <f t="shared" si="85"/>
        <v>49.75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552.79999999999995</v>
      </c>
      <c r="AA4098" s="11">
        <f t="shared" si="85"/>
        <v>36.853333333333332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578</v>
      </c>
      <c r="AA4105" s="11">
        <f t="shared" si="87"/>
        <v>48.166666666666664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1330</v>
      </c>
      <c r="AA4107" s="11">
        <f t="shared" si="87"/>
        <v>147.77777777777777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597</v>
      </c>
      <c r="AA4108" s="11">
        <f t="shared" si="87"/>
        <v>66.333333333333329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552.79999999999995</v>
      </c>
      <c r="AA4109" s="11">
        <f t="shared" si="87"/>
        <v>42.523076923076921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578</v>
      </c>
      <c r="AA4117" s="11">
        <f t="shared" si="87"/>
        <v>44.46153846153846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1330</v>
      </c>
      <c r="AA4119" s="11">
        <f t="shared" si="87"/>
        <v>147.77777777777777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597</v>
      </c>
      <c r="AA4120" s="11">
        <f t="shared" si="87"/>
        <v>85.285714285714292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552.79999999999995</v>
      </c>
      <c r="AA4121" s="11">
        <f t="shared" si="87"/>
        <v>46.066666666666663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578</v>
      </c>
      <c r="AA4129" s="11">
        <f t="shared" si="87"/>
        <v>30.421052631578949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1330</v>
      </c>
      <c r="AA4131" s="11">
        <f t="shared" si="87"/>
        <v>266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597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552.79999999999995</v>
      </c>
      <c r="AA4133" s="11">
        <f t="shared" si="87"/>
        <v>55.279999999999994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578</v>
      </c>
      <c r="AA4141" s="11">
        <f t="shared" si="87"/>
        <v>52.545454545454547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1330</v>
      </c>
      <c r="AA4143" s="11">
        <f t="shared" si="87"/>
        <v>190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597</v>
      </c>
      <c r="AA4144" s="11">
        <f t="shared" si="87"/>
        <v>199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552.79999999999995</v>
      </c>
      <c r="AA4145" s="11">
        <f t="shared" si="87"/>
        <v>78.971428571428561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827</v>
      </c>
      <c r="AA4156" s="11">
        <f t="shared" si="87"/>
        <v>27.566666666666666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795.1</v>
      </c>
      <c r="AA4157" s="11">
        <f t="shared" si="87"/>
        <v>25.648387096774194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733</v>
      </c>
      <c r="AA4158" s="11">
        <f t="shared" si="87"/>
        <v>17.046511627906977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680.2</v>
      </c>
      <c r="AA4162" s="11">
        <f t="shared" si="87"/>
        <v>10.002941176470589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767.2</v>
      </c>
      <c r="AA4165" s="11">
        <f t="shared" si="89"/>
        <v>31.966666666666669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13567</v>
      </c>
      <c r="AA4166" s="11">
        <f t="shared" si="89"/>
        <v>17.96953642384106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529</v>
      </c>
      <c r="AA4167" s="11">
        <f t="shared" si="89"/>
        <v>29.388888888888889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827</v>
      </c>
      <c r="AA4171" s="11">
        <f t="shared" si="89"/>
        <v>31.807692307692307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795.1</v>
      </c>
      <c r="AA4172" s="11">
        <f t="shared" si="89"/>
        <v>17.66888888888889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733</v>
      </c>
      <c r="AA4173" s="11">
        <f t="shared" si="89"/>
        <v>25.275862068965516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680.2</v>
      </c>
      <c r="AA4177" s="11">
        <f t="shared" si="89"/>
        <v>15.459090909090911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767.2</v>
      </c>
      <c r="AA4180" s="11">
        <f t="shared" si="89"/>
        <v>51.146666666666668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13567</v>
      </c>
      <c r="AA4181" s="11">
        <f t="shared" si="89"/>
        <v>32.225653206650833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529</v>
      </c>
      <c r="AA4182" s="11">
        <f t="shared" si="89"/>
        <v>23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827</v>
      </c>
      <c r="AA4186" s="11">
        <f t="shared" si="89"/>
        <v>34.458333333333336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795.1</v>
      </c>
      <c r="AA4187" s="11">
        <f t="shared" si="89"/>
        <v>15.001886792452831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733</v>
      </c>
      <c r="AA4188" s="11">
        <f t="shared" si="89"/>
        <v>21.558823529411764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680.2</v>
      </c>
      <c r="AA4192" s="11">
        <f t="shared" si="89"/>
        <v>15.818604651162792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767.2</v>
      </c>
      <c r="AA4195" s="11">
        <f t="shared" si="89"/>
        <v>20.735135135135135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13567</v>
      </c>
      <c r="AA4196" s="11">
        <f t="shared" si="89"/>
        <v>48.453571428571429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529</v>
      </c>
      <c r="AA4197" s="11">
        <f t="shared" si="89"/>
        <v>17.06451612903226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827</v>
      </c>
      <c r="AA4201" s="11">
        <f t="shared" si="89"/>
        <v>22.351351351351351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795.1</v>
      </c>
      <c r="AA4202" s="11">
        <f t="shared" si="89"/>
        <v>27.417241379310347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733</v>
      </c>
      <c r="AA4203" s="11">
        <f t="shared" si="89"/>
        <v>15.270833333333334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680.2</v>
      </c>
      <c r="AA4207" s="11">
        <f t="shared" si="89"/>
        <v>14.786956521739132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767.2</v>
      </c>
      <c r="AA4210" s="11">
        <f t="shared" si="89"/>
        <v>30.688000000000002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13567</v>
      </c>
      <c r="AA4211" s="11">
        <f t="shared" si="89"/>
        <v>152.43820224719101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529</v>
      </c>
      <c r="AA4212" s="11">
        <f t="shared" si="89"/>
        <v>27.842105263157894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827</v>
      </c>
      <c r="AA4216" s="11">
        <f t="shared" si="89"/>
        <v>23.62857142857143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795.1</v>
      </c>
      <c r="AA4217" s="11">
        <f t="shared" si="89"/>
        <v>39.755000000000003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733</v>
      </c>
      <c r="AA4218" s="11">
        <f t="shared" si="89"/>
        <v>17.878048780487806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680.2</v>
      </c>
      <c r="AA4222" s="11">
        <f t="shared" si="89"/>
        <v>18.894444444444446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767.2</v>
      </c>
      <c r="AA4225" s="11">
        <f t="shared" si="89"/>
        <v>54.800000000000004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13567</v>
      </c>
      <c r="AA4226" s="11">
        <f t="shared" si="89"/>
        <v>188.43055555555554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529</v>
      </c>
      <c r="AA4227" s="11">
        <f t="shared" ref="AA4227:AA4290" si="91">IFERROR(Z4227/M4227,0)</f>
        <v>27.842105263157894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827</v>
      </c>
      <c r="AA4231" s="11">
        <f t="shared" si="91"/>
        <v>29.535714285714285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795.1</v>
      </c>
      <c r="AA4232" s="11">
        <f t="shared" si="91"/>
        <v>26.503333333333334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733</v>
      </c>
      <c r="AA4233" s="11">
        <f t="shared" si="91"/>
        <v>29.32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680.2</v>
      </c>
      <c r="AA4237" s="11">
        <f t="shared" si="91"/>
        <v>18.383783783783784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767.2</v>
      </c>
      <c r="AA4240" s="11">
        <f t="shared" si="91"/>
        <v>76.72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13567</v>
      </c>
      <c r="AA4241" s="11">
        <f t="shared" si="91"/>
        <v>48.627240143369178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529</v>
      </c>
      <c r="AA4242" s="11">
        <f t="shared" si="91"/>
        <v>29.388888888888889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827</v>
      </c>
      <c r="AA4246" s="11">
        <f t="shared" si="91"/>
        <v>27.566666666666666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795.1</v>
      </c>
      <c r="AA4247" s="11">
        <f t="shared" si="91"/>
        <v>33.12916666666667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733</v>
      </c>
      <c r="AA4248" s="11">
        <f t="shared" si="91"/>
        <v>21.558823529411764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680.2</v>
      </c>
      <c r="AA4252" s="11">
        <f t="shared" si="91"/>
        <v>17.441025641025643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767.2</v>
      </c>
      <c r="AA4255" s="11">
        <f t="shared" si="91"/>
        <v>30.688000000000002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13567</v>
      </c>
      <c r="AA4256" s="11">
        <f t="shared" si="91"/>
        <v>58.731601731601735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529</v>
      </c>
      <c r="AA4257" s="11">
        <f t="shared" si="91"/>
        <v>26.45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827</v>
      </c>
      <c r="AA4261" s="11">
        <f t="shared" si="91"/>
        <v>41.35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795.1</v>
      </c>
      <c r="AA4262" s="11">
        <f t="shared" si="91"/>
        <v>31.804000000000002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733</v>
      </c>
      <c r="AA4263" s="11">
        <f t="shared" si="91"/>
        <v>17.878048780487806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680.2</v>
      </c>
      <c r="AA4267" s="11">
        <f t="shared" si="91"/>
        <v>16.590243902439024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767.2</v>
      </c>
      <c r="AA4270" s="11">
        <f t="shared" si="91"/>
        <v>34.872727272727275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13567</v>
      </c>
      <c r="AA4271" s="11">
        <f t="shared" si="91"/>
        <v>65.54106280193237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529</v>
      </c>
      <c r="AA4272" s="11">
        <f t="shared" si="91"/>
        <v>17.06451612903226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827</v>
      </c>
      <c r="AA4276" s="11">
        <f t="shared" si="91"/>
        <v>28.517241379310345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795.1</v>
      </c>
      <c r="AA4277" s="11">
        <f t="shared" si="91"/>
        <v>41.847368421052636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733</v>
      </c>
      <c r="AA4278" s="11">
        <f t="shared" si="91"/>
        <v>22.90625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680.2</v>
      </c>
      <c r="AA4282" s="11">
        <f t="shared" si="91"/>
        <v>17.005000000000003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767.2</v>
      </c>
      <c r="AA4285" s="11">
        <f t="shared" si="91"/>
        <v>63.933333333333337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13567</v>
      </c>
      <c r="AA4286" s="11">
        <f t="shared" si="91"/>
        <v>178.51315789473685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529</v>
      </c>
      <c r="AA4287" s="11">
        <f t="shared" si="91"/>
        <v>27.842105263157894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827</v>
      </c>
      <c r="AA4291" s="11">
        <f t="shared" ref="AA4291:AA4354" si="93">IFERROR(Z4291/M4291,0)</f>
        <v>34.458333333333336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795.1</v>
      </c>
      <c r="AA4292" s="11">
        <f t="shared" si="93"/>
        <v>27.417241379310347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733</v>
      </c>
      <c r="AA4293" s="11">
        <f t="shared" si="93"/>
        <v>28.192307692307693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680.2</v>
      </c>
      <c r="AA4297" s="11">
        <f t="shared" si="93"/>
        <v>17.005000000000003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767.2</v>
      </c>
      <c r="AA4300" s="11">
        <f t="shared" si="93"/>
        <v>85.244444444444454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13567</v>
      </c>
      <c r="AA4301" s="11">
        <f t="shared" si="93"/>
        <v>107.67460317460318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529</v>
      </c>
      <c r="AA4302" s="11">
        <f t="shared" si="93"/>
        <v>44.083333333333336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827</v>
      </c>
      <c r="AA4306" s="11">
        <f t="shared" si="93"/>
        <v>29.535714285714285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795.1</v>
      </c>
      <c r="AA4307" s="11">
        <f t="shared" si="93"/>
        <v>27.417241379310347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733</v>
      </c>
      <c r="AA4308" s="11">
        <f t="shared" si="93"/>
        <v>22.90625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680.2</v>
      </c>
      <c r="AA4312" s="11">
        <f t="shared" si="93"/>
        <v>16.195238095238096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767.2</v>
      </c>
      <c r="AA4315" s="11">
        <f t="shared" si="93"/>
        <v>40.378947368421052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13567</v>
      </c>
      <c r="AA4316" s="11">
        <f t="shared" si="93"/>
        <v>46.462328767123289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529</v>
      </c>
      <c r="AA4317" s="11">
        <f t="shared" si="93"/>
        <v>40.692307692307693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827</v>
      </c>
      <c r="AA4321" s="11">
        <f t="shared" si="93"/>
        <v>45.944444444444443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795.1</v>
      </c>
      <c r="AA4322" s="11">
        <f t="shared" si="93"/>
        <v>27.417241379310347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733</v>
      </c>
      <c r="AA4323" s="11">
        <f t="shared" si="93"/>
        <v>27.148148148148149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680.2</v>
      </c>
      <c r="AA4327" s="11">
        <f t="shared" si="93"/>
        <v>15.115555555555556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767.2</v>
      </c>
      <c r="AA4330" s="11">
        <f t="shared" si="93"/>
        <v>29.507692307692309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13567</v>
      </c>
      <c r="AA4331" s="11">
        <f t="shared" si="93"/>
        <v>46.303754266211605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529</v>
      </c>
      <c r="AA4332" s="11">
        <f t="shared" si="93"/>
        <v>31.117647058823529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827</v>
      </c>
      <c r="AA4339" s="11">
        <f t="shared" si="93"/>
        <v>43.526315789473685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795.1</v>
      </c>
      <c r="AA4340" s="11">
        <f t="shared" si="93"/>
        <v>30.580769230769231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733</v>
      </c>
      <c r="AA4341" s="11">
        <f t="shared" si="93"/>
        <v>22.212121212121211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680.2</v>
      </c>
      <c r="AA4345" s="11">
        <f t="shared" si="93"/>
        <v>14.786956521739132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767.2</v>
      </c>
      <c r="AA4348" s="11">
        <f t="shared" si="93"/>
        <v>47.95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13567</v>
      </c>
      <c r="AA4349" s="11">
        <f t="shared" si="93"/>
        <v>147.46739130434781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529</v>
      </c>
      <c r="AA4350" s="11">
        <f t="shared" si="93"/>
        <v>48.090909090909093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827</v>
      </c>
      <c r="AA4357" s="11">
        <f t="shared" si="95"/>
        <v>51.6875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795.1</v>
      </c>
      <c r="AA4358" s="11">
        <f t="shared" si="95"/>
        <v>31.804000000000002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733</v>
      </c>
      <c r="AA4359" s="11">
        <f t="shared" si="95"/>
        <v>27.148148148148149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680.2</v>
      </c>
      <c r="AA4363" s="11">
        <f t="shared" si="95"/>
        <v>15.459090909090911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767.2</v>
      </c>
      <c r="AA4366" s="11">
        <f t="shared" si="95"/>
        <v>63.933333333333337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13567</v>
      </c>
      <c r="AA4367" s="11">
        <f t="shared" si="95"/>
        <v>57.487288135593218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529</v>
      </c>
      <c r="AA4368" s="11">
        <f t="shared" si="95"/>
        <v>40.692307692307693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827</v>
      </c>
      <c r="AA4375" s="11">
        <f t="shared" si="95"/>
        <v>51.6875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795.1</v>
      </c>
      <c r="AA4376" s="11">
        <f t="shared" si="95"/>
        <v>33.12916666666667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733</v>
      </c>
      <c r="AA4377" s="11">
        <f t="shared" si="95"/>
        <v>18.324999999999999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680.2</v>
      </c>
      <c r="AA4381" s="11">
        <f t="shared" si="95"/>
        <v>15.115555555555556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767.2</v>
      </c>
      <c r="AA4384" s="11">
        <f t="shared" si="95"/>
        <v>38.36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13567</v>
      </c>
      <c r="AA4385" s="11">
        <f t="shared" si="95"/>
        <v>50.812734082397007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529</v>
      </c>
      <c r="AA4386" s="11">
        <f t="shared" si="95"/>
        <v>37.785714285714285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827</v>
      </c>
      <c r="AA4393" s="11">
        <f t="shared" si="95"/>
        <v>37.590909090909093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795.1</v>
      </c>
      <c r="AA4394" s="11">
        <f t="shared" si="95"/>
        <v>23.38529411764706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733</v>
      </c>
      <c r="AA4395" s="11">
        <f t="shared" si="95"/>
        <v>36.65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680.2</v>
      </c>
      <c r="AA4399" s="11">
        <f t="shared" si="95"/>
        <v>15.818604651162792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767.2</v>
      </c>
      <c r="AA4402" s="11">
        <f t="shared" si="95"/>
        <v>31.966666666666669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13567</v>
      </c>
      <c r="AA4403" s="11">
        <f t="shared" si="95"/>
        <v>56.76569037656904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529</v>
      </c>
      <c r="AA4404" s="11">
        <f t="shared" si="95"/>
        <v>27.842105263157894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827</v>
      </c>
      <c r="AA4411" s="11">
        <f t="shared" si="95"/>
        <v>43.526315789473685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795.1</v>
      </c>
      <c r="AA4412" s="11">
        <f t="shared" si="95"/>
        <v>20.923684210526318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733</v>
      </c>
      <c r="AA4413" s="11">
        <f t="shared" si="95"/>
        <v>30.541666666666668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680.2</v>
      </c>
      <c r="AA4417" s="11">
        <f t="shared" si="95"/>
        <v>18.894444444444446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767.2</v>
      </c>
      <c r="AA4420" s="11">
        <f t="shared" si="97"/>
        <v>36.533333333333339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13567</v>
      </c>
      <c r="AA4421" s="11">
        <f t="shared" si="97"/>
        <v>173.93589743589743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529</v>
      </c>
      <c r="AA4422" s="11">
        <f t="shared" si="97"/>
        <v>40.692307692307693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827</v>
      </c>
      <c r="AA4429" s="11">
        <f t="shared" si="97"/>
        <v>45.944444444444443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795.1</v>
      </c>
      <c r="AA4430" s="11">
        <f t="shared" si="97"/>
        <v>19.877500000000001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733</v>
      </c>
      <c r="AA4431" s="11">
        <f t="shared" si="97"/>
        <v>24.433333333333334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680.2</v>
      </c>
      <c r="AA4435" s="11">
        <f t="shared" si="97"/>
        <v>19.434285714285714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767.2</v>
      </c>
      <c r="AA4438" s="11">
        <f t="shared" si="97"/>
        <v>47.95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13567</v>
      </c>
      <c r="AA4439" s="11">
        <f t="shared" si="97"/>
        <v>131.71844660194174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529</v>
      </c>
      <c r="AA4440" s="11">
        <f t="shared" si="97"/>
        <v>18.892857142857142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827</v>
      </c>
      <c r="AA4447" s="11">
        <f t="shared" si="97"/>
        <v>45.944444444444443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795.1</v>
      </c>
      <c r="AA4448" s="11">
        <f t="shared" si="97"/>
        <v>22.086111111111112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733</v>
      </c>
      <c r="AA4449" s="11">
        <f t="shared" si="97"/>
        <v>28.192307692307693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680.2</v>
      </c>
      <c r="AA4453" s="11">
        <f t="shared" si="97"/>
        <v>24.292857142857144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767.2</v>
      </c>
      <c r="AA4456" s="11">
        <f t="shared" si="97"/>
        <v>38.36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13567</v>
      </c>
      <c r="AA4457" s="11">
        <f t="shared" si="97"/>
        <v>100.49629629629629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529</v>
      </c>
      <c r="AA4458" s="11">
        <f t="shared" si="97"/>
        <v>24.045454545454547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827</v>
      </c>
      <c r="AA4465" s="11">
        <f t="shared" si="97"/>
        <v>29.535714285714285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795.1</v>
      </c>
      <c r="AA4466" s="11">
        <f t="shared" si="97"/>
        <v>19.39268292682927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733</v>
      </c>
      <c r="AA4467" s="11">
        <f t="shared" si="97"/>
        <v>31.869565217391305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680.2</v>
      </c>
      <c r="AA4471" s="11">
        <f t="shared" si="97"/>
        <v>25.192592592592593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767.2</v>
      </c>
      <c r="AA4474" s="11">
        <f t="shared" si="97"/>
        <v>33.356521739130436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13567</v>
      </c>
      <c r="AA4475" s="11">
        <f t="shared" si="97"/>
        <v>100.49629629629629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529</v>
      </c>
      <c r="AA4476" s="11">
        <f t="shared" si="97"/>
        <v>26.45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827</v>
      </c>
      <c r="AA4483" s="11">
        <f t="shared" ref="AA4483:AA4546" si="99">IFERROR(Z4483/M4483,0)</f>
        <v>43.526315789473685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795.1</v>
      </c>
      <c r="AA4484" s="11">
        <f t="shared" si="99"/>
        <v>36.140909090909091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733</v>
      </c>
      <c r="AA4485" s="11">
        <f t="shared" si="99"/>
        <v>34.904761904761905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680.2</v>
      </c>
      <c r="AA4489" s="11">
        <f t="shared" si="99"/>
        <v>22.673333333333336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767.2</v>
      </c>
      <c r="AA4492" s="11">
        <f t="shared" si="99"/>
        <v>33.356521739130436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13567</v>
      </c>
      <c r="AA4493" s="11">
        <f t="shared" si="99"/>
        <v>145.88172043010752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529</v>
      </c>
      <c r="AA4494" s="11">
        <f t="shared" si="99"/>
        <v>35.266666666666666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827</v>
      </c>
      <c r="AA4501" s="11">
        <f t="shared" si="99"/>
        <v>48.647058823529413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795.1</v>
      </c>
      <c r="AA4502" s="11">
        <f t="shared" si="99"/>
        <v>46.77058823529412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733</v>
      </c>
      <c r="AA4503" s="11">
        <f t="shared" si="99"/>
        <v>45.8125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680.2</v>
      </c>
      <c r="AA4507" s="11">
        <f t="shared" si="99"/>
        <v>32.390476190476193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767.2</v>
      </c>
      <c r="AA4510" s="11">
        <f t="shared" si="99"/>
        <v>54.800000000000004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13567</v>
      </c>
      <c r="AA4511" s="11">
        <f t="shared" si="99"/>
        <v>92.924657534246577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529</v>
      </c>
      <c r="AA4512" s="11">
        <f t="shared" si="99"/>
        <v>37.785714285714285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578</v>
      </c>
      <c r="AA4516" s="11">
        <f t="shared" si="99"/>
        <v>57.8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1330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597</v>
      </c>
      <c r="AA4519" s="11">
        <f t="shared" si="99"/>
        <v>-199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552.79999999999995</v>
      </c>
      <c r="AA4520" s="11">
        <f t="shared" si="99"/>
        <v>69.099999999999994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578</v>
      </c>
      <c r="AA4528" s="11">
        <f t="shared" si="99"/>
        <v>96.333333333333329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1330</v>
      </c>
      <c r="AA4530" s="11">
        <f t="shared" si="99"/>
        <v>-443.33333333333331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597</v>
      </c>
      <c r="AA4531" s="11">
        <f t="shared" si="99"/>
        <v>-149.25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552.79999999999995</v>
      </c>
      <c r="AA4532" s="11">
        <f t="shared" si="99"/>
        <v>55.279999999999994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578</v>
      </c>
      <c r="AA4540" s="11">
        <f t="shared" si="99"/>
        <v>32.111111111111114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1330</v>
      </c>
      <c r="AA4542" s="11">
        <f t="shared" si="99"/>
        <v>-1330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597</v>
      </c>
      <c r="AA4543" s="11">
        <f t="shared" si="99"/>
        <v>66.333333333333329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552.79999999999995</v>
      </c>
      <c r="AA4544" s="11">
        <f t="shared" si="99"/>
        <v>55.279999999999994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483.1</v>
      </c>
      <c r="AA4552" s="11">
        <f t="shared" si="101"/>
        <v>14.639393939393941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578</v>
      </c>
      <c r="AA4553" s="11">
        <f t="shared" si="101"/>
        <v>44.46153846153846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1330</v>
      </c>
      <c r="AA4555" s="11">
        <f t="shared" si="101"/>
        <v>190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597</v>
      </c>
      <c r="AA4556" s="11">
        <f t="shared" si="101"/>
        <v>54.272727272727273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552.79999999999995</v>
      </c>
      <c r="AA4557" s="11">
        <f t="shared" si="101"/>
        <v>55.279999999999994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483.1</v>
      </c>
      <c r="AA4564" s="11">
        <f t="shared" si="101"/>
        <v>37.161538461538463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827</v>
      </c>
      <c r="AA4568" s="11">
        <f t="shared" si="101"/>
        <v>48.647058823529413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795.1</v>
      </c>
      <c r="AA4569" s="11">
        <f t="shared" si="101"/>
        <v>26.503333333333334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733</v>
      </c>
      <c r="AA4570" s="11">
        <f t="shared" si="101"/>
        <v>38.578947368421055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680.2</v>
      </c>
      <c r="AA4574" s="11">
        <f t="shared" si="101"/>
        <v>24.292857142857144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767.2</v>
      </c>
      <c r="AA4577" s="11">
        <f t="shared" si="101"/>
        <v>45.129411764705885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13567</v>
      </c>
      <c r="AA4578" s="11">
        <f t="shared" si="101"/>
        <v>79.339181286549703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529</v>
      </c>
      <c r="AA4579" s="11">
        <f t="shared" si="101"/>
        <v>40.692307692307693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827</v>
      </c>
      <c r="AA4586" s="11">
        <f t="shared" si="101"/>
        <v>34.458333333333336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795.1</v>
      </c>
      <c r="AA4587" s="11">
        <f t="shared" si="101"/>
        <v>25.648387096774194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733</v>
      </c>
      <c r="AA4588" s="11">
        <f t="shared" si="101"/>
        <v>40.722222222222221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680.2</v>
      </c>
      <c r="AA4592" s="11">
        <f t="shared" si="101"/>
        <v>37.788888888888891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767.2</v>
      </c>
      <c r="AA4595" s="11">
        <f t="shared" si="101"/>
        <v>42.622222222222227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13567</v>
      </c>
      <c r="AA4596" s="11">
        <f t="shared" si="101"/>
        <v>76.219101123595507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529</v>
      </c>
      <c r="AA4597" s="11">
        <f t="shared" si="101"/>
        <v>52.9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827</v>
      </c>
      <c r="AA4602" s="11">
        <f t="shared" si="101"/>
        <v>43.526315789473685</v>
      </c>
      <c r="AB4602" s="11">
        <f>IFERROR(VLOOKUP(AD4602,[2]Sheet2!$M:$O,2,FALSE),0)</f>
        <v>0.52629999999999999</v>
      </c>
      <c r="AC4602" s="11">
        <f>IFERROR(VLOOKUP(AD4602,[2]Sheet2!$M:$O,3,FALSE),0)</f>
        <v>10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795.1</v>
      </c>
      <c r="AA4603" s="11">
        <f t="shared" si="101"/>
        <v>61.161538461538463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733</v>
      </c>
      <c r="AA4604" s="11">
        <f t="shared" si="101"/>
        <v>45.8125</v>
      </c>
      <c r="AB4604" s="11">
        <f>IFERROR(VLOOKUP(AD4604,[2]Sheet2!$M:$O,2,FALSE),0)</f>
        <v>0.28949999999999998</v>
      </c>
      <c r="AC4604" s="11">
        <f>IFERROR(VLOOKUP(AD4604,[2]Sheet2!$M:$O,3,FALSE),0)</f>
        <v>5.5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680.2</v>
      </c>
      <c r="AA4608" s="11">
        <f t="shared" si="101"/>
        <v>28.341666666666669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767.2</v>
      </c>
      <c r="AA4611" s="11">
        <f t="shared" ref="AA4611:AA4674" si="103">IFERROR(Z4611/M4611,0)</f>
        <v>34.872727272727275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13567</v>
      </c>
      <c r="AA4612" s="11">
        <f t="shared" si="103"/>
        <v>167.49382716049382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529</v>
      </c>
      <c r="AA4613" s="11">
        <f t="shared" si="103"/>
        <v>48.090909090909093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553</v>
      </c>
      <c r="AA4617" s="11">
        <f t="shared" si="103"/>
        <v>79</v>
      </c>
      <c r="AB4617" s="11">
        <f>IFERROR(VLOOKUP(AD4617,[2]Sheet2!$M:$O,2,FALSE),0)</f>
        <v>6.37</v>
      </c>
      <c r="AC4617" s="11">
        <f>IFERROR(VLOOKUP(AD4617,[2]Sheet2!$M:$O,3,FALSE),0)</f>
        <v>8.6300000000000008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496.3</v>
      </c>
      <c r="AA4618" s="11">
        <f t="shared" si="103"/>
        <v>29.194117647058825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827</v>
      </c>
      <c r="AA4620" s="11">
        <f t="shared" si="103"/>
        <v>37.590909090909093</v>
      </c>
      <c r="AB4620" s="11">
        <f>IFERROR(VLOOKUP(AD4620,[2]Sheet2!$M:$O,2,FALSE),0)</f>
        <v>0.52629999999999999</v>
      </c>
      <c r="AC4620" s="11">
        <f>IFERROR(VLOOKUP(AD4620,[2]Sheet2!$M:$O,3,FALSE),0)</f>
        <v>10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795.1</v>
      </c>
      <c r="AA4621" s="11">
        <f t="shared" si="103"/>
        <v>46.77058823529412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733</v>
      </c>
      <c r="AA4622" s="11">
        <f t="shared" si="103"/>
        <v>45.8125</v>
      </c>
      <c r="AB4622" s="11">
        <f>IFERROR(VLOOKUP(AD4622,[2]Sheet2!$M:$O,2,FALSE),0)</f>
        <v>0.28949999999999998</v>
      </c>
      <c r="AC4622" s="11">
        <f>IFERROR(VLOOKUP(AD4622,[2]Sheet2!$M:$O,3,FALSE),0)</f>
        <v>5.5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680.2</v>
      </c>
      <c r="AA4626" s="11">
        <f t="shared" si="103"/>
        <v>37.788888888888891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767.2</v>
      </c>
      <c r="AA4629" s="11">
        <f t="shared" si="103"/>
        <v>54.800000000000004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13567</v>
      </c>
      <c r="AA4630" s="11">
        <f t="shared" si="103"/>
        <v>48.281138790035584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529</v>
      </c>
      <c r="AA4631" s="11">
        <f t="shared" si="103"/>
        <v>35.266666666666666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553</v>
      </c>
      <c r="AA4633" s="11">
        <f t="shared" si="103"/>
        <v>55.3</v>
      </c>
      <c r="AB4633" s="11">
        <f>IFERROR(VLOOKUP(AD4633,[2]Sheet2!$M:$O,2,FALSE),0)</f>
        <v>6.37</v>
      </c>
      <c r="AC4633" s="11">
        <f>IFERROR(VLOOKUP(AD4633,[2]Sheet2!$M:$O,3,FALSE),0)</f>
        <v>8.6300000000000008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496.3</v>
      </c>
      <c r="AA4634" s="11">
        <f t="shared" si="103"/>
        <v>41.358333333333334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750</v>
      </c>
      <c r="AA4635" s="11">
        <f t="shared" si="103"/>
        <v>57.692307692307693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433</v>
      </c>
      <c r="AA4636" s="11">
        <f t="shared" si="103"/>
        <v>216.5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746</v>
      </c>
      <c r="AA4637" s="11">
        <f t="shared" si="103"/>
        <v>124.33333333333333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750</v>
      </c>
      <c r="AA4638" s="11">
        <f t="shared" si="103"/>
        <v>27.777777777777779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433</v>
      </c>
      <c r="AA4639" s="11">
        <f t="shared" si="103"/>
        <v>108.25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746</v>
      </c>
      <c r="AA4640" s="11">
        <f t="shared" si="103"/>
        <v>57.384615384615387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750</v>
      </c>
      <c r="AA4641" s="11">
        <f t="shared" si="103"/>
        <v>25.862068965517242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433</v>
      </c>
      <c r="AA4642" s="11">
        <f t="shared" si="103"/>
        <v>108.25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746</v>
      </c>
      <c r="AA4643" s="11">
        <f t="shared" si="103"/>
        <v>41.444444444444443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750</v>
      </c>
      <c r="AA4644" s="11">
        <f t="shared" si="103"/>
        <v>26.785714285714285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433</v>
      </c>
      <c r="AA4645" s="11">
        <f t="shared" si="103"/>
        <v>144.33333333333334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746</v>
      </c>
      <c r="AA4646" s="11">
        <f t="shared" si="103"/>
        <v>49.733333333333334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750</v>
      </c>
      <c r="AA4647" s="11">
        <f t="shared" si="103"/>
        <v>57.692307692307693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433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746</v>
      </c>
      <c r="AA4649" s="11">
        <f t="shared" si="103"/>
        <v>373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750</v>
      </c>
      <c r="AA4650" s="11">
        <f t="shared" si="103"/>
        <v>30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433</v>
      </c>
      <c r="AA4651" s="11">
        <f t="shared" si="103"/>
        <v>144.33333333333334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746</v>
      </c>
      <c r="AA4652" s="11">
        <f t="shared" si="103"/>
        <v>46.625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750</v>
      </c>
      <c r="AA4653" s="11">
        <f t="shared" si="103"/>
        <v>26.785714285714285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433</v>
      </c>
      <c r="AA4654" s="11">
        <f t="shared" si="103"/>
        <v>144.33333333333334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746</v>
      </c>
      <c r="AA4655" s="11">
        <f t="shared" si="103"/>
        <v>39.263157894736842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750</v>
      </c>
      <c r="AA4656" s="11">
        <f t="shared" si="103"/>
        <v>24.193548387096776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433</v>
      </c>
      <c r="AA4657" s="11">
        <f t="shared" si="103"/>
        <v>144.33333333333334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746</v>
      </c>
      <c r="AA4658" s="11">
        <f t="shared" si="103"/>
        <v>53.285714285714285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750</v>
      </c>
      <c r="AA4659" s="11">
        <f t="shared" si="103"/>
        <v>44.117647058823529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433</v>
      </c>
      <c r="AA4660" s="11">
        <f t="shared" si="103"/>
        <v>144.33333333333334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746</v>
      </c>
      <c r="AA4661" s="11">
        <f t="shared" si="103"/>
        <v>93.25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750</v>
      </c>
      <c r="AA4662" s="11">
        <f t="shared" si="103"/>
        <v>30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433</v>
      </c>
      <c r="AA4663" s="11">
        <f t="shared" si="103"/>
        <v>86.6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746</v>
      </c>
      <c r="AA4664" s="11">
        <f t="shared" si="103"/>
        <v>32.434782608695649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750</v>
      </c>
      <c r="AA4665" s="11">
        <f t="shared" si="103"/>
        <v>28.846153846153847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433</v>
      </c>
      <c r="AA4666" s="11">
        <f t="shared" si="103"/>
        <v>108.25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746</v>
      </c>
      <c r="AA4667" s="11">
        <f t="shared" si="103"/>
        <v>29.84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750</v>
      </c>
      <c r="AA4668" s="11">
        <f t="shared" si="103"/>
        <v>26.785714285714285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433</v>
      </c>
      <c r="AA4669" s="11">
        <f t="shared" si="103"/>
        <v>108.25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746</v>
      </c>
      <c r="AA4670" s="11">
        <f t="shared" si="103"/>
        <v>39.263157894736842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750</v>
      </c>
      <c r="AA4671" s="11">
        <f t="shared" si="103"/>
        <v>150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433</v>
      </c>
      <c r="AA4672" s="11">
        <f t="shared" si="103"/>
        <v>216.5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746</v>
      </c>
      <c r="AA4673" s="11">
        <f t="shared" si="103"/>
        <v>248.66666666666666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750</v>
      </c>
      <c r="AA4674" s="11">
        <f t="shared" si="103"/>
        <v>41.666666666666664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433</v>
      </c>
      <c r="AA4675" s="11">
        <f t="shared" ref="AA4675:AA4738" si="105">IFERROR(Z4675/M4675,0)</f>
        <v>108.25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746</v>
      </c>
      <c r="AA4676" s="11">
        <f t="shared" si="105"/>
        <v>39.263157894736842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750</v>
      </c>
      <c r="AA4677" s="11">
        <f t="shared" si="105"/>
        <v>53.571428571428569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433</v>
      </c>
      <c r="AA4678" s="11">
        <f t="shared" si="105"/>
        <v>144.33333333333334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746</v>
      </c>
      <c r="AA4679" s="11">
        <f t="shared" si="105"/>
        <v>41.444444444444443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819</v>
      </c>
      <c r="AA4680" s="11">
        <f t="shared" si="105"/>
        <v>-409.5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750</v>
      </c>
      <c r="AA4681" s="11">
        <f t="shared" si="105"/>
        <v>125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433</v>
      </c>
      <c r="AA4682" s="11">
        <f t="shared" si="105"/>
        <v>433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746</v>
      </c>
      <c r="AA4683" s="11">
        <f t="shared" si="105"/>
        <v>82.888888888888886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819</v>
      </c>
      <c r="AA4684" s="11">
        <f t="shared" si="105"/>
        <v>-102.375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750</v>
      </c>
      <c r="AA4685" s="11">
        <f t="shared" si="105"/>
        <v>-35.714285714285715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433</v>
      </c>
      <c r="AA4686" s="11">
        <f t="shared" si="105"/>
        <v>-108.25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746</v>
      </c>
      <c r="AA4687" s="11">
        <f t="shared" si="105"/>
        <v>-43.882352941176471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750</v>
      </c>
      <c r="AA4688" s="11">
        <f t="shared" si="105"/>
        <v>-30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433</v>
      </c>
      <c r="AA4689" s="11">
        <f t="shared" si="105"/>
        <v>-144.33333333333334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746</v>
      </c>
      <c r="AA4690" s="11">
        <f t="shared" si="105"/>
        <v>-82.888888888888886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819</v>
      </c>
      <c r="AA4691" s="11">
        <f t="shared" si="105"/>
        <v>-32.76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750</v>
      </c>
      <c r="AA4692" s="11">
        <f t="shared" si="105"/>
        <v>-30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433</v>
      </c>
      <c r="AA4693" s="11">
        <f t="shared" si="105"/>
        <v>-216.5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746</v>
      </c>
      <c r="AA4694" s="11">
        <f t="shared" si="105"/>
        <v>-82.888888888888886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819</v>
      </c>
      <c r="AA4695" s="11">
        <f t="shared" si="105"/>
        <v>-51.1875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750</v>
      </c>
      <c r="AA4696" s="11">
        <f t="shared" si="105"/>
        <v>-32.608695652173914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433</v>
      </c>
      <c r="AA4697" s="11">
        <f t="shared" si="105"/>
        <v>-216.5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746</v>
      </c>
      <c r="AA4698" s="11">
        <f t="shared" si="105"/>
        <v>-248.66666666666666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819</v>
      </c>
      <c r="AA4699" s="11">
        <f t="shared" si="105"/>
        <v>-48.176470588235297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750</v>
      </c>
      <c r="AA4700" s="11">
        <f t="shared" si="105"/>
        <v>-37.5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433</v>
      </c>
      <c r="AA4701" s="11">
        <f t="shared" si="105"/>
        <v>-433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746</v>
      </c>
      <c r="AA4702" s="11">
        <f t="shared" si="105"/>
        <v>-74.599999999999994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819</v>
      </c>
      <c r="AA4703" s="11">
        <f t="shared" si="105"/>
        <v>-81.900000000000006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750</v>
      </c>
      <c r="AA4704" s="11">
        <f t="shared" si="105"/>
        <v>-53.571428571428569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433</v>
      </c>
      <c r="AA4705" s="11">
        <f t="shared" si="105"/>
        <v>433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746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819</v>
      </c>
      <c r="AA4707" s="11">
        <f t="shared" si="105"/>
        <v>-409.5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14756.7</v>
      </c>
      <c r="AA4708" s="11">
        <f t="shared" si="105"/>
        <v>36.257248157248156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14756.7</v>
      </c>
      <c r="AA4709" s="11">
        <f t="shared" si="105"/>
        <v>-14756.7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13600</v>
      </c>
      <c r="AA4710" s="11">
        <f t="shared" si="105"/>
        <v>114.28571428571429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1451</v>
      </c>
      <c r="AA4711" s="11">
        <f t="shared" si="105"/>
        <v>85.352941176470594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40000</v>
      </c>
      <c r="AA4712" s="11">
        <f t="shared" si="105"/>
        <v>123.83900928792569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14756.7</v>
      </c>
      <c r="AA4713" s="11">
        <f t="shared" si="105"/>
        <v>1639.6333333333334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13600</v>
      </c>
      <c r="AA4714" s="11">
        <f t="shared" si="105"/>
        <v>69.387755102040813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1451</v>
      </c>
      <c r="AA4715" s="11">
        <f t="shared" si="105"/>
        <v>60.458333333333336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40000</v>
      </c>
      <c r="AA4716" s="11">
        <f t="shared" si="105"/>
        <v>86.206896551724142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14756.7</v>
      </c>
      <c r="AA4717" s="11">
        <f t="shared" si="105"/>
        <v>77.666842105263157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13600</v>
      </c>
      <c r="AA4718" s="11">
        <f t="shared" si="105"/>
        <v>111.47540983606558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1451</v>
      </c>
      <c r="AA4719" s="11">
        <f t="shared" si="105"/>
        <v>145.1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40000</v>
      </c>
      <c r="AA4720" s="11">
        <f t="shared" si="105"/>
        <v>121.21212121212122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14756.7</v>
      </c>
      <c r="AA4721" s="11">
        <f t="shared" si="105"/>
        <v>24.112254901960785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13600</v>
      </c>
      <c r="AA4722" s="11">
        <f t="shared" si="105"/>
        <v>18.328840970350406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1451</v>
      </c>
      <c r="AA4723" s="11">
        <f t="shared" si="105"/>
        <v>55.807692307692307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40000</v>
      </c>
      <c r="AA4724" s="11">
        <f t="shared" si="105"/>
        <v>54.12719891745602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14756.7</v>
      </c>
      <c r="AA4725" s="11">
        <f t="shared" si="105"/>
        <v>-86.296491228070181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13600</v>
      </c>
      <c r="AA4726" s="11">
        <f t="shared" si="105"/>
        <v>-83.435582822085891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1451</v>
      </c>
      <c r="AA4727" s="11">
        <f t="shared" si="105"/>
        <v>26.381818181818183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40000</v>
      </c>
      <c r="AA4728" s="11">
        <f t="shared" si="105"/>
        <v>98.039215686274517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463.9</v>
      </c>
      <c r="AA4729" s="11">
        <f t="shared" si="105"/>
        <v>15.463333333333333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14756.7</v>
      </c>
      <c r="AA4730" s="11">
        <f t="shared" si="105"/>
        <v>78.077777777777783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13600</v>
      </c>
      <c r="AA4731" s="11">
        <f t="shared" si="105"/>
        <v>62.672811059907836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1451</v>
      </c>
      <c r="AA4732" s="11">
        <f t="shared" si="105"/>
        <v>21.656716417910449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40000</v>
      </c>
      <c r="AA4733" s="11">
        <f t="shared" si="105"/>
        <v>109.58904109589041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463.9</v>
      </c>
      <c r="AA4734" s="11">
        <f t="shared" si="105"/>
        <v>14.496874999999999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14756.7</v>
      </c>
      <c r="AA4735" s="11">
        <f t="shared" si="105"/>
        <v>47.756310679611651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13600</v>
      </c>
      <c r="AA4736" s="11">
        <f t="shared" si="105"/>
        <v>41.97530864197531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1451</v>
      </c>
      <c r="AA4737" s="11">
        <f t="shared" si="105"/>
        <v>18.367088607594937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40000</v>
      </c>
      <c r="AA4738" s="11">
        <f t="shared" si="105"/>
        <v>36.866359447004605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463.9</v>
      </c>
      <c r="AA4739" s="11">
        <f t="shared" ref="AA4739:AA4802" si="107">IFERROR(Z4739/M4739,0)</f>
        <v>15.463333333333333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14756.7</v>
      </c>
      <c r="AA4740" s="11">
        <f t="shared" si="107"/>
        <v>24.431622516556292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13600</v>
      </c>
      <c r="AA4741" s="11">
        <f t="shared" si="107"/>
        <v>14.961496149614961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1451</v>
      </c>
      <c r="AA4742" s="11">
        <f t="shared" si="107"/>
        <v>21.656716417910449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40000</v>
      </c>
      <c r="AA4743" s="11">
        <f t="shared" si="107"/>
        <v>27.529249827942188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463.9</v>
      </c>
      <c r="AA4744" s="11">
        <f t="shared" si="107"/>
        <v>12.207894736842105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14756.7</v>
      </c>
      <c r="AA4745" s="11">
        <f t="shared" si="107"/>
        <v>88.363473053892221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13600</v>
      </c>
      <c r="AA4746" s="11">
        <f t="shared" si="107"/>
        <v>39.19308357348703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1451</v>
      </c>
      <c r="AA4747" s="11">
        <f t="shared" si="107"/>
        <v>15.114583333333334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40000</v>
      </c>
      <c r="AA4748" s="11">
        <f t="shared" si="107"/>
        <v>57.47126436781609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463.9</v>
      </c>
      <c r="AA4749" s="11">
        <f t="shared" si="107"/>
        <v>13.644117647058822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14756.7</v>
      </c>
      <c r="AA4750" s="11">
        <f t="shared" si="107"/>
        <v>78.077777777777783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13600</v>
      </c>
      <c r="AA4751" s="11">
        <f t="shared" si="107"/>
        <v>63.84976525821596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1451</v>
      </c>
      <c r="AA4752" s="11">
        <f t="shared" si="107"/>
        <v>12.840707964601769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40000</v>
      </c>
      <c r="AA4753" s="11">
        <f t="shared" si="107"/>
        <v>101.01010101010101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463.9</v>
      </c>
      <c r="AA4754" s="11">
        <f t="shared" si="107"/>
        <v>14.496874999999999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14756.7</v>
      </c>
      <c r="AA4755" s="11">
        <f t="shared" si="107"/>
        <v>45.82826086956522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13600</v>
      </c>
      <c r="AA4756" s="11">
        <f t="shared" si="107"/>
        <v>47.552447552447553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1451</v>
      </c>
      <c r="AA4757" s="11">
        <f t="shared" si="107"/>
        <v>10.828358208955224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40000</v>
      </c>
      <c r="AA4758" s="11">
        <f t="shared" si="107"/>
        <v>34.542314335060446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463.9</v>
      </c>
      <c r="AA4759" s="11">
        <f t="shared" si="107"/>
        <v>13.644117647058822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14756.7</v>
      </c>
      <c r="AA4760" s="11">
        <f t="shared" si="107"/>
        <v>21.171736011477762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13600</v>
      </c>
      <c r="AA4761" s="11">
        <f t="shared" si="107"/>
        <v>13.695871097683787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1451</v>
      </c>
      <c r="AA4762" s="11">
        <f t="shared" si="107"/>
        <v>21.656716417910449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40000</v>
      </c>
      <c r="AA4763" s="11">
        <f t="shared" si="107"/>
        <v>37.418147801683816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463.9</v>
      </c>
      <c r="AA4764" s="11">
        <f t="shared" si="107"/>
        <v>25.772222222222222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14756.7</v>
      </c>
      <c r="AA4765" s="11">
        <f t="shared" si="107"/>
        <v>61.743514644351464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13600</v>
      </c>
      <c r="AA4766" s="11">
        <f t="shared" si="107"/>
        <v>33.830845771144276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1451</v>
      </c>
      <c r="AA4767" s="11">
        <f t="shared" si="107"/>
        <v>16.488636363636363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40000</v>
      </c>
      <c r="AA4768" s="11">
        <f t="shared" si="107"/>
        <v>77.519379844961236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463.9</v>
      </c>
      <c r="AA4769" s="11">
        <f t="shared" si="107"/>
        <v>22.090476190476188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14756.7</v>
      </c>
      <c r="AA4770" s="11">
        <f t="shared" si="107"/>
        <v>-1229.7250000000001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13600</v>
      </c>
      <c r="AA4771" s="11">
        <f t="shared" si="107"/>
        <v>377.77777777777777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1451</v>
      </c>
      <c r="AA4772" s="11">
        <f t="shared" si="107"/>
        <v>14.366336633663366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40000</v>
      </c>
      <c r="AA4773" s="11">
        <f t="shared" si="107"/>
        <v>-363.63636363636363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463.9</v>
      </c>
      <c r="AA4774" s="11">
        <f t="shared" si="107"/>
        <v>19.329166666666666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14756.7</v>
      </c>
      <c r="AA4775" s="11">
        <f t="shared" si="107"/>
        <v>-614.86250000000007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13600</v>
      </c>
      <c r="AA4776" s="11">
        <f t="shared" si="107"/>
        <v>-1511.1111111111111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1451</v>
      </c>
      <c r="AA4777" s="11">
        <f t="shared" si="107"/>
        <v>17.913580246913579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40000</v>
      </c>
      <c r="AA4779" s="11">
        <f t="shared" si="107"/>
        <v>103.62694300518135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463.9</v>
      </c>
      <c r="AA4780" s="11">
        <f t="shared" si="107"/>
        <v>19.329166666666666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14756.7</v>
      </c>
      <c r="AA4781" s="11">
        <f t="shared" si="107"/>
        <v>20.523922114047288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13600</v>
      </c>
      <c r="AA4782" s="11">
        <f t="shared" si="107"/>
        <v>14.391534391534391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1451</v>
      </c>
      <c r="AA4783" s="11">
        <f t="shared" si="107"/>
        <v>11.161538461538461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40000</v>
      </c>
      <c r="AA4784" s="11">
        <f t="shared" si="107"/>
        <v>76.628352490421463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463.9</v>
      </c>
      <c r="AA4785" s="11">
        <f t="shared" si="107"/>
        <v>17.842307692307692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14756.7</v>
      </c>
      <c r="AA4786" s="11">
        <f t="shared" si="107"/>
        <v>-1135.1307692307694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13600</v>
      </c>
      <c r="AA4787" s="11">
        <f t="shared" si="107"/>
        <v>367.56756756756755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1451</v>
      </c>
      <c r="AA4788" s="11">
        <f t="shared" si="107"/>
        <v>15.771739130434783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40000</v>
      </c>
      <c r="AA4790" s="11">
        <f t="shared" si="107"/>
        <v>140.35087719298247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463.9</v>
      </c>
      <c r="AA4791" s="11">
        <f t="shared" si="107"/>
        <v>17.18148148148148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14756.7</v>
      </c>
      <c r="AA4792" s="11">
        <f t="shared" si="107"/>
        <v>70.27000000000001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13600</v>
      </c>
      <c r="AA4793" s="11">
        <f t="shared" si="107"/>
        <v>35.324675324675326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1451</v>
      </c>
      <c r="AA4794" s="11">
        <f t="shared" si="107"/>
        <v>14.087378640776699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40000</v>
      </c>
      <c r="AA4795" s="11">
        <f t="shared" si="107"/>
        <v>85.836909871244629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463.9</v>
      </c>
      <c r="AA4796" s="11">
        <f t="shared" si="107"/>
        <v>14.057575757575757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14756.7</v>
      </c>
      <c r="AA4797" s="11">
        <f t="shared" si="107"/>
        <v>63.881818181818183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13600</v>
      </c>
      <c r="AA4798" s="11">
        <f t="shared" si="107"/>
        <v>38.636363636363633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1451</v>
      </c>
      <c r="AA4799" s="11">
        <f t="shared" si="107"/>
        <v>12.091666666666667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40000</v>
      </c>
      <c r="AA4801" s="11">
        <f t="shared" si="107"/>
        <v>131.14754098360655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463.9</v>
      </c>
      <c r="AA4802" s="11">
        <f t="shared" si="107"/>
        <v>14.496874999999999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14756.7</v>
      </c>
      <c r="AA4803" s="11">
        <f t="shared" ref="AA4803:AA4866" si="109">IFERROR(Z4803/M4803,0)</f>
        <v>15.32367601246106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13600</v>
      </c>
      <c r="AA4804" s="11">
        <f t="shared" si="109"/>
        <v>10.802223987291502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1451</v>
      </c>
      <c r="AA4805" s="11">
        <f t="shared" si="109"/>
        <v>14.958762886597938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40000</v>
      </c>
      <c r="AA4807" s="11">
        <f t="shared" si="109"/>
        <v>36.463081130355512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463.9</v>
      </c>
      <c r="AA4808" s="11">
        <f t="shared" si="109"/>
        <v>24.41578947368421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14756.7</v>
      </c>
      <c r="AA4809" s="11">
        <f t="shared" si="109"/>
        <v>40.099728260869568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13600</v>
      </c>
      <c r="AA4810" s="11">
        <f t="shared" si="109"/>
        <v>27.2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1451</v>
      </c>
      <c r="AA4811" s="11">
        <f t="shared" si="109"/>
        <v>23.78688524590164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40000</v>
      </c>
      <c r="AA4813" s="11">
        <f t="shared" si="109"/>
        <v>59.171597633136095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463.9</v>
      </c>
      <c r="AA4814" s="11">
        <f t="shared" si="109"/>
        <v>24.41578947368421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2051</v>
      </c>
      <c r="AA4815" s="11">
        <f t="shared" si="109"/>
        <v>38.698113207547166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170</v>
      </c>
      <c r="AA4816" s="11">
        <f t="shared" si="109"/>
        <v>42.5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170</v>
      </c>
      <c r="AA4817" s="11">
        <f t="shared" si="109"/>
        <v>34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2051</v>
      </c>
      <c r="AA4818" s="11">
        <f t="shared" si="109"/>
        <v>53.973684210526315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170</v>
      </c>
      <c r="AA4819" s="11">
        <f t="shared" si="109"/>
        <v>34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2051</v>
      </c>
      <c r="AA4820" s="11">
        <f t="shared" si="109"/>
        <v>47.697674418604649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170</v>
      </c>
      <c r="AA4821" s="11">
        <f t="shared" si="109"/>
        <v>21.25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2051</v>
      </c>
      <c r="AA4822" s="11">
        <f t="shared" si="109"/>
        <v>51.274999999999999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170</v>
      </c>
      <c r="AA4823" s="11">
        <f t="shared" si="109"/>
        <v>21.25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2051</v>
      </c>
      <c r="AA4824" s="11">
        <f t="shared" si="109"/>
        <v>38.698113207547166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170</v>
      </c>
      <c r="AA4825" s="11">
        <f t="shared" si="109"/>
        <v>21.25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2051</v>
      </c>
      <c r="AA4826" s="11">
        <f t="shared" si="109"/>
        <v>51.274999999999999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170</v>
      </c>
      <c r="AA4827" s="11">
        <f t="shared" si="109"/>
        <v>21.25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2051</v>
      </c>
      <c r="AA4828" s="11">
        <f t="shared" si="109"/>
        <v>53.973684210526315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170</v>
      </c>
      <c r="AA4829" s="11">
        <f t="shared" si="109"/>
        <v>15.454545454545455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2051</v>
      </c>
      <c r="AA4830" s="11">
        <f t="shared" si="109"/>
        <v>58.6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170</v>
      </c>
      <c r="AA4831" s="11">
        <f t="shared" si="109"/>
        <v>17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2051</v>
      </c>
      <c r="AA4832" s="11">
        <f t="shared" si="109"/>
        <v>58.6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170</v>
      </c>
      <c r="AA4833" s="11">
        <f t="shared" si="109"/>
        <v>17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205</v>
      </c>
      <c r="AA4834" s="11">
        <f t="shared" si="109"/>
        <v>34.166666666666664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2051</v>
      </c>
      <c r="AA4835" s="11">
        <f t="shared" si="109"/>
        <v>52.589743589743591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170</v>
      </c>
      <c r="AA4836" s="11">
        <f t="shared" si="109"/>
        <v>17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205</v>
      </c>
      <c r="AA4837" s="11">
        <f t="shared" si="109"/>
        <v>34.166666666666664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2051</v>
      </c>
      <c r="AA4838" s="11">
        <f t="shared" si="109"/>
        <v>46.613636363636367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170</v>
      </c>
      <c r="AA4839" s="11">
        <f t="shared" si="109"/>
        <v>17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205</v>
      </c>
      <c r="AA4840" s="11">
        <f t="shared" si="109"/>
        <v>34.166666666666664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540.1</v>
      </c>
      <c r="AA4841" s="11">
        <f t="shared" si="109"/>
        <v>540.1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2051</v>
      </c>
      <c r="AA4842" s="11">
        <f t="shared" si="109"/>
        <v>53.973684210526315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170</v>
      </c>
      <c r="AA4843" s="11">
        <f t="shared" si="109"/>
        <v>17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205</v>
      </c>
      <c r="AA4844" s="11">
        <f t="shared" si="109"/>
        <v>29.285714285714285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540.1</v>
      </c>
      <c r="AA4845" s="11">
        <f t="shared" si="109"/>
        <v>540.1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2051</v>
      </c>
      <c r="AA4846" s="11">
        <f t="shared" si="109"/>
        <v>53.973684210526315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170</v>
      </c>
      <c r="AA4847" s="11">
        <f t="shared" si="109"/>
        <v>17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205</v>
      </c>
      <c r="AA4848" s="11">
        <f t="shared" si="109"/>
        <v>29.285714285714285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2051</v>
      </c>
      <c r="AA4849" s="11">
        <f t="shared" si="109"/>
        <v>62.151515151515149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170</v>
      </c>
      <c r="AA4850" s="11">
        <f t="shared" si="109"/>
        <v>28.333333333333332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205</v>
      </c>
      <c r="AA4851" s="11">
        <f t="shared" si="109"/>
        <v>29.285714285714285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540.1</v>
      </c>
      <c r="AA4852" s="11">
        <f t="shared" si="109"/>
        <v>270.05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945</v>
      </c>
      <c r="AA4853" s="11">
        <f t="shared" si="109"/>
        <v>72.692307692307693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2051</v>
      </c>
      <c r="AA4854" s="11">
        <f t="shared" si="109"/>
        <v>56.972222222222221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170</v>
      </c>
      <c r="AA4855" s="11">
        <f t="shared" si="109"/>
        <v>34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205</v>
      </c>
      <c r="AA4856" s="11">
        <f t="shared" si="109"/>
        <v>34.166666666666664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540.1</v>
      </c>
      <c r="AA4857" s="11">
        <f t="shared" si="109"/>
        <v>540.1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2051</v>
      </c>
      <c r="AA4858" s="11">
        <f t="shared" si="109"/>
        <v>52.589743589743591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170</v>
      </c>
      <c r="AA4859" s="11">
        <f t="shared" si="109"/>
        <v>34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205</v>
      </c>
      <c r="AA4860" s="11">
        <f t="shared" si="109"/>
        <v>34.166666666666664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540.1</v>
      </c>
      <c r="AA4861" s="11">
        <f t="shared" si="109"/>
        <v>270.05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2051</v>
      </c>
      <c r="AA4862" s="11">
        <f t="shared" si="109"/>
        <v>78.884615384615387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170</v>
      </c>
      <c r="AA4863" s="11">
        <f t="shared" si="109"/>
        <v>34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205</v>
      </c>
      <c r="AA4864" s="11">
        <f t="shared" si="109"/>
        <v>51.25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540.1</v>
      </c>
      <c r="AA4865" s="11">
        <f t="shared" si="109"/>
        <v>270.05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2051</v>
      </c>
      <c r="AA4866" s="11">
        <f t="shared" si="109"/>
        <v>93.227272727272734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170</v>
      </c>
      <c r="AA4867" s="11">
        <f t="shared" ref="AA4867:AA4930" si="111">IFERROR(Z4867/M4867,0)</f>
        <v>34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205</v>
      </c>
      <c r="AA4868" s="11">
        <f t="shared" si="111"/>
        <v>51.25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540.1</v>
      </c>
      <c r="AA4869" s="11">
        <f t="shared" si="111"/>
        <v>60.011111111111113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945</v>
      </c>
      <c r="AA4870" s="11">
        <f t="shared" si="111"/>
        <v>49.736842105263158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2051</v>
      </c>
      <c r="AA4871" s="11">
        <f t="shared" si="111"/>
        <v>85.458333333333329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170</v>
      </c>
      <c r="AA4872" s="11">
        <f t="shared" si="111"/>
        <v>34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205</v>
      </c>
      <c r="AA4873" s="11">
        <f t="shared" si="111"/>
        <v>41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540.1</v>
      </c>
      <c r="AA4874" s="11">
        <f t="shared" si="111"/>
        <v>180.03333333333333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945</v>
      </c>
      <c r="AA4875" s="11">
        <f t="shared" si="111"/>
        <v>47.25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2051</v>
      </c>
      <c r="AA4876" s="11">
        <f t="shared" si="111"/>
        <v>85.458333333333329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170</v>
      </c>
      <c r="AA4877" s="11">
        <f t="shared" si="111"/>
        <v>42.5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205</v>
      </c>
      <c r="AA4878" s="11">
        <f t="shared" si="111"/>
        <v>51.25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733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540.1</v>
      </c>
      <c r="AA4880" s="11">
        <f t="shared" si="111"/>
        <v>180.03333333333333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945</v>
      </c>
      <c r="AA4881" s="11">
        <f t="shared" si="111"/>
        <v>55.588235294117645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205</v>
      </c>
      <c r="AA4882" s="11">
        <f t="shared" si="111"/>
        <v>51.25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733</v>
      </c>
      <c r="AA4883" s="11">
        <f t="shared" si="111"/>
        <v>366.5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4920</v>
      </c>
      <c r="AA4884" s="11">
        <f t="shared" si="111"/>
        <v>140.57142857142858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4920</v>
      </c>
      <c r="AA4885" s="11">
        <f t="shared" si="111"/>
        <v>328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4920</v>
      </c>
      <c r="AA4886" s="11">
        <f t="shared" si="111"/>
        <v>175.71428571428572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4920</v>
      </c>
      <c r="AA4887" s="11">
        <f t="shared" si="111"/>
        <v>158.70967741935485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4920</v>
      </c>
      <c r="AA4888" s="11">
        <f t="shared" si="111"/>
        <v>136.66666666666666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3621</v>
      </c>
      <c r="AA4889" s="11">
        <f t="shared" si="111"/>
        <v>13.768060836501901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4920</v>
      </c>
      <c r="AA4890" s="11">
        <f t="shared" si="111"/>
        <v>87.857142857142861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3621</v>
      </c>
      <c r="AA4891" s="11">
        <f t="shared" si="111"/>
        <v>14.255905511811024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4920</v>
      </c>
      <c r="AA4892" s="11">
        <f t="shared" si="111"/>
        <v>169.65517241379311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3621</v>
      </c>
      <c r="AA4893" s="11">
        <f t="shared" si="111"/>
        <v>14.484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4920</v>
      </c>
      <c r="AA4894" s="11">
        <f t="shared" si="111"/>
        <v>189.23076923076923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4920</v>
      </c>
      <c r="AA4895" s="11">
        <f t="shared" si="111"/>
        <v>169.65517241379311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4920</v>
      </c>
      <c r="AA4896" s="11">
        <f t="shared" si="111"/>
        <v>234.28571428571428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4920</v>
      </c>
      <c r="AA4897" s="11">
        <f t="shared" si="111"/>
        <v>615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4920</v>
      </c>
      <c r="AA4898" s="11">
        <f t="shared" si="111"/>
        <v>447.27272727272725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750</v>
      </c>
      <c r="AA4899" s="11">
        <f t="shared" si="111"/>
        <v>-62.5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433</v>
      </c>
      <c r="AA4900" s="11">
        <f t="shared" si="111"/>
        <v>216.5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746</v>
      </c>
      <c r="AA4901" s="11">
        <f t="shared" si="111"/>
        <v>248.66666666666666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819</v>
      </c>
      <c r="AA4902" s="11">
        <f t="shared" si="111"/>
        <v>-273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750</v>
      </c>
      <c r="AA4903" s="11">
        <f t="shared" si="111"/>
        <v>-250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433</v>
      </c>
      <c r="AA4904" s="11">
        <f t="shared" si="111"/>
        <v>108.25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746</v>
      </c>
      <c r="AA4905" s="11">
        <f t="shared" si="111"/>
        <v>74.599999999999994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819</v>
      </c>
      <c r="AA4906" s="11">
        <f t="shared" si="111"/>
        <v>409.5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750</v>
      </c>
      <c r="AA4907" s="11">
        <f t="shared" si="111"/>
        <v>187.5</v>
      </c>
      <c r="AB4907" s="11">
        <f>IFERROR(VLOOKUP(AD4907,[2]Sheet2!$M:$O,2,FALSE),0)</f>
        <v>5.2632000000000003</v>
      </c>
      <c r="AC4907" s="11">
        <f>IFERROR(VLOOKUP(AD4907,[2]Sheet2!$M:$O,3,FALSE),0)</f>
        <v>0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433</v>
      </c>
      <c r="AA4908" s="11">
        <f t="shared" si="111"/>
        <v>86.6</v>
      </c>
      <c r="AB4908" s="11">
        <f>IFERROR(VLOOKUP(AD4908,[2]Sheet2!$M:$O,2,FALSE),0)</f>
        <v>26.578900000000001</v>
      </c>
      <c r="AC4908" s="11">
        <f>IFERROR(VLOOKUP(AD4908,[2]Sheet2!$M:$O,3,FALSE),0)</f>
        <v>5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746</v>
      </c>
      <c r="AA4909" s="11">
        <f t="shared" si="111"/>
        <v>149.19999999999999</v>
      </c>
      <c r="AB4909" s="11">
        <f>IFERROR(VLOOKUP(AD4909,[2]Sheet2!$M:$O,2,FALSE),0)</f>
        <v>11</v>
      </c>
      <c r="AC4909" s="11">
        <f>IFERROR(VLOOKUP(AD4909,[2]Sheet2!$M:$O,3,FALSE),0)</f>
        <v>4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819</v>
      </c>
      <c r="AA4910" s="11">
        <f t="shared" si="111"/>
        <v>273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750</v>
      </c>
      <c r="AA4911" s="11">
        <f t="shared" si="111"/>
        <v>125</v>
      </c>
      <c r="AB4911" s="11">
        <f>IFERROR(VLOOKUP(AD4911,[2]Sheet2!$M:$O,2,FALSE),0)</f>
        <v>5.2632000000000003</v>
      </c>
      <c r="AC4911" s="11">
        <f>IFERROR(VLOOKUP(AD4911,[2]Sheet2!$M:$O,3,FALSE),0)</f>
        <v>0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433</v>
      </c>
      <c r="AA4912" s="11">
        <f t="shared" si="111"/>
        <v>72.166666666666671</v>
      </c>
      <c r="AB4912" s="11">
        <f>IFERROR(VLOOKUP(AD4912,[2]Sheet2!$M:$O,2,FALSE),0)</f>
        <v>26.578900000000001</v>
      </c>
      <c r="AC4912" s="11">
        <f>IFERROR(VLOOKUP(AD4912,[2]Sheet2!$M:$O,3,FALSE),0)</f>
        <v>5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746</v>
      </c>
      <c r="AA4913" s="11">
        <f t="shared" si="111"/>
        <v>67.818181818181813</v>
      </c>
      <c r="AB4913" s="11">
        <f>IFERROR(VLOOKUP(AD4913,[2]Sheet2!$M:$O,2,FALSE),0)</f>
        <v>11</v>
      </c>
      <c r="AC4913" s="11">
        <f>IFERROR(VLOOKUP(AD4913,[2]Sheet2!$M:$O,3,FALSE),0)</f>
        <v>4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819</v>
      </c>
      <c r="AA4914" s="11">
        <f t="shared" si="111"/>
        <v>117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14756.7</v>
      </c>
      <c r="AA4915" s="11">
        <f t="shared" si="111"/>
        <v>44.853191489361706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13600</v>
      </c>
      <c r="AA4916" s="11">
        <f t="shared" si="111"/>
        <v>24.416517055655298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1451</v>
      </c>
      <c r="AA4917" s="11">
        <f t="shared" si="111"/>
        <v>21.028985507246375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40000</v>
      </c>
      <c r="AA4919" s="11">
        <f t="shared" si="111"/>
        <v>125.39184952978056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463.9</v>
      </c>
      <c r="AA4920" s="11">
        <f t="shared" si="111"/>
        <v>23.195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14756.7</v>
      </c>
      <c r="AA4921" s="11">
        <f t="shared" si="111"/>
        <v>32.792666666666669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13600</v>
      </c>
      <c r="AA4922" s="11">
        <f t="shared" si="111"/>
        <v>24.070796460176989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1451</v>
      </c>
      <c r="AA4923" s="11">
        <f t="shared" si="111"/>
        <v>21.028985507246375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40000</v>
      </c>
      <c r="AA4925" s="11">
        <f t="shared" si="111"/>
        <v>51.546391752577321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463.9</v>
      </c>
      <c r="AA4926" s="11">
        <f t="shared" si="111"/>
        <v>28.993749999999999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14756.7</v>
      </c>
      <c r="AA4927" s="11">
        <f t="shared" si="111"/>
        <v>17.908616504854368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13600</v>
      </c>
      <c r="AA4928" s="11">
        <f t="shared" si="111"/>
        <v>12.989493791786055</v>
      </c>
      <c r="AB4928" s="11">
        <f>IFERROR(VLOOKUP(AD4928,[2]Sheet2!$M:$O,2,FALSE),0)</f>
        <v>60</v>
      </c>
      <c r="AC4928" s="11">
        <f>IFERROR(VLOOKUP(AD4928,[2]Sheet2!$M:$O,3,FALSE),0)</f>
        <v>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1451</v>
      </c>
      <c r="AA4929" s="11">
        <f t="shared" si="111"/>
        <v>40.305555555555557</v>
      </c>
      <c r="AB4929" s="11">
        <f>IFERROR(VLOOKUP(AD4929,[2]Sheet2!$M:$O,2,FALSE),0)</f>
        <v>15</v>
      </c>
      <c r="AC4929" s="11">
        <f>IFERROR(VLOOKUP(AD4929,[2]Sheet2!$M:$O,3,FALSE),0)</f>
        <v>10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40000</v>
      </c>
      <c r="AA4930" s="11">
        <f t="shared" si="111"/>
        <v>27.045300878972277</v>
      </c>
      <c r="AB4930" s="11">
        <f>IFERROR(VLOOKUP(AD4930,[2]Sheet2!$M:$O,2,FALSE),0)</f>
        <v>1580</v>
      </c>
      <c r="AC4930" s="11">
        <f>IFERROR(VLOOKUP(AD4930,[2]Sheet2!$M:$O,3,FALSE),0)</f>
        <v>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463.9</v>
      </c>
      <c r="AA4931" s="11">
        <f t="shared" ref="AA4931:AA4994" si="113">IFERROR(Z4931/M4931,0)</f>
        <v>18.555999999999997</v>
      </c>
      <c r="AB4931" s="11">
        <f>IFERROR(VLOOKUP(AD4931,[2]Sheet2!$M:$O,2,FALSE),0)</f>
        <v>0.75</v>
      </c>
      <c r="AC4931" s="11">
        <f>IFERROR(VLOOKUP(AD4931,[2]Sheet2!$M:$O,3,FALSE),0)</f>
        <v>14.25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14756.7</v>
      </c>
      <c r="AA4932" s="11">
        <f t="shared" si="113"/>
        <v>49.189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13600</v>
      </c>
      <c r="AA4933" s="11">
        <f t="shared" si="113"/>
        <v>53.754940711462453</v>
      </c>
      <c r="AB4933" s="11">
        <f>IFERROR(VLOOKUP(AD4933,[2]Sheet2!$M:$O,2,FALSE),0)</f>
        <v>60</v>
      </c>
      <c r="AC4933" s="11">
        <f>IFERROR(VLOOKUP(AD4933,[2]Sheet2!$M:$O,3,FALSE),0)</f>
        <v>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1451</v>
      </c>
      <c r="AA4934" s="11">
        <f t="shared" si="113"/>
        <v>60.458333333333336</v>
      </c>
      <c r="AB4934" s="11">
        <f>IFERROR(VLOOKUP(AD4934,[2]Sheet2!$M:$O,2,FALSE),0)</f>
        <v>15</v>
      </c>
      <c r="AC4934" s="11">
        <f>IFERROR(VLOOKUP(AD4934,[2]Sheet2!$M:$O,3,FALSE),0)</f>
        <v>10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40000</v>
      </c>
      <c r="AA4935" s="11">
        <f t="shared" si="113"/>
        <v>33.333333333333336</v>
      </c>
      <c r="AB4935" s="11">
        <f>IFERROR(VLOOKUP(AD4935,[2]Sheet2!$M:$O,2,FALSE),0)</f>
        <v>1580</v>
      </c>
      <c r="AC4935" s="11">
        <f>IFERROR(VLOOKUP(AD4935,[2]Sheet2!$M:$O,3,FALSE),0)</f>
        <v>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463.9</v>
      </c>
      <c r="AA4936" s="11">
        <f t="shared" si="113"/>
        <v>30.926666666666666</v>
      </c>
      <c r="AB4936" s="11">
        <f>IFERROR(VLOOKUP(AD4936,[2]Sheet2!$M:$O,2,FALSE),0)</f>
        <v>0.75</v>
      </c>
      <c r="AC4936" s="11">
        <f>IFERROR(VLOOKUP(AD4936,[2]Sheet2!$M:$O,3,FALSE),0)</f>
        <v>14.25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2051</v>
      </c>
      <c r="AA4937" s="11">
        <f t="shared" si="113"/>
        <v>82.04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170</v>
      </c>
      <c r="AA4938" s="11">
        <f t="shared" si="113"/>
        <v>42.5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205</v>
      </c>
      <c r="AA4939" s="11">
        <f t="shared" si="113"/>
        <v>51.25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733</v>
      </c>
      <c r="AA4940" s="11">
        <f t="shared" si="113"/>
        <v>366.5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540.1</v>
      </c>
      <c r="AA4941" s="11">
        <f t="shared" si="113"/>
        <v>135.02500000000001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945</v>
      </c>
      <c r="AA4942" s="11">
        <f t="shared" si="113"/>
        <v>55.588235294117645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2051</v>
      </c>
      <c r="AA4943" s="11">
        <f t="shared" si="113"/>
        <v>97.666666666666671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170</v>
      </c>
      <c r="AA4944" s="11">
        <f t="shared" si="113"/>
        <v>34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205</v>
      </c>
      <c r="AA4945" s="11">
        <f t="shared" si="113"/>
        <v>41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733</v>
      </c>
      <c r="AA4946" s="11">
        <f t="shared" si="113"/>
        <v>366.5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540.1</v>
      </c>
      <c r="AA4947" s="11">
        <f t="shared" si="113"/>
        <v>180.03333333333333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945</v>
      </c>
      <c r="AA4948" s="11">
        <f t="shared" si="113"/>
        <v>72.692307692307693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2051</v>
      </c>
      <c r="AA4949" s="11">
        <f t="shared" si="113"/>
        <v>93.227272727272734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170</v>
      </c>
      <c r="AA4950" s="11">
        <f t="shared" si="113"/>
        <v>28.333333333333332</v>
      </c>
      <c r="AB4950" s="11">
        <f>IFERROR(VLOOKUP(AD4950,[2]Sheet2!$M:$O,2,FALSE),0)</f>
        <v>5.2629999999999999</v>
      </c>
      <c r="AC4950" s="11">
        <f>IFERROR(VLOOKUP(AD4950,[2]Sheet2!$M:$O,3,FALSE),0)</f>
        <v>0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205</v>
      </c>
      <c r="AA4951" s="11">
        <f t="shared" si="113"/>
        <v>29.285714285714285</v>
      </c>
      <c r="AB4951" s="11">
        <f>IFERROR(VLOOKUP(AD4951,[2]Sheet2!$M:$O,2,FALSE),0)</f>
        <v>4.2104999999999997</v>
      </c>
      <c r="AC4951" s="11">
        <f>IFERROR(VLOOKUP(AD4951,[2]Sheet2!$M:$O,3,FALSE),0)</f>
        <v>0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733</v>
      </c>
      <c r="AA4952" s="11">
        <f t="shared" si="113"/>
        <v>366.5</v>
      </c>
      <c r="AB4952" s="11">
        <f>IFERROR(VLOOKUP(AD4952,[2]Sheet2!$M:$O,2,FALSE),0)</f>
        <v>8.4210999999999991</v>
      </c>
      <c r="AC4952" s="11">
        <f>IFERROR(VLOOKUP(AD4952,[2]Sheet2!$M:$O,3,FALSE),0)</f>
        <v>0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540.1</v>
      </c>
      <c r="AA4953" s="11">
        <f t="shared" si="113"/>
        <v>-540.1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945</v>
      </c>
      <c r="AA4954" s="11">
        <f t="shared" si="113"/>
        <v>59.0625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2051</v>
      </c>
      <c r="AA4955" s="11">
        <f t="shared" si="113"/>
        <v>85.458333333333329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170</v>
      </c>
      <c r="AA4956" s="11">
        <f t="shared" si="113"/>
        <v>28.333333333333332</v>
      </c>
      <c r="AB4956" s="11">
        <f>IFERROR(VLOOKUP(AD4956,[2]Sheet2!$M:$O,2,FALSE),0)</f>
        <v>5.2629999999999999</v>
      </c>
      <c r="AC4956" s="11">
        <f>IFERROR(VLOOKUP(AD4956,[2]Sheet2!$M:$O,3,FALSE),0)</f>
        <v>0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205</v>
      </c>
      <c r="AA4957" s="11">
        <f t="shared" si="113"/>
        <v>29.285714285714285</v>
      </c>
      <c r="AB4957" s="11">
        <f>IFERROR(VLOOKUP(AD4957,[2]Sheet2!$M:$O,2,FALSE),0)</f>
        <v>4.2104999999999997</v>
      </c>
      <c r="AC4957" s="11">
        <f>IFERROR(VLOOKUP(AD4957,[2]Sheet2!$M:$O,3,FALSE),0)</f>
        <v>0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733</v>
      </c>
      <c r="AA4958" s="11">
        <f t="shared" si="113"/>
        <v>183.25</v>
      </c>
      <c r="AB4958" s="11">
        <f>IFERROR(VLOOKUP(AD4958,[2]Sheet2!$M:$O,2,FALSE),0)</f>
        <v>8.4210999999999991</v>
      </c>
      <c r="AC4958" s="11">
        <f>IFERROR(VLOOKUP(AD4958,[2]Sheet2!$M:$O,3,FALSE),0)</f>
        <v>0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540.1</v>
      </c>
      <c r="AA4959" s="11">
        <f t="shared" si="113"/>
        <v>540.1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945</v>
      </c>
      <c r="AA4960" s="11">
        <f t="shared" si="113"/>
        <v>67.5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4920</v>
      </c>
      <c r="AA4961" s="11">
        <f t="shared" si="113"/>
        <v>702.85714285714289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4920</v>
      </c>
      <c r="AA4962" s="11">
        <f t="shared" si="113"/>
        <v>328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4920</v>
      </c>
      <c r="AA4963" s="11">
        <f t="shared" si="113"/>
        <v>492</v>
      </c>
      <c r="AB4963" s="11">
        <f>IFERROR(VLOOKUP(AD4963,[2]Sheet2!$M:$O,2,FALSE),0)</f>
        <v>0.79</v>
      </c>
      <c r="AC4963" s="11">
        <f>IFERROR(VLOOKUP(AD4963,[2]Sheet2!$M:$O,3,FALSE),0)</f>
        <v>15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4920</v>
      </c>
      <c r="AA4964" s="11">
        <f t="shared" si="113"/>
        <v>328</v>
      </c>
      <c r="AB4964" s="11">
        <f>IFERROR(VLOOKUP(AD4964,[2]Sheet2!$M:$O,2,FALSE),0)</f>
        <v>0.79</v>
      </c>
      <c r="AC4964" s="11">
        <f>IFERROR(VLOOKUP(AD4964,[2]Sheet2!$M:$O,3,FALSE),0)</f>
        <v>15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834.1</v>
      </c>
      <c r="AA4965" s="11">
        <f t="shared" si="113"/>
        <v>7.7231481481481481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834.1</v>
      </c>
      <c r="AA4966" s="11">
        <f t="shared" si="113"/>
        <v>8.3410000000000011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834.1</v>
      </c>
      <c r="AA4967" s="11">
        <f t="shared" si="113"/>
        <v>7.9438095238095237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834.1</v>
      </c>
      <c r="AA4968" s="11">
        <f t="shared" si="113"/>
        <v>8.0201923076923087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834.1</v>
      </c>
      <c r="AA4969" s="11">
        <f t="shared" si="113"/>
        <v>6.9508333333333336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834.1</v>
      </c>
      <c r="AA4970" s="11">
        <f t="shared" si="113"/>
        <v>9.8129411764705878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834.1</v>
      </c>
      <c r="AA4971" s="11">
        <f t="shared" si="113"/>
        <v>9.3719101123595507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834.1</v>
      </c>
      <c r="AA4972" s="11">
        <f t="shared" si="113"/>
        <v>12.266176470588235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834.1</v>
      </c>
      <c r="AA4973" s="11">
        <f t="shared" si="113"/>
        <v>9.5873563218390814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834.1</v>
      </c>
      <c r="AA4974" s="11">
        <f t="shared" si="113"/>
        <v>12.637878787878789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834.1</v>
      </c>
      <c r="AA4975" s="11">
        <f t="shared" si="113"/>
        <v>12.449253731343283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834.1</v>
      </c>
      <c r="AA4976" s="11">
        <f t="shared" si="113"/>
        <v>14.633333333333333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834.1</v>
      </c>
      <c r="AA4977" s="11">
        <f t="shared" si="113"/>
        <v>20.852499999999999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834.1</v>
      </c>
      <c r="AA4978" s="11">
        <f t="shared" si="113"/>
        <v>18.956818181818182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834.1</v>
      </c>
      <c r="AA4979" s="11">
        <f t="shared" si="113"/>
        <v>16.040384615384617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834.1</v>
      </c>
      <c r="AA4980" s="11">
        <f t="shared" si="113"/>
        <v>16.682000000000002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834.1</v>
      </c>
      <c r="AA4981" s="11">
        <f t="shared" si="113"/>
        <v>13.901666666666667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834.1</v>
      </c>
      <c r="AA4983" s="11">
        <f t="shared" si="113"/>
        <v>16.040384615384617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834.1</v>
      </c>
      <c r="AA4984" s="11">
        <f t="shared" si="113"/>
        <v>20.852499999999999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834.1</v>
      </c>
      <c r="AA4985" s="11">
        <f t="shared" si="113"/>
        <v>17.746808510638299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834.1</v>
      </c>
      <c r="AA4986" s="11">
        <f t="shared" si="113"/>
        <v>17.022448979591836</v>
      </c>
      <c r="AB4986" s="11">
        <f>IFERROR(VLOOKUP(AD4986,[2]Sheet2!$M:$O,2,FALSE),0)</f>
        <v>40</v>
      </c>
      <c r="AC4986" s="11">
        <f>IFERROR(VLOOKUP(AD4986,[2]Sheet2!$M:$O,3,FALSE),0)</f>
        <v>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834.1</v>
      </c>
      <c r="AA4987" s="11">
        <f t="shared" si="113"/>
        <v>17.746808510638299</v>
      </c>
      <c r="AB4987" s="11">
        <f>IFERROR(VLOOKUP(AD4987,[2]Sheet2!$M:$O,2,FALSE),0)</f>
        <v>40</v>
      </c>
      <c r="AC4987" s="11">
        <f>IFERROR(VLOOKUP(AD4987,[2]Sheet2!$M:$O,3,FALSE),0)</f>
        <v>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14756.7</v>
      </c>
      <c r="AA4988" s="11">
        <f t="shared" si="113"/>
        <v>49.189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13600</v>
      </c>
      <c r="AA4989" s="11">
        <f t="shared" si="113"/>
        <v>53.754940711462453</v>
      </c>
      <c r="AB4989" s="11">
        <f>IFERROR(VLOOKUP(AD4989,[2]Sheet2!$M:$O,2,FALSE),0)</f>
        <v>60</v>
      </c>
      <c r="AC4989" s="11">
        <f>IFERROR(VLOOKUP(AD4989,[2]Sheet2!$M:$O,3,FALSE),0)</f>
        <v>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1451</v>
      </c>
      <c r="AA4990" s="11">
        <f t="shared" si="113"/>
        <v>60.458333333333336</v>
      </c>
      <c r="AB4990" s="11">
        <f>IFERROR(VLOOKUP(AD4990,[2]Sheet2!$M:$O,2,FALSE),0)</f>
        <v>15</v>
      </c>
      <c r="AC4990" s="11">
        <f>IFERROR(VLOOKUP(AD4990,[2]Sheet2!$M:$O,3,FALSE),0)</f>
        <v>10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40000</v>
      </c>
      <c r="AA4991" s="11">
        <f t="shared" si="113"/>
        <v>33.333333333333336</v>
      </c>
      <c r="AB4991" s="11">
        <f>IFERROR(VLOOKUP(AD4991,[2]Sheet2!$M:$O,2,FALSE),0)</f>
        <v>1580</v>
      </c>
      <c r="AC4991" s="11">
        <f>IFERROR(VLOOKUP(AD4991,[2]Sheet2!$M:$O,3,FALSE),0)</f>
        <v>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463.9</v>
      </c>
      <c r="AA4992" s="11">
        <f t="shared" si="113"/>
        <v>30.926666666666666</v>
      </c>
      <c r="AB4992" s="11">
        <f>IFERROR(VLOOKUP(AD4992,[2]Sheet2!$M:$O,2,FALSE),0)</f>
        <v>0.75</v>
      </c>
      <c r="AC4992" s="11">
        <f>IFERROR(VLOOKUP(AD4992,[2]Sheet2!$M:$O,3,FALSE),0)</f>
        <v>14.25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831.2</v>
      </c>
      <c r="AA4993" s="11">
        <f t="shared" si="113"/>
        <v>20.077294685990339</v>
      </c>
      <c r="AB4993" s="11">
        <f>IFERROR(VLOOKUP(AD4993,[2]Sheet2!$M:$O,2,FALSE),0)</f>
        <v>10</v>
      </c>
      <c r="AC4993" s="11">
        <f>IFERROR(VLOOKUP(AD4993,[2]Sheet2!$M:$O,3,FALSE),0)</f>
        <v>5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738</v>
      </c>
      <c r="AA4994" s="11">
        <f t="shared" si="113"/>
        <v>30.445544554455449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588</v>
      </c>
      <c r="AA4995" s="11">
        <f t="shared" ref="AA4995:AA5058" si="114">IFERROR(Z4995/M4995,0)</f>
        <v>26.017699115044245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636</v>
      </c>
      <c r="AA4996" s="11">
        <f t="shared" si="114"/>
        <v>49.882352941176471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521.9</v>
      </c>
      <c r="AA4997" s="11">
        <f t="shared" si="114"/>
        <v>90.765217391304347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596</v>
      </c>
      <c r="AA4998" s="11">
        <f t="shared" si="114"/>
        <v>266.07142857142856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822</v>
      </c>
      <c r="AA5000" s="11">
        <f t="shared" si="114"/>
        <v>20.684448917966783</v>
      </c>
      <c r="AB5000" s="11">
        <f>IFERROR(VLOOKUP(AD5000,[2]Sheet2!$M:$O,2,FALSE),0)</f>
        <v>0.75</v>
      </c>
      <c r="AC5000" s="11">
        <f>IFERROR(VLOOKUP(AD5000,[2]Sheet2!$M:$O,3,FALSE),0)</f>
        <v>14.25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575</v>
      </c>
      <c r="AA5001" s="11">
        <f t="shared" si="114"/>
        <v>51.895306859205775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708.5</v>
      </c>
      <c r="AA5003" s="11">
        <f t="shared" si="114"/>
        <v>69.460784313725497</v>
      </c>
      <c r="AB5003" s="11">
        <f>IFERROR(VLOOKUP(AD5003,[2]Sheet2!$M:$O,2,FALSE),0)</f>
        <v>0.65049999999999997</v>
      </c>
      <c r="AC5003" s="11">
        <f>IFERROR(VLOOKUP(AD5003,[2]Sheet2!$M:$O,3,FALSE),0)</f>
        <v>12.3599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789</v>
      </c>
      <c r="AA5004" s="11">
        <f t="shared" si="114"/>
        <v>47.501505117399162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764.9</v>
      </c>
      <c r="AA5005" s="11">
        <f t="shared" si="114"/>
        <v>-27.603753157704798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525</v>
      </c>
      <c r="AA5006" s="11">
        <f t="shared" si="114"/>
        <v>36.971830985915496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867.9</v>
      </c>
      <c r="AA5007" s="11">
        <f t="shared" si="114"/>
        <v>306.67844522968198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594</v>
      </c>
      <c r="AA5008" s="11">
        <f t="shared" si="114"/>
        <v>813.69863013698637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524.9</v>
      </c>
      <c r="AA5009" s="11">
        <f t="shared" si="114"/>
        <v>39.795299469294918</v>
      </c>
      <c r="AB5009" s="11">
        <f>IFERROR(VLOOKUP(AD5009,[2]Sheet2!$M:$O,2,FALSE),0)</f>
        <v>0.4526</v>
      </c>
      <c r="AC5009" s="11">
        <f>IFERROR(VLOOKUP(AD5009,[2]Sheet2!$M:$O,3,FALSE),0)</f>
        <v>8.6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500</v>
      </c>
      <c r="AA5010" s="11">
        <f t="shared" si="114"/>
        <v>214.59227467811158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525.1</v>
      </c>
      <c r="AA5011" s="11">
        <f t="shared" si="114"/>
        <v>397.80303030303031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508</v>
      </c>
      <c r="AA5012" s="11">
        <f t="shared" si="114"/>
        <v>355.24475524475525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650</v>
      </c>
      <c r="AA5013" s="11">
        <f t="shared" si="114"/>
        <v>56.374674761491761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1075</v>
      </c>
      <c r="AA5014" s="11">
        <f t="shared" si="114"/>
        <v>23.273435808616586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830</v>
      </c>
      <c r="AA5015" s="11">
        <f t="shared" si="114"/>
        <v>63.262195121951223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1029.0999999999999</v>
      </c>
      <c r="AA5017" s="11">
        <f t="shared" si="114"/>
        <v>186.76950998185117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588</v>
      </c>
      <c r="AA5018" s="11">
        <f t="shared" si="114"/>
        <v>223.57414448669203</v>
      </c>
      <c r="AB5018" s="11">
        <f>IFERROR(VLOOKUP(AD5018,[2]Sheet2!$M:$O,2,FALSE),0)</f>
        <v>0.28539999999999999</v>
      </c>
      <c r="AC5018" s="11">
        <f>IFERROR(VLOOKUP(AD5018,[2]Sheet2!$M:$O,3,FALSE),0)</f>
        <v>5.4222000000000001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805</v>
      </c>
      <c r="AA5019" s="11">
        <f t="shared" si="114"/>
        <v>52.306692657569847</v>
      </c>
      <c r="AB5019" s="11">
        <f>IFERROR(VLOOKUP(AD5019,[2]Sheet2!$M:$O,2,FALSE),0)</f>
        <v>10</v>
      </c>
      <c r="AC5019" s="11">
        <f>IFERROR(VLOOKUP(AD5019,[2]Sheet2!$M:$O,3,FALSE),0)</f>
        <v>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929.1</v>
      </c>
      <c r="AA5020" s="11">
        <f t="shared" si="114"/>
        <v>104.98305084745763</v>
      </c>
      <c r="AB5020" s="11">
        <f>IFERROR(VLOOKUP(AD5020,[2]Sheet2!$M:$O,2,FALSE),0)</f>
        <v>0.68420000000000003</v>
      </c>
      <c r="AC5020" s="11">
        <f>IFERROR(VLOOKUP(AD5020,[2]Sheet2!$M:$O,3,FALSE),0)</f>
        <v>13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530</v>
      </c>
      <c r="AA5021" s="11">
        <f t="shared" si="114"/>
        <v>66.25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1525.2</v>
      </c>
      <c r="AA5022" s="11">
        <f t="shared" si="114"/>
        <v>19.861961192863653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1581</v>
      </c>
      <c r="AA5023" s="11">
        <f t="shared" si="114"/>
        <v>49.160447761194035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637</v>
      </c>
      <c r="AA5024" s="11">
        <f t="shared" si="114"/>
        <v>-167.19160104986875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900</v>
      </c>
      <c r="AA5025" s="11">
        <f t="shared" si="114"/>
        <v>-124.82662968099861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539.79999999999995</v>
      </c>
      <c r="AA5026" s="11">
        <f t="shared" si="114"/>
        <v>30.30881527231892</v>
      </c>
      <c r="AB5026" s="11">
        <f>IFERROR(VLOOKUP(AD5026,[2]Sheet2!$M:$O,2,FALSE),0)</f>
        <v>15</v>
      </c>
      <c r="AC5026" s="11">
        <f>IFERROR(VLOOKUP(AD5026,[2]Sheet2!$M:$O,3,FALSE),0)</f>
        <v>0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791.5</v>
      </c>
      <c r="AA5027" s="11">
        <f t="shared" si="114"/>
        <v>-19.876946258161727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595</v>
      </c>
      <c r="AA5028" s="11">
        <f t="shared" si="114"/>
        <v>130.19693654266959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1218</v>
      </c>
      <c r="AA5030" s="11">
        <f t="shared" si="114"/>
        <v>-16.890861184301762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1237</v>
      </c>
      <c r="AA5031" s="11">
        <f t="shared" si="114"/>
        <v>33.306408185245019</v>
      </c>
      <c r="AB5031" s="11">
        <f>IFERROR(VLOOKUP(AD5031,[2]Sheet2!$M:$O,2,FALSE),0)</f>
        <v>0.7369</v>
      </c>
      <c r="AC5031" s="11">
        <f>IFERROR(VLOOKUP(AD5031,[2]Sheet2!$M:$O,3,FALSE),0)</f>
        <v>14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1080</v>
      </c>
      <c r="AA5032" s="11">
        <f t="shared" si="114"/>
        <v>565.44502617801049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860</v>
      </c>
      <c r="AA5034" s="11">
        <f t="shared" si="114"/>
        <v>256.71641791044777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791</v>
      </c>
      <c r="AA5035" s="11">
        <f t="shared" si="114"/>
        <v>-19.564679693297055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599.9</v>
      </c>
      <c r="AA5036" s="11">
        <f t="shared" si="114"/>
        <v>77.80804150453956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817</v>
      </c>
      <c r="AA5037" s="11">
        <f t="shared" si="114"/>
        <v>-153.86064030131828</v>
      </c>
      <c r="AB5037" s="11">
        <f>IFERROR(VLOOKUP(AD5037,[2]Sheet2!$M:$O,2,FALSE),0)</f>
        <v>0</v>
      </c>
      <c r="AC5037" s="11">
        <f>IFERROR(VLOOKUP(AD5037,[2]Sheet2!$M:$O,3,FALSE),0)</f>
        <v>0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1940</v>
      </c>
      <c r="AA5038" s="11">
        <f t="shared" si="114"/>
        <v>20.335429769392032</v>
      </c>
      <c r="AB5038" s="11">
        <f>IFERROR(VLOOKUP(AD5038,[2]Sheet2!$M:$O,2,FALSE),0)</f>
        <v>5</v>
      </c>
      <c r="AC5038" s="11">
        <f>IFERROR(VLOOKUP(AD5038,[2]Sheet2!$M:$O,3,FALSE),0)</f>
        <v>10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630.6</v>
      </c>
      <c r="AA5039" s="11">
        <f t="shared" si="114"/>
        <v>-14.900756143667298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1050</v>
      </c>
      <c r="AA5040" s="11">
        <f t="shared" si="114"/>
        <v>-32.119914346895079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607</v>
      </c>
      <c r="AA5041" s="11">
        <f t="shared" si="114"/>
        <v>-293.23671497584542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1045</v>
      </c>
      <c r="AA5042" s="11">
        <f t="shared" si="114"/>
        <v>-40.115163147792707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1102</v>
      </c>
      <c r="AA5044" s="11">
        <f t="shared" si="114"/>
        <v>286.23376623376623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852.6</v>
      </c>
      <c r="AA5045" s="11">
        <f t="shared" si="114"/>
        <v>465.90163934426226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658</v>
      </c>
      <c r="AA5047" s="11">
        <f t="shared" si="114"/>
        <v>69.40928270042194</v>
      </c>
      <c r="AB5047" s="11">
        <f>IFERROR(VLOOKUP(AD5047,[2]Sheet2!$M:$O,2,FALSE),0)</f>
        <v>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578</v>
      </c>
      <c r="AA5048" s="11">
        <f t="shared" si="114"/>
        <v>64.79820627802691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1330</v>
      </c>
      <c r="AA5050" s="11">
        <f t="shared" si="114"/>
        <v>316.66666666666663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597</v>
      </c>
      <c r="AA5051" s="11">
        <f t="shared" si="114"/>
        <v>82.34482758620689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552.79999999999995</v>
      </c>
      <c r="AA5052" s="11">
        <f t="shared" si="114"/>
        <v>64.882629107981217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483.1</v>
      </c>
      <c r="AA5057" s="11">
        <f t="shared" si="114"/>
        <v>65.020188425302834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827</v>
      </c>
      <c r="AA5059" s="11">
        <f t="shared" ref="AA5059:AA5122" si="115">IFERROR(Z5059/M5059,0)</f>
        <v>32.3679060665362</v>
      </c>
      <c r="AB5059" s="11">
        <f>IFERROR(VLOOKUP(AD5059,[2]Sheet2!$M:$O,2,FALSE),0)</f>
        <v>0.52629999999999999</v>
      </c>
      <c r="AC5059" s="11">
        <f>IFERROR(VLOOKUP(AD5059,[2]Sheet2!$M:$O,3,FALSE),0)</f>
        <v>10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795.1</v>
      </c>
      <c r="AA5060" s="11">
        <f t="shared" si="115"/>
        <v>35.119257950530034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733</v>
      </c>
      <c r="AA5061" s="11">
        <f t="shared" si="115"/>
        <v>45.246913580246918</v>
      </c>
      <c r="AB5061" s="11">
        <f>IFERROR(VLOOKUP(AD5061,[2]Sheet2!$M:$O,2,FALSE),0)</f>
        <v>0.28949999999999998</v>
      </c>
      <c r="AC5061" s="11">
        <f>IFERROR(VLOOKUP(AD5061,[2]Sheet2!$M:$O,3,FALSE),0)</f>
        <v>5.5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680.2</v>
      </c>
      <c r="AA5063" s="11">
        <f t="shared" si="115"/>
        <v>39.477655252466633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184</v>
      </c>
      <c r="AA5066" s="11">
        <f t="shared" si="115"/>
        <v>40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300.5</v>
      </c>
      <c r="AA5067" s="11">
        <f t="shared" si="115"/>
        <v>28.673664122137403</v>
      </c>
      <c r="AB5067" s="11">
        <f>IFERROR(VLOOKUP(AD5067,[2]Sheet2!$M:$O,2,FALSE),0)</f>
        <v>5</v>
      </c>
      <c r="AC5067" s="11">
        <f>IFERROR(VLOOKUP(AD5067,[2]Sheet2!$M:$O,3,FALSE),0)</f>
        <v>0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462</v>
      </c>
      <c r="AA5068" s="11">
        <f t="shared" si="115"/>
        <v>47.579814624098866</v>
      </c>
      <c r="AB5068" s="11">
        <f>IFERROR(VLOOKUP(AD5068,[2]Sheet2!$M:$O,2,FALSE),0)</f>
        <v>5</v>
      </c>
      <c r="AC5068" s="11">
        <f>IFERROR(VLOOKUP(AD5068,[2]Sheet2!$M:$O,3,FALSE),0)</f>
        <v>10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152</v>
      </c>
      <c r="AA5069" s="11">
        <f t="shared" si="115"/>
        <v>-82.162162162162161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337.2</v>
      </c>
      <c r="AA5070" s="11">
        <f t="shared" si="115"/>
        <v>21.825242718446603</v>
      </c>
      <c r="AB5070" s="11">
        <f>IFERROR(VLOOKUP(AD5070,[2]Sheet2!$M:$O,2,FALSE),0)</f>
        <v>0.52629999999999999</v>
      </c>
      <c r="AC5070" s="11">
        <f>IFERROR(VLOOKUP(AD5070,[2]Sheet2!$M:$O,3,FALSE),0)</f>
        <v>10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303.5</v>
      </c>
      <c r="AA5071" s="11">
        <f t="shared" si="115"/>
        <v>-50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175</v>
      </c>
      <c r="AA5072" s="11">
        <f t="shared" si="115"/>
        <v>18.676627534685167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257</v>
      </c>
      <c r="AA5073" s="11">
        <f t="shared" si="115"/>
        <v>72.804532577903686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178.5</v>
      </c>
      <c r="AA5074" s="11">
        <f t="shared" si="115"/>
        <v>110.8695652173913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303</v>
      </c>
      <c r="AA5075" s="11">
        <f t="shared" si="115"/>
        <v>84.401114206128142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384</v>
      </c>
      <c r="AA5076" s="11">
        <f t="shared" si="115"/>
        <v>121.51898734177215</v>
      </c>
      <c r="AB5076" s="11">
        <f>IFERROR(VLOOKUP(AD5076,[2]Sheet2!$M:$O,2,FALSE),0)</f>
        <v>0.25</v>
      </c>
      <c r="AC5076" s="11">
        <f>IFERROR(VLOOKUP(AD5076,[2]Sheet2!$M:$O,3,FALSE),0)</f>
        <v>4.75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277</v>
      </c>
      <c r="AA5077" s="11">
        <f t="shared" si="115"/>
        <v>-19.61756373937677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275</v>
      </c>
      <c r="AA5078" s="11">
        <f t="shared" si="115"/>
        <v>-429.6875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276.10000000000002</v>
      </c>
      <c r="AA5079" s="11">
        <f t="shared" si="115"/>
        <v>-345.125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252</v>
      </c>
      <c r="AA5080" s="11">
        <f t="shared" si="115"/>
        <v>211.76470588235296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469</v>
      </c>
      <c r="AA5081" s="11">
        <f t="shared" si="115"/>
        <v>243.00518134715026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316.10000000000002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209.4</v>
      </c>
      <c r="AA5083" s="11">
        <f t="shared" si="115"/>
        <v>48.472222222222221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630</v>
      </c>
      <c r="AA5084" s="11">
        <f t="shared" si="115"/>
        <v>186.94362017804153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247.1</v>
      </c>
      <c r="AA5085" s="11">
        <f t="shared" si="115"/>
        <v>65.543766578249333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483</v>
      </c>
      <c r="AA5086" s="11">
        <f t="shared" si="115"/>
        <v>143.3234421364985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525</v>
      </c>
      <c r="AA5087" s="11">
        <f t="shared" si="115"/>
        <v>52.031714568880084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244</v>
      </c>
      <c r="AA5088" s="11">
        <f t="shared" si="115"/>
        <v>208.54700854700857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192.4</v>
      </c>
      <c r="AA5089" s="11">
        <f t="shared" si="115"/>
        <v>-16.291278577476714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484.9</v>
      </c>
      <c r="AA5090" s="11">
        <f t="shared" si="115"/>
        <v>-94.522417153996102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249</v>
      </c>
      <c r="AA5091" s="11">
        <f t="shared" si="115"/>
        <v>29.749103942652333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288</v>
      </c>
      <c r="AA5092" s="11">
        <f t="shared" si="115"/>
        <v>-232.25806451612902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470</v>
      </c>
      <c r="AA5093" s="11">
        <f t="shared" si="115"/>
        <v>136.62790697674419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422</v>
      </c>
      <c r="AA5094" s="11">
        <f t="shared" si="115"/>
        <v>29.886685552407933</v>
      </c>
      <c r="AB5094" s="11">
        <f>IFERROR(VLOOKUP(AD5094,[2]Sheet2!$M:$O,2,FALSE),0)</f>
        <v>0.37</v>
      </c>
      <c r="AC5094" s="11">
        <f>IFERROR(VLOOKUP(AD5094,[2]Sheet2!$M:$O,3,FALSE),0)</f>
        <v>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245</v>
      </c>
      <c r="AA5095" s="11">
        <f t="shared" si="115"/>
        <v>35.662299854439588</v>
      </c>
      <c r="AB5095" s="11">
        <f>IFERROR(VLOOKUP(AD5095,[2]Sheet2!$M:$O,2,FALSE),0)</f>
        <v>0.25</v>
      </c>
      <c r="AC5095" s="11">
        <f>IFERROR(VLOOKUP(AD5095,[2]Sheet2!$M:$O,3,FALSE),0)</f>
        <v>4.75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293</v>
      </c>
      <c r="AA5096" s="11">
        <f>IFERROR(Z5096/M5096,0)</f>
        <v>1085.1851851851852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400</v>
      </c>
      <c r="AA5097" s="11">
        <f t="shared" si="115"/>
        <v>34.246575342465754</v>
      </c>
      <c r="AB5097" s="11">
        <f>IFERROR(VLOOKUP(AD5097,[2]Sheet2!$M:$O,2,FALSE),0)</f>
        <v>0.52629999999999999</v>
      </c>
      <c r="AC5097" s="11">
        <f>IFERROR(VLOOKUP(AD5097,[2]Sheet2!$M:$O,3,FALSE),0)</f>
        <v>10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395.4</v>
      </c>
      <c r="AA5098" s="11">
        <f t="shared" si="115"/>
        <v>-165.43933054393304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153</v>
      </c>
      <c r="AA5099" s="11">
        <f t="shared" si="115"/>
        <v>-40.691489361702132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288</v>
      </c>
      <c r="AA5100" s="11">
        <f t="shared" si="115"/>
        <v>-163.63636363636363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249</v>
      </c>
      <c r="AA5101" s="11">
        <f t="shared" si="115"/>
        <v>179.13669064748203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307</v>
      </c>
      <c r="AA5102" s="11">
        <f t="shared" si="115"/>
        <v>-286.9158878504673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212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370</v>
      </c>
      <c r="AA5104" s="11">
        <f t="shared" si="115"/>
        <v>345.79439252336448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220.1</v>
      </c>
      <c r="AA5105" s="11">
        <f t="shared" si="115"/>
        <v>152.84722222222223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537</v>
      </c>
      <c r="AA5106" s="11">
        <f t="shared" si="115"/>
        <v>-57.928802588996767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211</v>
      </c>
      <c r="AA5107" s="11">
        <f t="shared" si="115"/>
        <v>-24.678362573099413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271</v>
      </c>
      <c r="AA5108" s="11">
        <f t="shared" si="115"/>
        <v>22.734899328859061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195.3</v>
      </c>
      <c r="AA5109" s="11">
        <f t="shared" si="115"/>
        <v>-7.6678445229681991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243.2</v>
      </c>
      <c r="AA5110" s="11">
        <f t="shared" si="115"/>
        <v>79.218241042345284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615</v>
      </c>
      <c r="AA5111" s="11">
        <f t="shared" si="115"/>
        <v>-269.73684210526318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306</v>
      </c>
      <c r="AA5112" s="11">
        <f t="shared" si="115"/>
        <v>-61.322645290581157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429</v>
      </c>
      <c r="AA5113" s="11">
        <f t="shared" si="115"/>
        <v>-43.730886850152906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473</v>
      </c>
      <c r="AA5114" s="11">
        <f t="shared" si="115"/>
        <v>58.036809815950917</v>
      </c>
      <c r="AB5114" s="11">
        <f>IFERROR(VLOOKUP(AD5114,[2]Sheet2!$M:$O,2,FALSE),0)</f>
        <v>5.2632000000000003</v>
      </c>
      <c r="AC5114" s="11">
        <f>IFERROR(VLOOKUP(AD5114,[2]Sheet2!$M:$O,3,FALSE),0)</f>
        <v>0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562.5</v>
      </c>
      <c r="AA5115" s="11">
        <f t="shared" si="115"/>
        <v>-127.84090909090908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689.7</v>
      </c>
      <c r="AA5116" s="11">
        <f t="shared" si="115"/>
        <v>53.506594259115595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318</v>
      </c>
      <c r="AA5117" s="11">
        <f t="shared" si="115"/>
        <v>-195.09202453987731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593.29999999999995</v>
      </c>
      <c r="AA5118" s="11">
        <f t="shared" si="115"/>
        <v>33.256726457399104</v>
      </c>
      <c r="AB5118" s="11">
        <f>IFERROR(VLOOKUP(AD5118,[2]Sheet2!$M:$O,2,FALSE),0)</f>
        <v>0.78949999999999998</v>
      </c>
      <c r="AC5118" s="11">
        <f>IFERROR(VLOOKUP(AD5118,[2]Sheet2!$M:$O,3,FALSE),0)</f>
        <v>15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364</v>
      </c>
      <c r="AA5119" s="11">
        <f t="shared" si="115"/>
        <v>59.186991869918693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321.10000000000002</v>
      </c>
      <c r="AA5120" s="11">
        <f t="shared" si="115"/>
        <v>30.786193672099717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358.9</v>
      </c>
      <c r="AA5121" s="11">
        <f t="shared" si="115"/>
        <v>46.19047619047619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508.6</v>
      </c>
      <c r="AA5122" s="11">
        <f t="shared" si="115"/>
        <v>54.395721925133692</v>
      </c>
      <c r="AB5122" s="11">
        <f>IFERROR(VLOOKUP(AD5122,[2]Sheet2!$M:$O,2,FALSE),0)</f>
        <v>6</v>
      </c>
      <c r="AC5122" s="11">
        <f>IFERROR(VLOOKUP(AD5122,[2]Sheet2!$M:$O,3,FALSE),0)</f>
        <v>0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705.4</v>
      </c>
      <c r="AA5123" s="11">
        <f t="shared" ref="AA5123:AA5127" si="116">IFERROR(Z5123/M5123,0)</f>
        <v>39.080332409972293</v>
      </c>
      <c r="AB5123" s="11">
        <f>IFERROR(VLOOKUP(AD5123,[2]Sheet2!$M:$O,2,FALSE),0)</f>
        <v>10.526300000000001</v>
      </c>
      <c r="AC5123" s="11">
        <f>IFERROR(VLOOKUP(AD5123,[2]Sheet2!$M:$O,3,FALSE),0)</f>
        <v>0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387</v>
      </c>
      <c r="AA5124" s="11">
        <f t="shared" si="116"/>
        <v>71.666666666666657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335</v>
      </c>
      <c r="AA5125" s="11">
        <f t="shared" si="116"/>
        <v>-19.37536148062464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188.2</v>
      </c>
      <c r="AA5126" s="11">
        <f t="shared" si="116"/>
        <v>508.64864864864865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468</v>
      </c>
      <c r="AA5127" s="11">
        <f t="shared" si="116"/>
        <v>-688.23529411764696</v>
      </c>
      <c r="AB5127" s="11">
        <f>IFERROR(VLOOKUP(AD5127,[2]Sheet2!$M:$O,2,FALSE),0)</f>
        <v>2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750</v>
      </c>
      <c r="AA5128" s="11">
        <f t="shared" ref="AA5128:AA5132" si="117">IFERROR(Z5128/M5128,0)</f>
        <v>105.78279266572638</v>
      </c>
      <c r="AB5128" s="11">
        <f>IFERROR(VLOOKUP(AD5128,[2]Sheet2!$M:$O,2,FALSE),0)</f>
        <v>5.2632000000000003</v>
      </c>
      <c r="AC5128" s="11">
        <f>IFERROR(VLOOKUP(AD5128,[2]Sheet2!$M:$O,3,FALSE),0)</f>
        <v>0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433</v>
      </c>
      <c r="AA5129" s="11">
        <f t="shared" si="117"/>
        <v>77.459749552772806</v>
      </c>
      <c r="AB5129" s="11">
        <f>IFERROR(VLOOKUP(AD5129,[2]Sheet2!$M:$O,2,FALSE),0)</f>
        <v>26.578900000000001</v>
      </c>
      <c r="AC5129" s="11">
        <f>IFERROR(VLOOKUP(AD5129,[2]Sheet2!$M:$O,3,FALSE),0)</f>
        <v>5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746</v>
      </c>
      <c r="AA5130" s="11">
        <f t="shared" si="117"/>
        <v>44.220509780675755</v>
      </c>
      <c r="AB5130" s="11">
        <f>IFERROR(VLOOKUP(AD5130,[2]Sheet2!$M:$O,2,FALSE),0)</f>
        <v>11</v>
      </c>
      <c r="AC5130" s="11">
        <f>IFERROR(VLOOKUP(AD5130,[2]Sheet2!$M:$O,3,FALSE),0)</f>
        <v>4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819</v>
      </c>
      <c r="AA5131" s="11">
        <f t="shared" si="117"/>
        <v>121.33333333333333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748</v>
      </c>
      <c r="AA5132" s="11">
        <f t="shared" si="117"/>
        <v>148.4126984126984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14756.7</v>
      </c>
      <c r="AA5133" s="11">
        <f t="shared" ref="AA5133:AA5137" si="118">IFERROR(Z5133/M5133,0)</f>
        <v>49.527437489511669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13600</v>
      </c>
      <c r="AA5134" s="11">
        <f t="shared" si="118"/>
        <v>34.185456099338914</v>
      </c>
      <c r="AB5134" s="11">
        <f>IFERROR(VLOOKUP(AD5134,[2]Sheet2!$M:$O,2,FALSE),0)</f>
        <v>60</v>
      </c>
      <c r="AC5134" s="11">
        <f>IFERROR(VLOOKUP(AD5134,[2]Sheet2!$M:$O,3,FALSE),0)</f>
        <v>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1451</v>
      </c>
      <c r="AA5135" s="11">
        <f t="shared" si="118"/>
        <v>45.859671302149181</v>
      </c>
      <c r="AB5135" s="11">
        <f>IFERROR(VLOOKUP(AD5135,[2]Sheet2!$M:$O,2,FALSE),0)</f>
        <v>15</v>
      </c>
      <c r="AC5135" s="11">
        <f>IFERROR(VLOOKUP(AD5135,[2]Sheet2!$M:$O,3,FALSE),0)</f>
        <v>10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40000</v>
      </c>
      <c r="AA5136" s="11">
        <f t="shared" si="118"/>
        <v>74.133105991808279</v>
      </c>
      <c r="AB5136" s="11">
        <f>IFERROR(VLOOKUP(AD5136,[2]Sheet2!$M:$O,2,FALSE),0)</f>
        <v>1580</v>
      </c>
      <c r="AC5136" s="11">
        <f>IFERROR(VLOOKUP(AD5136,[2]Sheet2!$M:$O,3,FALSE),0)</f>
        <v>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463.9</v>
      </c>
      <c r="AA5137" s="11">
        <f t="shared" si="118"/>
        <v>47.874097007223945</v>
      </c>
      <c r="AB5137" s="11">
        <f>IFERROR(VLOOKUP(AD5137,[2]Sheet2!$M:$O,2,FALSE),0)</f>
        <v>0.75</v>
      </c>
      <c r="AC5137" s="11">
        <f>IFERROR(VLOOKUP(AD5137,[2]Sheet2!$M:$O,3,FALSE),0)</f>
        <v>14.25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2051</v>
      </c>
      <c r="AA5138" s="11">
        <f t="shared" ref="AA5138:AA5143" si="119">IFERROR(Z5138/M5138,0)</f>
        <v>84.057377049180332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170</v>
      </c>
      <c r="AA5139" s="11">
        <f t="shared" si="119"/>
        <v>27.419354838709676</v>
      </c>
      <c r="AB5139" s="11">
        <f>IFERROR(VLOOKUP(AD5139,[2]Sheet2!$M:$O,2,FALSE),0)</f>
        <v>5.2629999999999999</v>
      </c>
      <c r="AC5139" s="11">
        <f>IFERROR(VLOOKUP(AD5139,[2]Sheet2!$M:$O,3,FALSE),0)</f>
        <v>0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205</v>
      </c>
      <c r="AA5140" s="11">
        <f t="shared" si="119"/>
        <v>28.631284916201118</v>
      </c>
      <c r="AB5140" s="11">
        <f>IFERROR(VLOOKUP(AD5140,[2]Sheet2!$M:$O,2,FALSE),0)</f>
        <v>4.2104999999999997</v>
      </c>
      <c r="AC5140" s="11">
        <f>IFERROR(VLOOKUP(AD5140,[2]Sheet2!$M:$O,3,FALSE),0)</f>
        <v>0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733</v>
      </c>
      <c r="AA5141" s="11">
        <f t="shared" si="119"/>
        <v>1062.3188405797102</v>
      </c>
      <c r="AB5141" s="11">
        <f>IFERROR(VLOOKUP(AD5141,[2]Sheet2!$M:$O,2,FALSE),0)</f>
        <v>8.4210999999999991</v>
      </c>
      <c r="AC5141" s="11">
        <f>IFERROR(VLOOKUP(AD5141,[2]Sheet2!$M:$O,3,FALSE),0)</f>
        <v>0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540.1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945</v>
      </c>
      <c r="AA5143" s="11">
        <f t="shared" si="119"/>
        <v>62.958027981345772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4920</v>
      </c>
      <c r="AA5144" s="11">
        <f t="shared" ref="AA5144" si="120">IFERROR(Z5144/M5144,0)</f>
        <v>252.04918032786887</v>
      </c>
      <c r="AB5144" s="11">
        <f>IFERROR(VLOOKUP(AD5144,[2]Sheet2!$M:$O,2,FALSE),0)</f>
        <v>0.79</v>
      </c>
      <c r="AC5144" s="11">
        <f>IFERROR(VLOOKUP(AD5144,[2]Sheet2!$M:$O,3,FALSE),0)</f>
        <v>15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834.1</v>
      </c>
      <c r="AA5145" s="11">
        <f t="shared" ref="AA5145" si="121">IFERROR(Z5145/M5145,0)</f>
        <v>20.810878243512974</v>
      </c>
      <c r="AB5145" s="11">
        <f>IFERROR(VLOOKUP(AD5145,[2]Sheet2!$M:$O,2,FALSE),0)</f>
        <v>40</v>
      </c>
      <c r="AC5145" s="11">
        <f>IFERROR(VLOOKUP(AD5145,[2]Sheet2!$M:$O,3,FALSE),0)</f>
        <v>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227.1</v>
      </c>
      <c r="AA5146" s="11">
        <f t="shared" ref="AA5146:AA5182" si="122">IFERROR(Z5146/M5146,0)</f>
        <v>11.018922852983989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162.4</v>
      </c>
      <c r="AA5147" s="11">
        <f t="shared" si="122"/>
        <v>10.416933932007698</v>
      </c>
      <c r="AB5147" s="11">
        <f>IFERROR(VLOOKUP(AD5147,[2]Sheet2!$M:$O,2,FALSE),0)</f>
        <v>5.79</v>
      </c>
      <c r="AC5147" s="11">
        <f>IFERROR(VLOOKUP(AD5147,[2]Sheet2!$M:$O,3,FALSE),0)</f>
        <v>0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499</v>
      </c>
      <c r="AA5148" s="11">
        <f t="shared" si="122"/>
        <v>15.736360769473352</v>
      </c>
      <c r="AB5148" s="11">
        <f>IFERROR(VLOOKUP(AD5148,[2]Sheet2!$M:$O,2,FALSE),0)</f>
        <v>10.53</v>
      </c>
      <c r="AC5148" s="11">
        <f>IFERROR(VLOOKUP(AD5148,[2]Sheet2!$M:$O,3,FALSE),0)</f>
        <v>10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181.3</v>
      </c>
      <c r="AA5149" s="11">
        <f t="shared" si="122"/>
        <v>8.9442525900345338</v>
      </c>
      <c r="AB5149" s="11">
        <f>IFERROR(VLOOKUP(AD5149,[2]Sheet2!$M:$O,2,FALSE),0)</f>
        <v>8</v>
      </c>
      <c r="AC5149" s="11">
        <f>IFERROR(VLOOKUP(AD5149,[2]Sheet2!$M:$O,3,FALSE),0)</f>
        <v>1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186.2</v>
      </c>
      <c r="AA5150" s="11">
        <f t="shared" si="122"/>
        <v>12.347480106100795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142.80000000000001</v>
      </c>
      <c r="AA5151" s="11">
        <f t="shared" si="122"/>
        <v>19.142091152815016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178.2</v>
      </c>
      <c r="AA5152" s="11">
        <f t="shared" si="122"/>
        <v>9.8780487804878039</v>
      </c>
      <c r="AB5152" s="11">
        <f>IFERROR(VLOOKUP(AD5152,[2]Sheet2!$M:$O,2,FALSE),0)</f>
        <v>0.7</v>
      </c>
      <c r="AC5152" s="11">
        <f>IFERROR(VLOOKUP(AD5152,[2]Sheet2!$M:$O,3,FALSE),0)</f>
        <v>13.3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436.5</v>
      </c>
      <c r="AA5153" s="11">
        <f t="shared" si="122"/>
        <v>15.6957928802589</v>
      </c>
      <c r="AB5153" s="11">
        <f>IFERROR(VLOOKUP(AD5153,[2]Sheet2!$M:$O,2,FALSE),0)</f>
        <v>11</v>
      </c>
      <c r="AC5153" s="11">
        <f>IFERROR(VLOOKUP(AD5153,[2]Sheet2!$M:$O,3,FALSE),0)</f>
        <v>0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219</v>
      </c>
      <c r="AA5154" s="11">
        <f t="shared" si="122"/>
        <v>9.4355881085738904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410.9</v>
      </c>
      <c r="AA5155" s="11">
        <f t="shared" si="122"/>
        <v>10.216310293386375</v>
      </c>
      <c r="AB5155" s="11">
        <f>IFERROR(VLOOKUP(AD5155,[2]Sheet2!$M:$O,2,FALSE),0)</f>
        <v>1.52</v>
      </c>
      <c r="AC5155" s="11">
        <f>IFERROR(VLOOKUP(AD5155,[2]Sheet2!$M:$O,3,FALSE),0)</f>
        <v>29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177.6</v>
      </c>
      <c r="AA5156" s="11">
        <f t="shared" si="122"/>
        <v>9.568965517241379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193.6</v>
      </c>
      <c r="AA5157" s="11">
        <f t="shared" si="122"/>
        <v>16.60377358490566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233.1</v>
      </c>
      <c r="AA5158" s="11">
        <f t="shared" si="122"/>
        <v>11.089438629876309</v>
      </c>
      <c r="AB5158" s="11">
        <f>IFERROR(VLOOKUP(AD5158,[2]Sheet2!$M:$O,2,FALSE),0)</f>
        <v>5.7</v>
      </c>
      <c r="AC5158" s="11">
        <f>IFERROR(VLOOKUP(AD5158,[2]Sheet2!$M:$O,3,FALSE),0)</f>
        <v>9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286.5</v>
      </c>
      <c r="AA5159" s="11">
        <f t="shared" si="122"/>
        <v>12.940379403794038</v>
      </c>
      <c r="AB5159" s="11">
        <f>IFERROR(VLOOKUP(AD5159,[2]Sheet2!$M:$O,2,FALSE),0)</f>
        <v>6.8</v>
      </c>
      <c r="AC5159" s="11">
        <f>IFERROR(VLOOKUP(AD5159,[2]Sheet2!$M:$O,3,FALSE),0)</f>
        <v>3.75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223</v>
      </c>
      <c r="AA5160" s="11">
        <f t="shared" si="122"/>
        <v>9.8498233215547693</v>
      </c>
      <c r="AB5160" s="11">
        <f>IFERROR(VLOOKUP(AD5160,[2]Sheet2!$M:$O,2,FALSE),0)</f>
        <v>4.21</v>
      </c>
      <c r="AC5160" s="11">
        <f>IFERROR(VLOOKUP(AD5160,[2]Sheet2!$M:$O,3,FALSE),0)</f>
        <v>0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510</v>
      </c>
      <c r="AA5161" s="11">
        <f t="shared" si="122"/>
        <v>13.64365971107544</v>
      </c>
      <c r="AB5161" s="11">
        <f>IFERROR(VLOOKUP(AD5161,[2]Sheet2!$M:$O,2,FALSE),0)</f>
        <v>19</v>
      </c>
      <c r="AC5161" s="11">
        <f>IFERROR(VLOOKUP(AD5161,[2]Sheet2!$M:$O,3,FALSE),0)</f>
        <v>0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148.1</v>
      </c>
      <c r="AA5162" s="11">
        <f t="shared" si="122"/>
        <v>12.341666666666667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163.9</v>
      </c>
      <c r="AA5163" s="11">
        <f t="shared" si="122"/>
        <v>13.028616852146264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426</v>
      </c>
      <c r="AA5164" s="11">
        <f t="shared" si="122"/>
        <v>121.02272727272727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345</v>
      </c>
      <c r="AA5165" s="11">
        <f t="shared" si="122"/>
        <v>34.090909090909093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360.5</v>
      </c>
      <c r="AA5166" s="11">
        <f t="shared" si="122"/>
        <v>15.366581415174766</v>
      </c>
      <c r="AB5166" s="11">
        <f>IFERROR(VLOOKUP(AD5166,[2]Sheet2!$M:$O,2,FALSE),0)</f>
        <v>0.5</v>
      </c>
      <c r="AC5166" s="11">
        <f>IFERROR(VLOOKUP(AD5166,[2]Sheet2!$M:$O,3,FALSE),0)</f>
        <v>9.5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294</v>
      </c>
      <c r="AA5167" s="11">
        <f t="shared" si="122"/>
        <v>23.370429252782195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365</v>
      </c>
      <c r="AA5168" s="11">
        <f t="shared" si="122"/>
        <v>41.430192962542563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392.5</v>
      </c>
      <c r="AA5169" s="11">
        <f t="shared" si="122"/>
        <v>24.857504749841674</v>
      </c>
      <c r="AB5169" s="11">
        <f>IFERROR(VLOOKUP(AD5169,[2]Sheet2!$M:$O,2,FALSE),0)</f>
        <v>0.5</v>
      </c>
      <c r="AC5169" s="11">
        <f>IFERROR(VLOOKUP(AD5169,[2]Sheet2!$M:$O,3,FALSE),0)</f>
        <v>9.5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352.2</v>
      </c>
      <c r="AA5170" s="11">
        <f t="shared" si="122"/>
        <v>16.581920903954803</v>
      </c>
      <c r="AB5170" s="11">
        <f>IFERROR(VLOOKUP(AD5170,[2]Sheet2!$M:$O,2,FALSE),0)</f>
        <v>0.51319999999999999</v>
      </c>
      <c r="AC5170" s="11">
        <f>IFERROR(VLOOKUP(AD5170,[2]Sheet2!$M:$O,3,FALSE),0)</f>
        <v>9.75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410.2</v>
      </c>
      <c r="AA5171" s="11">
        <f t="shared" si="122"/>
        <v>-36.954954954954957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292.2</v>
      </c>
      <c r="AA5172" s="11">
        <f t="shared" si="122"/>
        <v>27.802093244529019</v>
      </c>
      <c r="AB5172" s="11">
        <f>IFERROR(VLOOKUP(AD5172,[2]Sheet2!$M:$O,2,FALSE),0)</f>
        <v>0.26300000000000001</v>
      </c>
      <c r="AC5172" s="11">
        <f>IFERROR(VLOOKUP(AD5172,[2]Sheet2!$M:$O,3,FALSE),0)</f>
        <v>5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370</v>
      </c>
      <c r="AA5173" s="11">
        <f t="shared" si="122"/>
        <v>20.152505446623096</v>
      </c>
      <c r="AB5173" s="11">
        <f>IFERROR(VLOOKUP(AD5173,[2]Sheet2!$M:$O,2,FALSE),0)</f>
        <v>0.55000000000000004</v>
      </c>
      <c r="AC5173" s="11">
        <f>IFERROR(VLOOKUP(AD5173,[2]Sheet2!$M:$O,3,FALSE),0)</f>
        <v>10.5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312</v>
      </c>
      <c r="AA5174" s="11">
        <f t="shared" si="122"/>
        <v>130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359.9</v>
      </c>
      <c r="AA5175" s="11">
        <f t="shared" si="122"/>
        <v>101.09550561797752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320.2</v>
      </c>
      <c r="AA5176" s="11">
        <f t="shared" si="122"/>
        <v>28.361381753764395</v>
      </c>
      <c r="AB5176" s="11">
        <f>IFERROR(VLOOKUP(AD5176,[2]Sheet2!$M:$O,2,FALSE),0)</f>
        <v>6.4</v>
      </c>
      <c r="AC5176" s="11">
        <f>IFERROR(VLOOKUP(AD5176,[2]Sheet2!$M:$O,3,FALSE),0)</f>
        <v>0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384</v>
      </c>
      <c r="AA5177" s="11">
        <f t="shared" si="122"/>
        <v>21.215469613259668</v>
      </c>
      <c r="AB5177" s="11">
        <f>IFERROR(VLOOKUP(AD5177,[2]Sheet2!$M:$O,2,FALSE),0)</f>
        <v>4.5</v>
      </c>
      <c r="AC5177" s="11">
        <f>IFERROR(VLOOKUP(AD5177,[2]Sheet2!$M:$O,3,FALSE),0)</f>
        <v>4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343</v>
      </c>
      <c r="AA5178" s="11">
        <f t="shared" si="122"/>
        <v>26.103500761035008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255</v>
      </c>
      <c r="AA5179" s="11">
        <f t="shared" si="122"/>
        <v>-10.349025974025974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340</v>
      </c>
      <c r="AA5180" s="11">
        <f t="shared" si="122"/>
        <v>92.896174863387969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443.9</v>
      </c>
      <c r="AA5181" s="11">
        <f t="shared" si="122"/>
        <v>46.143451143451145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355</v>
      </c>
      <c r="AA5182" s="11">
        <f t="shared" si="122"/>
        <v>64.195298372513562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493.5</v>
      </c>
      <c r="AA5183" s="11">
        <f t="shared" ref="AA5183:AA5194" si="123">IFERROR(Z5183/M5183,0)</f>
        <v>35.376344086021504</v>
      </c>
      <c r="AB5183" s="11">
        <f>IFERROR(VLOOKUP(AD5183,[2]Sheet2!$M:$O,2,FALSE),0)</f>
        <v>6.5</v>
      </c>
      <c r="AC5183" s="11">
        <f>IFERROR(VLOOKUP(AD5183,[2]Sheet2!$M:$O,3,FALSE),0)</f>
        <v>0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363</v>
      </c>
      <c r="AA5184" s="11">
        <f t="shared" si="123"/>
        <v>605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509</v>
      </c>
      <c r="AA5185" s="11">
        <f t="shared" si="123"/>
        <v>23.597589244320815</v>
      </c>
      <c r="AB5185" s="11">
        <f>IFERROR(VLOOKUP(AD5185,[2]Sheet2!$M:$O,2,FALSE),0)</f>
        <v>5.2629999999999999</v>
      </c>
      <c r="AC5185" s="11">
        <f>IFERROR(VLOOKUP(AD5185,[2]Sheet2!$M:$O,3,FALSE),0)</f>
        <v>0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357</v>
      </c>
      <c r="AA5186" s="11">
        <f t="shared" si="123"/>
        <v>270.45454545454544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365.4</v>
      </c>
      <c r="AA5187" s="11">
        <f t="shared" si="123"/>
        <v>103.80681818181817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366.9</v>
      </c>
      <c r="AA5188" s="11">
        <f t="shared" si="123"/>
        <v>31.656600517687661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315.60000000000002</v>
      </c>
      <c r="AA5189" s="11">
        <f t="shared" si="123"/>
        <v>-9.2226767971946249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364</v>
      </c>
      <c r="AA5190" s="11">
        <f t="shared" si="123"/>
        <v>52.983988355167391</v>
      </c>
      <c r="AB5190" s="11">
        <f>IFERROR(VLOOKUP(AD5190,[2]Sheet2!$M:$O,2,FALSE),0)</f>
        <v>5.05</v>
      </c>
      <c r="AC5190" s="11">
        <f>IFERROR(VLOOKUP(AD5190,[2]Sheet2!$M:$O,3,FALSE),0)</f>
        <v>0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362</v>
      </c>
      <c r="AA5191" s="11">
        <f t="shared" si="123"/>
        <v>-26.346433770014556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651.9</v>
      </c>
      <c r="AA5192" s="11">
        <f t="shared" si="123"/>
        <v>36.096345514950166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331.8</v>
      </c>
      <c r="AA5193" s="11">
        <f t="shared" si="123"/>
        <v>73.407079646017706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309</v>
      </c>
      <c r="AA5194" s="11">
        <f t="shared" si="123"/>
        <v>-31.692307692307693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184</v>
      </c>
      <c r="AA5195" s="11">
        <f t="shared" ref="AA5195:AA5243" si="124">IFERROR(Z5195/M5195,0)</f>
        <v>58.974358974358971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300.5</v>
      </c>
      <c r="AA5196" s="11">
        <f t="shared" si="124"/>
        <v>38.329081632653065</v>
      </c>
      <c r="AB5196" s="11">
        <f>IFERROR(VLOOKUP(AD5196,[2]Sheet2!$M:$O,2,FALSE),0)</f>
        <v>5</v>
      </c>
      <c r="AC5196" s="11">
        <f>IFERROR(VLOOKUP(AD5196,[2]Sheet2!$M:$O,3,FALSE),0)</f>
        <v>0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462</v>
      </c>
      <c r="AA5197" s="11">
        <f t="shared" si="124"/>
        <v>48.32635983263598</v>
      </c>
      <c r="AB5197" s="11">
        <f>IFERROR(VLOOKUP(AD5197,[2]Sheet2!$M:$O,2,FALSE),0)</f>
        <v>5</v>
      </c>
      <c r="AC5197" s="11">
        <f>IFERROR(VLOOKUP(AD5197,[2]Sheet2!$M:$O,3,FALSE),0)</f>
        <v>10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152</v>
      </c>
      <c r="AA5198" s="11">
        <f t="shared" si="124"/>
        <v>800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337.2</v>
      </c>
      <c r="AA5199" s="11">
        <f t="shared" si="124"/>
        <v>25.584218512898332</v>
      </c>
      <c r="AB5199" s="11">
        <f>IFERROR(VLOOKUP(AD5199,[2]Sheet2!$M:$O,2,FALSE),0)</f>
        <v>0.52629999999999999</v>
      </c>
      <c r="AC5199" s="11">
        <f>IFERROR(VLOOKUP(AD5199,[2]Sheet2!$M:$O,3,FALSE),0)</f>
        <v>10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303.5</v>
      </c>
      <c r="AA5200" s="11">
        <f t="shared" si="124"/>
        <v>-60.578842315369265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175</v>
      </c>
      <c r="AA5201" s="11">
        <f t="shared" si="124"/>
        <v>5833.3333333333339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257</v>
      </c>
      <c r="AA5202" s="11">
        <f t="shared" si="124"/>
        <v>122.96650717703351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303</v>
      </c>
      <c r="AA5203" s="11">
        <f t="shared" si="124"/>
        <v>83.241758241758234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384</v>
      </c>
      <c r="AA5204" s="11">
        <f t="shared" si="124"/>
        <v>162.02531645569618</v>
      </c>
      <c r="AB5204" s="11">
        <f>IFERROR(VLOOKUP(AD5204,[2]Sheet2!$M:$O,2,FALSE),0)</f>
        <v>0.25</v>
      </c>
      <c r="AC5204" s="11">
        <f>IFERROR(VLOOKUP(AD5204,[2]Sheet2!$M:$O,3,FALSE),0)</f>
        <v>4.75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277</v>
      </c>
      <c r="AA5205" s="11">
        <f t="shared" si="124"/>
        <v>-19.856630824372761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275</v>
      </c>
      <c r="AA5206" s="11">
        <f t="shared" si="124"/>
        <v>-491.0714285714285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276.10000000000002</v>
      </c>
      <c r="AA5207" s="11">
        <f t="shared" si="124"/>
        <v>-378.21917808219183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469</v>
      </c>
      <c r="AA5208" s="11">
        <f t="shared" si="124"/>
        <v>-404.31034482758622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316.10000000000002</v>
      </c>
      <c r="AA5209" s="11">
        <f t="shared" si="124"/>
        <v>-119.28301886792454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209.4</v>
      </c>
      <c r="AA5210" s="11">
        <f t="shared" si="124"/>
        <v>64.629629629629633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630</v>
      </c>
      <c r="AA5211" s="11">
        <f t="shared" si="124"/>
        <v>588.78504672897191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247.1</v>
      </c>
      <c r="AA5212" s="11">
        <f t="shared" si="124"/>
        <v>121.72413793103449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483</v>
      </c>
      <c r="AA5213" s="11">
        <f t="shared" si="124"/>
        <v>191.66666666666666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525</v>
      </c>
      <c r="AA5214" s="11">
        <f t="shared" si="124"/>
        <v>136.71875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244</v>
      </c>
      <c r="AA5215" s="11">
        <f t="shared" si="124"/>
        <v>-49.897750511247445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263</v>
      </c>
      <c r="AA5216" s="11">
        <f t="shared" si="124"/>
        <v>-12.742248062015504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192.4</v>
      </c>
      <c r="AA5217" s="11">
        <f t="shared" si="124"/>
        <v>-13.287292817679559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484.9</v>
      </c>
      <c r="AA5218" s="11">
        <f t="shared" si="124"/>
        <v>-68.975817923186341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249</v>
      </c>
      <c r="AA5219" s="11">
        <f t="shared" si="124"/>
        <v>-6.9378657007522984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288</v>
      </c>
      <c r="AA5220" s="11">
        <f t="shared" si="124"/>
        <v>-41.799709724238028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470</v>
      </c>
      <c r="AA5221" s="11">
        <f t="shared" si="124"/>
        <v>1236.8421052631579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422</v>
      </c>
      <c r="AA5222" s="11">
        <f t="shared" si="124"/>
        <v>37.017543859649123</v>
      </c>
      <c r="AB5222" s="11">
        <f>IFERROR(VLOOKUP(AD5222,[2]Sheet2!$M:$O,2,FALSE),0)</f>
        <v>0.37</v>
      </c>
      <c r="AC5222" s="11">
        <f>IFERROR(VLOOKUP(AD5222,[2]Sheet2!$M:$O,3,FALSE),0)</f>
        <v>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245</v>
      </c>
      <c r="AA5223" s="11">
        <f t="shared" si="124"/>
        <v>36.458333333333336</v>
      </c>
      <c r="AB5223" s="11">
        <f>IFERROR(VLOOKUP(AD5223,[2]Sheet2!$M:$O,2,FALSE),0)</f>
        <v>0.25</v>
      </c>
      <c r="AC5223" s="11">
        <f>IFERROR(VLOOKUP(AD5223,[2]Sheet2!$M:$O,3,FALSE),0)</f>
        <v>4.75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293</v>
      </c>
      <c r="AA5224" s="11">
        <f t="shared" si="124"/>
        <v>1831.25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395.4</v>
      </c>
      <c r="AA5225" s="11">
        <f t="shared" si="124"/>
        <v>-439.33333333333331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153</v>
      </c>
      <c r="AA5226" s="11">
        <f t="shared" si="124"/>
        <v>-42.737430167597765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288</v>
      </c>
      <c r="AA5227" s="11">
        <f t="shared" si="124"/>
        <v>-147.69230769230771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348</v>
      </c>
      <c r="AA5228" s="11">
        <f t="shared" si="124"/>
        <v>-71.900826446280988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249</v>
      </c>
      <c r="AA5229" s="11">
        <f t="shared" si="124"/>
        <v>-218.42105263157896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307</v>
      </c>
      <c r="AA5230" s="11">
        <f t="shared" si="124"/>
        <v>-538.59649122807025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370</v>
      </c>
      <c r="AA5231" s="11">
        <f t="shared" si="124"/>
        <v>-148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220.1</v>
      </c>
      <c r="AA5232" s="11">
        <f t="shared" si="124"/>
        <v>-400.18181818181813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187.4</v>
      </c>
      <c r="AA5233" s="11">
        <f t="shared" si="124"/>
        <v>-31.762711864406779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537</v>
      </c>
      <c r="AA5234" s="11">
        <f t="shared" si="124"/>
        <v>-45.702127659574465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211</v>
      </c>
      <c r="AA5235" s="11">
        <f t="shared" si="124"/>
        <v>-53.689567430025441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271</v>
      </c>
      <c r="AA5236" s="11">
        <f t="shared" si="124"/>
        <v>48.91696750902527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195.3</v>
      </c>
      <c r="AA5237" s="11">
        <f t="shared" si="124"/>
        <v>-5.5029585798816569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243.2</v>
      </c>
      <c r="AA5238" s="11">
        <f t="shared" si="124"/>
        <v>125.36082474226804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306</v>
      </c>
      <c r="AA5239" s="11">
        <f t="shared" si="124"/>
        <v>-30.569430569430569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562.5</v>
      </c>
      <c r="AA5240" s="11">
        <f t="shared" si="124"/>
        <v>-396.12676056338029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689.7</v>
      </c>
      <c r="AA5241" s="11">
        <f t="shared" si="124"/>
        <v>62.41628959276018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593.29999999999995</v>
      </c>
      <c r="AA5242" s="11">
        <f t="shared" si="124"/>
        <v>28.773035887487872</v>
      </c>
      <c r="AB5242" s="11">
        <f>IFERROR(VLOOKUP(AD5242,[2]Sheet2!$M:$O,2,FALSE),0)</f>
        <v>0.78949999999999998</v>
      </c>
      <c r="AC5242" s="11">
        <f>IFERROR(VLOOKUP(AD5242,[2]Sheet2!$M:$O,3,FALSE),0)</f>
        <v>15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321.10000000000002</v>
      </c>
      <c r="AA5243" s="11">
        <f t="shared" si="124"/>
        <v>-509.6825396825397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358.9</v>
      </c>
      <c r="AA5244" s="11">
        <f t="shared" ref="AA5244:AA5252" si="125">IFERROR(Z5244/M5244,0)</f>
        <v>88.399014778325125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508.6</v>
      </c>
      <c r="AA5245" s="11">
        <f t="shared" si="125"/>
        <v>105.73804573804576</v>
      </c>
      <c r="AB5245" s="11">
        <f>IFERROR(VLOOKUP(AD5245,[2]Sheet2!$M:$O,2,FALSE),0)</f>
        <v>6</v>
      </c>
      <c r="AC5245" s="11">
        <f>IFERROR(VLOOKUP(AD5245,[2]Sheet2!$M:$O,3,FALSE),0)</f>
        <v>0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705.4</v>
      </c>
      <c r="AA5246" s="11">
        <f t="shared" si="125"/>
        <v>50.602582496413198</v>
      </c>
      <c r="AB5246" s="11">
        <f>IFERROR(VLOOKUP(AD5246,[2]Sheet2!$M:$O,2,FALSE),0)</f>
        <v>10.526300000000001</v>
      </c>
      <c r="AC5246" s="11">
        <f>IFERROR(VLOOKUP(AD5246,[2]Sheet2!$M:$O,3,FALSE),0)</f>
        <v>0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387</v>
      </c>
      <c r="AA5247" s="11">
        <f t="shared" si="125"/>
        <v>68.253968253968253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367.1</v>
      </c>
      <c r="AA5248" s="11">
        <f t="shared" si="125"/>
        <v>142.28682170542635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386.2</v>
      </c>
      <c r="AA5249" s="11">
        <f t="shared" si="125"/>
        <v>-94.889434889434881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335</v>
      </c>
      <c r="AA5250" s="11">
        <f t="shared" si="125"/>
        <v>-150.90090090090089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188.2</v>
      </c>
      <c r="AA5251" s="11">
        <f t="shared" si="125"/>
        <v>9410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468</v>
      </c>
      <c r="AA5252" s="11">
        <f t="shared" si="125"/>
        <v>173.97769516728624</v>
      </c>
      <c r="AB5252" s="11">
        <f>IFERROR(VLOOKUP(AD5252,[2]Sheet2!$M:$O,2,FALSE),0)</f>
        <v>2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578</v>
      </c>
      <c r="AA5253" s="11">
        <f t="shared" ref="AA5253:AA5276" si="126">IFERROR(Z5253/M5253,0)</f>
        <v>76.05263157894737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1330</v>
      </c>
      <c r="AA5255" s="11">
        <f t="shared" si="126"/>
        <v>283.58208955223876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597</v>
      </c>
      <c r="AA5256" s="11">
        <f t="shared" si="126"/>
        <v>72.71619975639463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552.79999999999995</v>
      </c>
      <c r="AA5257" s="11">
        <f t="shared" si="126"/>
        <v>76.038514442916096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520</v>
      </c>
      <c r="AA5259" s="11">
        <f t="shared" si="126"/>
        <v>86.378737541528238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483.1</v>
      </c>
      <c r="AA5260" s="11">
        <f t="shared" si="126"/>
        <v>74.783281733746136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425</v>
      </c>
      <c r="AA5261" s="11">
        <f t="shared" si="126"/>
        <v>81.106870229007626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381.9</v>
      </c>
      <c r="AA5262" s="11">
        <f t="shared" si="126"/>
        <v>52.748618784530379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827</v>
      </c>
      <c r="AA5263" s="11">
        <f t="shared" si="126"/>
        <v>30.904334828101643</v>
      </c>
      <c r="AB5263" s="11">
        <f>IFERROR(VLOOKUP(AD5263,[2]Sheet2!$M:$O,2,FALSE),0)</f>
        <v>0.52629999999999999</v>
      </c>
      <c r="AC5263" s="11">
        <f>IFERROR(VLOOKUP(AD5263,[2]Sheet2!$M:$O,3,FALSE),0)</f>
        <v>10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795.1</v>
      </c>
      <c r="AA5264" s="11">
        <f t="shared" si="126"/>
        <v>28.933770014556043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733</v>
      </c>
      <c r="AA5265" s="11">
        <f t="shared" si="126"/>
        <v>44.370460048426153</v>
      </c>
      <c r="AB5265" s="11">
        <f>IFERROR(VLOOKUP(AD5265,[2]Sheet2!$M:$O,2,FALSE),0)</f>
        <v>0.28949999999999998</v>
      </c>
      <c r="AC5265" s="11">
        <f>IFERROR(VLOOKUP(AD5265,[2]Sheet2!$M:$O,3,FALSE),0)</f>
        <v>5.5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680.2</v>
      </c>
      <c r="AA5268" s="11">
        <f t="shared" si="126"/>
        <v>44.808959156785249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767.2</v>
      </c>
      <c r="AA5269" s="11">
        <f t="shared" si="126"/>
        <v>43.715099715099718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529</v>
      </c>
      <c r="AA5270" s="11">
        <f t="shared" si="126"/>
        <v>61.440185830429733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553</v>
      </c>
      <c r="AA5272" s="11">
        <f t="shared" si="126"/>
        <v>31.7816091954023</v>
      </c>
      <c r="AB5272" s="11">
        <f>IFERROR(VLOOKUP(AD5272,[2]Sheet2!$M:$O,2,FALSE),0)</f>
        <v>6.37</v>
      </c>
      <c r="AC5272" s="11">
        <f>IFERROR(VLOOKUP(AD5272,[2]Sheet2!$M:$O,3,FALSE),0)</f>
        <v>8.6300000000000008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496.3</v>
      </c>
      <c r="AA5273" s="11">
        <f t="shared" si="126"/>
        <v>35.450000000000003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724</v>
      </c>
      <c r="AA5274" s="11">
        <f t="shared" si="126"/>
        <v>55.907335907335913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659</v>
      </c>
      <c r="AA5275" s="11">
        <f t="shared" si="126"/>
        <v>37.721808815111622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520</v>
      </c>
      <c r="AA5276" s="11">
        <f t="shared" si="126"/>
        <v>49.056603773584911</v>
      </c>
      <c r="AB5276" s="11">
        <f>IFERROR(VLOOKUP(AD5276,[2]Sheet2!$M:$O,2,FALSE),0)</f>
        <v>0.54010000000000002</v>
      </c>
      <c r="AC5276" s="11">
        <f>IFERROR(VLOOKUP(AD5276,[2]Sheet2!$M:$O,3,FALSE),0)</f>
        <v>10.261200000000001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831.2</v>
      </c>
      <c r="AA5277" s="11">
        <f t="shared" ref="AA5277:AA5331" si="127">IFERROR(Z5277/M5277,0)</f>
        <v>22.194926568758344</v>
      </c>
      <c r="AB5277" s="11">
        <f>IFERROR(VLOOKUP(AD5277,[2]Sheet2!$M:$O,2,FALSE),0)</f>
        <v>10</v>
      </c>
      <c r="AC5277" s="11">
        <f>IFERROR(VLOOKUP(AD5277,[2]Sheet2!$M:$O,3,FALSE),0)</f>
        <v>5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738</v>
      </c>
      <c r="AA5278" s="11">
        <f t="shared" si="127"/>
        <v>30.788485607008763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588</v>
      </c>
      <c r="AA5279" s="11">
        <f t="shared" si="127"/>
        <v>34.285714285714292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636</v>
      </c>
      <c r="AA5280" s="11">
        <f t="shared" si="127"/>
        <v>51.207729468599034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521.9</v>
      </c>
      <c r="AA5281" s="11">
        <f t="shared" si="127"/>
        <v>66.063291139240505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596</v>
      </c>
      <c r="AA5282" s="11">
        <f t="shared" si="127"/>
        <v>19866.666666666668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822</v>
      </c>
      <c r="AA5283" s="11">
        <f t="shared" si="127"/>
        <v>33.647155137126482</v>
      </c>
      <c r="AB5283" s="11">
        <f>IFERROR(VLOOKUP(AD5283,[2]Sheet2!$M:$O,2,FALSE),0)</f>
        <v>0.75</v>
      </c>
      <c r="AC5283" s="11">
        <f>IFERROR(VLOOKUP(AD5283,[2]Sheet2!$M:$O,3,FALSE),0)</f>
        <v>14.25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575</v>
      </c>
      <c r="AA5284" s="11">
        <f t="shared" si="127"/>
        <v>38.668459986550104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708.5</v>
      </c>
      <c r="AA5285" s="11">
        <f t="shared" si="127"/>
        <v>26.939163498098857</v>
      </c>
      <c r="AB5285" s="11">
        <f>IFERROR(VLOOKUP(AD5285,[2]Sheet2!$M:$O,2,FALSE),0)</f>
        <v>0.65049999999999997</v>
      </c>
      <c r="AC5285" s="11">
        <f>IFERROR(VLOOKUP(AD5285,[2]Sheet2!$M:$O,3,FALSE),0)</f>
        <v>12.3599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789</v>
      </c>
      <c r="AA5286" s="11">
        <f t="shared" si="127"/>
        <v>52.320954907161806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764.9</v>
      </c>
      <c r="AA5287" s="11">
        <f t="shared" si="127"/>
        <v>-40.686170212765951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525</v>
      </c>
      <c r="AA5288" s="11">
        <f t="shared" si="127"/>
        <v>62.874251497005993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867.9</v>
      </c>
      <c r="AA5289" s="11">
        <f t="shared" si="127"/>
        <v>88.651685393258433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594</v>
      </c>
      <c r="AA5290" s="11">
        <f t="shared" si="127"/>
        <v>76.251604621309369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524.9</v>
      </c>
      <c r="AA5291" s="11">
        <f t="shared" si="127"/>
        <v>40.911925175370222</v>
      </c>
      <c r="AB5291" s="11">
        <f>IFERROR(VLOOKUP(AD5291,[2]Sheet2!$M:$O,2,FALSE),0)</f>
        <v>0.4526</v>
      </c>
      <c r="AC5291" s="11">
        <f>IFERROR(VLOOKUP(AD5291,[2]Sheet2!$M:$O,3,FALSE),0)</f>
        <v>8.6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500</v>
      </c>
      <c r="AA5292" s="11">
        <f t="shared" si="127"/>
        <v>-161.29032258064515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525.1</v>
      </c>
      <c r="AA5293" s="11">
        <f t="shared" si="127"/>
        <v>96.525735294117638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508</v>
      </c>
      <c r="AA5294" s="11">
        <f t="shared" si="127"/>
        <v>150.29585798816569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650</v>
      </c>
      <c r="AA5295" s="11">
        <f t="shared" si="127"/>
        <v>110.35653650254669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1075</v>
      </c>
      <c r="AA5296" s="11">
        <f t="shared" si="127"/>
        <v>54.183467741935488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830</v>
      </c>
      <c r="AA5297" s="11">
        <f t="shared" si="127"/>
        <v>179.26565874730022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568</v>
      </c>
      <c r="AA5298" s="11">
        <f t="shared" si="127"/>
        <v>118.33333333333334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695</v>
      </c>
      <c r="AA5299" s="11">
        <f t="shared" si="127"/>
        <v>206.8452380952381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1029.0999999999999</v>
      </c>
      <c r="AA5300" s="11">
        <f t="shared" si="127"/>
        <v>49.0514775977121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588</v>
      </c>
      <c r="AA5301" s="11">
        <f t="shared" si="127"/>
        <v>40.38461538461538</v>
      </c>
      <c r="AB5301" s="11">
        <f>IFERROR(VLOOKUP(AD5301,[2]Sheet2!$M:$O,2,FALSE),0)</f>
        <v>0.28539999999999999</v>
      </c>
      <c r="AC5301" s="11">
        <f>IFERROR(VLOOKUP(AD5301,[2]Sheet2!$M:$O,3,FALSE),0)</f>
        <v>5.4222000000000001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820</v>
      </c>
      <c r="AA5302" s="11">
        <f t="shared" si="127"/>
        <v>46.590909090909086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805</v>
      </c>
      <c r="AA5303" s="11">
        <f t="shared" si="127"/>
        <v>38.701923076923073</v>
      </c>
      <c r="AB5303" s="11">
        <f>IFERROR(VLOOKUP(AD5303,[2]Sheet2!$M:$O,2,FALSE),0)</f>
        <v>10</v>
      </c>
      <c r="AC5303" s="11">
        <f>IFERROR(VLOOKUP(AD5303,[2]Sheet2!$M:$O,3,FALSE),0)</f>
        <v>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929.1</v>
      </c>
      <c r="AA5304" s="11">
        <f t="shared" si="127"/>
        <v>38.93964794635373</v>
      </c>
      <c r="AB5304" s="11">
        <f>IFERROR(VLOOKUP(AD5304,[2]Sheet2!$M:$O,2,FALSE),0)</f>
        <v>0.68420000000000003</v>
      </c>
      <c r="AC5304" s="11">
        <f>IFERROR(VLOOKUP(AD5304,[2]Sheet2!$M:$O,3,FALSE),0)</f>
        <v>13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530</v>
      </c>
      <c r="AA5305" s="11">
        <f t="shared" si="127"/>
        <v>75.606276747503571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1525.2</v>
      </c>
      <c r="AA5306" s="11">
        <f t="shared" si="127"/>
        <v>26.50677789363921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1581</v>
      </c>
      <c r="AA5307" s="11">
        <f t="shared" si="127"/>
        <v>45.548833189282625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637</v>
      </c>
      <c r="AA5308" s="11">
        <f t="shared" si="127"/>
        <v>436.30136986301369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900</v>
      </c>
      <c r="AA5309" s="11">
        <f t="shared" si="127"/>
        <v>320.28469750889678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539.79999999999995</v>
      </c>
      <c r="AA5310" s="11">
        <f t="shared" si="127"/>
        <v>31.310904872389791</v>
      </c>
      <c r="AB5310" s="11">
        <f>IFERROR(VLOOKUP(AD5310,[2]Sheet2!$M:$O,2,FALSE),0)</f>
        <v>15</v>
      </c>
      <c r="AC5310" s="11">
        <f>IFERROR(VLOOKUP(AD5310,[2]Sheet2!$M:$O,3,FALSE),0)</f>
        <v>0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791.5</v>
      </c>
      <c r="AA5311" s="11">
        <f t="shared" si="127"/>
        <v>2931.4814814814813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595</v>
      </c>
      <c r="AA5312" s="11">
        <f t="shared" si="127"/>
        <v>81.506849315068493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1218</v>
      </c>
      <c r="AA5313" s="11">
        <f t="shared" si="127"/>
        <v>99.024390243902431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1237</v>
      </c>
      <c r="AA5314" s="11">
        <f t="shared" si="127"/>
        <v>36.085180863477248</v>
      </c>
      <c r="AB5314" s="11">
        <f>IFERROR(VLOOKUP(AD5314,[2]Sheet2!$M:$O,2,FALSE),0)</f>
        <v>0.7369</v>
      </c>
      <c r="AC5314" s="11">
        <f>IFERROR(VLOOKUP(AD5314,[2]Sheet2!$M:$O,3,FALSE),0)</f>
        <v>14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825</v>
      </c>
      <c r="AA5315" s="11">
        <f t="shared" si="127"/>
        <v>81.120943952802364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1080</v>
      </c>
      <c r="AA5316" s="11">
        <f t="shared" si="127"/>
        <v>48.495734171531211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860</v>
      </c>
      <c r="AA5317" s="11">
        <f t="shared" si="127"/>
        <v>58.186738836265228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791</v>
      </c>
      <c r="AA5318" s="11">
        <f t="shared" si="127"/>
        <v>7910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599.9</v>
      </c>
      <c r="AA5319" s="11">
        <f t="shared" si="127"/>
        <v>85.945558739255006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1958.7</v>
      </c>
      <c r="AA5320" s="11">
        <f t="shared" si="127"/>
        <v>59.032549728752265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817</v>
      </c>
      <c r="AA5321" s="11">
        <f t="shared" si="127"/>
        <v>-99.030303030303031</v>
      </c>
      <c r="AB5321" s="11">
        <f>IFERROR(VLOOKUP(AD5321,[2]Sheet2!$M:$O,2,FALSE),0)</f>
        <v>0</v>
      </c>
      <c r="AC5321" s="11">
        <f>IFERROR(VLOOKUP(AD5321,[2]Sheet2!$M:$O,3,FALSE),0)</f>
        <v>0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1940</v>
      </c>
      <c r="AA5322" s="11">
        <f t="shared" si="127"/>
        <v>24.881364627420805</v>
      </c>
      <c r="AB5322" s="11">
        <f>IFERROR(VLOOKUP(AD5322,[2]Sheet2!$M:$O,2,FALSE),0)</f>
        <v>5</v>
      </c>
      <c r="AC5322" s="11">
        <f>IFERROR(VLOOKUP(AD5322,[2]Sheet2!$M:$O,3,FALSE),0)</f>
        <v>10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630.6</v>
      </c>
      <c r="AA5323" s="11">
        <f t="shared" si="127"/>
        <v>135.03211991434691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590.5</v>
      </c>
      <c r="AA5324" s="11">
        <f t="shared" si="127"/>
        <v>4542.3076923076924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1050</v>
      </c>
      <c r="AA5325" s="11">
        <f t="shared" si="127"/>
        <v>-17.070395057714194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607</v>
      </c>
      <c r="AA5326" s="11">
        <f t="shared" si="127"/>
        <v>-85.855728429985845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1045</v>
      </c>
      <c r="AA5327" s="11">
        <f t="shared" si="127"/>
        <v>312.87425149700601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1102</v>
      </c>
      <c r="AA5328" s="11">
        <f t="shared" si="127"/>
        <v>522.2748815165877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852.6</v>
      </c>
      <c r="AA5329" s="11">
        <f t="shared" si="127"/>
        <v>315.77777777777777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1149.9000000000001</v>
      </c>
      <c r="AA5330" s="11">
        <f t="shared" si="127"/>
        <v>272.48815165876783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658</v>
      </c>
      <c r="AA5331" s="11">
        <f t="shared" si="127"/>
        <v>75.2</v>
      </c>
      <c r="AB5331" s="11">
        <f>IFERROR(VLOOKUP(AD5331,[2]Sheet2!$M:$O,2,FALSE),0)</f>
        <v>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227.1</v>
      </c>
      <c r="AA5332" s="11">
        <f t="shared" ref="AA5332:AA5395" si="128">IFERROR(Z5332/M5332,0)</f>
        <v>-6.2943458980044351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162.4</v>
      </c>
      <c r="AA5333" s="11">
        <f t="shared" si="128"/>
        <v>14.346289752650177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499</v>
      </c>
      <c r="AA5334" s="11">
        <f t="shared" si="128"/>
        <v>17.112482853223593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181.3</v>
      </c>
      <c r="AA5335" s="11">
        <f t="shared" si="128"/>
        <v>13.370206489675516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186.2</v>
      </c>
      <c r="AA5336" s="11">
        <f t="shared" si="128"/>
        <v>9.5585215605749472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142.80000000000001</v>
      </c>
      <c r="AA5337" s="11">
        <f t="shared" si="128"/>
        <v>35.700000000000003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178.2</v>
      </c>
      <c r="AA5338" s="11">
        <f t="shared" si="128"/>
        <v>9.5600858369098702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436.5</v>
      </c>
      <c r="AA5339" s="11">
        <f t="shared" si="128"/>
        <v>20.096685082872931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219</v>
      </c>
      <c r="AA5340" s="11">
        <f t="shared" si="128"/>
        <v>57.03125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410.9</v>
      </c>
      <c r="AA5341" s="11">
        <f t="shared" si="128"/>
        <v>15.173559822747416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177.6</v>
      </c>
      <c r="AA5342" s="11">
        <f t="shared" si="128"/>
        <v>8.4732824427480917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193.6</v>
      </c>
      <c r="AA5343" s="11">
        <f t="shared" si="128"/>
        <v>8.1618887015177073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233.1</v>
      </c>
      <c r="AA5344" s="11">
        <f t="shared" si="128"/>
        <v>16.41549295774648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286.5</v>
      </c>
      <c r="AA5345" s="11">
        <f t="shared" si="128"/>
        <v>15.707236842105264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223</v>
      </c>
      <c r="AA5346" s="11">
        <f t="shared" si="128"/>
        <v>185.83333333333334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510</v>
      </c>
      <c r="AA5347" s="11">
        <f t="shared" si="128"/>
        <v>14.538198403648803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148.1</v>
      </c>
      <c r="AA5348" s="11">
        <f t="shared" si="128"/>
        <v>8.4339407744874713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163.9</v>
      </c>
      <c r="AA5349" s="11">
        <f t="shared" si="128"/>
        <v>9.1872197309417043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158</v>
      </c>
      <c r="AA5350" s="11">
        <f t="shared" si="128"/>
        <v>84.042553191489361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426</v>
      </c>
      <c r="AA5351" s="11">
        <f t="shared" si="128"/>
        <v>143.91891891891893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345</v>
      </c>
      <c r="AA5352" s="11">
        <f t="shared" si="128"/>
        <v>-7.7562949640287773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360.5</v>
      </c>
      <c r="AA5353" s="11">
        <f t="shared" si="128"/>
        <v>23.228092783505154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294</v>
      </c>
      <c r="AA5354" s="11">
        <f t="shared" si="128"/>
        <v>63.913043478260875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365</v>
      </c>
      <c r="AA5355" s="11">
        <f t="shared" si="128"/>
        <v>11.237684729064041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392.5</v>
      </c>
      <c r="AA5356" s="11">
        <f t="shared" si="128"/>
        <v>62.5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352.2</v>
      </c>
      <c r="AA5357" s="11">
        <f t="shared" si="128"/>
        <v>24.733146067415728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410.2</v>
      </c>
      <c r="AA5358" s="11">
        <f t="shared" si="128"/>
        <v>-22.14902807775378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292.2</v>
      </c>
      <c r="AA5359" s="11">
        <f t="shared" si="128"/>
        <v>54.111111111111107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>
        <v>0</v>
      </c>
      <c r="Y5360" s="12" t="str">
        <f>IFERROR(VLOOKUP(C5360,[1]Index!$D:$F,3,FALSE),"Non List")</f>
        <v>Development Banks</v>
      </c>
      <c r="Z5360">
        <f>IFERROR(VLOOKUP(C5360,[1]LP!$B:$C,2,FALSE),0)</f>
        <v>370</v>
      </c>
      <c r="AA5360" s="11">
        <f t="shared" si="128"/>
        <v>22.896039603960396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312</v>
      </c>
      <c r="AA5361" s="11">
        <f t="shared" si="128"/>
        <v>229.41176470588235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359.9</v>
      </c>
      <c r="AA5362" s="11">
        <f t="shared" si="128"/>
        <v>43.050239234449762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320.2</v>
      </c>
      <c r="AA5363" s="11">
        <f t="shared" si="128"/>
        <v>35.109649122807021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384</v>
      </c>
      <c r="AA5364" s="11">
        <f t="shared" si="128"/>
        <v>18.75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343</v>
      </c>
      <c r="AA5365" s="11">
        <f t="shared" si="128"/>
        <v>23.557692307692307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255</v>
      </c>
      <c r="AA5366" s="11">
        <f t="shared" si="128"/>
        <v>-4.4642857142857144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340</v>
      </c>
      <c r="AA5367" s="11">
        <f t="shared" si="128"/>
        <v>-30.90909090909091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443.9</v>
      </c>
      <c r="AA5368" s="11">
        <f t="shared" si="128"/>
        <v>-29.993243243243239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355</v>
      </c>
      <c r="AA5369" s="11">
        <f t="shared" si="128"/>
        <v>-16.651031894934334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493.5</v>
      </c>
      <c r="AA5370" s="11">
        <f t="shared" si="128"/>
        <v>156.17088607594937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363</v>
      </c>
      <c r="AA5371" s="11">
        <f t="shared" si="128"/>
        <v>1512.5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509</v>
      </c>
      <c r="AA5372" s="11">
        <f t="shared" si="128"/>
        <v>20.792483660130717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357</v>
      </c>
      <c r="AA5373" s="11">
        <f t="shared" si="128"/>
        <v>83.411214953271028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365.4</v>
      </c>
      <c r="AA5374" s="11">
        <f t="shared" si="128"/>
        <v>-32.978339350180505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366.9</v>
      </c>
      <c r="AA5375" s="11">
        <f t="shared" si="128"/>
        <v>-17.707528957528957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315.60000000000002</v>
      </c>
      <c r="AA5376" s="11">
        <f t="shared" si="128"/>
        <v>-10.943134535367546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364</v>
      </c>
      <c r="AA5377" s="11">
        <f t="shared" si="128"/>
        <v>4550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362</v>
      </c>
      <c r="AA5378" s="11">
        <f t="shared" si="128"/>
        <v>18.814968814968818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>
        <v>0</v>
      </c>
      <c r="Y5379" s="12" t="str">
        <f>IFERROR(VLOOKUP(C5379,[1]Index!$D:$F,3,FALSE),"Non List")</f>
        <v>Finance</v>
      </c>
      <c r="Z5379">
        <f>IFERROR(VLOOKUP(C5379,[1]LP!$B:$C,2,FALSE),0)</f>
        <v>651.9</v>
      </c>
      <c r="AA5379" s="11">
        <f t="shared" si="128"/>
        <v>22.954225352112676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331.8</v>
      </c>
      <c r="AA5380" s="11">
        <f t="shared" si="128"/>
        <v>-35.909090909090907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309</v>
      </c>
      <c r="AA5381" s="11">
        <f t="shared" si="128"/>
        <v>-64.375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831.2</v>
      </c>
      <c r="AA5382" s="11">
        <f t="shared" si="128"/>
        <v>26.675224646983313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738</v>
      </c>
      <c r="AA5383" s="11">
        <f t="shared" si="128"/>
        <v>32.425307557117748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588</v>
      </c>
      <c r="AA5384" s="11">
        <f t="shared" si="128"/>
        <v>33.333333333333336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636</v>
      </c>
      <c r="AA5385" s="11">
        <f t="shared" si="128"/>
        <v>108.16326530612245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521.9</v>
      </c>
      <c r="AA5386" s="11">
        <f t="shared" si="128"/>
        <v>50.182692307692307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596</v>
      </c>
      <c r="AA5387" s="11">
        <f t="shared" si="128"/>
        <v>-27.23948811700183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822</v>
      </c>
      <c r="AA5388" s="11">
        <f t="shared" si="128"/>
        <v>22.732300884955755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708.5</v>
      </c>
      <c r="AA5389" s="11">
        <f t="shared" si="128"/>
        <v>80.878995433789953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789</v>
      </c>
      <c r="AA5390" s="11">
        <f t="shared" si="128"/>
        <v>52.044854881266488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764.9</v>
      </c>
      <c r="AA5391" s="11">
        <f t="shared" si="128"/>
        <v>88.941860465116278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525</v>
      </c>
      <c r="AA5392" s="11">
        <f t="shared" si="128"/>
        <v>-21.481178396072011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867.9</v>
      </c>
      <c r="AA5393" s="11">
        <f t="shared" si="128"/>
        <v>-29.085120643431633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594</v>
      </c>
      <c r="AA5394" s="11">
        <f t="shared" si="128"/>
        <v>74.25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524.9</v>
      </c>
      <c r="AA5395" s="11">
        <f t="shared" si="128"/>
        <v>30.446635730858471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500</v>
      </c>
      <c r="AA5396" s="11">
        <f t="shared" ref="AA5396:AA5433" si="129">IFERROR(Z5396/M5396,0)</f>
        <v>-19.054878048780488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525.1</v>
      </c>
      <c r="AA5397" s="11">
        <f t="shared" si="129"/>
        <v>-27.753699788583507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508</v>
      </c>
      <c r="AA5398" s="11">
        <f t="shared" si="129"/>
        <v>1270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650</v>
      </c>
      <c r="AA5399" s="11">
        <f t="shared" si="129"/>
        <v>-39.537712895377126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1075</v>
      </c>
      <c r="AA5400" s="11">
        <f t="shared" si="129"/>
        <v>53.00788954635108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830</v>
      </c>
      <c r="AA5401" s="11">
        <f t="shared" si="129"/>
        <v>109.21052631578948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568</v>
      </c>
      <c r="AA5402" s="11">
        <f t="shared" si="129"/>
        <v>430.30303030303025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695</v>
      </c>
      <c r="AA5403" s="11">
        <f t="shared" si="129"/>
        <v>238.01369863013699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1029.0999999999999</v>
      </c>
      <c r="AA5404" s="11">
        <f t="shared" si="129"/>
        <v>-24.479067554709797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588</v>
      </c>
      <c r="AA5405" s="11">
        <f t="shared" si="129"/>
        <v>-121.48760330578513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820</v>
      </c>
      <c r="AA5406" s="11">
        <f t="shared" si="129"/>
        <v>42.531120331950206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805</v>
      </c>
      <c r="AA5407" s="11">
        <f t="shared" si="129"/>
        <v>36.657559198542806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929.1</v>
      </c>
      <c r="AA5408" s="11">
        <f t="shared" si="129"/>
        <v>139.08682634730539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530</v>
      </c>
      <c r="AA5409" s="11">
        <f t="shared" si="129"/>
        <v>37.749287749287753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1525.2</v>
      </c>
      <c r="AA5410" s="11">
        <f t="shared" si="129"/>
        <v>36.453154875717019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1581</v>
      </c>
      <c r="AA5411" s="11">
        <f t="shared" si="129"/>
        <v>79.05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637</v>
      </c>
      <c r="AA5412" s="11">
        <f t="shared" si="129"/>
        <v>-16.605839416058394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900</v>
      </c>
      <c r="AA5413" s="11">
        <f t="shared" si="129"/>
        <v>244.56521739130434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539.79999999999995</v>
      </c>
      <c r="AA5414" s="11">
        <f t="shared" si="129"/>
        <v>52.509727626459146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791.5</v>
      </c>
      <c r="AA5415" s="11">
        <f t="shared" si="129"/>
        <v>-9.7571499013806697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595</v>
      </c>
      <c r="AA5416" s="11">
        <f t="shared" si="129"/>
        <v>84.517045454545453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1218</v>
      </c>
      <c r="AA5417" s="11">
        <f t="shared" si="129"/>
        <v>292.78846153846155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1237</v>
      </c>
      <c r="AA5418" s="11">
        <f t="shared" si="129"/>
        <v>30.34838076545633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1080</v>
      </c>
      <c r="AA5419" s="11">
        <f t="shared" si="129"/>
        <v>-8.4932368669392897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860</v>
      </c>
      <c r="AA5420" s="11">
        <f t="shared" si="129"/>
        <v>-15.832106038291606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791</v>
      </c>
      <c r="AA5421" s="11">
        <f t="shared" si="129"/>
        <v>-101.41025641025641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599.9</v>
      </c>
      <c r="AA5422" s="11">
        <f t="shared" si="129"/>
        <v>326.03260869565213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1958.7</v>
      </c>
      <c r="AA5423" s="11">
        <f t="shared" si="129"/>
        <v>-33.130920162381599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817</v>
      </c>
      <c r="AA5424" s="11">
        <f t="shared" si="129"/>
        <v>-12.968253968253968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1940</v>
      </c>
      <c r="AA5425" s="11">
        <f t="shared" si="129"/>
        <v>57.260920897284528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630.6</v>
      </c>
      <c r="AA5426" s="11">
        <f t="shared" si="129"/>
        <v>-15.290979631425801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590.5</v>
      </c>
      <c r="AA5427" s="11">
        <f t="shared" si="129"/>
        <v>-13.018077601410935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1050</v>
      </c>
      <c r="AA5428" s="11">
        <f t="shared" si="129"/>
        <v>-29.166666666666668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607</v>
      </c>
      <c r="AA5429" s="11">
        <f t="shared" si="129"/>
        <v>219.92753623188406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1102</v>
      </c>
      <c r="AA5430" s="11">
        <f t="shared" si="129"/>
        <v>388.02816901408454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852.6</v>
      </c>
      <c r="AA5431" s="11">
        <f t="shared" si="129"/>
        <v>-25.526946107784433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1149.9000000000001</v>
      </c>
      <c r="AA5432" s="11">
        <f t="shared" si="129"/>
        <v>12.897039030955588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658</v>
      </c>
      <c r="AA5433" s="11">
        <f t="shared" si="129"/>
        <v>127.51937984496124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184</v>
      </c>
      <c r="AA5434" s="11">
        <f t="shared" ref="AA5434:AA5497" si="130">IFERROR(Z5434/M5434,0)</f>
        <v>63.013698630136986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300.5</v>
      </c>
      <c r="AA5435" s="11">
        <f t="shared" si="130"/>
        <v>34.147727272727273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462</v>
      </c>
      <c r="AA5436" s="11">
        <f t="shared" si="130"/>
        <v>44.767441860465112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152</v>
      </c>
      <c r="AA5437" s="11">
        <f t="shared" si="130"/>
        <v>211.11111111111111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X5438" s="21">
        <v>0</v>
      </c>
      <c r="Y5438" s="12" t="str">
        <f>IFERROR(VLOOKUP(C5438,[1]Index!$D:$F,3,FALSE),"Non List")</f>
        <v>Hydro Power</v>
      </c>
      <c r="Z5438">
        <f>IFERROR(VLOOKUP(C5438,[1]LP!$B:$C,2,FALSE),0)</f>
        <v>337.2</v>
      </c>
      <c r="AA5438" s="11">
        <f t="shared" si="130"/>
        <v>11.643646408839778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175</v>
      </c>
      <c r="AA5439" s="11">
        <f t="shared" si="130"/>
        <v>-5.6017925736235599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257</v>
      </c>
      <c r="AA5440" s="11">
        <f t="shared" si="130"/>
        <v>-16.432225063938617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178.5</v>
      </c>
      <c r="AA5441" s="11">
        <f t="shared" si="130"/>
        <v>-63.750000000000007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X5442" s="21">
        <v>0</v>
      </c>
      <c r="Y5442" s="12" t="str">
        <f>IFERROR(VLOOKUP(C5442,[1]Index!$D:$F,3,FALSE),"Non List")</f>
        <v>Hydro Power</v>
      </c>
      <c r="Z5442">
        <f>IFERROR(VLOOKUP(C5442,[1]LP!$B:$C,2,FALSE),0)</f>
        <v>303</v>
      </c>
      <c r="AA5442" s="11">
        <f t="shared" si="130"/>
        <v>57.386363636363633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384</v>
      </c>
      <c r="AA5443" s="11">
        <f t="shared" si="130"/>
        <v>23.587223587223587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277</v>
      </c>
      <c r="AA5444" s="11">
        <f t="shared" si="130"/>
        <v>-30.915178571428569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276.10000000000002</v>
      </c>
      <c r="AA5445" s="11">
        <f t="shared" si="130"/>
        <v>-313.75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X5446" s="21">
        <v>0</v>
      </c>
      <c r="Y5446" s="12" t="str">
        <f>IFERROR(VLOOKUP(C5446,[1]Index!$D:$F,3,FALSE),"Non List")</f>
        <v>Hydro Power</v>
      </c>
      <c r="Z5446">
        <f>IFERROR(VLOOKUP(C5446,[1]LP!$B:$C,2,FALSE),0)</f>
        <v>252</v>
      </c>
      <c r="AA5446" s="11">
        <f t="shared" si="130"/>
        <v>38.888888888888886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X5447" s="21">
        <v>0</v>
      </c>
      <c r="Y5447" s="12" t="str">
        <f>IFERROR(VLOOKUP(C5447,[1]Index!$D:$F,3,FALSE),"Non List")</f>
        <v>Hydro Non Converted</v>
      </c>
      <c r="Z5447">
        <f>IFERROR(VLOOKUP(C5447,[1]LP!$B:$C,2,FALSE),0)</f>
        <v>469</v>
      </c>
      <c r="AA5447" s="11">
        <f t="shared" si="130"/>
        <v>46.161417322834644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316.10000000000002</v>
      </c>
      <c r="AA5448" s="11">
        <f t="shared" si="130"/>
        <v>-70.558035714285708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328</v>
      </c>
      <c r="AA5449" s="11">
        <f t="shared" si="130"/>
        <v>49.397590361445786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209.4</v>
      </c>
      <c r="AA5450" s="11">
        <f t="shared" si="130"/>
        <v>19.175824175824175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X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630</v>
      </c>
      <c r="AA5451" s="11">
        <f t="shared" si="130"/>
        <v>-92.64705882352942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247.1</v>
      </c>
      <c r="AA5452" s="11">
        <f t="shared" si="130"/>
        <v>26.742424242424242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483</v>
      </c>
      <c r="AA5453" s="11">
        <f t="shared" si="130"/>
        <v>33.541666666666664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X5454" s="21">
        <v>0</v>
      </c>
      <c r="Y5454" s="12" t="str">
        <f>IFERROR(VLOOKUP(C5454,[1]Index!$D:$F,3,FALSE),"Non List")</f>
        <v>Hydro Non Converted</v>
      </c>
      <c r="Z5454">
        <f>IFERROR(VLOOKUP(C5454,[1]LP!$B:$C,2,FALSE),0)</f>
        <v>525</v>
      </c>
      <c r="AA5454" s="11">
        <f t="shared" si="130"/>
        <v>13.324873096446701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244</v>
      </c>
      <c r="AA5455" s="11">
        <f t="shared" si="130"/>
        <v>15.803108808290157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263</v>
      </c>
      <c r="AA5456" s="11">
        <f t="shared" si="130"/>
        <v>-7.4546485260770972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X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192.4</v>
      </c>
      <c r="AA5457" s="11">
        <f t="shared" si="130"/>
        <v>-267.22222222222223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X5458" s="21">
        <v>0</v>
      </c>
      <c r="Y5458" s="12" t="str">
        <f>IFERROR(VLOOKUP(C5458,[1]Index!$D:$F,3,FALSE),"Non List")</f>
        <v>Hydro Non Converted</v>
      </c>
      <c r="Z5458">
        <f>IFERROR(VLOOKUP(C5458,[1]LP!$B:$C,2,FALSE),0)</f>
        <v>484.9</v>
      </c>
      <c r="AA5458" s="11">
        <f t="shared" si="130"/>
        <v>149.66049382716048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249</v>
      </c>
      <c r="AA5459" s="11">
        <f t="shared" si="130"/>
        <v>49.015748031496059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288</v>
      </c>
      <c r="AA5460" s="11">
        <f t="shared" si="130"/>
        <v>-35.467980295566505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471</v>
      </c>
      <c r="AA5461" s="11">
        <f t="shared" si="130"/>
        <v>-18.514150943396224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X5462" s="21">
        <v>0</v>
      </c>
      <c r="Y5462" s="12" t="str">
        <f>IFERROR(VLOOKUP(C5462,[1]Index!$D:$F,3,FALSE),"Non List")</f>
        <v>Hydro Non Converted</v>
      </c>
      <c r="Z5462">
        <f>IFERROR(VLOOKUP(C5462,[1]LP!$B:$C,2,FALSE),0)</f>
        <v>470</v>
      </c>
      <c r="AA5462" s="11">
        <f t="shared" si="130"/>
        <v>29.898218829516537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X5463" s="21">
        <v>0</v>
      </c>
      <c r="Y5463" s="12" t="str">
        <f>IFERROR(VLOOKUP(C5463,[1]Index!$D:$F,3,FALSE),"Non List")</f>
        <v>Hydro Power</v>
      </c>
      <c r="Z5463">
        <f>IFERROR(VLOOKUP(C5463,[1]LP!$B:$C,2,FALSE),0)</f>
        <v>422</v>
      </c>
      <c r="AA5463" s="11">
        <f t="shared" si="130"/>
        <v>23.654708520179373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245</v>
      </c>
      <c r="AA5464" s="11">
        <f t="shared" si="130"/>
        <v>31.572164948453608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440</v>
      </c>
      <c r="AA5465" s="11">
        <f t="shared" si="130"/>
        <v>-92.436974789915965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293</v>
      </c>
      <c r="AA5466" s="11">
        <f t="shared" si="130"/>
        <v>-23.180379746835442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X5467" s="21">
        <v>0</v>
      </c>
      <c r="Y5467" s="12" t="str">
        <f>IFERROR(VLOOKUP(C5467,[1]Index!$D:$F,3,FALSE),"Non List")</f>
        <v>Hydro Power</v>
      </c>
      <c r="Z5467">
        <f>IFERROR(VLOOKUP(C5467,[1]LP!$B:$C,2,FALSE),0)</f>
        <v>400</v>
      </c>
      <c r="AA5467" s="11">
        <f t="shared" si="130"/>
        <v>20.618556701030929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X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395.4</v>
      </c>
      <c r="AA5468" s="11">
        <f t="shared" si="130"/>
        <v>-380.19230769230768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X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153</v>
      </c>
      <c r="AA5469" s="11">
        <f t="shared" si="130"/>
        <v>-6.72231985940246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434.1</v>
      </c>
      <c r="AA5470" s="11">
        <f t="shared" si="130"/>
        <v>43.410000000000004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288</v>
      </c>
      <c r="AA5471" s="11">
        <f t="shared" si="130"/>
        <v>-14.371257485029941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348</v>
      </c>
      <c r="AA5472" s="11">
        <f t="shared" si="130"/>
        <v>870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249</v>
      </c>
      <c r="AA5473" s="11">
        <f t="shared" si="130"/>
        <v>10.604770017035776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X5474" s="21">
        <v>0</v>
      </c>
      <c r="Y5474" s="12" t="str">
        <f>IFERROR(VLOOKUP(C5474,[1]Index!$D:$F,3,FALSE),"Non List")</f>
        <v>Hydro Non Converted</v>
      </c>
      <c r="Z5474">
        <f>IFERROR(VLOOKUP(C5474,[1]LP!$B:$C,2,FALSE),0)</f>
        <v>988</v>
      </c>
      <c r="AA5474" s="11">
        <f t="shared" si="130"/>
        <v>59.518072289156621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307</v>
      </c>
      <c r="AA5475" s="11">
        <f t="shared" si="130"/>
        <v>-639.58333333333337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X5476" s="21">
        <v>0</v>
      </c>
      <c r="Y5476" s="12" t="str">
        <f>IFERROR(VLOOKUP(C5476,[1]Index!$D:$F,3,FALSE),"Non List")</f>
        <v>Hydro Power</v>
      </c>
      <c r="Z5476">
        <f>IFERROR(VLOOKUP(C5476,[1]LP!$B:$C,2,FALSE),0)</f>
        <v>212</v>
      </c>
      <c r="AA5476" s="11">
        <f t="shared" si="130"/>
        <v>-252.38095238095238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X5477" s="21">
        <v>0</v>
      </c>
      <c r="Y5477" s="12" t="str">
        <f>IFERROR(VLOOKUP(C5477,[1]Index!$D:$F,3,FALSE),"Non List")</f>
        <v>Hydro Non Converted</v>
      </c>
      <c r="Z5477">
        <f>IFERROR(VLOOKUP(C5477,[1]LP!$B:$C,2,FALSE),0)</f>
        <v>370</v>
      </c>
      <c r="AA5477" s="11">
        <f t="shared" si="130"/>
        <v>17.891682785299807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X5478" s="21">
        <v>0</v>
      </c>
      <c r="Y5478" s="12" t="str">
        <f>IFERROR(VLOOKUP(C5478,[1]Index!$D:$F,3,FALSE),"Non List")</f>
        <v>Hydro Power</v>
      </c>
      <c r="Z5478">
        <f>IFERROR(VLOOKUP(C5478,[1]LP!$B:$C,2,FALSE),0)</f>
        <v>220.1</v>
      </c>
      <c r="AA5478" s="11">
        <f t="shared" si="130"/>
        <v>45.47520661157025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187.4</v>
      </c>
      <c r="AA5479" s="11">
        <f t="shared" si="130"/>
        <v>-5.9529860228716647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X5480" s="21">
        <v>0</v>
      </c>
      <c r="Y5480" s="12" t="str">
        <f>IFERROR(VLOOKUP(C5480,[1]Index!$D:$F,3,FALSE),"Non List")</f>
        <v>Hydro Non Converted</v>
      </c>
      <c r="Z5480">
        <f>IFERROR(VLOOKUP(C5480,[1]LP!$B:$C,2,FALSE),0)</f>
        <v>537</v>
      </c>
      <c r="AA5480" s="11">
        <f t="shared" si="130"/>
        <v>20.18796992481203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X5481">
        <v>0</v>
      </c>
      <c r="Y5481" s="12" t="str">
        <f>IFERROR(VLOOKUP(C5481,[1]Index!$D:$F,3,FALSE),"Non List")</f>
        <v>Hydro Non Converted</v>
      </c>
      <c r="Z5481">
        <f>IFERROR(VLOOKUP(C5481,[1]LP!$B:$C,2,FALSE),0)</f>
        <v>211</v>
      </c>
      <c r="AA5481" s="11">
        <f t="shared" si="130"/>
        <v>14.491758241758241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271</v>
      </c>
      <c r="AA5482" s="11">
        <f t="shared" si="130"/>
        <v>-11.885964912280702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490</v>
      </c>
      <c r="AA5483" s="11">
        <f t="shared" si="130"/>
        <v>14.064293915040182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X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160.80000000000001</v>
      </c>
      <c r="AA5484" s="11">
        <f t="shared" si="130"/>
        <v>-82.040816326530617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380</v>
      </c>
      <c r="AA5485" s="11">
        <f t="shared" si="130"/>
        <v>-193.87755102040816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X5486" s="21">
        <v>0</v>
      </c>
      <c r="Y5486" s="12" t="str">
        <f>IFERROR(VLOOKUP(C5486,[1]Index!$D:$F,3,FALSE),"Non List")</f>
        <v>Hydro Power</v>
      </c>
      <c r="Z5486">
        <f>IFERROR(VLOOKUP(C5486,[1]LP!$B:$C,2,FALSE),0)</f>
        <v>195.3</v>
      </c>
      <c r="AA5486" s="11">
        <f t="shared" si="130"/>
        <v>7.7623211446740861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X5487" s="21">
        <v>0</v>
      </c>
      <c r="Y5487" s="12" t="str">
        <f>IFERROR(VLOOKUP(C5487,[1]Index!$D:$F,3,FALSE),"Non List")</f>
        <v>Hydro Power</v>
      </c>
      <c r="Z5487">
        <f>IFERROR(VLOOKUP(C5487,[1]LP!$B:$C,2,FALSE),0)</f>
        <v>243.2</v>
      </c>
      <c r="AA5487" s="11">
        <f t="shared" si="130"/>
        <v>43.428571428571431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615</v>
      </c>
      <c r="AA5488" s="11">
        <f t="shared" si="130"/>
        <v>30.50595238095238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X5489" s="21">
        <v>0</v>
      </c>
      <c r="Y5489" s="12" t="str">
        <f>IFERROR(VLOOKUP(C5489,[1]Index!$D:$F,3,FALSE),"Non List")</f>
        <v>Hydro Non Converted</v>
      </c>
      <c r="Z5489">
        <f>IFERROR(VLOOKUP(C5489,[1]LP!$B:$C,2,FALSE),0)</f>
        <v>306</v>
      </c>
      <c r="AA5489" s="11">
        <f t="shared" si="130"/>
        <v>46.932515337423318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429</v>
      </c>
      <c r="AA5490" s="11">
        <f t="shared" si="130"/>
        <v>-1787.5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473</v>
      </c>
      <c r="AA5491" s="11">
        <f t="shared" si="130"/>
        <v>20.179180887372013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X5492" s="21">
        <v>0</v>
      </c>
      <c r="Y5492" s="12" t="str">
        <f>IFERROR(VLOOKUP(C5492,[1]Index!$D:$F,3,FALSE),"Non List")</f>
        <v>Hydro Non Converted</v>
      </c>
      <c r="Z5492">
        <f>IFERROR(VLOOKUP(C5492,[1]LP!$B:$C,2,FALSE),0)</f>
        <v>562.5</v>
      </c>
      <c r="AA5492" s="11">
        <f t="shared" si="130"/>
        <v>32.856308411214954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689.7</v>
      </c>
      <c r="AA5493" s="11">
        <f t="shared" si="130"/>
        <v>19.052486187845304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X5494" s="21">
        <v>0</v>
      </c>
      <c r="Y5494" s="12" t="str">
        <f>IFERROR(VLOOKUP(C5494,[1]Index!$D:$F,3,FALSE),"Non List")</f>
        <v>Hydro Power</v>
      </c>
      <c r="Z5494">
        <f>IFERROR(VLOOKUP(C5494,[1]LP!$B:$C,2,FALSE),0)</f>
        <v>593.29999999999995</v>
      </c>
      <c r="AA5494" s="11">
        <f t="shared" si="130"/>
        <v>11.077296489917847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364</v>
      </c>
      <c r="AA5495" s="11">
        <f t="shared" si="130"/>
        <v>-14.467408585055644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321.10000000000002</v>
      </c>
      <c r="AA5496" s="11">
        <f t="shared" si="130"/>
        <v>36.823394495412842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X5497" s="21">
        <v>0</v>
      </c>
      <c r="Y5497" s="12" t="str">
        <f>IFERROR(VLOOKUP(C5497,[1]Index!$D:$F,3,FALSE),"Non List")</f>
        <v>Hydro Power</v>
      </c>
      <c r="Z5497">
        <f>IFERROR(VLOOKUP(C5497,[1]LP!$B:$C,2,FALSE),0)</f>
        <v>358.9</v>
      </c>
      <c r="AA5497" s="11">
        <f t="shared" si="130"/>
        <v>20.626436781609197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508.6</v>
      </c>
      <c r="AA5498" s="11">
        <f t="shared" ref="AA5498:AA5516" si="131">IFERROR(Z5498/M5498,0)</f>
        <v>16.930758988015981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216</v>
      </c>
      <c r="AA5499" s="11">
        <f t="shared" si="131"/>
        <v>-13.881748071979434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705.4</v>
      </c>
      <c r="AA5500" s="11">
        <f t="shared" si="131"/>
        <v>23.895663956639567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398</v>
      </c>
      <c r="AA5501" s="11">
        <f t="shared" si="131"/>
        <v>31.891025641025639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387</v>
      </c>
      <c r="AA5502" s="11">
        <f t="shared" si="131"/>
        <v>19.989669421487605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367.1</v>
      </c>
      <c r="AA5503" s="11">
        <f t="shared" si="131"/>
        <v>46.351010101010104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Non Converted</v>
      </c>
      <c r="Z5504">
        <f>IFERROR(VLOOKUP(C5504,[1]LP!$B:$C,2,FALSE),0)</f>
        <v>424</v>
      </c>
      <c r="AA5504" s="11">
        <f t="shared" si="131"/>
        <v>-302.85714285714289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386.2</v>
      </c>
      <c r="AA5505" s="11">
        <f t="shared" si="131"/>
        <v>89.398148148148138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335</v>
      </c>
      <c r="AA5506" s="11">
        <f t="shared" si="131"/>
        <v>-18.778026905829595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418.9</v>
      </c>
      <c r="AA5507" s="11">
        <f t="shared" si="131"/>
        <v>13.963333333333333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617.1</v>
      </c>
      <c r="AA5508" s="11">
        <f t="shared" si="131"/>
        <v>701.25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Power</v>
      </c>
      <c r="Z5509">
        <f>IFERROR(VLOOKUP(C5509,[1]LP!$B:$C,2,FALSE),0)</f>
        <v>188.2</v>
      </c>
      <c r="AA5509" s="11">
        <f t="shared" si="131"/>
        <v>-16.003401360544217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285.10000000000002</v>
      </c>
      <c r="AA5510" s="11">
        <f t="shared" si="131"/>
        <v>-120.80508474576273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357</v>
      </c>
      <c r="AA5511" s="11">
        <f t="shared" si="131"/>
        <v>-4462.5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X5512" s="21">
        <v>0</v>
      </c>
      <c r="Y5512" s="12" t="str">
        <f>IFERROR(VLOOKUP(C5512,[1]Index!$D:$F,3,FALSE),"Non List")</f>
        <v>Hydro Non Converted</v>
      </c>
      <c r="Z5512">
        <f>IFERROR(VLOOKUP(C5512,[1]LP!$B:$C,2,FALSE),0)</f>
        <v>468</v>
      </c>
      <c r="AA5512" s="11">
        <f t="shared" si="131"/>
        <v>22.986247544204321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X5513" s="21">
        <v>0</v>
      </c>
      <c r="Y5513" s="12" t="str">
        <f>IFERROR(VLOOKUP(C5513,[1]Index!$D:$F,3,FALSE),"Non List")</f>
        <v>Hydro Non Converted</v>
      </c>
      <c r="Z5513">
        <f>IFERROR(VLOOKUP(C5513,[1]LP!$B:$C,2,FALSE),0)</f>
        <v>330</v>
      </c>
      <c r="AA5513" s="11">
        <f t="shared" si="131"/>
        <v>-13.033175355450236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X5514" s="21">
        <v>0</v>
      </c>
      <c r="Y5514" s="12" t="str">
        <f>IFERROR(VLOOKUP(C5514,[1]Index!$D:$F,3,FALSE),"Non List")</f>
        <v>Hydro Non Converted</v>
      </c>
      <c r="Z5514">
        <f>IFERROR(VLOOKUP(C5514,[1]LP!$B:$C,2,FALSE),0)</f>
        <v>460.1</v>
      </c>
      <c r="AA5514" s="11">
        <f t="shared" si="131"/>
        <v>-396.63793103448279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X5515" s="21">
        <v>0</v>
      </c>
      <c r="Y5515" s="12" t="str">
        <f>IFERROR(VLOOKUP(C5515,[1]Index!$D:$F,3,FALSE),"Non List")</f>
        <v>Hydro Non Converted</v>
      </c>
      <c r="Z5515">
        <f>IFERROR(VLOOKUP(C5515,[1]LP!$B:$C,2,FALSE),0)</f>
        <v>592</v>
      </c>
      <c r="AA5515" s="11">
        <f t="shared" si="131"/>
        <v>59.437751004016057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X5516" s="21">
        <v>0</v>
      </c>
      <c r="Y5516" s="12" t="str">
        <f>IFERROR(VLOOKUP(C5516,[1]Index!$D:$F,3,FALSE),"Non List")</f>
        <v>Hydro Non Converted</v>
      </c>
      <c r="Z5516">
        <f>IFERROR(VLOOKUP(C5516,[1]LP!$B:$C,2,FALSE),0)</f>
        <v>687</v>
      </c>
      <c r="AA5516" s="11">
        <f t="shared" si="131"/>
        <v>18.408360128617364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578</v>
      </c>
      <c r="AA5517" s="11">
        <f t="shared" ref="AA5517:AA5540" si="132">IFERROR(Z5517/M5517,0)</f>
        <v>27.471482889733842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1330</v>
      </c>
      <c r="AA5518" s="11">
        <f t="shared" si="132"/>
        <v>147.77777777777777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597</v>
      </c>
      <c r="AA5519" s="11">
        <f t="shared" si="132"/>
        <v>77.734375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552.79999999999995</v>
      </c>
      <c r="AA5520" s="11">
        <f t="shared" si="132"/>
        <v>53.359073359073356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427.6</v>
      </c>
      <c r="AA5521" s="11">
        <f t="shared" si="132"/>
        <v>56.26315789473685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424.2</v>
      </c>
      <c r="AA5522" s="11">
        <f t="shared" si="132"/>
        <v>35.587248322147651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520</v>
      </c>
      <c r="AA5523" s="11">
        <f t="shared" si="132"/>
        <v>40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X5524" s="21">
        <v>0</v>
      </c>
      <c r="Y5524" s="12" t="str">
        <f>IFERROR(VLOOKUP(C5524,[1]Index!$D:$F,3,FALSE),"Non List")</f>
        <v>Life Insurance</v>
      </c>
      <c r="Z5524">
        <f>IFERROR(VLOOKUP(C5524,[1]LP!$B:$C,2,FALSE),0)</f>
        <v>599.79999999999995</v>
      </c>
      <c r="AA5524" s="11">
        <f t="shared" si="132"/>
        <v>29.060077519379842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X5525" s="21">
        <v>0</v>
      </c>
      <c r="Y5525" s="12" t="str">
        <f>IFERROR(VLOOKUP(C5525,[1]Index!$D:$F,3,FALSE),"Non List")</f>
        <v>Life Insurance</v>
      </c>
      <c r="Z5525">
        <f>IFERROR(VLOOKUP(C5525,[1]LP!$B:$C,2,FALSE),0)</f>
        <v>483.1</v>
      </c>
      <c r="AA5525" s="11">
        <f t="shared" si="132"/>
        <v>41.646551724137936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X5526" s="21">
        <v>0</v>
      </c>
      <c r="Y5526" s="12" t="str">
        <f>IFERROR(VLOOKUP(C5526,[1]Index!$D:$F,3,FALSE),"Non List")</f>
        <v>Life Insurance</v>
      </c>
      <c r="Z5526">
        <f>IFERROR(VLOOKUP(C5526,[1]LP!$B:$C,2,FALSE),0)</f>
        <v>425</v>
      </c>
      <c r="AA5526" s="11">
        <f t="shared" si="132"/>
        <v>40.246212121212118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X5527" s="21">
        <v>0</v>
      </c>
      <c r="Y5527" s="12" t="str">
        <f>IFERROR(VLOOKUP(C5527,[1]Index!$D:$F,3,FALSE),"Non List")</f>
        <v>Life Insurance</v>
      </c>
      <c r="Z5527">
        <f>IFERROR(VLOOKUP(C5527,[1]LP!$B:$C,2,FALSE),0)</f>
        <v>381.9</v>
      </c>
      <c r="AA5527" s="11">
        <f t="shared" si="132"/>
        <v>31.824999999999999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X5528" s="21">
        <v>0</v>
      </c>
      <c r="Y5528" s="12" t="str">
        <f>IFERROR(VLOOKUP(C5528,[1]Index!$D:$F,3,FALSE),"Non List")</f>
        <v>Life Insurance</v>
      </c>
      <c r="Z5528">
        <f>IFERROR(VLOOKUP(C5528,[1]LP!$B:$C,2,FALSE),0)</f>
        <v>501.5</v>
      </c>
      <c r="AA5528" s="11">
        <f t="shared" si="132"/>
        <v>53.809012875536482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X5529" s="21">
        <v>0</v>
      </c>
      <c r="Y5529" s="12" t="str">
        <f>IFERROR(VLOOKUP(C5529,[1]Index!$D:$F,3,FALSE),"Non List")</f>
        <v>Non Life Insurance</v>
      </c>
      <c r="Z5529">
        <f>IFERROR(VLOOKUP(C5529,[1]LP!$B:$C,2,FALSE),0)</f>
        <v>827</v>
      </c>
      <c r="AA5529" s="11">
        <f t="shared" si="132"/>
        <v>23.25646794150731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795.1</v>
      </c>
      <c r="AA5530" s="11">
        <f t="shared" si="132"/>
        <v>45.486270022883296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733</v>
      </c>
      <c r="AA5531" s="11">
        <f t="shared" si="132"/>
        <v>52.059659090909093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680.2</v>
      </c>
      <c r="AA5532" s="11">
        <f t="shared" si="132"/>
        <v>29.068376068376072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767.2</v>
      </c>
      <c r="AA5533" s="11">
        <f t="shared" si="132"/>
        <v>51.146666666666668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13567</v>
      </c>
      <c r="AA5534" s="11">
        <f t="shared" si="132"/>
        <v>65.706121658271996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529</v>
      </c>
      <c r="AA5535" s="11">
        <f t="shared" si="132"/>
        <v>78.720238095238102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553</v>
      </c>
      <c r="AA5536" s="11">
        <f t="shared" si="132"/>
        <v>41.641566265060241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496.3</v>
      </c>
      <c r="AA5537" s="11">
        <f t="shared" si="132"/>
        <v>91.231617647058826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724</v>
      </c>
      <c r="AA5538" s="11">
        <f t="shared" si="132"/>
        <v>36.272545090180358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659</v>
      </c>
      <c r="AA5539" s="11">
        <f t="shared" si="132"/>
        <v>75.921658986175117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520</v>
      </c>
      <c r="AA5540" s="11">
        <f t="shared" si="132"/>
        <v>64.039408866995075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750</v>
      </c>
      <c r="AA5541" s="11">
        <f t="shared" ref="AA5541:AA5562" si="133">IFERROR(Z5541/M5541,0)</f>
        <v>47.438330170777988</v>
      </c>
      <c r="AB5541" s="11">
        <f>IFERROR(VLOOKUP(AD5541,[2]Sheet2!$M:$O,2,FALSE),0)</f>
        <v>5.2632000000000003</v>
      </c>
      <c r="AC5541" s="11">
        <f>IFERROR(VLOOKUP(AD5541,[2]Sheet2!$M:$O,3,FALSE),0)</f>
        <v>0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433</v>
      </c>
      <c r="AA5542" s="11">
        <f t="shared" si="133"/>
        <v>70.29220779220779</v>
      </c>
      <c r="AB5542" s="11">
        <f>IFERROR(VLOOKUP(AD5542,[2]Sheet2!$M:$O,2,FALSE),0)</f>
        <v>26.578900000000001</v>
      </c>
      <c r="AC5542" s="11">
        <f>IFERROR(VLOOKUP(AD5542,[2]Sheet2!$M:$O,3,FALSE),0)</f>
        <v>5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746</v>
      </c>
      <c r="AA5543" s="11">
        <f t="shared" si="133"/>
        <v>36.785009861932934</v>
      </c>
      <c r="AB5543" s="11">
        <f>IFERROR(VLOOKUP(AD5543,[2]Sheet2!$M:$O,2,FALSE),0)</f>
        <v>11</v>
      </c>
      <c r="AC5543" s="11">
        <f>IFERROR(VLOOKUP(AD5543,[2]Sheet2!$M:$O,3,FALSE),0)</f>
        <v>4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819</v>
      </c>
      <c r="AA5544" s="11">
        <f t="shared" si="133"/>
        <v>83.147208121827418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748</v>
      </c>
      <c r="AA5545" s="11">
        <f t="shared" si="133"/>
        <v>140.86629001883242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582</v>
      </c>
      <c r="AA5546" s="11">
        <f t="shared" si="133"/>
        <v>-35.618115055079556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14756.7</v>
      </c>
      <c r="AA5547" s="11">
        <f t="shared" si="133"/>
        <v>32.430169439377629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13600</v>
      </c>
      <c r="AA5548" s="11">
        <f t="shared" si="133"/>
        <v>28.684116170670492</v>
      </c>
      <c r="AB5548" s="11">
        <f>IFERROR(VLOOKUP(AD5548,[2]Sheet2!$M:$O,2,FALSE),0)</f>
        <v>60</v>
      </c>
      <c r="AC5548" s="11">
        <f>IFERROR(VLOOKUP(AD5548,[2]Sheet2!$M:$O,3,FALSE),0)</f>
        <v>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1451</v>
      </c>
      <c r="AA5549" s="11">
        <f t="shared" si="133"/>
        <v>53.404490246595508</v>
      </c>
      <c r="AB5549" s="11">
        <f>IFERROR(VLOOKUP(AD5549,[2]Sheet2!$M:$O,2,FALSE),0)</f>
        <v>15</v>
      </c>
      <c r="AC5549" s="11">
        <f>IFERROR(VLOOKUP(AD5549,[2]Sheet2!$M:$O,3,FALSE),0)</f>
        <v>10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5</v>
      </c>
      <c r="AC5550" s="11">
        <f>IFERROR(VLOOKUP(AD5550,[2]Sheet2!$M:$O,3,FALSE),0)</f>
        <v>25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40000</v>
      </c>
      <c r="AA5551" s="11">
        <f t="shared" si="133"/>
        <v>20.13014136391773</v>
      </c>
      <c r="AB5551" s="11">
        <f>IFERROR(VLOOKUP(AD5551,[2]Sheet2!$M:$O,2,FALSE),0)</f>
        <v>1580</v>
      </c>
      <c r="AC5551" s="11">
        <f>IFERROR(VLOOKUP(AD5551,[2]Sheet2!$M:$O,3,FALSE),0)</f>
        <v>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463.9</v>
      </c>
      <c r="AA5552" s="11">
        <f t="shared" si="133"/>
        <v>67.525473071324598</v>
      </c>
      <c r="AB5552" s="11">
        <f>IFERROR(VLOOKUP(AD5552,[2]Sheet2!$M:$O,2,FALSE),0)</f>
        <v>0.75</v>
      </c>
      <c r="AC5552" s="11">
        <f>IFERROR(VLOOKUP(AD5552,[2]Sheet2!$M:$O,3,FALSE),0)</f>
        <v>14.25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455</v>
      </c>
      <c r="AA5553" s="11">
        <f t="shared" si="133"/>
        <v>339.55223880597015</v>
      </c>
      <c r="AB5553" s="11">
        <f>IFERROR(VLOOKUP(AD5553,[2]Sheet2!$M:$O,2,FALSE),0)</f>
        <v>0</v>
      </c>
      <c r="AC5553" s="11">
        <f>IFERROR(VLOOKUP(AD5553,[2]Sheet2!$M:$O,3,FALSE),0)</f>
        <v>15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2051</v>
      </c>
      <c r="AA5554" s="11">
        <f t="shared" si="133"/>
        <v>120.08196721311477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170</v>
      </c>
      <c r="AA5555" s="11">
        <f t="shared" si="133"/>
        <v>28.006589785831959</v>
      </c>
      <c r="AB5555" s="11">
        <f>IFERROR(VLOOKUP(AD5555,[2]Sheet2!$M:$O,2,FALSE),0)</f>
        <v>5.2629999999999999</v>
      </c>
      <c r="AC5555" s="11">
        <f>IFERROR(VLOOKUP(AD5555,[2]Sheet2!$M:$O,3,FALSE),0)</f>
        <v>0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205</v>
      </c>
      <c r="AA5556" s="11">
        <f t="shared" si="133"/>
        <v>30.37037037037037</v>
      </c>
      <c r="AB5556" s="11">
        <f>IFERROR(VLOOKUP(AD5556,[2]Sheet2!$M:$O,2,FALSE),0)</f>
        <v>4.2104999999999997</v>
      </c>
      <c r="AC5556" s="11">
        <f>IFERROR(VLOOKUP(AD5556,[2]Sheet2!$M:$O,3,FALSE),0)</f>
        <v>0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733</v>
      </c>
      <c r="AA5557" s="11">
        <f t="shared" si="133"/>
        <v>220.12012012012011</v>
      </c>
      <c r="AB5557" s="11">
        <f>IFERROR(VLOOKUP(AD5557,[2]Sheet2!$M:$O,2,FALSE),0)</f>
        <v>8.4210999999999991</v>
      </c>
      <c r="AC5557" s="11">
        <f>IFERROR(VLOOKUP(AD5557,[2]Sheet2!$M:$O,3,FALSE),0)</f>
        <v>0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540.1</v>
      </c>
      <c r="AA5558" s="11">
        <f t="shared" si="133"/>
        <v>562.60416666666674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945</v>
      </c>
      <c r="AA5559" s="11">
        <f t="shared" si="133"/>
        <v>67.355666429080543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4920</v>
      </c>
      <c r="AA5560" s="11">
        <f t="shared" si="133"/>
        <v>174.15929203539824</v>
      </c>
      <c r="AB5560" s="11">
        <f>IFERROR(VLOOKUP(AD5560,[2]Sheet2!$M:$O,2,FALSE),0)</f>
        <v>0.79</v>
      </c>
      <c r="AC5560" s="11">
        <f>IFERROR(VLOOKUP(AD5560,[2]Sheet2!$M:$O,3,FALSE),0)</f>
        <v>15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834.1</v>
      </c>
      <c r="AA5561" s="11">
        <f t="shared" si="133"/>
        <v>19.241061130334487</v>
      </c>
      <c r="AB5561" s="11">
        <f>IFERROR(VLOOKUP(AD5561,[2]Sheet2!$M:$O,2,FALSE),0)</f>
        <v>40</v>
      </c>
      <c r="AC5561" s="11">
        <f>IFERROR(VLOOKUP(AD5561,[2]Sheet2!$M:$O,3,FALSE),0)</f>
        <v>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339</v>
      </c>
      <c r="AA5562" s="11">
        <f t="shared" si="133"/>
        <v>2607.6923076923076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750</v>
      </c>
      <c r="AA5563" s="11">
        <f t="shared" ref="AA5563:AA5583" si="134">IFERROR(Z5563/M5563,0)</f>
        <v>167.41071428571428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433</v>
      </c>
      <c r="AA5564" s="11">
        <f t="shared" si="134"/>
        <v>93.722943722943725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746</v>
      </c>
      <c r="AA5565" s="11">
        <f t="shared" si="134"/>
        <v>80.042918454935617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819</v>
      </c>
      <c r="AA5566" s="11">
        <f t="shared" si="134"/>
        <v>147.30215827338131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582</v>
      </c>
      <c r="AA5567" s="11">
        <f t="shared" si="134"/>
        <v>-40.416666666666664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14756.7</v>
      </c>
      <c r="AA5568" s="11">
        <f t="shared" si="134"/>
        <v>68.280122154358693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13600</v>
      </c>
      <c r="AA5569" s="11">
        <f t="shared" si="134"/>
        <v>30.925959614335092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1451</v>
      </c>
      <c r="AA5570" s="11">
        <f t="shared" si="134"/>
        <v>83.969907407407405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40000</v>
      </c>
      <c r="AA5572" s="11">
        <f t="shared" si="134"/>
        <v>16.669722782510128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463.9</v>
      </c>
      <c r="AA5573" s="11">
        <f t="shared" si="134"/>
        <v>-95.847107438016522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2051</v>
      </c>
      <c r="AA5574" s="11">
        <f t="shared" si="134"/>
        <v>102.96184738955823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814</v>
      </c>
      <c r="AA5575" s="11">
        <f t="shared" si="134"/>
        <v>150.74074074074073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170</v>
      </c>
      <c r="AA5576" s="11">
        <f t="shared" si="134"/>
        <v>25.602409638554217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205</v>
      </c>
      <c r="AA5577" s="11">
        <f t="shared" si="134"/>
        <v>26.832460732984295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733</v>
      </c>
      <c r="AA5578" s="11">
        <f t="shared" si="134"/>
        <v>538.97058823529403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540.1</v>
      </c>
      <c r="AA5579" s="11">
        <f t="shared" si="134"/>
        <v>187.53472222222223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945</v>
      </c>
      <c r="AA5580" s="11">
        <f t="shared" si="134"/>
        <v>66.176470588235304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4920</v>
      </c>
      <c r="AA5581" s="11">
        <f t="shared" si="134"/>
        <v>178.77906976744185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834.1</v>
      </c>
      <c r="AA5582" s="11">
        <f t="shared" si="134"/>
        <v>18.519094138543519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339</v>
      </c>
      <c r="AA5583" s="11">
        <f t="shared" si="134"/>
        <v>-67.261904761904759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  <row r="5584" spans="1:30" x14ac:dyDescent="0.45">
      <c r="A5584" s="12" t="s">
        <v>53</v>
      </c>
      <c r="B5584" s="12" t="s">
        <v>338</v>
      </c>
      <c r="C5584" s="12" t="s">
        <v>26</v>
      </c>
      <c r="D5584" s="12">
        <v>231.4</v>
      </c>
      <c r="E5584" s="12">
        <v>13451674.08</v>
      </c>
      <c r="F5584" s="12">
        <v>16142190.27</v>
      </c>
      <c r="G5584" s="12">
        <v>229368832.63999999</v>
      </c>
      <c r="H5584" s="12">
        <v>187361479.19999999</v>
      </c>
      <c r="I5584" s="12">
        <v>4487380.33</v>
      </c>
      <c r="J5584" s="12">
        <v>5463262.6100000003</v>
      </c>
      <c r="K5584" s="21">
        <v>2946184.13</v>
      </c>
      <c r="L5584" s="21">
        <v>1029312.46</v>
      </c>
      <c r="M5584" s="21">
        <v>15.3</v>
      </c>
      <c r="N5584" s="21">
        <v>15.12</v>
      </c>
      <c r="O5584" s="21">
        <v>1.05</v>
      </c>
      <c r="P5584" s="21">
        <v>6.96</v>
      </c>
      <c r="Q5584" s="21">
        <v>0.34</v>
      </c>
      <c r="R5584" s="21">
        <v>15.88</v>
      </c>
      <c r="S5584" s="22">
        <v>3.02</v>
      </c>
      <c r="T5584" s="21">
        <v>220</v>
      </c>
      <c r="U5584" s="21">
        <v>275.2</v>
      </c>
      <c r="V5584" s="12">
        <v>0.1893</v>
      </c>
      <c r="W5584" s="21">
        <v>-326819.37</v>
      </c>
      <c r="X5584" s="21">
        <v>-2.4300000000000002</v>
      </c>
      <c r="Y5584" s="12" t="str">
        <f>IFERROR(VLOOKUP(C5584,[1]Index!$D:$F,3,FALSE),"Non List")</f>
        <v>Commercial Banks</v>
      </c>
      <c r="Z5584">
        <f>IFERROR(VLOOKUP(C5584,[1]LP!$B:$C,2,FALSE),0)</f>
        <v>227.1</v>
      </c>
      <c r="AA5584" s="11">
        <f t="shared" ref="AA5584:AA5647" si="135">IFERROR(Z5584/M5584,0)</f>
        <v>14.84313725490196</v>
      </c>
      <c r="AB5584" s="11">
        <f>IFERROR(VLOOKUP(AD5584,[2]Sheet2!$M:$O,2,FALSE),0)</f>
        <v>0</v>
      </c>
      <c r="AC5584" s="11">
        <f>IFERROR(VLOOKUP(AD5584,[2]Sheet2!$M:$O,3,FALSE),0)</f>
        <v>0</v>
      </c>
      <c r="AD5584" s="10" t="s">
        <v>822</v>
      </c>
    </row>
    <row r="5585" spans="1:30" x14ac:dyDescent="0.45">
      <c r="A5585" s="12" t="s">
        <v>53</v>
      </c>
      <c r="B5585" s="12" t="s">
        <v>338</v>
      </c>
      <c r="C5585" s="12" t="s">
        <v>28</v>
      </c>
      <c r="D5585" s="12">
        <v>166</v>
      </c>
      <c r="E5585" s="12">
        <v>14200974.005999999</v>
      </c>
      <c r="F5585" s="12">
        <v>6561116.5449999999</v>
      </c>
      <c r="G5585" s="12">
        <v>175808073.729</v>
      </c>
      <c r="H5585" s="12">
        <v>148304167.35800001</v>
      </c>
      <c r="I5585" s="12">
        <v>2839831.466</v>
      </c>
      <c r="J5585" s="12">
        <v>3469351.4959999998</v>
      </c>
      <c r="K5585" s="21">
        <v>1945955.2180000001</v>
      </c>
      <c r="L5585" s="21">
        <v>782784.84100000001</v>
      </c>
      <c r="M5585" s="21">
        <v>11.02</v>
      </c>
      <c r="N5585" s="21">
        <v>15.06</v>
      </c>
      <c r="O5585" s="21">
        <v>1.1399999999999999</v>
      </c>
      <c r="P5585" s="21">
        <v>7.54</v>
      </c>
      <c r="Q5585" s="21">
        <v>0.36</v>
      </c>
      <c r="R5585" s="21">
        <v>17.170000000000002</v>
      </c>
      <c r="S5585" s="22">
        <v>4.07</v>
      </c>
      <c r="T5585" s="21">
        <v>146.19999999999999</v>
      </c>
      <c r="U5585" s="21">
        <v>190.4</v>
      </c>
      <c r="V5585" s="12">
        <v>0.14699999999999999</v>
      </c>
      <c r="W5585" s="21">
        <v>-213091.606</v>
      </c>
      <c r="X5585" s="21">
        <v>-1.5</v>
      </c>
      <c r="Y5585" s="12" t="str">
        <f>IFERROR(VLOOKUP(C5585,[1]Index!$D:$F,3,FALSE),"Non List")</f>
        <v>Commercial Banks</v>
      </c>
      <c r="Z5585">
        <f>IFERROR(VLOOKUP(C5585,[1]LP!$B:$C,2,FALSE),0)</f>
        <v>162.4</v>
      </c>
      <c r="AA5585" s="11">
        <f t="shared" si="135"/>
        <v>14.736842105263159</v>
      </c>
      <c r="AB5585" s="11">
        <f>IFERROR(VLOOKUP(AD5585,[2]Sheet2!$M:$O,2,FALSE),0)</f>
        <v>0</v>
      </c>
      <c r="AC5585" s="11">
        <f>IFERROR(VLOOKUP(AD5585,[2]Sheet2!$M:$O,3,FALSE),0)</f>
        <v>0</v>
      </c>
      <c r="AD5585" s="10" t="s">
        <v>822</v>
      </c>
    </row>
    <row r="5586" spans="1:30" x14ac:dyDescent="0.45">
      <c r="A5586" s="12" t="s">
        <v>53</v>
      </c>
      <c r="B5586" s="12" t="s">
        <v>338</v>
      </c>
      <c r="C5586" s="12" t="s">
        <v>29</v>
      </c>
      <c r="D5586" s="12">
        <v>520</v>
      </c>
      <c r="E5586" s="12">
        <v>11767904</v>
      </c>
      <c r="F5586" s="12">
        <v>14070995</v>
      </c>
      <c r="G5586" s="12">
        <v>213862486</v>
      </c>
      <c r="H5586" s="12">
        <v>168483846</v>
      </c>
      <c r="I5586" s="12">
        <v>3623486</v>
      </c>
      <c r="J5586" s="12">
        <v>4502724</v>
      </c>
      <c r="K5586" s="21">
        <v>2879939</v>
      </c>
      <c r="L5586" s="21">
        <v>1713148</v>
      </c>
      <c r="M5586" s="21">
        <v>29.1</v>
      </c>
      <c r="N5586" s="21">
        <v>17.87</v>
      </c>
      <c r="O5586" s="21">
        <v>2.37</v>
      </c>
      <c r="P5586" s="21">
        <v>13.26</v>
      </c>
      <c r="Q5586" s="21">
        <v>0.62</v>
      </c>
      <c r="R5586" s="21">
        <v>42.35</v>
      </c>
      <c r="S5586" s="22">
        <v>0.77</v>
      </c>
      <c r="T5586" s="21">
        <v>219.57</v>
      </c>
      <c r="U5586" s="21">
        <v>379.16</v>
      </c>
      <c r="V5586" s="12">
        <v>-0.27079999999999999</v>
      </c>
      <c r="W5586" s="21">
        <v>2404923</v>
      </c>
      <c r="X5586" s="21">
        <v>20.440000000000001</v>
      </c>
      <c r="Y5586" s="12" t="str">
        <f>IFERROR(VLOOKUP(C5586,[1]Index!$D:$F,3,FALSE),"Non List")</f>
        <v>Commercial Banks</v>
      </c>
      <c r="Z5586">
        <f>IFERROR(VLOOKUP(C5586,[1]LP!$B:$C,2,FALSE),0)</f>
        <v>499</v>
      </c>
      <c r="AA5586" s="11">
        <f t="shared" si="135"/>
        <v>17.147766323024054</v>
      </c>
      <c r="AB5586" s="11">
        <f>IFERROR(VLOOKUP(AD5586,[2]Sheet2!$M:$O,2,FALSE),0)</f>
        <v>0</v>
      </c>
      <c r="AC5586" s="11">
        <f>IFERROR(VLOOKUP(AD5586,[2]Sheet2!$M:$O,3,FALSE),0)</f>
        <v>0</v>
      </c>
      <c r="AD5586" s="10" t="s">
        <v>822</v>
      </c>
    </row>
    <row r="5587" spans="1:30" x14ac:dyDescent="0.45">
      <c r="A5587" s="12" t="s">
        <v>53</v>
      </c>
      <c r="B5587" s="12" t="s">
        <v>338</v>
      </c>
      <c r="C5587" s="12" t="s">
        <v>30</v>
      </c>
      <c r="D5587" s="12">
        <v>191.9</v>
      </c>
      <c r="E5587" s="12">
        <v>36128770</v>
      </c>
      <c r="F5587" s="12">
        <v>20739162</v>
      </c>
      <c r="G5587" s="12">
        <v>454248074</v>
      </c>
      <c r="H5587" s="12">
        <v>364749513</v>
      </c>
      <c r="I5587" s="12">
        <v>9028791</v>
      </c>
      <c r="J5587" s="12">
        <v>10862625</v>
      </c>
      <c r="K5587" s="21">
        <v>6979036</v>
      </c>
      <c r="L5587" s="21">
        <v>2042330</v>
      </c>
      <c r="M5587" s="21">
        <v>11.3</v>
      </c>
      <c r="N5587" s="21">
        <v>16.98</v>
      </c>
      <c r="O5587" s="21">
        <v>1.22</v>
      </c>
      <c r="P5587" s="21">
        <v>7.18</v>
      </c>
      <c r="Q5587" s="21">
        <v>0.36</v>
      </c>
      <c r="R5587" s="21">
        <v>20.72</v>
      </c>
      <c r="S5587" s="22">
        <v>4.68</v>
      </c>
      <c r="T5587" s="21">
        <v>157.4</v>
      </c>
      <c r="U5587" s="21">
        <v>200.05</v>
      </c>
      <c r="V5587" s="12">
        <v>4.2500000000000003E-2</v>
      </c>
      <c r="W5587" s="21">
        <v>-1277075</v>
      </c>
      <c r="X5587" s="21">
        <v>-3.53</v>
      </c>
      <c r="Y5587" s="12" t="str">
        <f>IFERROR(VLOOKUP(C5587,[1]Index!$D:$F,3,FALSE),"Non List")</f>
        <v>Commercial Banks</v>
      </c>
      <c r="Z5587">
        <f>IFERROR(VLOOKUP(C5587,[1]LP!$B:$C,2,FALSE),0)</f>
        <v>181.3</v>
      </c>
      <c r="AA5587" s="11">
        <f t="shared" si="135"/>
        <v>16.044247787610619</v>
      </c>
      <c r="AB5587" s="11">
        <f>IFERROR(VLOOKUP(AD5587,[2]Sheet2!$M:$O,2,FALSE),0)</f>
        <v>0</v>
      </c>
      <c r="AC5587" s="11">
        <f>IFERROR(VLOOKUP(AD5587,[2]Sheet2!$M:$O,3,FALSE),0)</f>
        <v>0</v>
      </c>
      <c r="AD5587" s="10" t="s">
        <v>822</v>
      </c>
    </row>
    <row r="5588" spans="1:30" x14ac:dyDescent="0.45">
      <c r="A5588" s="12" t="s">
        <v>53</v>
      </c>
      <c r="B5588" s="12" t="s">
        <v>338</v>
      </c>
      <c r="C5588" s="12" t="s">
        <v>31</v>
      </c>
      <c r="D5588" s="12">
        <v>192.2</v>
      </c>
      <c r="E5588" s="12">
        <v>21656615.629999999</v>
      </c>
      <c r="F5588" s="12">
        <v>13464986.1</v>
      </c>
      <c r="G5588" s="12">
        <v>298033161.44999999</v>
      </c>
      <c r="H5588" s="12">
        <v>236409286.36000001</v>
      </c>
      <c r="I5588" s="12">
        <v>5820094.7999999998</v>
      </c>
      <c r="J5588" s="12">
        <v>6606289.3799999999</v>
      </c>
      <c r="K5588" s="21">
        <v>4159714.09</v>
      </c>
      <c r="L5588" s="21">
        <v>1503974.5</v>
      </c>
      <c r="M5588" s="21">
        <v>13.88</v>
      </c>
      <c r="N5588" s="21">
        <v>13.85</v>
      </c>
      <c r="O5588" s="21">
        <v>1.19</v>
      </c>
      <c r="P5588" s="21">
        <v>8.56</v>
      </c>
      <c r="Q5588" s="21">
        <v>0.41</v>
      </c>
      <c r="R5588" s="21">
        <v>16.48</v>
      </c>
      <c r="S5588" s="22">
        <v>4.95</v>
      </c>
      <c r="T5588" s="21">
        <v>162.16999999999999</v>
      </c>
      <c r="U5588" s="21">
        <v>225.05</v>
      </c>
      <c r="V5588" s="12">
        <v>0.1709</v>
      </c>
      <c r="W5588" s="21">
        <v>-4523398.71</v>
      </c>
      <c r="X5588" s="21">
        <v>-20.89</v>
      </c>
      <c r="Y5588" s="12" t="str">
        <f>IFERROR(VLOOKUP(C5588,[1]Index!$D:$F,3,FALSE),"Non List")</f>
        <v>Commercial Banks</v>
      </c>
      <c r="Z5588">
        <f>IFERROR(VLOOKUP(C5588,[1]LP!$B:$C,2,FALSE),0)</f>
        <v>186.2</v>
      </c>
      <c r="AA5588" s="11">
        <f t="shared" si="135"/>
        <v>13.414985590778096</v>
      </c>
      <c r="AB5588" s="11">
        <f>IFERROR(VLOOKUP(AD5588,[2]Sheet2!$M:$O,2,FALSE),0)</f>
        <v>0</v>
      </c>
      <c r="AC5588" s="11">
        <f>IFERROR(VLOOKUP(AD5588,[2]Sheet2!$M:$O,3,FALSE),0)</f>
        <v>0</v>
      </c>
      <c r="AD5588" s="10" t="s">
        <v>822</v>
      </c>
    </row>
    <row r="5589" spans="1:30" x14ac:dyDescent="0.45">
      <c r="A5589" s="12" t="s">
        <v>53</v>
      </c>
      <c r="B5589" s="12" t="s">
        <v>338</v>
      </c>
      <c r="C5589" s="12" t="s">
        <v>33</v>
      </c>
      <c r="D5589" s="12">
        <v>146</v>
      </c>
      <c r="E5589" s="12">
        <v>26225861.34</v>
      </c>
      <c r="F5589" s="12">
        <v>9656385.6710000001</v>
      </c>
      <c r="G5589" s="12">
        <v>318765722.42000002</v>
      </c>
      <c r="H5589" s="12">
        <v>275438710.31800002</v>
      </c>
      <c r="I5589" s="12">
        <v>5725399.5619999999</v>
      </c>
      <c r="J5589" s="12">
        <v>7254080.324</v>
      </c>
      <c r="K5589" s="21">
        <v>4259594.4759999998</v>
      </c>
      <c r="L5589" s="21">
        <v>867211.478</v>
      </c>
      <c r="M5589" s="21">
        <v>6.6</v>
      </c>
      <c r="N5589" s="21">
        <v>22.12</v>
      </c>
      <c r="O5589" s="21">
        <v>1.07</v>
      </c>
      <c r="P5589" s="21">
        <v>4.83</v>
      </c>
      <c r="Q5589" s="21">
        <v>0.21</v>
      </c>
      <c r="R5589" s="21">
        <v>23.67</v>
      </c>
      <c r="S5589" s="22">
        <v>4.97</v>
      </c>
      <c r="T5589" s="21">
        <v>136.82</v>
      </c>
      <c r="U5589" s="21">
        <v>142.54</v>
      </c>
      <c r="V5589" s="12">
        <v>-2.3699999999999999E-2</v>
      </c>
      <c r="W5589" s="21">
        <v>-3771834.8330000001</v>
      </c>
      <c r="X5589" s="21">
        <v>-14.38</v>
      </c>
      <c r="Y5589" s="12" t="str">
        <f>IFERROR(VLOOKUP(C5589,[1]Index!$D:$F,3,FALSE),"Non List")</f>
        <v>Commercial Banks</v>
      </c>
      <c r="Z5589">
        <f>IFERROR(VLOOKUP(C5589,[1]LP!$B:$C,2,FALSE),0)</f>
        <v>142.80000000000001</v>
      </c>
      <c r="AA5589" s="11">
        <f t="shared" si="135"/>
        <v>21.63636363636364</v>
      </c>
      <c r="AB5589" s="11">
        <f>IFERROR(VLOOKUP(AD5589,[2]Sheet2!$M:$O,2,FALSE),0)</f>
        <v>0</v>
      </c>
      <c r="AC5589" s="11">
        <f>IFERROR(VLOOKUP(AD5589,[2]Sheet2!$M:$O,3,FALSE),0)</f>
        <v>0</v>
      </c>
      <c r="AD5589" s="10" t="s">
        <v>822</v>
      </c>
    </row>
    <row r="5590" spans="1:30" x14ac:dyDescent="0.45">
      <c r="A5590" s="12" t="s">
        <v>53</v>
      </c>
      <c r="B5590" s="12" t="s">
        <v>338</v>
      </c>
      <c r="C5590" s="12" t="s">
        <v>35</v>
      </c>
      <c r="D5590" s="12">
        <v>182</v>
      </c>
      <c r="E5590" s="12">
        <v>11621357.273</v>
      </c>
      <c r="F5590" s="12">
        <v>5226614.0159999998</v>
      </c>
      <c r="G5590" s="12">
        <v>152485254.41299999</v>
      </c>
      <c r="H5590" s="12">
        <v>129912900.90000001</v>
      </c>
      <c r="I5590" s="12">
        <v>2637497.9739999999</v>
      </c>
      <c r="J5590" s="12">
        <v>3348540.423</v>
      </c>
      <c r="K5590" s="21">
        <v>1517821.835</v>
      </c>
      <c r="L5590" s="21">
        <v>805380.89500000002</v>
      </c>
      <c r="M5590" s="21">
        <v>13.86</v>
      </c>
      <c r="N5590" s="21">
        <v>13.13</v>
      </c>
      <c r="O5590" s="21">
        <v>1.26</v>
      </c>
      <c r="P5590" s="21">
        <v>9.56</v>
      </c>
      <c r="Q5590" s="21">
        <v>0.42</v>
      </c>
      <c r="R5590" s="21">
        <v>16.54</v>
      </c>
      <c r="S5590" s="22">
        <v>2.62</v>
      </c>
      <c r="T5590" s="21">
        <v>144.97</v>
      </c>
      <c r="U5590" s="21">
        <v>212.62</v>
      </c>
      <c r="V5590" s="12">
        <v>0.16830000000000001</v>
      </c>
      <c r="W5590" s="21">
        <v>-246986.18799999999</v>
      </c>
      <c r="X5590" s="21">
        <v>-2.13</v>
      </c>
      <c r="Y5590" s="12" t="str">
        <f>IFERROR(VLOOKUP(C5590,[1]Index!$D:$F,3,FALSE),"Non List")</f>
        <v>Commercial Banks</v>
      </c>
      <c r="Z5590">
        <f>IFERROR(VLOOKUP(C5590,[1]LP!$B:$C,2,FALSE),0)</f>
        <v>178.2</v>
      </c>
      <c r="AA5590" s="11">
        <f t="shared" si="135"/>
        <v>12.857142857142858</v>
      </c>
      <c r="AB5590" s="11">
        <f>IFERROR(VLOOKUP(AD5590,[2]Sheet2!$M:$O,2,FALSE),0)</f>
        <v>0</v>
      </c>
      <c r="AC5590" s="11">
        <f>IFERROR(VLOOKUP(AD5590,[2]Sheet2!$M:$O,3,FALSE),0)</f>
        <v>0</v>
      </c>
      <c r="AD5590" s="10" t="s">
        <v>822</v>
      </c>
    </row>
    <row r="5591" spans="1:30" x14ac:dyDescent="0.45">
      <c r="A5591" s="12" t="s">
        <v>53</v>
      </c>
      <c r="B5591" s="12" t="s">
        <v>338</v>
      </c>
      <c r="C5591" s="12" t="s">
        <v>37</v>
      </c>
      <c r="D5591" s="12">
        <v>458</v>
      </c>
      <c r="E5591" s="12">
        <v>27056997</v>
      </c>
      <c r="F5591" s="12">
        <v>28257778</v>
      </c>
      <c r="G5591" s="12">
        <v>428830536</v>
      </c>
      <c r="H5591" s="12">
        <v>362876013</v>
      </c>
      <c r="I5591" s="12">
        <v>8243345</v>
      </c>
      <c r="J5591" s="12">
        <v>10063244</v>
      </c>
      <c r="K5591" s="21">
        <v>6532891</v>
      </c>
      <c r="L5591" s="21">
        <v>3203079</v>
      </c>
      <c r="M5591" s="21">
        <v>23.66</v>
      </c>
      <c r="N5591" s="21">
        <v>19.36</v>
      </c>
      <c r="O5591" s="21">
        <v>2.2400000000000002</v>
      </c>
      <c r="P5591" s="21">
        <v>11.58</v>
      </c>
      <c r="Q5591" s="21">
        <v>0.61</v>
      </c>
      <c r="R5591" s="21">
        <v>43.37</v>
      </c>
      <c r="S5591" s="22">
        <v>1.2</v>
      </c>
      <c r="T5591" s="21">
        <v>204.44</v>
      </c>
      <c r="U5591" s="21">
        <v>329.9</v>
      </c>
      <c r="V5591" s="12">
        <v>-0.2797</v>
      </c>
      <c r="W5591" s="21">
        <v>1087876</v>
      </c>
      <c r="X5591" s="21">
        <v>4.0199999999999996</v>
      </c>
      <c r="Y5591" s="12" t="str">
        <f>IFERROR(VLOOKUP(C5591,[1]Index!$D:$F,3,FALSE),"Non List")</f>
        <v>Commercial Banks</v>
      </c>
      <c r="Z5591">
        <f>IFERROR(VLOOKUP(C5591,[1]LP!$B:$C,2,FALSE),0)</f>
        <v>436.5</v>
      </c>
      <c r="AA5591" s="11">
        <f t="shared" si="135"/>
        <v>18.448858833474219</v>
      </c>
      <c r="AB5591" s="11">
        <f>IFERROR(VLOOKUP(AD5591,[2]Sheet2!$M:$O,2,FALSE),0)</f>
        <v>0</v>
      </c>
      <c r="AC5591" s="11">
        <f>IFERROR(VLOOKUP(AD5591,[2]Sheet2!$M:$O,3,FALSE),0)</f>
        <v>0</v>
      </c>
      <c r="AD5591" s="10" t="s">
        <v>822</v>
      </c>
    </row>
    <row r="5592" spans="1:30" x14ac:dyDescent="0.45">
      <c r="A5592" s="12" t="s">
        <v>53</v>
      </c>
      <c r="B5592" s="12" t="s">
        <v>338</v>
      </c>
      <c r="C5592" s="12" t="s">
        <v>39</v>
      </c>
      <c r="D5592" s="12">
        <v>225.3</v>
      </c>
      <c r="E5592" s="12">
        <v>14694022.927999999</v>
      </c>
      <c r="F5592" s="12">
        <v>22414187.800000001</v>
      </c>
      <c r="G5592" s="12">
        <v>258182943.15000001</v>
      </c>
      <c r="H5592" s="12">
        <v>181559578.05700001</v>
      </c>
      <c r="I5592" s="12">
        <v>4634066.284</v>
      </c>
      <c r="J5592" s="12">
        <v>5417022.5029999996</v>
      </c>
      <c r="K5592" s="21">
        <v>2839861.24</v>
      </c>
      <c r="L5592" s="21">
        <v>590051.80000000005</v>
      </c>
      <c r="M5592" s="21">
        <v>8.02</v>
      </c>
      <c r="N5592" s="21">
        <v>28.09</v>
      </c>
      <c r="O5592" s="21">
        <v>0.89</v>
      </c>
      <c r="P5592" s="21">
        <v>3.18</v>
      </c>
      <c r="Q5592" s="21">
        <v>0.18</v>
      </c>
      <c r="R5592" s="21">
        <v>25</v>
      </c>
      <c r="S5592" s="22">
        <v>4.5</v>
      </c>
      <c r="T5592" s="21">
        <v>252.54</v>
      </c>
      <c r="U5592" s="21">
        <v>213.47</v>
      </c>
      <c r="V5592" s="12">
        <v>-5.2499999999999998E-2</v>
      </c>
      <c r="W5592" s="21">
        <v>-569077.05500000005</v>
      </c>
      <c r="X5592" s="21">
        <v>-3.87</v>
      </c>
      <c r="Y5592" s="12" t="str">
        <f>IFERROR(VLOOKUP(C5592,[1]Index!$D:$F,3,FALSE),"Non List")</f>
        <v>Commercial Banks</v>
      </c>
      <c r="Z5592">
        <f>IFERROR(VLOOKUP(C5592,[1]LP!$B:$C,2,FALSE),0)</f>
        <v>219</v>
      </c>
      <c r="AA5592" s="11">
        <f t="shared" si="135"/>
        <v>27.306733167082296</v>
      </c>
      <c r="AB5592" s="11">
        <f>IFERROR(VLOOKUP(AD5592,[2]Sheet2!$M:$O,2,FALSE),0)</f>
        <v>0</v>
      </c>
      <c r="AC5592" s="11">
        <f>IFERROR(VLOOKUP(AD5592,[2]Sheet2!$M:$O,3,FALSE),0)</f>
        <v>0</v>
      </c>
      <c r="AD5592" s="10" t="s">
        <v>822</v>
      </c>
    </row>
    <row r="5593" spans="1:30" x14ac:dyDescent="0.45">
      <c r="A5593" s="12" t="s">
        <v>53</v>
      </c>
      <c r="B5593" s="12" t="s">
        <v>338</v>
      </c>
      <c r="C5593" s="12" t="s">
        <v>42</v>
      </c>
      <c r="D5593" s="12">
        <v>445</v>
      </c>
      <c r="E5593" s="12">
        <v>14917566.922</v>
      </c>
      <c r="F5593" s="12">
        <v>15678337.866</v>
      </c>
      <c r="G5593" s="12">
        <v>381263295.54799998</v>
      </c>
      <c r="H5593" s="12">
        <v>293808439.13499999</v>
      </c>
      <c r="I5593" s="12">
        <v>5541417.3150000004</v>
      </c>
      <c r="J5593" s="12">
        <v>7124653.2400000002</v>
      </c>
      <c r="K5593" s="21">
        <v>4041078.423</v>
      </c>
      <c r="L5593" s="21">
        <v>1903807.5449999999</v>
      </c>
      <c r="M5593" s="21">
        <v>25.52</v>
      </c>
      <c r="N5593" s="21">
        <v>17.440000000000001</v>
      </c>
      <c r="O5593" s="21">
        <v>2.17</v>
      </c>
      <c r="P5593" s="21">
        <v>12.44</v>
      </c>
      <c r="Q5593" s="21">
        <v>0.43</v>
      </c>
      <c r="R5593" s="21">
        <v>37.840000000000003</v>
      </c>
      <c r="S5593" s="22">
        <v>1.19</v>
      </c>
      <c r="T5593" s="21">
        <v>205.1</v>
      </c>
      <c r="U5593" s="21">
        <v>343.17</v>
      </c>
      <c r="V5593" s="12">
        <v>-0.2288</v>
      </c>
      <c r="W5593" s="21">
        <v>-592267.79099999997</v>
      </c>
      <c r="X5593" s="21">
        <v>-3.97</v>
      </c>
      <c r="Y5593" s="12" t="str">
        <f>IFERROR(VLOOKUP(C5593,[1]Index!$D:$F,3,FALSE),"Non List")</f>
        <v>Commercial Banks</v>
      </c>
      <c r="Z5593">
        <f>IFERROR(VLOOKUP(C5593,[1]LP!$B:$C,2,FALSE),0)</f>
        <v>410.9</v>
      </c>
      <c r="AA5593" s="11">
        <f t="shared" si="135"/>
        <v>16.101097178683386</v>
      </c>
      <c r="AB5593" s="11">
        <f>IFERROR(VLOOKUP(AD5593,[2]Sheet2!$M:$O,2,FALSE),0)</f>
        <v>0</v>
      </c>
      <c r="AC5593" s="11">
        <f>IFERROR(VLOOKUP(AD5593,[2]Sheet2!$M:$O,3,FALSE),0)</f>
        <v>0</v>
      </c>
      <c r="AD5593" s="10" t="s">
        <v>822</v>
      </c>
    </row>
    <row r="5594" spans="1:30" x14ac:dyDescent="0.45">
      <c r="A5594" s="12" t="s">
        <v>53</v>
      </c>
      <c r="B5594" s="12" t="s">
        <v>338</v>
      </c>
      <c r="C5594" s="12" t="s">
        <v>43</v>
      </c>
      <c r="D5594" s="12">
        <v>187</v>
      </c>
      <c r="E5594" s="12">
        <v>18366706</v>
      </c>
      <c r="F5594" s="12">
        <v>9562560</v>
      </c>
      <c r="G5594" s="12">
        <v>231322709</v>
      </c>
      <c r="H5594" s="12">
        <v>194189675</v>
      </c>
      <c r="I5594" s="12">
        <v>3740245</v>
      </c>
      <c r="J5594" s="12">
        <v>4898875</v>
      </c>
      <c r="K5594" s="21">
        <v>2914348</v>
      </c>
      <c r="L5594" s="21">
        <v>1375988</v>
      </c>
      <c r="M5594" s="21">
        <v>14.98</v>
      </c>
      <c r="N5594" s="21">
        <v>12.48</v>
      </c>
      <c r="O5594" s="21">
        <v>1.23</v>
      </c>
      <c r="P5594" s="21">
        <v>9.85</v>
      </c>
      <c r="Q5594" s="21">
        <v>0.44</v>
      </c>
      <c r="R5594" s="21">
        <v>15.35</v>
      </c>
      <c r="S5594" s="22">
        <v>2.86</v>
      </c>
      <c r="T5594" s="21">
        <v>152.06</v>
      </c>
      <c r="U5594" s="21">
        <v>226.39</v>
      </c>
      <c r="V5594" s="12">
        <v>0.21060000000000001</v>
      </c>
      <c r="W5594" s="21">
        <v>-994830</v>
      </c>
      <c r="X5594" s="21">
        <v>-5.42</v>
      </c>
      <c r="Y5594" s="12" t="str">
        <f>IFERROR(VLOOKUP(C5594,[1]Index!$D:$F,3,FALSE),"Non List")</f>
        <v>Commercial Banks</v>
      </c>
      <c r="Z5594">
        <f>IFERROR(VLOOKUP(C5594,[1]LP!$B:$C,2,FALSE),0)</f>
        <v>177.6</v>
      </c>
      <c r="AA5594" s="11">
        <f t="shared" si="135"/>
        <v>11.855807743658211</v>
      </c>
      <c r="AB5594" s="11">
        <f>IFERROR(VLOOKUP(AD5594,[2]Sheet2!$M:$O,2,FALSE),0)</f>
        <v>0</v>
      </c>
      <c r="AC5594" s="11">
        <f>IFERROR(VLOOKUP(AD5594,[2]Sheet2!$M:$O,3,FALSE),0)</f>
        <v>0</v>
      </c>
      <c r="AD5594" s="10" t="s">
        <v>822</v>
      </c>
    </row>
    <row r="5595" spans="1:30" x14ac:dyDescent="0.45">
      <c r="A5595" s="12" t="s">
        <v>53</v>
      </c>
      <c r="B5595" s="12" t="s">
        <v>338</v>
      </c>
      <c r="C5595" s="12" t="s">
        <v>44</v>
      </c>
      <c r="D5595" s="12">
        <v>200</v>
      </c>
      <c r="E5595" s="12">
        <v>19402575.715999998</v>
      </c>
      <c r="F5595" s="12">
        <v>9937213.6370000001</v>
      </c>
      <c r="G5595" s="12">
        <v>206261005.87599999</v>
      </c>
      <c r="H5595" s="12">
        <v>170730217.65099999</v>
      </c>
      <c r="I5595" s="12">
        <v>3874399.2080000001</v>
      </c>
      <c r="J5595" s="12">
        <v>4842004.824</v>
      </c>
      <c r="K5595" s="21">
        <v>3399531.3960000002</v>
      </c>
      <c r="L5595" s="21">
        <v>2182927.662</v>
      </c>
      <c r="M5595" s="21">
        <v>22.5</v>
      </c>
      <c r="N5595" s="21">
        <v>8.89</v>
      </c>
      <c r="O5595" s="21">
        <v>1.32</v>
      </c>
      <c r="P5595" s="21">
        <v>14.88</v>
      </c>
      <c r="Q5595" s="21">
        <v>0.85</v>
      </c>
      <c r="R5595" s="21">
        <v>11.73</v>
      </c>
      <c r="S5595" s="22">
        <v>4.07</v>
      </c>
      <c r="T5595" s="21">
        <v>151.22</v>
      </c>
      <c r="U5595" s="21">
        <v>276.69</v>
      </c>
      <c r="V5595" s="12">
        <v>0.38340000000000002</v>
      </c>
      <c r="W5595" s="21">
        <v>64149.803</v>
      </c>
      <c r="X5595" s="21">
        <v>0.33</v>
      </c>
      <c r="Y5595" s="12" t="str">
        <f>IFERROR(VLOOKUP(C5595,[1]Index!$D:$F,3,FALSE),"Non List")</f>
        <v>Commercial Banks</v>
      </c>
      <c r="Z5595">
        <f>IFERROR(VLOOKUP(C5595,[1]LP!$B:$C,2,FALSE),0)</f>
        <v>193.6</v>
      </c>
      <c r="AA5595" s="11">
        <f t="shared" si="135"/>
        <v>8.6044444444444448</v>
      </c>
      <c r="AB5595" s="11">
        <f>IFERROR(VLOOKUP(AD5595,[2]Sheet2!$M:$O,2,FALSE),0)</f>
        <v>0</v>
      </c>
      <c r="AC5595" s="11">
        <f>IFERROR(VLOOKUP(AD5595,[2]Sheet2!$M:$O,3,FALSE),0)</f>
        <v>0</v>
      </c>
      <c r="AD5595" s="10" t="s">
        <v>822</v>
      </c>
    </row>
    <row r="5596" spans="1:30" x14ac:dyDescent="0.45">
      <c r="A5596" s="12" t="s">
        <v>53</v>
      </c>
      <c r="B5596" s="12" t="s">
        <v>338</v>
      </c>
      <c r="C5596" s="12" t="s">
        <v>45</v>
      </c>
      <c r="D5596" s="12">
        <v>240</v>
      </c>
      <c r="E5596" s="12">
        <v>13581525.41</v>
      </c>
      <c r="F5596" s="12">
        <v>6114724.4299999997</v>
      </c>
      <c r="G5596" s="12">
        <v>183493487.33000001</v>
      </c>
      <c r="H5596" s="12">
        <v>151571413.44999999</v>
      </c>
      <c r="I5596" s="12">
        <v>3016692.49</v>
      </c>
      <c r="J5596" s="12">
        <v>3984309.236</v>
      </c>
      <c r="K5596" s="21">
        <v>2473255.8059999999</v>
      </c>
      <c r="L5596" s="21">
        <v>1138614.716</v>
      </c>
      <c r="M5596" s="21">
        <v>16.760000000000002</v>
      </c>
      <c r="N5596" s="21">
        <v>14.32</v>
      </c>
      <c r="O5596" s="21">
        <v>1.65</v>
      </c>
      <c r="P5596" s="21">
        <v>11.56</v>
      </c>
      <c r="Q5596" s="21">
        <v>0.5</v>
      </c>
      <c r="R5596" s="21">
        <v>23.63</v>
      </c>
      <c r="S5596" s="22">
        <v>1.72</v>
      </c>
      <c r="T5596" s="21">
        <v>145.02000000000001</v>
      </c>
      <c r="U5596" s="21">
        <v>233.85</v>
      </c>
      <c r="V5596" s="12">
        <v>-2.5600000000000001E-2</v>
      </c>
      <c r="W5596" s="21">
        <v>651460.26</v>
      </c>
      <c r="X5596" s="21">
        <v>4.8</v>
      </c>
      <c r="Y5596" s="12" t="str">
        <f>IFERROR(VLOOKUP(C5596,[1]Index!$D:$F,3,FALSE),"Non List")</f>
        <v>Commercial Banks</v>
      </c>
      <c r="Z5596">
        <f>IFERROR(VLOOKUP(C5596,[1]LP!$B:$C,2,FALSE),0)</f>
        <v>233.1</v>
      </c>
      <c r="AA5596" s="11">
        <f t="shared" si="135"/>
        <v>13.908114558472551</v>
      </c>
      <c r="AB5596" s="11">
        <f>IFERROR(VLOOKUP(AD5596,[2]Sheet2!$M:$O,2,FALSE),0)</f>
        <v>0</v>
      </c>
      <c r="AC5596" s="11">
        <f>IFERROR(VLOOKUP(AD5596,[2]Sheet2!$M:$O,3,FALSE),0)</f>
        <v>0</v>
      </c>
      <c r="AD5596" s="10" t="s">
        <v>822</v>
      </c>
    </row>
    <row r="5597" spans="1:30" x14ac:dyDescent="0.45">
      <c r="A5597" s="12" t="s">
        <v>53</v>
      </c>
      <c r="B5597" s="12" t="s">
        <v>338</v>
      </c>
      <c r="C5597" s="12" t="s">
        <v>46</v>
      </c>
      <c r="D5597" s="12">
        <v>285.10000000000002</v>
      </c>
      <c r="E5597" s="12">
        <v>10500152.289999999</v>
      </c>
      <c r="F5597" s="12">
        <v>8189756.7199999997</v>
      </c>
      <c r="G5597" s="12">
        <v>167558441.34</v>
      </c>
      <c r="H5597" s="12">
        <v>121867087.63</v>
      </c>
      <c r="I5597" s="12">
        <v>2658542.62</v>
      </c>
      <c r="J5597" s="12">
        <v>3325026.41</v>
      </c>
      <c r="K5597" s="21">
        <v>1932390.33</v>
      </c>
      <c r="L5597" s="21">
        <v>840541.52</v>
      </c>
      <c r="M5597" s="21">
        <v>16</v>
      </c>
      <c r="N5597" s="21">
        <v>17.82</v>
      </c>
      <c r="O5597" s="21">
        <v>1.6</v>
      </c>
      <c r="P5597" s="21">
        <v>8.99</v>
      </c>
      <c r="Q5597" s="21">
        <v>0.4</v>
      </c>
      <c r="R5597" s="21">
        <v>28.51</v>
      </c>
      <c r="S5597" s="22">
        <v>2.29</v>
      </c>
      <c r="T5597" s="21">
        <v>178</v>
      </c>
      <c r="U5597" s="21">
        <v>253.14</v>
      </c>
      <c r="V5597" s="12">
        <v>-0.11210000000000001</v>
      </c>
      <c r="W5597" s="21">
        <v>495587.86</v>
      </c>
      <c r="X5597" s="21">
        <v>4.72</v>
      </c>
      <c r="Y5597" s="12" t="str">
        <f>IFERROR(VLOOKUP(C5597,[1]Index!$D:$F,3,FALSE),"Non List")</f>
        <v>Commercial Banks</v>
      </c>
      <c r="Z5597">
        <f>IFERROR(VLOOKUP(C5597,[1]LP!$B:$C,2,FALSE),0)</f>
        <v>286.5</v>
      </c>
      <c r="AA5597" s="11">
        <f t="shared" si="135"/>
        <v>17.90625</v>
      </c>
      <c r="AB5597" s="11">
        <f>IFERROR(VLOOKUP(AD5597,[2]Sheet2!$M:$O,2,FALSE),0)</f>
        <v>0</v>
      </c>
      <c r="AC5597" s="11">
        <f>IFERROR(VLOOKUP(AD5597,[2]Sheet2!$M:$O,3,FALSE),0)</f>
        <v>0</v>
      </c>
      <c r="AD5597" s="10" t="s">
        <v>822</v>
      </c>
    </row>
    <row r="5598" spans="1:30" x14ac:dyDescent="0.45">
      <c r="A5598" s="12" t="s">
        <v>53</v>
      </c>
      <c r="B5598" s="12" t="s">
        <v>338</v>
      </c>
      <c r="C5598" s="12" t="s">
        <v>47</v>
      </c>
      <c r="D5598" s="12">
        <v>231</v>
      </c>
      <c r="E5598" s="12">
        <v>14089980.189999999</v>
      </c>
      <c r="F5598" s="12">
        <v>11663552.609999999</v>
      </c>
      <c r="G5598" s="12">
        <v>221078293.41999999</v>
      </c>
      <c r="H5598" s="12">
        <v>190915239.46000001</v>
      </c>
      <c r="I5598" s="12">
        <v>4103858.51</v>
      </c>
      <c r="J5598" s="12">
        <v>5051164.33</v>
      </c>
      <c r="K5598" s="21">
        <v>2839628.06</v>
      </c>
      <c r="L5598" s="21">
        <v>1136822.47</v>
      </c>
      <c r="M5598" s="21">
        <v>16.12</v>
      </c>
      <c r="N5598" s="21">
        <v>14.33</v>
      </c>
      <c r="O5598" s="21">
        <v>1.26</v>
      </c>
      <c r="P5598" s="21">
        <v>8.83</v>
      </c>
      <c r="Q5598" s="21">
        <v>0.39</v>
      </c>
      <c r="R5598" s="21">
        <v>18.059999999999999</v>
      </c>
      <c r="S5598" s="22">
        <v>2.56</v>
      </c>
      <c r="T5598" s="21">
        <v>182.78</v>
      </c>
      <c r="U5598" s="21">
        <v>257.48</v>
      </c>
      <c r="V5598" s="12">
        <v>0.11459999999999999</v>
      </c>
      <c r="W5598" s="21">
        <v>-593188.16599999997</v>
      </c>
      <c r="X5598" s="21">
        <v>-4.21</v>
      </c>
      <c r="Y5598" s="12" t="str">
        <f>IFERROR(VLOOKUP(C5598,[1]Index!$D:$F,3,FALSE),"Non List")</f>
        <v>Commercial Banks</v>
      </c>
      <c r="Z5598">
        <f>IFERROR(VLOOKUP(C5598,[1]LP!$B:$C,2,FALSE),0)</f>
        <v>223</v>
      </c>
      <c r="AA5598" s="11">
        <f t="shared" si="135"/>
        <v>13.833746898263026</v>
      </c>
      <c r="AB5598" s="11">
        <f>IFERROR(VLOOKUP(AD5598,[2]Sheet2!$M:$O,2,FALSE),0)</f>
        <v>0</v>
      </c>
      <c r="AC5598" s="11">
        <f>IFERROR(VLOOKUP(AD5598,[2]Sheet2!$M:$O,3,FALSE),0)</f>
        <v>0</v>
      </c>
      <c r="AD5598" s="10" t="s">
        <v>822</v>
      </c>
    </row>
    <row r="5599" spans="1:30" x14ac:dyDescent="0.45">
      <c r="A5599" s="12" t="s">
        <v>53</v>
      </c>
      <c r="B5599" s="12" t="s">
        <v>338</v>
      </c>
      <c r="C5599" s="12" t="s">
        <v>48</v>
      </c>
      <c r="D5599" s="12">
        <v>525.1</v>
      </c>
      <c r="E5599" s="12">
        <v>9429454</v>
      </c>
      <c r="F5599" s="12">
        <v>9955396</v>
      </c>
      <c r="G5599" s="12">
        <v>115702610</v>
      </c>
      <c r="H5599" s="12">
        <v>77645239</v>
      </c>
      <c r="I5599" s="12">
        <v>2631421</v>
      </c>
      <c r="J5599" s="12">
        <v>3660065</v>
      </c>
      <c r="K5599" s="21">
        <v>2527292</v>
      </c>
      <c r="L5599" s="21">
        <v>1726428</v>
      </c>
      <c r="M5599" s="21">
        <v>36.6</v>
      </c>
      <c r="N5599" s="21">
        <v>14.35</v>
      </c>
      <c r="O5599" s="21">
        <v>2.5499999999999998</v>
      </c>
      <c r="P5599" s="21">
        <v>17.809999999999999</v>
      </c>
      <c r="Q5599" s="21">
        <v>1.17</v>
      </c>
      <c r="R5599" s="21">
        <v>36.590000000000003</v>
      </c>
      <c r="S5599" s="22">
        <v>1.6</v>
      </c>
      <c r="T5599" s="21">
        <v>205.58</v>
      </c>
      <c r="U5599" s="21">
        <v>411.45</v>
      </c>
      <c r="V5599" s="12">
        <v>-0.21640000000000001</v>
      </c>
      <c r="W5599" s="21">
        <v>1131784</v>
      </c>
      <c r="X5599" s="21">
        <v>12</v>
      </c>
      <c r="Y5599" s="12" t="str">
        <f>IFERROR(VLOOKUP(C5599,[1]Index!$D:$F,3,FALSE),"Non List")</f>
        <v>Commercial Banks</v>
      </c>
      <c r="Z5599">
        <f>IFERROR(VLOOKUP(C5599,[1]LP!$B:$C,2,FALSE),0)</f>
        <v>510</v>
      </c>
      <c r="AA5599" s="11">
        <f t="shared" si="135"/>
        <v>13.934426229508196</v>
      </c>
      <c r="AB5599" s="11">
        <f>IFERROR(VLOOKUP(AD5599,[2]Sheet2!$M:$O,2,FALSE),0)</f>
        <v>0</v>
      </c>
      <c r="AC5599" s="11">
        <f>IFERROR(VLOOKUP(AD5599,[2]Sheet2!$M:$O,3,FALSE),0)</f>
        <v>0</v>
      </c>
      <c r="AD5599" s="10" t="s">
        <v>822</v>
      </c>
    </row>
    <row r="5600" spans="1:30" x14ac:dyDescent="0.45">
      <c r="A5600" s="12" t="s">
        <v>53</v>
      </c>
      <c r="B5600" s="12" t="s">
        <v>338</v>
      </c>
      <c r="C5600" s="12" t="s">
        <v>51</v>
      </c>
      <c r="D5600" s="12">
        <v>150.5</v>
      </c>
      <c r="E5600" s="12">
        <v>23542490</v>
      </c>
      <c r="F5600" s="12">
        <v>8244036</v>
      </c>
      <c r="G5600" s="12">
        <v>281304828</v>
      </c>
      <c r="H5600" s="12">
        <v>231352233</v>
      </c>
      <c r="I5600" s="12">
        <v>4766812</v>
      </c>
      <c r="J5600" s="12">
        <v>6001509</v>
      </c>
      <c r="K5600" s="21">
        <v>2986284</v>
      </c>
      <c r="L5600" s="21">
        <v>720340</v>
      </c>
      <c r="M5600" s="21">
        <v>6.1</v>
      </c>
      <c r="N5600" s="21">
        <v>24.67</v>
      </c>
      <c r="O5600" s="21">
        <v>1.1100000000000001</v>
      </c>
      <c r="P5600" s="21">
        <v>4.53</v>
      </c>
      <c r="Q5600" s="21">
        <v>0.2</v>
      </c>
      <c r="R5600" s="21">
        <v>27.38</v>
      </c>
      <c r="S5600" s="22">
        <v>4.9000000000000004</v>
      </c>
      <c r="T5600" s="21">
        <v>135.02000000000001</v>
      </c>
      <c r="U5600" s="21">
        <v>136.13</v>
      </c>
      <c r="V5600" s="12">
        <v>-9.5500000000000002E-2</v>
      </c>
      <c r="W5600" s="21">
        <v>-1867468</v>
      </c>
      <c r="X5600" s="21">
        <v>-7.93</v>
      </c>
      <c r="Y5600" s="12" t="str">
        <f>IFERROR(VLOOKUP(C5600,[1]Index!$D:$F,3,FALSE),"Non List")</f>
        <v>Commercial Banks</v>
      </c>
      <c r="Z5600">
        <f>IFERROR(VLOOKUP(C5600,[1]LP!$B:$C,2,FALSE),0)</f>
        <v>148.1</v>
      </c>
      <c r="AA5600" s="11">
        <f t="shared" si="135"/>
        <v>24.278688524590166</v>
      </c>
      <c r="AB5600" s="11">
        <f>IFERROR(VLOOKUP(AD5600,[2]Sheet2!$M:$O,2,FALSE),0)</f>
        <v>0</v>
      </c>
      <c r="AC5600" s="11">
        <f>IFERROR(VLOOKUP(AD5600,[2]Sheet2!$M:$O,3,FALSE),0)</f>
        <v>0</v>
      </c>
      <c r="AD5600" s="10" t="s">
        <v>822</v>
      </c>
    </row>
    <row r="5601" spans="1:30" x14ac:dyDescent="0.45">
      <c r="A5601" s="12" t="s">
        <v>53</v>
      </c>
      <c r="B5601" s="12" t="s">
        <v>338</v>
      </c>
      <c r="C5601" s="12" t="s">
        <v>182</v>
      </c>
      <c r="D5601" s="12">
        <v>167.1</v>
      </c>
      <c r="E5601" s="12">
        <v>34128595</v>
      </c>
      <c r="F5601" s="12">
        <v>24121239</v>
      </c>
      <c r="G5601" s="12">
        <v>389034647</v>
      </c>
      <c r="H5601" s="12">
        <v>312607428</v>
      </c>
      <c r="I5601" s="12">
        <v>7543829</v>
      </c>
      <c r="J5601" s="12">
        <v>8846700</v>
      </c>
      <c r="K5601" s="21">
        <v>5892360</v>
      </c>
      <c r="L5601" s="21">
        <v>1801944</v>
      </c>
      <c r="M5601" s="21">
        <v>10.54</v>
      </c>
      <c r="N5601" s="21">
        <v>15.85</v>
      </c>
      <c r="O5601" s="21">
        <v>0.98</v>
      </c>
      <c r="P5601" s="21">
        <v>6.19</v>
      </c>
      <c r="Q5601" s="21">
        <v>0.37</v>
      </c>
      <c r="R5601" s="21">
        <v>15.53</v>
      </c>
      <c r="S5601" s="22">
        <v>4.75</v>
      </c>
      <c r="T5601" s="21">
        <v>170.68</v>
      </c>
      <c r="U5601" s="21">
        <v>201.19</v>
      </c>
      <c r="V5601" s="12">
        <v>0.20399999999999999</v>
      </c>
      <c r="W5601" s="21">
        <v>1955472</v>
      </c>
      <c r="X5601" s="21">
        <v>5.73</v>
      </c>
      <c r="Y5601" s="12" t="str">
        <f>IFERROR(VLOOKUP(C5601,[1]Index!$D:$F,3,FALSE),"Non List")</f>
        <v>Commercial Banks</v>
      </c>
      <c r="Z5601">
        <f>IFERROR(VLOOKUP(C5601,[1]LP!$B:$C,2,FALSE),0)</f>
        <v>163.9</v>
      </c>
      <c r="AA5601" s="11">
        <f t="shared" si="135"/>
        <v>15.550284629981027</v>
      </c>
      <c r="AB5601" s="11">
        <f>IFERROR(VLOOKUP(AD5601,[2]Sheet2!$M:$O,2,FALSE),0)</f>
        <v>0</v>
      </c>
      <c r="AC5601" s="11">
        <f>IFERROR(VLOOKUP(AD5601,[2]Sheet2!$M:$O,3,FALSE),0)</f>
        <v>0</v>
      </c>
      <c r="AD5601" s="10" t="s">
        <v>822</v>
      </c>
    </row>
    <row r="5602" spans="1:30" x14ac:dyDescent="0.45">
      <c r="A5602" s="12" t="s">
        <v>53</v>
      </c>
      <c r="B5602" s="12" t="s">
        <v>338</v>
      </c>
      <c r="C5602" s="12" t="s">
        <v>339</v>
      </c>
      <c r="D5602" s="12">
        <v>162</v>
      </c>
      <c r="E5602" s="12">
        <v>23187155</v>
      </c>
      <c r="F5602" s="12">
        <v>15448178</v>
      </c>
      <c r="G5602" s="12">
        <v>310591321</v>
      </c>
      <c r="H5602" s="12">
        <v>247691314</v>
      </c>
      <c r="I5602" s="12">
        <v>5658330</v>
      </c>
      <c r="J5602" s="12">
        <v>6906399</v>
      </c>
      <c r="K5602" s="21">
        <v>4177660</v>
      </c>
      <c r="L5602" s="21">
        <v>1059209</v>
      </c>
      <c r="M5602" s="21">
        <v>9.1199999999999992</v>
      </c>
      <c r="N5602" s="21">
        <v>17.760000000000002</v>
      </c>
      <c r="O5602" s="21">
        <v>0.97</v>
      </c>
      <c r="P5602" s="21">
        <v>5.48</v>
      </c>
      <c r="Q5602" s="21">
        <v>0.27</v>
      </c>
      <c r="R5602" s="21">
        <v>17.23</v>
      </c>
      <c r="S5602" s="22">
        <v>4.67</v>
      </c>
      <c r="T5602" s="21">
        <v>166.62</v>
      </c>
      <c r="U5602" s="21">
        <v>184.91</v>
      </c>
      <c r="V5602" s="12">
        <v>0.1414</v>
      </c>
      <c r="W5602" s="21">
        <v>-811864</v>
      </c>
      <c r="X5602" s="21">
        <v>-3.5</v>
      </c>
      <c r="Y5602" s="12" t="str">
        <f>IFERROR(VLOOKUP(C5602,[1]Index!$D:$F,3,FALSE),"Non List")</f>
        <v>Commercial Banks</v>
      </c>
      <c r="Z5602">
        <f>IFERROR(VLOOKUP(C5602,[1]LP!$B:$C,2,FALSE),0)</f>
        <v>158</v>
      </c>
      <c r="AA5602" s="11">
        <f t="shared" si="135"/>
        <v>17.324561403508774</v>
      </c>
      <c r="AB5602" s="11">
        <f>IFERROR(VLOOKUP(AD5602,[2]Sheet2!$M:$O,2,FALSE),0)</f>
        <v>0</v>
      </c>
      <c r="AC5602" s="11">
        <f>IFERROR(VLOOKUP(AD5602,[2]Sheet2!$M:$O,3,FALSE),0)</f>
        <v>0</v>
      </c>
      <c r="AD5602" s="10" t="s">
        <v>822</v>
      </c>
    </row>
    <row r="5603" spans="1:30" x14ac:dyDescent="0.45">
      <c r="A5603" s="12" t="s">
        <v>53</v>
      </c>
      <c r="B5603" s="12" t="s">
        <v>338</v>
      </c>
      <c r="C5603" s="12" t="s">
        <v>154</v>
      </c>
      <c r="D5603" s="12">
        <v>420</v>
      </c>
      <c r="E5603" s="12">
        <v>525000</v>
      </c>
      <c r="F5603" s="12">
        <v>249212.614</v>
      </c>
      <c r="G5603" s="12">
        <v>1418023.7290000001</v>
      </c>
      <c r="H5603" s="12">
        <v>1068897.2509999999</v>
      </c>
      <c r="I5603" s="12">
        <v>46804.998</v>
      </c>
      <c r="J5603" s="12">
        <v>48062.565999999999</v>
      </c>
      <c r="K5603" s="21">
        <v>34165.953000000001</v>
      </c>
      <c r="L5603" s="21">
        <v>9151.7279999999992</v>
      </c>
      <c r="M5603" s="21">
        <v>3.48</v>
      </c>
      <c r="N5603" s="21">
        <v>120.69</v>
      </c>
      <c r="O5603" s="21">
        <v>2.85</v>
      </c>
      <c r="P5603" s="21">
        <v>2.36</v>
      </c>
      <c r="Q5603" s="21">
        <v>0.41</v>
      </c>
      <c r="R5603" s="21">
        <v>343.97</v>
      </c>
      <c r="S5603" s="22">
        <v>4.66</v>
      </c>
      <c r="T5603" s="21">
        <v>147.47</v>
      </c>
      <c r="U5603" s="21">
        <v>107.46</v>
      </c>
      <c r="V5603" s="12">
        <v>-0.74419999999999997</v>
      </c>
      <c r="W5603" s="21">
        <v>0</v>
      </c>
      <c r="X5603" s="21">
        <v>0</v>
      </c>
      <c r="Y5603" s="12" t="str">
        <f>IFERROR(VLOOKUP(C5603,[1]Index!$D:$F,3,FALSE),"Non List")</f>
        <v>Development Banks</v>
      </c>
      <c r="Z5603">
        <f>IFERROR(VLOOKUP(C5603,[1]LP!$B:$C,2,FALSE),0)</f>
        <v>426</v>
      </c>
      <c r="AA5603" s="11">
        <f t="shared" si="135"/>
        <v>122.41379310344827</v>
      </c>
      <c r="AB5603" s="11">
        <f>IFERROR(VLOOKUP(AD5603,[2]Sheet2!$M:$O,2,FALSE),0)</f>
        <v>0</v>
      </c>
      <c r="AC5603" s="11">
        <f>IFERROR(VLOOKUP(AD5603,[2]Sheet2!$M:$O,3,FALSE),0)</f>
        <v>0</v>
      </c>
      <c r="AD5603" s="10" t="s">
        <v>822</v>
      </c>
    </row>
    <row r="5604" spans="1:30" x14ac:dyDescent="0.45">
      <c r="A5604" s="12" t="s">
        <v>53</v>
      </c>
      <c r="B5604" s="12" t="s">
        <v>338</v>
      </c>
      <c r="C5604" s="12" t="s">
        <v>125</v>
      </c>
      <c r="D5604" s="12">
        <v>354</v>
      </c>
      <c r="E5604" s="12">
        <v>1249694.47</v>
      </c>
      <c r="F5604" s="12">
        <v>650845.85</v>
      </c>
      <c r="G5604" s="12">
        <v>13836098.810000001</v>
      </c>
      <c r="H5604" s="12">
        <v>10549671.43</v>
      </c>
      <c r="I5604" s="12">
        <v>206001.06</v>
      </c>
      <c r="J5604" s="12">
        <v>242695.97</v>
      </c>
      <c r="K5604" s="21">
        <v>91678.03</v>
      </c>
      <c r="L5604" s="21">
        <v>-69945.06</v>
      </c>
      <c r="M5604" s="21">
        <v>-11.18</v>
      </c>
      <c r="N5604" s="21">
        <v>-31.66</v>
      </c>
      <c r="O5604" s="21">
        <v>2.33</v>
      </c>
      <c r="P5604" s="21">
        <v>-7.36</v>
      </c>
      <c r="Q5604" s="21">
        <v>-0.43</v>
      </c>
      <c r="R5604" s="21">
        <v>-73.77</v>
      </c>
      <c r="S5604" s="22">
        <v>4.7</v>
      </c>
      <c r="T5604" s="21">
        <v>152.08000000000001</v>
      </c>
      <c r="U5604" s="21">
        <v>0</v>
      </c>
      <c r="V5604" s="12">
        <v>0</v>
      </c>
      <c r="W5604" s="21">
        <v>-90304.16</v>
      </c>
      <c r="X5604" s="21">
        <v>-7.23</v>
      </c>
      <c r="Y5604" s="12" t="str">
        <f>IFERROR(VLOOKUP(C5604,[1]Index!$D:$F,3,FALSE),"Non List")</f>
        <v>Development Banks</v>
      </c>
      <c r="Z5604">
        <f>IFERROR(VLOOKUP(C5604,[1]LP!$B:$C,2,FALSE),0)</f>
        <v>345</v>
      </c>
      <c r="AA5604" s="11">
        <f t="shared" si="135"/>
        <v>-30.858676207513419</v>
      </c>
      <c r="AB5604" s="11">
        <f>IFERROR(VLOOKUP(AD5604,[2]Sheet2!$M:$O,2,FALSE),0)</f>
        <v>0</v>
      </c>
      <c r="AC5604" s="11">
        <f>IFERROR(VLOOKUP(AD5604,[2]Sheet2!$M:$O,3,FALSE),0)</f>
        <v>0</v>
      </c>
      <c r="AD5604" s="10" t="s">
        <v>822</v>
      </c>
    </row>
    <row r="5605" spans="1:30" x14ac:dyDescent="0.45">
      <c r="A5605" s="12" t="s">
        <v>53</v>
      </c>
      <c r="B5605" s="12" t="s">
        <v>338</v>
      </c>
      <c r="C5605" s="12" t="s">
        <v>126</v>
      </c>
      <c r="D5605" s="12">
        <v>371.1</v>
      </c>
      <c r="E5605" s="12">
        <v>5680517.3300000001</v>
      </c>
      <c r="F5605" s="12">
        <v>2580763.67</v>
      </c>
      <c r="G5605" s="12">
        <v>78575554.790000007</v>
      </c>
      <c r="H5605" s="12">
        <v>63909099.630000003</v>
      </c>
      <c r="I5605" s="12">
        <v>1805043.51</v>
      </c>
      <c r="J5605" s="12">
        <v>2029489.7</v>
      </c>
      <c r="K5605" s="21">
        <v>1271948.07</v>
      </c>
      <c r="L5605" s="21">
        <v>512582.05</v>
      </c>
      <c r="M5605" s="21">
        <v>18.04</v>
      </c>
      <c r="N5605" s="21">
        <v>20.57</v>
      </c>
      <c r="O5605" s="21">
        <v>2.5499999999999998</v>
      </c>
      <c r="P5605" s="21">
        <v>12.41</v>
      </c>
      <c r="Q5605" s="21">
        <v>0.55000000000000004</v>
      </c>
      <c r="R5605" s="21">
        <v>52.45</v>
      </c>
      <c r="S5605" s="22">
        <v>2.95</v>
      </c>
      <c r="T5605" s="21">
        <v>145.43</v>
      </c>
      <c r="U5605" s="21">
        <v>242.96</v>
      </c>
      <c r="V5605" s="12">
        <v>-0.3453</v>
      </c>
      <c r="W5605" s="21">
        <v>23186.77</v>
      </c>
      <c r="X5605" s="21">
        <v>0.41</v>
      </c>
      <c r="Y5605" s="12" t="str">
        <f>IFERROR(VLOOKUP(C5605,[1]Index!$D:$F,3,FALSE),"Non List")</f>
        <v>Development Banks</v>
      </c>
      <c r="Z5605">
        <f>IFERROR(VLOOKUP(C5605,[1]LP!$B:$C,2,FALSE),0)</f>
        <v>360.5</v>
      </c>
      <c r="AA5605" s="11">
        <f t="shared" si="135"/>
        <v>19.983370288248338</v>
      </c>
      <c r="AB5605" s="11">
        <f>IFERROR(VLOOKUP(AD5605,[2]Sheet2!$M:$O,2,FALSE),0)</f>
        <v>0</v>
      </c>
      <c r="AC5605" s="11">
        <f>IFERROR(VLOOKUP(AD5605,[2]Sheet2!$M:$O,3,FALSE),0)</f>
        <v>0</v>
      </c>
      <c r="AD5605" s="10" t="s">
        <v>822</v>
      </c>
    </row>
    <row r="5606" spans="1:30" x14ac:dyDescent="0.45">
      <c r="A5606" s="12" t="s">
        <v>53</v>
      </c>
      <c r="B5606" s="12" t="s">
        <v>338</v>
      </c>
      <c r="C5606" s="12" t="s">
        <v>129</v>
      </c>
      <c r="D5606" s="12">
        <v>300.60000000000002</v>
      </c>
      <c r="E5606" s="12">
        <v>4395785.8859999999</v>
      </c>
      <c r="F5606" s="12">
        <v>1451098.4269999999</v>
      </c>
      <c r="G5606" s="12">
        <v>60225023.015000001</v>
      </c>
      <c r="H5606" s="12">
        <v>50809709.170000002</v>
      </c>
      <c r="I5606" s="12">
        <v>1124231.5109999999</v>
      </c>
      <c r="J5606" s="12">
        <v>1283557.4909999999</v>
      </c>
      <c r="K5606" s="21">
        <v>694859.63399999996</v>
      </c>
      <c r="L5606" s="21">
        <v>101034.749</v>
      </c>
      <c r="M5606" s="21">
        <v>4.58</v>
      </c>
      <c r="N5606" s="21">
        <v>65.63</v>
      </c>
      <c r="O5606" s="21">
        <v>2.2599999999999998</v>
      </c>
      <c r="P5606" s="21">
        <v>3.46</v>
      </c>
      <c r="Q5606" s="21">
        <v>0.13</v>
      </c>
      <c r="R5606" s="21">
        <v>148.32</v>
      </c>
      <c r="S5606" s="22">
        <v>4.88</v>
      </c>
      <c r="T5606" s="21">
        <v>133.01</v>
      </c>
      <c r="U5606" s="21">
        <v>117.08</v>
      </c>
      <c r="V5606" s="12">
        <v>-0.61050000000000004</v>
      </c>
      <c r="W5606" s="21">
        <v>0</v>
      </c>
      <c r="X5606" s="21">
        <v>0</v>
      </c>
      <c r="Y5606" s="12" t="str">
        <f>IFERROR(VLOOKUP(C5606,[1]Index!$D:$F,3,FALSE),"Non List")</f>
        <v>Development Banks</v>
      </c>
      <c r="Z5606">
        <f>IFERROR(VLOOKUP(C5606,[1]LP!$B:$C,2,FALSE),0)</f>
        <v>294</v>
      </c>
      <c r="AA5606" s="11">
        <f t="shared" si="135"/>
        <v>64.192139737991269</v>
      </c>
      <c r="AB5606" s="11">
        <f>IFERROR(VLOOKUP(AD5606,[2]Sheet2!$M:$O,2,FALSE),0)</f>
        <v>0</v>
      </c>
      <c r="AC5606" s="11">
        <f>IFERROR(VLOOKUP(AD5606,[2]Sheet2!$M:$O,3,FALSE),0)</f>
        <v>0</v>
      </c>
      <c r="AD5606" s="10" t="s">
        <v>822</v>
      </c>
    </row>
    <row r="5607" spans="1:30" x14ac:dyDescent="0.45">
      <c r="A5607" s="12" t="s">
        <v>53</v>
      </c>
      <c r="B5607" s="12" t="s">
        <v>338</v>
      </c>
      <c r="C5607" s="12" t="s">
        <v>133</v>
      </c>
      <c r="D5607" s="12">
        <v>379.4</v>
      </c>
      <c r="E5607" s="12">
        <v>502830</v>
      </c>
      <c r="F5607" s="12">
        <v>51130.784</v>
      </c>
      <c r="G5607" s="12">
        <v>4663227.4519999996</v>
      </c>
      <c r="H5607" s="12">
        <v>3422576.6120000002</v>
      </c>
      <c r="I5607" s="12">
        <v>61173.65</v>
      </c>
      <c r="J5607" s="12">
        <v>65848.759999999995</v>
      </c>
      <c r="K5607" s="21">
        <v>11409.912</v>
      </c>
      <c r="L5607" s="21">
        <v>47830.690999999999</v>
      </c>
      <c r="M5607" s="21">
        <v>19.02</v>
      </c>
      <c r="N5607" s="21">
        <v>19.95</v>
      </c>
      <c r="O5607" s="21">
        <v>3.44</v>
      </c>
      <c r="P5607" s="21">
        <v>17.27</v>
      </c>
      <c r="Q5607" s="21">
        <v>0.89</v>
      </c>
      <c r="R5607" s="21">
        <v>68.63</v>
      </c>
      <c r="S5607" s="22">
        <v>4.47</v>
      </c>
      <c r="T5607" s="21">
        <v>110.17</v>
      </c>
      <c r="U5607" s="21">
        <v>217.13</v>
      </c>
      <c r="V5607" s="12">
        <v>-0.42770000000000002</v>
      </c>
      <c r="W5607" s="21">
        <v>-341711.98499999999</v>
      </c>
      <c r="X5607" s="21">
        <v>-67.959999999999994</v>
      </c>
      <c r="Y5607" s="12" t="str">
        <f>IFERROR(VLOOKUP(C5607,[1]Index!$D:$F,3,FALSE),"Non List")</f>
        <v>Development Banks</v>
      </c>
      <c r="Z5607">
        <f>IFERROR(VLOOKUP(C5607,[1]LP!$B:$C,2,FALSE),0)</f>
        <v>365</v>
      </c>
      <c r="AA5607" s="11">
        <f t="shared" si="135"/>
        <v>19.190325972660357</v>
      </c>
      <c r="AB5607" s="11">
        <f>IFERROR(VLOOKUP(AD5607,[2]Sheet2!$M:$O,2,FALSE),0)</f>
        <v>0</v>
      </c>
      <c r="AC5607" s="11">
        <f>IFERROR(VLOOKUP(AD5607,[2]Sheet2!$M:$O,3,FALSE),0)</f>
        <v>0</v>
      </c>
      <c r="AD5607" s="10" t="s">
        <v>822</v>
      </c>
    </row>
    <row r="5608" spans="1:30" x14ac:dyDescent="0.45">
      <c r="A5608" s="12" t="s">
        <v>53</v>
      </c>
      <c r="B5608" s="12" t="s">
        <v>338</v>
      </c>
      <c r="C5608" s="12" t="s">
        <v>134</v>
      </c>
      <c r="D5608" s="12">
        <v>405</v>
      </c>
      <c r="E5608" s="12">
        <v>1111426.5730000001</v>
      </c>
      <c r="F5608" s="12">
        <v>381162.65100000001</v>
      </c>
      <c r="G5608" s="12">
        <v>6372158.4560000002</v>
      </c>
      <c r="H5608" s="12">
        <v>3922979.2209999999</v>
      </c>
      <c r="I5608" s="12">
        <v>133200.48699999999</v>
      </c>
      <c r="J5608" s="12">
        <v>144067.04199999999</v>
      </c>
      <c r="K5608" s="21">
        <v>85663.379000000001</v>
      </c>
      <c r="L5608" s="21">
        <v>48869.171000000002</v>
      </c>
      <c r="M5608" s="21">
        <v>8.7799999999999994</v>
      </c>
      <c r="N5608" s="21">
        <v>46.13</v>
      </c>
      <c r="O5608" s="21">
        <v>3.02</v>
      </c>
      <c r="P5608" s="21">
        <v>6.55</v>
      </c>
      <c r="Q5608" s="21">
        <v>0.61</v>
      </c>
      <c r="R5608" s="21">
        <v>139.31</v>
      </c>
      <c r="S5608" s="22">
        <v>2.74</v>
      </c>
      <c r="T5608" s="21">
        <v>134.29</v>
      </c>
      <c r="U5608" s="21">
        <v>162.88</v>
      </c>
      <c r="V5608" s="12">
        <v>-0.5978</v>
      </c>
      <c r="W5608" s="21">
        <v>48701.678</v>
      </c>
      <c r="X5608" s="21">
        <v>4.38</v>
      </c>
      <c r="Y5608" s="12" t="str">
        <f>IFERROR(VLOOKUP(C5608,[1]Index!$D:$F,3,FALSE),"Non List")</f>
        <v>Development Banks</v>
      </c>
      <c r="Z5608">
        <f>IFERROR(VLOOKUP(C5608,[1]LP!$B:$C,2,FALSE),0)</f>
        <v>392.5</v>
      </c>
      <c r="AA5608" s="11">
        <f t="shared" si="135"/>
        <v>44.703872437357631</v>
      </c>
      <c r="AB5608" s="11">
        <f>IFERROR(VLOOKUP(AD5608,[2]Sheet2!$M:$O,2,FALSE),0)</f>
        <v>0</v>
      </c>
      <c r="AC5608" s="11">
        <f>IFERROR(VLOOKUP(AD5608,[2]Sheet2!$M:$O,3,FALSE),0)</f>
        <v>0</v>
      </c>
      <c r="AD5608" s="10" t="s">
        <v>822</v>
      </c>
    </row>
    <row r="5609" spans="1:30" x14ac:dyDescent="0.45">
      <c r="A5609" s="12" t="s">
        <v>53</v>
      </c>
      <c r="B5609" s="12" t="s">
        <v>338</v>
      </c>
      <c r="C5609" s="12" t="s">
        <v>136</v>
      </c>
      <c r="D5609" s="12">
        <v>363.5</v>
      </c>
      <c r="E5609" s="12">
        <v>7046938.0489999996</v>
      </c>
      <c r="F5609" s="12">
        <v>2609485.3190000001</v>
      </c>
      <c r="G5609" s="12">
        <v>112316539.346</v>
      </c>
      <c r="H5609" s="12">
        <v>96298814.033000007</v>
      </c>
      <c r="I5609" s="12">
        <v>2087796.422</v>
      </c>
      <c r="J5609" s="12">
        <v>2366838.4169999999</v>
      </c>
      <c r="K5609" s="21">
        <v>1403289.496</v>
      </c>
      <c r="L5609" s="21">
        <v>420017.36700000003</v>
      </c>
      <c r="M5609" s="21">
        <v>11.92</v>
      </c>
      <c r="N5609" s="21">
        <v>30.49</v>
      </c>
      <c r="O5609" s="21">
        <v>2.65</v>
      </c>
      <c r="P5609" s="21">
        <v>8.6999999999999993</v>
      </c>
      <c r="Q5609" s="21">
        <v>0.33</v>
      </c>
      <c r="R5609" s="21">
        <v>80.8</v>
      </c>
      <c r="S5609" s="22">
        <v>2.5099999999999998</v>
      </c>
      <c r="T5609" s="21">
        <v>137.03</v>
      </c>
      <c r="U5609" s="21">
        <v>191.71</v>
      </c>
      <c r="V5609" s="12">
        <v>-0.47260000000000002</v>
      </c>
      <c r="W5609" s="21">
        <v>-317213.092</v>
      </c>
      <c r="X5609" s="21">
        <v>-4.5</v>
      </c>
      <c r="Y5609" s="12" t="str">
        <f>IFERROR(VLOOKUP(C5609,[1]Index!$D:$F,3,FALSE),"Non List")</f>
        <v>Development Banks</v>
      </c>
      <c r="Z5609">
        <f>IFERROR(VLOOKUP(C5609,[1]LP!$B:$C,2,FALSE),0)</f>
        <v>352.2</v>
      </c>
      <c r="AA5609" s="11">
        <f t="shared" si="135"/>
        <v>29.54697986577181</v>
      </c>
      <c r="AB5609" s="11">
        <f>IFERROR(VLOOKUP(AD5609,[2]Sheet2!$M:$O,2,FALSE),0)</f>
        <v>0</v>
      </c>
      <c r="AC5609" s="11">
        <f>IFERROR(VLOOKUP(AD5609,[2]Sheet2!$M:$O,3,FALSE),0)</f>
        <v>0</v>
      </c>
      <c r="AD5609" s="10" t="s">
        <v>822</v>
      </c>
    </row>
    <row r="5610" spans="1:30" x14ac:dyDescent="0.45">
      <c r="A5610" s="12" t="s">
        <v>53</v>
      </c>
      <c r="B5610" s="12" t="s">
        <v>338</v>
      </c>
      <c r="C5610" s="12" t="s">
        <v>156</v>
      </c>
      <c r="D5610" s="12">
        <v>425</v>
      </c>
      <c r="E5610" s="12">
        <v>262467.59999999998</v>
      </c>
      <c r="F5610" s="12">
        <v>-221853.69899999999</v>
      </c>
      <c r="G5610" s="12">
        <v>525253.61300000001</v>
      </c>
      <c r="H5610" s="12">
        <v>347142.29700000002</v>
      </c>
      <c r="I5610" s="12">
        <v>4445.9470000000001</v>
      </c>
      <c r="J5610" s="12">
        <v>4826.9179999999997</v>
      </c>
      <c r="K5610" s="21">
        <v>-18177.670999999998</v>
      </c>
      <c r="L5610" s="21">
        <v>-63862.292999999998</v>
      </c>
      <c r="M5610" s="21">
        <v>-48.66</v>
      </c>
      <c r="N5610" s="21">
        <v>-8.73</v>
      </c>
      <c r="O5610" s="21">
        <v>27.47</v>
      </c>
      <c r="P5610" s="21">
        <v>-314.48</v>
      </c>
      <c r="Q5610" s="21">
        <v>-10.47</v>
      </c>
      <c r="R5610" s="21">
        <v>-239.81</v>
      </c>
      <c r="S5610" s="22">
        <v>27.75</v>
      </c>
      <c r="T5610" s="21">
        <v>15.47</v>
      </c>
      <c r="U5610" s="21">
        <v>0</v>
      </c>
      <c r="V5610" s="12">
        <v>0</v>
      </c>
      <c r="W5610" s="21">
        <v>-63862.292999999998</v>
      </c>
      <c r="X5610" s="21">
        <v>-24.33</v>
      </c>
      <c r="Y5610" s="12" t="str">
        <f>IFERROR(VLOOKUP(C5610,[1]Index!$D:$F,3,FALSE),"Non List")</f>
        <v>Development Banks</v>
      </c>
      <c r="Z5610">
        <f>IFERROR(VLOOKUP(C5610,[1]LP!$B:$C,2,FALSE),0)</f>
        <v>410.2</v>
      </c>
      <c r="AA5610" s="11">
        <f t="shared" si="135"/>
        <v>-8.4299219071105629</v>
      </c>
      <c r="AB5610" s="11">
        <f>IFERROR(VLOOKUP(AD5610,[2]Sheet2!$M:$O,2,FALSE),0)</f>
        <v>0</v>
      </c>
      <c r="AC5610" s="11">
        <f>IFERROR(VLOOKUP(AD5610,[2]Sheet2!$M:$O,3,FALSE),0)</f>
        <v>0</v>
      </c>
      <c r="AD5610" s="10" t="s">
        <v>822</v>
      </c>
    </row>
    <row r="5611" spans="1:30" x14ac:dyDescent="0.45">
      <c r="A5611" s="12" t="s">
        <v>53</v>
      </c>
      <c r="B5611" s="12" t="s">
        <v>338</v>
      </c>
      <c r="C5611" s="12" t="s">
        <v>139</v>
      </c>
      <c r="D5611" s="12">
        <v>305</v>
      </c>
      <c r="E5611" s="12">
        <v>3430971.3020000001</v>
      </c>
      <c r="F5611" s="12">
        <v>1111204.5708000001</v>
      </c>
      <c r="G5611" s="12">
        <v>51857535.588100001</v>
      </c>
      <c r="H5611" s="12">
        <v>41634436.6369</v>
      </c>
      <c r="I5611" s="12">
        <v>946368.16870000004</v>
      </c>
      <c r="J5611" s="12">
        <v>1056928.754</v>
      </c>
      <c r="K5611" s="21">
        <v>538517.16059999994</v>
      </c>
      <c r="L5611" s="21">
        <v>100233.7665</v>
      </c>
      <c r="M5611" s="21">
        <v>5.84</v>
      </c>
      <c r="N5611" s="21">
        <v>52.23</v>
      </c>
      <c r="O5611" s="21">
        <v>2.2999999999999998</v>
      </c>
      <c r="P5611" s="21">
        <v>4.41</v>
      </c>
      <c r="Q5611" s="21">
        <v>0.16</v>
      </c>
      <c r="R5611" s="21">
        <v>120.13</v>
      </c>
      <c r="S5611" s="22">
        <v>4.8899999999999997</v>
      </c>
      <c r="T5611" s="21">
        <v>132.38999999999999</v>
      </c>
      <c r="U5611" s="21">
        <v>131.88999999999999</v>
      </c>
      <c r="V5611" s="12">
        <v>-0.56759999999999999</v>
      </c>
      <c r="W5611" s="21">
        <v>-213657.15470000001</v>
      </c>
      <c r="X5611" s="21">
        <v>-6.23</v>
      </c>
      <c r="Y5611" s="12" t="str">
        <f>IFERROR(VLOOKUP(C5611,[1]Index!$D:$F,3,FALSE),"Non List")</f>
        <v>Development Banks</v>
      </c>
      <c r="Z5611">
        <f>IFERROR(VLOOKUP(C5611,[1]LP!$B:$C,2,FALSE),0)</f>
        <v>292.2</v>
      </c>
      <c r="AA5611" s="11">
        <f t="shared" si="135"/>
        <v>50.034246575342465</v>
      </c>
      <c r="AB5611" s="11">
        <f>IFERROR(VLOOKUP(AD5611,[2]Sheet2!$M:$O,2,FALSE),0)</f>
        <v>0</v>
      </c>
      <c r="AC5611" s="11">
        <f>IFERROR(VLOOKUP(AD5611,[2]Sheet2!$M:$O,3,FALSE),0)</f>
        <v>0</v>
      </c>
      <c r="AD5611" s="10" t="s">
        <v>822</v>
      </c>
    </row>
    <row r="5612" spans="1:30" x14ac:dyDescent="0.45">
      <c r="A5612" s="12" t="s">
        <v>53</v>
      </c>
      <c r="B5612" s="12" t="s">
        <v>338</v>
      </c>
      <c r="C5612" s="12" t="s">
        <v>141</v>
      </c>
      <c r="D5612" s="12">
        <v>380.2</v>
      </c>
      <c r="E5612" s="12">
        <v>4733690.9510000004</v>
      </c>
      <c r="F5612" s="12">
        <v>1831071.179</v>
      </c>
      <c r="G5612" s="12">
        <v>60624394.515000001</v>
      </c>
      <c r="H5612" s="12">
        <v>50415682.630999997</v>
      </c>
      <c r="I5612" s="12">
        <v>1041361.916</v>
      </c>
      <c r="J5612" s="12">
        <v>1219037.753</v>
      </c>
      <c r="K5612" s="21">
        <v>738260.86399999994</v>
      </c>
      <c r="L5612" s="21">
        <v>371207.897</v>
      </c>
      <c r="M5612" s="21">
        <v>15.68</v>
      </c>
      <c r="N5612" s="21">
        <v>24.25</v>
      </c>
      <c r="O5612" s="21">
        <v>2.74</v>
      </c>
      <c r="P5612" s="21">
        <v>11.31</v>
      </c>
      <c r="Q5612" s="21">
        <v>0.54</v>
      </c>
      <c r="R5612" s="21">
        <v>66.45</v>
      </c>
      <c r="S5612" s="22">
        <v>2.62</v>
      </c>
      <c r="T5612" s="21">
        <v>138.68</v>
      </c>
      <c r="U5612" s="21">
        <v>221.19</v>
      </c>
      <c r="V5612" s="12">
        <v>-0.41820000000000002</v>
      </c>
      <c r="W5612" s="21">
        <v>67466.592000000004</v>
      </c>
      <c r="X5612" s="21">
        <v>1.43</v>
      </c>
      <c r="Y5612" s="12" t="str">
        <f>IFERROR(VLOOKUP(C5612,[1]Index!$D:$F,3,FALSE),"Non List")</f>
        <v>Development Banks</v>
      </c>
      <c r="Z5612">
        <f>IFERROR(VLOOKUP(C5612,[1]LP!$B:$C,2,FALSE),0)</f>
        <v>370</v>
      </c>
      <c r="AA5612" s="11">
        <f t="shared" si="135"/>
        <v>23.596938775510203</v>
      </c>
      <c r="AB5612" s="11">
        <f>IFERROR(VLOOKUP(AD5612,[2]Sheet2!$M:$O,2,FALSE),0)</f>
        <v>0</v>
      </c>
      <c r="AC5612" s="11">
        <f>IFERROR(VLOOKUP(AD5612,[2]Sheet2!$M:$O,3,FALSE),0)</f>
        <v>0</v>
      </c>
      <c r="AD5612" s="10" t="s">
        <v>822</v>
      </c>
    </row>
    <row r="5613" spans="1:30" x14ac:dyDescent="0.45">
      <c r="A5613" s="12" t="s">
        <v>53</v>
      </c>
      <c r="B5613" s="12" t="s">
        <v>338</v>
      </c>
      <c r="C5613" s="12" t="s">
        <v>142</v>
      </c>
      <c r="D5613" s="12">
        <v>318.10000000000002</v>
      </c>
      <c r="E5613" s="12">
        <v>557456.06999999995</v>
      </c>
      <c r="F5613" s="12">
        <v>86974.36</v>
      </c>
      <c r="G5613" s="12">
        <v>4948818.24</v>
      </c>
      <c r="H5613" s="12">
        <v>3600141.42</v>
      </c>
      <c r="I5613" s="12">
        <v>95757.96</v>
      </c>
      <c r="J5613" s="12">
        <v>106361.05</v>
      </c>
      <c r="K5613" s="21">
        <v>27193.94</v>
      </c>
      <c r="L5613" s="21">
        <v>25163.08</v>
      </c>
      <c r="M5613" s="21">
        <v>9.02</v>
      </c>
      <c r="N5613" s="21">
        <v>35.270000000000003</v>
      </c>
      <c r="O5613" s="21">
        <v>2.75</v>
      </c>
      <c r="P5613" s="21">
        <v>7.81</v>
      </c>
      <c r="Q5613" s="21">
        <v>0.41</v>
      </c>
      <c r="R5613" s="21">
        <v>96.99</v>
      </c>
      <c r="S5613" s="22">
        <v>1.05</v>
      </c>
      <c r="T5613" s="21">
        <v>115.6</v>
      </c>
      <c r="U5613" s="21">
        <v>153.16999999999999</v>
      </c>
      <c r="V5613" s="12">
        <v>-0.51849999999999996</v>
      </c>
      <c r="W5613" s="21">
        <v>-31738.880000000001</v>
      </c>
      <c r="X5613" s="21">
        <v>-5.69</v>
      </c>
      <c r="Y5613" s="12" t="str">
        <f>IFERROR(VLOOKUP(C5613,[1]Index!$D:$F,3,FALSE),"Non List")</f>
        <v>Development Banks</v>
      </c>
      <c r="Z5613">
        <f>IFERROR(VLOOKUP(C5613,[1]LP!$B:$C,2,FALSE),0)</f>
        <v>312</v>
      </c>
      <c r="AA5613" s="11">
        <f t="shared" si="135"/>
        <v>34.589800443458984</v>
      </c>
      <c r="AB5613" s="11">
        <f>IFERROR(VLOOKUP(AD5613,[2]Sheet2!$M:$O,2,FALSE),0)</f>
        <v>0</v>
      </c>
      <c r="AC5613" s="11">
        <f>IFERROR(VLOOKUP(AD5613,[2]Sheet2!$M:$O,3,FALSE),0)</f>
        <v>0</v>
      </c>
      <c r="AD5613" s="10" t="s">
        <v>822</v>
      </c>
    </row>
    <row r="5614" spans="1:30" x14ac:dyDescent="0.45">
      <c r="A5614" s="12" t="s">
        <v>53</v>
      </c>
      <c r="B5614" s="12" t="s">
        <v>338</v>
      </c>
      <c r="C5614" s="12" t="s">
        <v>144</v>
      </c>
      <c r="D5614" s="12">
        <v>365</v>
      </c>
      <c r="E5614" s="12">
        <v>519000</v>
      </c>
      <c r="F5614" s="12">
        <v>77695.698000000004</v>
      </c>
      <c r="G5614" s="12">
        <v>4115823.3590000002</v>
      </c>
      <c r="H5614" s="12">
        <v>3554470.662</v>
      </c>
      <c r="I5614" s="12">
        <v>81850.614000000001</v>
      </c>
      <c r="J5614" s="12">
        <v>91331.370999999999</v>
      </c>
      <c r="K5614" s="21">
        <v>43700.887999999999</v>
      </c>
      <c r="L5614" s="21">
        <v>12601.207</v>
      </c>
      <c r="M5614" s="21">
        <v>4.84</v>
      </c>
      <c r="N5614" s="21">
        <v>75.41</v>
      </c>
      <c r="O5614" s="21">
        <v>3.17</v>
      </c>
      <c r="P5614" s="21">
        <v>4.22</v>
      </c>
      <c r="Q5614" s="21">
        <v>0.25</v>
      </c>
      <c r="R5614" s="21">
        <v>239.05</v>
      </c>
      <c r="S5614" s="22">
        <v>4.7</v>
      </c>
      <c r="T5614" s="21">
        <v>114.97</v>
      </c>
      <c r="U5614" s="21">
        <v>111.89</v>
      </c>
      <c r="V5614" s="12">
        <v>-0.69340000000000002</v>
      </c>
      <c r="W5614" s="21">
        <v>113.4221</v>
      </c>
      <c r="X5614" s="21">
        <v>0.02</v>
      </c>
      <c r="Y5614" s="12" t="str">
        <f>IFERROR(VLOOKUP(C5614,[1]Index!$D:$F,3,FALSE),"Non List")</f>
        <v>Development Banks</v>
      </c>
      <c r="Z5614">
        <f>IFERROR(VLOOKUP(C5614,[1]LP!$B:$C,2,FALSE),0)</f>
        <v>359.9</v>
      </c>
      <c r="AA5614" s="11">
        <f t="shared" si="135"/>
        <v>74.359504132231407</v>
      </c>
      <c r="AB5614" s="11">
        <f>IFERROR(VLOOKUP(AD5614,[2]Sheet2!$M:$O,2,FALSE),0)</f>
        <v>0</v>
      </c>
      <c r="AC5614" s="11">
        <f>IFERROR(VLOOKUP(AD5614,[2]Sheet2!$M:$O,3,FALSE),0)</f>
        <v>0</v>
      </c>
      <c r="AD5614" s="10" t="s">
        <v>822</v>
      </c>
    </row>
    <row r="5615" spans="1:30" x14ac:dyDescent="0.45">
      <c r="A5615" s="12" t="s">
        <v>53</v>
      </c>
      <c r="B5615" s="12" t="s">
        <v>338</v>
      </c>
      <c r="C5615" s="12" t="s">
        <v>146</v>
      </c>
      <c r="D5615" s="12">
        <v>331.1</v>
      </c>
      <c r="E5615" s="12">
        <v>4171318.6</v>
      </c>
      <c r="F5615" s="12">
        <v>2254028.91</v>
      </c>
      <c r="G5615" s="12">
        <v>53040339.420000002</v>
      </c>
      <c r="H5615" s="12">
        <v>40508710.890000001</v>
      </c>
      <c r="I5615" s="12">
        <v>892406.81</v>
      </c>
      <c r="J5615" s="12">
        <v>1021522.94</v>
      </c>
      <c r="K5615" s="21">
        <v>489334.15</v>
      </c>
      <c r="L5615" s="21">
        <v>278036.82</v>
      </c>
      <c r="M5615" s="21">
        <v>13.32</v>
      </c>
      <c r="N5615" s="21">
        <v>24.86</v>
      </c>
      <c r="O5615" s="21">
        <v>2.15</v>
      </c>
      <c r="P5615" s="21">
        <v>8.65</v>
      </c>
      <c r="Q5615" s="21">
        <v>0.43</v>
      </c>
      <c r="R5615" s="21">
        <v>53.45</v>
      </c>
      <c r="S5615" s="22">
        <v>4.21</v>
      </c>
      <c r="T5615" s="21">
        <v>154.04</v>
      </c>
      <c r="U5615" s="21">
        <v>214.86</v>
      </c>
      <c r="V5615" s="12">
        <v>-0.35110000000000002</v>
      </c>
      <c r="W5615" s="21">
        <v>68361.919999999998</v>
      </c>
      <c r="X5615" s="21">
        <v>1.64</v>
      </c>
      <c r="Y5615" s="12" t="str">
        <f>IFERROR(VLOOKUP(C5615,[1]Index!$D:$F,3,FALSE),"Non List")</f>
        <v>Development Banks</v>
      </c>
      <c r="Z5615">
        <f>IFERROR(VLOOKUP(C5615,[1]LP!$B:$C,2,FALSE),0)</f>
        <v>320.2</v>
      </c>
      <c r="AA5615" s="11">
        <f t="shared" si="135"/>
        <v>24.039039039039039</v>
      </c>
      <c r="AB5615" s="11">
        <f>IFERROR(VLOOKUP(AD5615,[2]Sheet2!$M:$O,2,FALSE),0)</f>
        <v>0</v>
      </c>
      <c r="AC5615" s="11">
        <f>IFERROR(VLOOKUP(AD5615,[2]Sheet2!$M:$O,3,FALSE),0)</f>
        <v>0</v>
      </c>
      <c r="AD5615" s="10" t="s">
        <v>822</v>
      </c>
    </row>
    <row r="5616" spans="1:30" x14ac:dyDescent="0.45">
      <c r="A5616" s="12" t="s">
        <v>53</v>
      </c>
      <c r="B5616" s="12" t="s">
        <v>338</v>
      </c>
      <c r="C5616" s="12" t="s">
        <v>151</v>
      </c>
      <c r="D5616" s="12">
        <v>397</v>
      </c>
      <c r="E5616" s="12">
        <v>3518134.1379999998</v>
      </c>
      <c r="F5616" s="12">
        <v>2738409.5839999998</v>
      </c>
      <c r="G5616" s="12">
        <v>56085602.461000003</v>
      </c>
      <c r="H5616" s="12">
        <v>44461722.982000001</v>
      </c>
      <c r="I5616" s="12">
        <v>859432.89</v>
      </c>
      <c r="J5616" s="12">
        <v>968694.17500000005</v>
      </c>
      <c r="K5616" s="21">
        <v>565547.56000000006</v>
      </c>
      <c r="L5616" s="21">
        <v>212269.79699999999</v>
      </c>
      <c r="M5616" s="21">
        <v>12.06</v>
      </c>
      <c r="N5616" s="21">
        <v>32.92</v>
      </c>
      <c r="O5616" s="21">
        <v>2.23</v>
      </c>
      <c r="P5616" s="21">
        <v>6.79</v>
      </c>
      <c r="Q5616" s="21">
        <v>0.31</v>
      </c>
      <c r="R5616" s="21">
        <v>73.41</v>
      </c>
      <c r="S5616" s="22">
        <v>3.55</v>
      </c>
      <c r="T5616" s="21">
        <v>177.84</v>
      </c>
      <c r="U5616" s="21">
        <v>219.67</v>
      </c>
      <c r="V5616" s="12">
        <v>-0.44669999999999999</v>
      </c>
      <c r="W5616" s="21">
        <v>15086.39</v>
      </c>
      <c r="X5616" s="21">
        <v>0.43</v>
      </c>
      <c r="Y5616" s="12" t="str">
        <f>IFERROR(VLOOKUP(C5616,[1]Index!$D:$F,3,FALSE),"Non List")</f>
        <v>Development Banks</v>
      </c>
      <c r="Z5616">
        <f>IFERROR(VLOOKUP(C5616,[1]LP!$B:$C,2,FALSE),0)</f>
        <v>384</v>
      </c>
      <c r="AA5616" s="11">
        <f t="shared" si="135"/>
        <v>31.840796019900495</v>
      </c>
      <c r="AB5616" s="11">
        <f>IFERROR(VLOOKUP(AD5616,[2]Sheet2!$M:$O,2,FALSE),0)</f>
        <v>0</v>
      </c>
      <c r="AC5616" s="11">
        <f>IFERROR(VLOOKUP(AD5616,[2]Sheet2!$M:$O,3,FALSE),0)</f>
        <v>0</v>
      </c>
      <c r="AD5616" s="10" t="s">
        <v>822</v>
      </c>
    </row>
    <row r="5617" spans="1:30" x14ac:dyDescent="0.45">
      <c r="A5617" s="12" t="s">
        <v>53</v>
      </c>
      <c r="B5617" s="12" t="s">
        <v>338</v>
      </c>
      <c r="C5617" s="12" t="s">
        <v>147</v>
      </c>
      <c r="D5617" s="12">
        <v>348.1</v>
      </c>
      <c r="E5617" s="12">
        <v>3281164.6690000002</v>
      </c>
      <c r="F5617" s="12">
        <v>1693388.064</v>
      </c>
      <c r="G5617" s="12">
        <v>56296442.377999999</v>
      </c>
      <c r="H5617" s="12">
        <v>43982694.986000001</v>
      </c>
      <c r="I5617" s="12">
        <v>958840.48400000005</v>
      </c>
      <c r="J5617" s="12">
        <v>1162434.483</v>
      </c>
      <c r="K5617" s="21">
        <v>582033.70200000005</v>
      </c>
      <c r="L5617" s="21">
        <v>258919.57699999999</v>
      </c>
      <c r="M5617" s="21">
        <v>15.78</v>
      </c>
      <c r="N5617" s="21">
        <v>22.06</v>
      </c>
      <c r="O5617" s="21">
        <v>2.2999999999999998</v>
      </c>
      <c r="P5617" s="21">
        <v>10.41</v>
      </c>
      <c r="Q5617" s="21">
        <v>0.39</v>
      </c>
      <c r="R5617" s="21">
        <v>50.74</v>
      </c>
      <c r="S5617" s="22">
        <v>3.42</v>
      </c>
      <c r="T5617" s="21">
        <v>151.61000000000001</v>
      </c>
      <c r="U5617" s="21">
        <v>232.01</v>
      </c>
      <c r="V5617" s="12">
        <v>-0.33350000000000002</v>
      </c>
      <c r="W5617" s="21">
        <v>174527.258</v>
      </c>
      <c r="X5617" s="21">
        <v>5.32</v>
      </c>
      <c r="Y5617" s="12" t="str">
        <f>IFERROR(VLOOKUP(C5617,[1]Index!$D:$F,3,FALSE),"Non List")</f>
        <v>Development Banks</v>
      </c>
      <c r="Z5617">
        <f>IFERROR(VLOOKUP(C5617,[1]LP!$B:$C,2,FALSE),0)</f>
        <v>343</v>
      </c>
      <c r="AA5617" s="11">
        <f t="shared" si="135"/>
        <v>21.736375158428391</v>
      </c>
      <c r="AB5617" s="11">
        <f>IFERROR(VLOOKUP(AD5617,[2]Sheet2!$M:$O,2,FALSE),0)</f>
        <v>0</v>
      </c>
      <c r="AC5617" s="11">
        <f>IFERROR(VLOOKUP(AD5617,[2]Sheet2!$M:$O,3,FALSE),0)</f>
        <v>0</v>
      </c>
      <c r="AD5617" s="10" t="s">
        <v>822</v>
      </c>
    </row>
    <row r="5618" spans="1:30" x14ac:dyDescent="0.45">
      <c r="A5618" s="12" t="s">
        <v>53</v>
      </c>
      <c r="B5618" s="12" t="s">
        <v>338</v>
      </c>
      <c r="C5618" s="12" t="s">
        <v>148</v>
      </c>
      <c r="D5618" s="12">
        <v>263</v>
      </c>
      <c r="E5618" s="12">
        <v>834338.43200000003</v>
      </c>
      <c r="F5618" s="12">
        <v>-319303.065</v>
      </c>
      <c r="G5618" s="12">
        <v>5237751.1229999997</v>
      </c>
      <c r="H5618" s="12">
        <v>3769630.3130000001</v>
      </c>
      <c r="I5618" s="12">
        <v>69559.832999999999</v>
      </c>
      <c r="J5618" s="12">
        <v>82944.482999999993</v>
      </c>
      <c r="K5618" s="21">
        <v>-8437.1029999999992</v>
      </c>
      <c r="L5618" s="21">
        <v>-119186.186</v>
      </c>
      <c r="M5618" s="21">
        <v>-28.56</v>
      </c>
      <c r="N5618" s="21">
        <v>-9.2100000000000009</v>
      </c>
      <c r="O5618" s="21">
        <v>4.26</v>
      </c>
      <c r="P5618" s="21">
        <v>-46.28</v>
      </c>
      <c r="Q5618" s="21">
        <v>-1.88</v>
      </c>
      <c r="R5618" s="21">
        <v>-39.229999999999997</v>
      </c>
      <c r="S5618" s="22">
        <v>14.16</v>
      </c>
      <c r="T5618" s="21">
        <v>61.73</v>
      </c>
      <c r="U5618" s="21">
        <v>0</v>
      </c>
      <c r="V5618" s="12">
        <v>0</v>
      </c>
      <c r="W5618" s="21">
        <v>-527323.245</v>
      </c>
      <c r="X5618" s="21">
        <v>-63.2</v>
      </c>
      <c r="Y5618" s="12" t="str">
        <f>IFERROR(VLOOKUP(C5618,[1]Index!$D:$F,3,FALSE),"Non List")</f>
        <v>Development Banks</v>
      </c>
      <c r="Z5618">
        <f>IFERROR(VLOOKUP(C5618,[1]LP!$B:$C,2,FALSE),0)</f>
        <v>255</v>
      </c>
      <c r="AA5618" s="11">
        <f t="shared" si="135"/>
        <v>-8.9285714285714288</v>
      </c>
      <c r="AB5618" s="11">
        <f>IFERROR(VLOOKUP(AD5618,[2]Sheet2!$M:$O,2,FALSE),0)</f>
        <v>0</v>
      </c>
      <c r="AC5618" s="11">
        <f>IFERROR(VLOOKUP(AD5618,[2]Sheet2!$M:$O,3,FALSE),0)</f>
        <v>0</v>
      </c>
      <c r="AD5618" s="10" t="s">
        <v>822</v>
      </c>
    </row>
    <row r="5619" spans="1:30" x14ac:dyDescent="0.45">
      <c r="A5619" s="12" t="s">
        <v>53</v>
      </c>
      <c r="B5619" s="12" t="s">
        <v>338</v>
      </c>
      <c r="C5619" t="s">
        <v>157</v>
      </c>
      <c r="D5619">
        <v>338</v>
      </c>
      <c r="E5619">
        <v>948875.45900000003</v>
      </c>
      <c r="F5619">
        <v>233992.98</v>
      </c>
      <c r="G5619">
        <v>6812238.7199999997</v>
      </c>
      <c r="H5619">
        <v>4638785.5949999997</v>
      </c>
      <c r="I5619">
        <v>120925.34</v>
      </c>
      <c r="J5619">
        <v>132937.01300000001</v>
      </c>
      <c r="K5619">
        <v>53798.631000000001</v>
      </c>
      <c r="L5619">
        <v>-47646.03</v>
      </c>
      <c r="M5619">
        <v>-10.039999999999999</v>
      </c>
      <c r="N5619">
        <v>-33.67</v>
      </c>
      <c r="O5619">
        <v>2.71</v>
      </c>
      <c r="P5619">
        <v>-8.06</v>
      </c>
      <c r="Q5619">
        <v>-0.56999999999999995</v>
      </c>
      <c r="R5619">
        <v>-91.25</v>
      </c>
      <c r="S5619">
        <v>9.44</v>
      </c>
      <c r="T5619">
        <v>124.66</v>
      </c>
      <c r="U5619">
        <v>0</v>
      </c>
      <c r="V5619">
        <v>0</v>
      </c>
      <c r="W5619">
        <v>-114038.50199999999</v>
      </c>
      <c r="X5619">
        <v>-12.02</v>
      </c>
      <c r="Y5619" s="12" t="str">
        <f>IFERROR(VLOOKUP(C5619,[1]Index!$D:$F,3,FALSE),"Non List")</f>
        <v>Finance</v>
      </c>
      <c r="Z5619">
        <f>IFERROR(VLOOKUP(C5619,[1]LP!$B:$C,2,FALSE),0)</f>
        <v>340</v>
      </c>
      <c r="AA5619" s="11">
        <f t="shared" si="135"/>
        <v>-33.864541832669325</v>
      </c>
      <c r="AB5619" s="11">
        <f>IFERROR(VLOOKUP(AD5619,[2]Sheet2!$M:$O,2,FALSE),0)</f>
        <v>0</v>
      </c>
      <c r="AC5619" s="11">
        <f>IFERROR(VLOOKUP(AD5619,[2]Sheet2!$M:$O,3,FALSE),0)</f>
        <v>0</v>
      </c>
      <c r="AD5619" s="10" t="s">
        <v>822</v>
      </c>
    </row>
    <row r="5620" spans="1:30" x14ac:dyDescent="0.45">
      <c r="A5620" s="12" t="s">
        <v>53</v>
      </c>
      <c r="B5620" s="12" t="s">
        <v>338</v>
      </c>
      <c r="C5620" t="s">
        <v>158</v>
      </c>
      <c r="D5620">
        <v>445</v>
      </c>
      <c r="E5620">
        <v>946115.2</v>
      </c>
      <c r="F5620">
        <v>701851.46</v>
      </c>
      <c r="G5620">
        <v>12059216.73</v>
      </c>
      <c r="H5620">
        <v>8515776.2300000004</v>
      </c>
      <c r="I5620">
        <v>121638.26</v>
      </c>
      <c r="J5620">
        <v>148887.45000000001</v>
      </c>
      <c r="K5620">
        <v>38189.83</v>
      </c>
      <c r="L5620">
        <v>22885.21</v>
      </c>
      <c r="M5620">
        <v>4.82</v>
      </c>
      <c r="N5620">
        <v>92.32</v>
      </c>
      <c r="O5620">
        <v>2.5499999999999998</v>
      </c>
      <c r="P5620">
        <v>2.78</v>
      </c>
      <c r="Q5620">
        <v>0.15</v>
      </c>
      <c r="R5620">
        <v>235.42</v>
      </c>
      <c r="S5620">
        <v>5.23</v>
      </c>
      <c r="T5620">
        <v>174.18</v>
      </c>
      <c r="U5620">
        <v>137.44</v>
      </c>
      <c r="V5620" s="14">
        <v>-0.69110000000000005</v>
      </c>
      <c r="W5620">
        <v>-69851.83</v>
      </c>
      <c r="X5620">
        <v>-7.38</v>
      </c>
      <c r="Y5620" s="12" t="str">
        <f>IFERROR(VLOOKUP(C5620,[1]Index!$D:$F,3,FALSE),"Non List")</f>
        <v>Finance</v>
      </c>
      <c r="Z5620">
        <f>IFERROR(VLOOKUP(C5620,[1]LP!$B:$C,2,FALSE),0)</f>
        <v>443.9</v>
      </c>
      <c r="AA5620" s="11">
        <f t="shared" si="135"/>
        <v>92.095435684647299</v>
      </c>
      <c r="AB5620" s="11">
        <f>IFERROR(VLOOKUP(AD5620,[2]Sheet2!$M:$O,2,FALSE),0)</f>
        <v>0</v>
      </c>
      <c r="AC5620" s="11">
        <f>IFERROR(VLOOKUP(AD5620,[2]Sheet2!$M:$O,3,FALSE),0)</f>
        <v>0</v>
      </c>
      <c r="AD5620" s="10" t="s">
        <v>822</v>
      </c>
    </row>
    <row r="5621" spans="1:30" x14ac:dyDescent="0.45">
      <c r="A5621" s="12" t="s">
        <v>53</v>
      </c>
      <c r="B5621" s="12" t="s">
        <v>338</v>
      </c>
      <c r="C5621" t="s">
        <v>174</v>
      </c>
      <c r="D5621">
        <v>360.7</v>
      </c>
      <c r="E5621">
        <v>1012176</v>
      </c>
      <c r="F5621">
        <v>405450</v>
      </c>
      <c r="G5621">
        <v>7864976</v>
      </c>
      <c r="H5621">
        <v>5223556</v>
      </c>
      <c r="I5621">
        <v>85584</v>
      </c>
      <c r="J5621">
        <v>96904</v>
      </c>
      <c r="K5621">
        <v>16318</v>
      </c>
      <c r="L5621">
        <v>-67030</v>
      </c>
      <c r="M5621">
        <v>-13.24</v>
      </c>
      <c r="N5621">
        <v>-27.24</v>
      </c>
      <c r="O5621">
        <v>2.58</v>
      </c>
      <c r="P5621">
        <v>-9.4600000000000009</v>
      </c>
      <c r="Q5621">
        <v>-0.67</v>
      </c>
      <c r="R5621">
        <v>-70.28</v>
      </c>
      <c r="S5621">
        <v>6.45</v>
      </c>
      <c r="T5621">
        <v>140.06</v>
      </c>
      <c r="U5621">
        <v>0</v>
      </c>
      <c r="V5621">
        <v>0</v>
      </c>
      <c r="W5621">
        <v>0</v>
      </c>
      <c r="X5621">
        <v>0</v>
      </c>
      <c r="Y5621" s="12" t="str">
        <f>IFERROR(VLOOKUP(C5621,[1]Index!$D:$F,3,FALSE),"Non List")</f>
        <v>Finance</v>
      </c>
      <c r="Z5621">
        <f>IFERROR(VLOOKUP(C5621,[1]LP!$B:$C,2,FALSE),0)</f>
        <v>355</v>
      </c>
      <c r="AA5621" s="11">
        <f t="shared" si="135"/>
        <v>-26.812688821752264</v>
      </c>
      <c r="AB5621" s="11">
        <f>IFERROR(VLOOKUP(AD5621,[2]Sheet2!$M:$O,2,FALSE),0)</f>
        <v>0</v>
      </c>
      <c r="AC5621" s="11">
        <f>IFERROR(VLOOKUP(AD5621,[2]Sheet2!$M:$O,3,FALSE),0)</f>
        <v>0</v>
      </c>
      <c r="AD5621" s="10" t="s">
        <v>822</v>
      </c>
    </row>
    <row r="5622" spans="1:30" x14ac:dyDescent="0.45">
      <c r="A5622" s="12" t="s">
        <v>53</v>
      </c>
      <c r="B5622" s="12" t="s">
        <v>338</v>
      </c>
      <c r="C5622" t="s">
        <v>159</v>
      </c>
      <c r="D5622">
        <v>488.9</v>
      </c>
      <c r="E5622">
        <v>1183470.96</v>
      </c>
      <c r="F5622">
        <v>636432.98</v>
      </c>
      <c r="G5622">
        <v>18283268.940000001</v>
      </c>
      <c r="H5622">
        <v>13774515.58</v>
      </c>
      <c r="I5622">
        <v>236915.16</v>
      </c>
      <c r="J5622">
        <v>282009.64</v>
      </c>
      <c r="K5622">
        <v>124017.06</v>
      </c>
      <c r="L5622">
        <v>53222.16</v>
      </c>
      <c r="M5622">
        <v>8.98</v>
      </c>
      <c r="N5622">
        <v>54.44</v>
      </c>
      <c r="O5622">
        <v>3.18</v>
      </c>
      <c r="P5622">
        <v>5.85</v>
      </c>
      <c r="Q5622">
        <v>0.25</v>
      </c>
      <c r="R5622">
        <v>173.12</v>
      </c>
      <c r="S5622">
        <v>2.21</v>
      </c>
      <c r="T5622">
        <v>153.78</v>
      </c>
      <c r="U5622">
        <v>176.27</v>
      </c>
      <c r="V5622" s="14">
        <v>-0.63949999999999996</v>
      </c>
      <c r="W5622">
        <v>-33406.89</v>
      </c>
      <c r="X5622">
        <v>-2.82</v>
      </c>
      <c r="Y5622" s="12" t="str">
        <f>IFERROR(VLOOKUP(C5622,[1]Index!$D:$F,3,FALSE),"Non List")</f>
        <v>Finance</v>
      </c>
      <c r="Z5622">
        <f>IFERROR(VLOOKUP(C5622,[1]LP!$B:$C,2,FALSE),0)</f>
        <v>493.5</v>
      </c>
      <c r="AA5622" s="11">
        <f t="shared" si="135"/>
        <v>54.955456570155903</v>
      </c>
      <c r="AB5622" s="11">
        <f>IFERROR(VLOOKUP(AD5622,[2]Sheet2!$M:$O,2,FALSE),0)</f>
        <v>0</v>
      </c>
      <c r="AC5622" s="11">
        <f>IFERROR(VLOOKUP(AD5622,[2]Sheet2!$M:$O,3,FALSE),0)</f>
        <v>0</v>
      </c>
      <c r="AD5622" s="10" t="s">
        <v>822</v>
      </c>
    </row>
    <row r="5623" spans="1:30" x14ac:dyDescent="0.45">
      <c r="A5623" s="12" t="s">
        <v>53</v>
      </c>
      <c r="B5623" s="12" t="s">
        <v>338</v>
      </c>
      <c r="C5623" t="s">
        <v>161</v>
      </c>
      <c r="D5623">
        <v>375</v>
      </c>
      <c r="E5623">
        <v>690472.8</v>
      </c>
      <c r="F5623">
        <v>-48574.5461</v>
      </c>
      <c r="G5623">
        <v>3718079.4298</v>
      </c>
      <c r="H5623">
        <v>3164981.0466</v>
      </c>
      <c r="I5623">
        <v>101311.9966</v>
      </c>
      <c r="J5623">
        <v>103475.0943</v>
      </c>
      <c r="K5623">
        <v>80748.997799999997</v>
      </c>
      <c r="L5623">
        <v>1986.0159000000001</v>
      </c>
      <c r="M5623">
        <v>0.56000000000000005</v>
      </c>
      <c r="N5623">
        <v>669.64</v>
      </c>
      <c r="O5623">
        <v>4.03</v>
      </c>
      <c r="P5623">
        <v>0.62</v>
      </c>
      <c r="Q5623">
        <v>0.03</v>
      </c>
      <c r="R5623">
        <v>2698.65</v>
      </c>
      <c r="S5623">
        <v>19.989999999999998</v>
      </c>
      <c r="T5623">
        <v>92.97</v>
      </c>
      <c r="U5623">
        <v>34.229999999999997</v>
      </c>
      <c r="V5623" s="14">
        <v>-0.90869999999999995</v>
      </c>
      <c r="W5623">
        <v>1986.02</v>
      </c>
      <c r="X5623">
        <v>0.28999999999999998</v>
      </c>
      <c r="Y5623" s="12" t="str">
        <f>IFERROR(VLOOKUP(C5623,[1]Index!$D:$F,3,FALSE),"Non List")</f>
        <v>Finance</v>
      </c>
      <c r="Z5623">
        <f>IFERROR(VLOOKUP(C5623,[1]LP!$B:$C,2,FALSE),0)</f>
        <v>363</v>
      </c>
      <c r="AA5623" s="11">
        <f t="shared" si="135"/>
        <v>648.21428571428567</v>
      </c>
      <c r="AB5623" s="11">
        <f>IFERROR(VLOOKUP(AD5623,[2]Sheet2!$M:$O,2,FALSE),0)</f>
        <v>0</v>
      </c>
      <c r="AC5623" s="11">
        <f>IFERROR(VLOOKUP(AD5623,[2]Sheet2!$M:$O,3,FALSE),0)</f>
        <v>0</v>
      </c>
      <c r="AD5623" s="10" t="s">
        <v>822</v>
      </c>
    </row>
    <row r="5624" spans="1:30" x14ac:dyDescent="0.45">
      <c r="A5624" s="12" t="s">
        <v>53</v>
      </c>
      <c r="B5624" s="12" t="s">
        <v>338</v>
      </c>
      <c r="C5624" t="s">
        <v>162</v>
      </c>
      <c r="D5624">
        <v>514.9</v>
      </c>
      <c r="E5624">
        <v>1351553</v>
      </c>
      <c r="F5624">
        <v>733536</v>
      </c>
      <c r="G5624">
        <v>14457813</v>
      </c>
      <c r="H5624">
        <v>12452622</v>
      </c>
      <c r="I5624">
        <v>373386</v>
      </c>
      <c r="J5624">
        <v>417288</v>
      </c>
      <c r="K5624">
        <v>255423</v>
      </c>
      <c r="L5624">
        <v>105471</v>
      </c>
      <c r="M5624">
        <v>15.6</v>
      </c>
      <c r="N5624">
        <v>33.01</v>
      </c>
      <c r="O5624">
        <v>3.34</v>
      </c>
      <c r="P5624">
        <v>10.119999999999999</v>
      </c>
      <c r="Q5624">
        <v>0.56999999999999995</v>
      </c>
      <c r="R5624">
        <v>110.25</v>
      </c>
      <c r="S5624">
        <v>3.5</v>
      </c>
      <c r="T5624">
        <v>154.27000000000001</v>
      </c>
      <c r="U5624">
        <v>232.7</v>
      </c>
      <c r="V5624" s="14">
        <v>-0.54810000000000003</v>
      </c>
      <c r="W5624">
        <v>-25655</v>
      </c>
      <c r="X5624">
        <v>-1.9</v>
      </c>
      <c r="Y5624" s="12" t="str">
        <f>IFERROR(VLOOKUP(C5624,[1]Index!$D:$F,3,FALSE),"Non List")</f>
        <v>Finance</v>
      </c>
      <c r="Z5624">
        <f>IFERROR(VLOOKUP(C5624,[1]LP!$B:$C,2,FALSE),0)</f>
        <v>509</v>
      </c>
      <c r="AA5624" s="11">
        <f t="shared" si="135"/>
        <v>32.628205128205131</v>
      </c>
      <c r="AB5624" s="11">
        <f>IFERROR(VLOOKUP(AD5624,[2]Sheet2!$M:$O,2,FALSE),0)</f>
        <v>0</v>
      </c>
      <c r="AC5624" s="11">
        <f>IFERROR(VLOOKUP(AD5624,[2]Sheet2!$M:$O,3,FALSE),0)</f>
        <v>0</v>
      </c>
      <c r="AD5624" s="10" t="s">
        <v>822</v>
      </c>
    </row>
    <row r="5625" spans="1:30" x14ac:dyDescent="0.45">
      <c r="A5625" s="12" t="s">
        <v>53</v>
      </c>
      <c r="B5625" s="12" t="s">
        <v>338</v>
      </c>
      <c r="C5625" t="s">
        <v>178</v>
      </c>
      <c r="D5625">
        <v>358</v>
      </c>
      <c r="E5625">
        <v>610200</v>
      </c>
      <c r="F5625">
        <v>79823.121199999994</v>
      </c>
      <c r="G5625">
        <v>1602505.9678</v>
      </c>
      <c r="H5625">
        <v>1333868.8428</v>
      </c>
      <c r="I5625">
        <v>38425.347800000003</v>
      </c>
      <c r="J5625">
        <v>44223.1512</v>
      </c>
      <c r="K5625">
        <v>21741.5942</v>
      </c>
      <c r="L5625">
        <v>11249.5656</v>
      </c>
      <c r="M5625">
        <v>3.68</v>
      </c>
      <c r="N5625">
        <v>97.28</v>
      </c>
      <c r="O5625">
        <v>3.17</v>
      </c>
      <c r="P5625">
        <v>3.26</v>
      </c>
      <c r="Q5625">
        <v>0.48</v>
      </c>
      <c r="R5625">
        <v>308.38</v>
      </c>
      <c r="S5625">
        <v>1.48</v>
      </c>
      <c r="T5625">
        <v>113.08</v>
      </c>
      <c r="U5625">
        <v>96.76</v>
      </c>
      <c r="V5625" s="14">
        <v>-0.72970000000000002</v>
      </c>
      <c r="W5625">
        <v>11249.57</v>
      </c>
      <c r="X5625">
        <v>1.84</v>
      </c>
      <c r="Y5625" s="12" t="str">
        <f>IFERROR(VLOOKUP(C5625,[1]Index!$D:$F,3,FALSE),"Non List")</f>
        <v>Finance</v>
      </c>
      <c r="Z5625">
        <f>IFERROR(VLOOKUP(C5625,[1]LP!$B:$C,2,FALSE),0)</f>
        <v>357</v>
      </c>
      <c r="AA5625" s="11">
        <f t="shared" si="135"/>
        <v>97.010869565217391</v>
      </c>
      <c r="AB5625" s="11">
        <f>IFERROR(VLOOKUP(AD5625,[2]Sheet2!$M:$O,2,FALSE),0)</f>
        <v>0</v>
      </c>
      <c r="AC5625" s="11">
        <f>IFERROR(VLOOKUP(AD5625,[2]Sheet2!$M:$O,3,FALSE),0)</f>
        <v>0</v>
      </c>
      <c r="AD5625" s="10" t="s">
        <v>822</v>
      </c>
    </row>
    <row r="5626" spans="1:30" x14ac:dyDescent="0.45">
      <c r="A5626" s="12" t="s">
        <v>53</v>
      </c>
      <c r="B5626" s="12" t="s">
        <v>338</v>
      </c>
      <c r="C5626" t="s">
        <v>180</v>
      </c>
      <c r="D5626">
        <v>345</v>
      </c>
      <c r="E5626">
        <v>729496.74699999997</v>
      </c>
      <c r="F5626">
        <v>266023.016</v>
      </c>
      <c r="G5626">
        <v>1994396.1440000001</v>
      </c>
      <c r="H5626">
        <v>1489913.8559999999</v>
      </c>
      <c r="I5626">
        <v>49240.163999999997</v>
      </c>
      <c r="J5626">
        <v>68909.148000000001</v>
      </c>
      <c r="K5626">
        <v>14285.535</v>
      </c>
      <c r="L5626">
        <v>812.26599999999996</v>
      </c>
      <c r="M5626">
        <v>0.22</v>
      </c>
      <c r="N5626">
        <v>1568.18</v>
      </c>
      <c r="O5626">
        <v>2.5299999999999998</v>
      </c>
      <c r="P5626">
        <v>0.16</v>
      </c>
      <c r="Q5626">
        <v>0.02</v>
      </c>
      <c r="R5626">
        <v>3967.5</v>
      </c>
      <c r="S5626">
        <v>10.52</v>
      </c>
      <c r="T5626">
        <v>136.47</v>
      </c>
      <c r="U5626">
        <v>25.99</v>
      </c>
      <c r="V5626" s="14">
        <v>-0.92469999999999997</v>
      </c>
      <c r="W5626">
        <v>-212338.15599999999</v>
      </c>
      <c r="X5626">
        <v>-29.11</v>
      </c>
      <c r="Y5626" s="12" t="str">
        <f>IFERROR(VLOOKUP(C5626,[1]Index!$D:$F,3,FALSE),"Non List")</f>
        <v>Finance</v>
      </c>
      <c r="Z5626">
        <f>IFERROR(VLOOKUP(C5626,[1]LP!$B:$C,2,FALSE),0)</f>
        <v>365.4</v>
      </c>
      <c r="AA5626" s="11">
        <f t="shared" si="135"/>
        <v>1660.9090909090908</v>
      </c>
      <c r="AB5626" s="11">
        <f>IFERROR(VLOOKUP(AD5626,[2]Sheet2!$M:$O,2,FALSE),0)</f>
        <v>0</v>
      </c>
      <c r="AC5626" s="11">
        <f>IFERROR(VLOOKUP(AD5626,[2]Sheet2!$M:$O,3,FALSE),0)</f>
        <v>0</v>
      </c>
      <c r="AD5626" s="10" t="s">
        <v>822</v>
      </c>
    </row>
    <row r="5627" spans="1:30" x14ac:dyDescent="0.45">
      <c r="A5627" s="12" t="s">
        <v>53</v>
      </c>
      <c r="B5627" s="12" t="s">
        <v>338</v>
      </c>
      <c r="C5627" t="s">
        <v>163</v>
      </c>
      <c r="D5627">
        <v>371</v>
      </c>
      <c r="E5627">
        <v>1082556.6100000001</v>
      </c>
      <c r="F5627">
        <v>381531.53</v>
      </c>
      <c r="G5627">
        <v>12288841.65</v>
      </c>
      <c r="H5627">
        <v>8707490.7300000004</v>
      </c>
      <c r="I5627">
        <v>174127.85</v>
      </c>
      <c r="J5627">
        <v>190553.45</v>
      </c>
      <c r="K5627">
        <v>74578.05</v>
      </c>
      <c r="L5627">
        <v>29054.06</v>
      </c>
      <c r="M5627">
        <v>5.36</v>
      </c>
      <c r="N5627">
        <v>69.22</v>
      </c>
      <c r="O5627">
        <v>2.74</v>
      </c>
      <c r="P5627">
        <v>3.97</v>
      </c>
      <c r="Q5627">
        <v>0.2</v>
      </c>
      <c r="R5627">
        <v>189.66</v>
      </c>
      <c r="S5627">
        <v>4.76</v>
      </c>
      <c r="T5627">
        <v>135.24</v>
      </c>
      <c r="U5627">
        <v>127.71</v>
      </c>
      <c r="V5627" s="14">
        <v>-0.65580000000000005</v>
      </c>
      <c r="W5627">
        <v>-232379.17</v>
      </c>
      <c r="X5627">
        <v>-21.47</v>
      </c>
      <c r="Y5627" s="12" t="str">
        <f>IFERROR(VLOOKUP(C5627,[1]Index!$D:$F,3,FALSE),"Non List")</f>
        <v>Finance</v>
      </c>
      <c r="Z5627">
        <f>IFERROR(VLOOKUP(C5627,[1]LP!$B:$C,2,FALSE),0)</f>
        <v>366.9</v>
      </c>
      <c r="AA5627" s="11">
        <f t="shared" si="135"/>
        <v>68.451492537313428</v>
      </c>
      <c r="AB5627" s="11">
        <f>IFERROR(VLOOKUP(AD5627,[2]Sheet2!$M:$O,2,FALSE),0)</f>
        <v>0</v>
      </c>
      <c r="AC5627" s="11">
        <f>IFERROR(VLOOKUP(AD5627,[2]Sheet2!$M:$O,3,FALSE),0)</f>
        <v>0</v>
      </c>
      <c r="AD5627" s="10" t="s">
        <v>822</v>
      </c>
    </row>
    <row r="5628" spans="1:30" x14ac:dyDescent="0.45">
      <c r="A5628" s="12" t="s">
        <v>53</v>
      </c>
      <c r="B5628" s="12" t="s">
        <v>338</v>
      </c>
      <c r="C5628" t="s">
        <v>164</v>
      </c>
      <c r="D5628">
        <v>317.7</v>
      </c>
      <c r="E5628">
        <v>848106</v>
      </c>
      <c r="F5628">
        <v>-325199.73200000002</v>
      </c>
      <c r="G5628">
        <v>3997000.95</v>
      </c>
      <c r="H5628">
        <v>3602121.156</v>
      </c>
      <c r="I5628">
        <v>41763.597000000002</v>
      </c>
      <c r="J5628">
        <v>72578.764999999999</v>
      </c>
      <c r="K5628">
        <v>-29832.203000000001</v>
      </c>
      <c r="L5628">
        <v>-105750.89</v>
      </c>
      <c r="M5628">
        <v>-24.92</v>
      </c>
      <c r="N5628">
        <v>-12.75</v>
      </c>
      <c r="O5628">
        <v>5.15</v>
      </c>
      <c r="P5628">
        <v>-40.450000000000003</v>
      </c>
      <c r="Q5628">
        <v>-1.73</v>
      </c>
      <c r="R5628">
        <v>-65.66</v>
      </c>
      <c r="S5628">
        <v>11.45</v>
      </c>
      <c r="T5628">
        <v>61.66</v>
      </c>
      <c r="U5628">
        <v>0</v>
      </c>
      <c r="V5628">
        <v>0</v>
      </c>
      <c r="W5628">
        <v>-450100.65</v>
      </c>
      <c r="X5628">
        <v>-53.07</v>
      </c>
      <c r="Y5628" s="12" t="str">
        <f>IFERROR(VLOOKUP(C5628,[1]Index!$D:$F,3,FALSE),"Non List")</f>
        <v>Finance</v>
      </c>
      <c r="Z5628">
        <f>IFERROR(VLOOKUP(C5628,[1]LP!$B:$C,2,FALSE),0)</f>
        <v>315.60000000000002</v>
      </c>
      <c r="AA5628" s="11">
        <f t="shared" si="135"/>
        <v>-12.664526484751203</v>
      </c>
      <c r="AB5628" s="11">
        <f>IFERROR(VLOOKUP(AD5628,[2]Sheet2!$M:$O,2,FALSE),0)</f>
        <v>0</v>
      </c>
      <c r="AC5628" s="11">
        <f>IFERROR(VLOOKUP(AD5628,[2]Sheet2!$M:$O,3,FALSE),0)</f>
        <v>0</v>
      </c>
      <c r="AD5628" s="10" t="s">
        <v>822</v>
      </c>
    </row>
    <row r="5629" spans="1:30" x14ac:dyDescent="0.45">
      <c r="A5629" s="12" t="s">
        <v>53</v>
      </c>
      <c r="B5629" s="12" t="s">
        <v>338</v>
      </c>
      <c r="C5629" t="s">
        <v>166</v>
      </c>
      <c r="D5629">
        <v>359.1</v>
      </c>
      <c r="E5629">
        <v>981683.19999999995</v>
      </c>
      <c r="F5629">
        <v>337377.58899999998</v>
      </c>
      <c r="G5629">
        <v>6937207.8679999998</v>
      </c>
      <c r="H5629">
        <v>5294985.3880000003</v>
      </c>
      <c r="I5629">
        <v>101724.086</v>
      </c>
      <c r="J5629">
        <v>116878.905</v>
      </c>
      <c r="K5629">
        <v>58328.712</v>
      </c>
      <c r="L5629">
        <v>25644.8763</v>
      </c>
      <c r="M5629">
        <v>5.22</v>
      </c>
      <c r="N5629">
        <v>68.790000000000006</v>
      </c>
      <c r="O5629">
        <v>2.67</v>
      </c>
      <c r="P5629">
        <v>3.89</v>
      </c>
      <c r="Q5629">
        <v>0.28999999999999998</v>
      </c>
      <c r="R5629">
        <v>183.67</v>
      </c>
      <c r="S5629">
        <v>1.94</v>
      </c>
      <c r="T5629">
        <v>134.37</v>
      </c>
      <c r="U5629">
        <v>125.63</v>
      </c>
      <c r="V5629" s="14">
        <v>-0.6502</v>
      </c>
      <c r="W5629">
        <v>192.82300000000001</v>
      </c>
      <c r="X5629">
        <v>0.02</v>
      </c>
      <c r="Y5629" s="12" t="str">
        <f>IFERROR(VLOOKUP(C5629,[1]Index!$D:$F,3,FALSE),"Non List")</f>
        <v>Finance</v>
      </c>
      <c r="Z5629">
        <f>IFERROR(VLOOKUP(C5629,[1]LP!$B:$C,2,FALSE),0)</f>
        <v>364</v>
      </c>
      <c r="AA5629" s="11">
        <f t="shared" si="135"/>
        <v>69.731800766283527</v>
      </c>
      <c r="AB5629" s="11">
        <f>IFERROR(VLOOKUP(AD5629,[2]Sheet2!$M:$O,2,FALSE),0)</f>
        <v>0</v>
      </c>
      <c r="AC5629" s="11">
        <f>IFERROR(VLOOKUP(AD5629,[2]Sheet2!$M:$O,3,FALSE),0)</f>
        <v>0</v>
      </c>
      <c r="AD5629" s="10" t="s">
        <v>822</v>
      </c>
    </row>
    <row r="5630" spans="1:30" x14ac:dyDescent="0.45">
      <c r="A5630" s="12" t="s">
        <v>53</v>
      </c>
      <c r="B5630" s="12" t="s">
        <v>338</v>
      </c>
      <c r="C5630" t="s">
        <v>170</v>
      </c>
      <c r="D5630">
        <v>359</v>
      </c>
      <c r="E5630">
        <v>1121452</v>
      </c>
      <c r="F5630">
        <v>-21302</v>
      </c>
      <c r="G5630">
        <v>6654380</v>
      </c>
      <c r="H5630">
        <v>5225863</v>
      </c>
      <c r="I5630">
        <v>85806</v>
      </c>
      <c r="J5630">
        <v>105888</v>
      </c>
      <c r="K5630">
        <v>4832</v>
      </c>
      <c r="L5630">
        <v>-54764</v>
      </c>
      <c r="M5630">
        <v>-9.76</v>
      </c>
      <c r="N5630">
        <v>-36.78</v>
      </c>
      <c r="O5630">
        <v>3.66</v>
      </c>
      <c r="P5630">
        <v>-9.9600000000000009</v>
      </c>
      <c r="Q5630">
        <v>-0.62</v>
      </c>
      <c r="R5630">
        <v>-134.61000000000001</v>
      </c>
      <c r="S5630">
        <v>9.67</v>
      </c>
      <c r="T5630">
        <v>98.1</v>
      </c>
      <c r="U5630">
        <v>0</v>
      </c>
      <c r="V5630">
        <v>0</v>
      </c>
      <c r="W5630">
        <v>-312811</v>
      </c>
      <c r="X5630">
        <v>-27.89</v>
      </c>
      <c r="Y5630" s="12" t="str">
        <f>IFERROR(VLOOKUP(C5630,[1]Index!$D:$F,3,FALSE),"Non List")</f>
        <v>Finance</v>
      </c>
      <c r="Z5630">
        <f>IFERROR(VLOOKUP(C5630,[1]LP!$B:$C,2,FALSE),0)</f>
        <v>362</v>
      </c>
      <c r="AA5630" s="11">
        <f t="shared" si="135"/>
        <v>-37.090163934426229</v>
      </c>
      <c r="AB5630" s="11">
        <f>IFERROR(VLOOKUP(AD5630,[2]Sheet2!$M:$O,2,FALSE),0)</f>
        <v>0</v>
      </c>
      <c r="AC5630" s="11">
        <f>IFERROR(VLOOKUP(AD5630,[2]Sheet2!$M:$O,3,FALSE),0)</f>
        <v>0</v>
      </c>
      <c r="AD5630" s="10" t="s">
        <v>822</v>
      </c>
    </row>
    <row r="5631" spans="1:30" x14ac:dyDescent="0.45">
      <c r="A5631" s="12" t="s">
        <v>53</v>
      </c>
      <c r="B5631" s="12" t="s">
        <v>338</v>
      </c>
      <c r="C5631" t="s">
        <v>171</v>
      </c>
      <c r="D5631">
        <v>577</v>
      </c>
      <c r="E5631">
        <v>867993.8</v>
      </c>
      <c r="F5631">
        <v>530754.69999999995</v>
      </c>
      <c r="G5631">
        <v>8267517.574</v>
      </c>
      <c r="H5631">
        <v>5791269.1780000003</v>
      </c>
      <c r="I5631">
        <v>183086.5</v>
      </c>
      <c r="J5631">
        <v>239612.33900000001</v>
      </c>
      <c r="K5631">
        <v>107843.122</v>
      </c>
      <c r="L5631">
        <v>121605.72</v>
      </c>
      <c r="M5631">
        <v>28</v>
      </c>
      <c r="N5631">
        <v>20.61</v>
      </c>
      <c r="O5631">
        <v>3.58</v>
      </c>
      <c r="P5631">
        <v>17.39</v>
      </c>
      <c r="Q5631">
        <v>1.17</v>
      </c>
      <c r="R5631">
        <v>73.78</v>
      </c>
      <c r="S5631">
        <v>13.73</v>
      </c>
      <c r="T5631">
        <v>161.15</v>
      </c>
      <c r="U5631">
        <v>318.63</v>
      </c>
      <c r="V5631" s="14">
        <v>-0.44779999999999998</v>
      </c>
      <c r="W5631">
        <v>519446.95199999999</v>
      </c>
      <c r="X5631">
        <v>59.84</v>
      </c>
      <c r="Y5631" s="12" t="str">
        <f>IFERROR(VLOOKUP(C5631,[1]Index!$D:$F,3,FALSE),"Non List")</f>
        <v>Finance</v>
      </c>
      <c r="Z5631">
        <f>IFERROR(VLOOKUP(C5631,[1]LP!$B:$C,2,FALSE),0)</f>
        <v>651.9</v>
      </c>
      <c r="AA5631" s="11">
        <f t="shared" si="135"/>
        <v>23.282142857142855</v>
      </c>
      <c r="AB5631" s="11">
        <f>IFERROR(VLOOKUP(AD5631,[2]Sheet2!$M:$O,2,FALSE),0)</f>
        <v>0</v>
      </c>
      <c r="AC5631" s="11">
        <f>IFERROR(VLOOKUP(AD5631,[2]Sheet2!$M:$O,3,FALSE),0)</f>
        <v>0</v>
      </c>
      <c r="AD5631" s="10" t="s">
        <v>822</v>
      </c>
    </row>
    <row r="5632" spans="1:30" x14ac:dyDescent="0.45">
      <c r="A5632" s="12" t="s">
        <v>53</v>
      </c>
      <c r="B5632" s="12" t="s">
        <v>338</v>
      </c>
      <c r="C5632" t="s">
        <v>172</v>
      </c>
      <c r="D5632">
        <v>331</v>
      </c>
      <c r="E5632">
        <v>854816.77899999998</v>
      </c>
      <c r="F5632">
        <v>306242.31900000002</v>
      </c>
      <c r="G5632">
        <v>4789295.602</v>
      </c>
      <c r="H5632">
        <v>3616272.8790000002</v>
      </c>
      <c r="I5632">
        <v>59797.720999999998</v>
      </c>
      <c r="J5632">
        <v>89886.691999999995</v>
      </c>
      <c r="K5632">
        <v>11763.592000000001</v>
      </c>
      <c r="L5632">
        <v>10847.571</v>
      </c>
      <c r="M5632">
        <v>2.52</v>
      </c>
      <c r="N5632">
        <v>131.35</v>
      </c>
      <c r="O5632">
        <v>2.44</v>
      </c>
      <c r="P5632">
        <v>1.87</v>
      </c>
      <c r="Q5632">
        <v>0.17</v>
      </c>
      <c r="R5632">
        <v>320.49</v>
      </c>
      <c r="S5632">
        <v>3.32</v>
      </c>
      <c r="T5632">
        <v>135.83000000000001</v>
      </c>
      <c r="U5632">
        <v>87.76</v>
      </c>
      <c r="V5632" s="14">
        <v>-0.7349</v>
      </c>
      <c r="W5632">
        <v>-306837.897</v>
      </c>
      <c r="X5632">
        <v>-35.9</v>
      </c>
      <c r="Y5632" s="12" t="str">
        <f>IFERROR(VLOOKUP(C5632,[1]Index!$D:$F,3,FALSE),"Non List")</f>
        <v>Finance</v>
      </c>
      <c r="Z5632">
        <f>IFERROR(VLOOKUP(C5632,[1]LP!$B:$C,2,FALSE),0)</f>
        <v>331.8</v>
      </c>
      <c r="AA5632" s="11">
        <f t="shared" si="135"/>
        <v>131.66666666666666</v>
      </c>
      <c r="AB5632" s="11">
        <f>IFERROR(VLOOKUP(AD5632,[2]Sheet2!$M:$O,2,FALSE),0)</f>
        <v>0</v>
      </c>
      <c r="AC5632" s="11">
        <f>IFERROR(VLOOKUP(AD5632,[2]Sheet2!$M:$O,3,FALSE),0)</f>
        <v>0</v>
      </c>
      <c r="AD5632" s="10" t="s">
        <v>822</v>
      </c>
    </row>
    <row r="5633" spans="1:30" x14ac:dyDescent="0.45">
      <c r="A5633" s="12" t="s">
        <v>53</v>
      </c>
      <c r="B5633" s="12" t="s">
        <v>338</v>
      </c>
      <c r="C5633" t="s">
        <v>179</v>
      </c>
      <c r="D5633">
        <v>310</v>
      </c>
      <c r="E5633">
        <v>818911</v>
      </c>
      <c r="F5633">
        <v>-202458</v>
      </c>
      <c r="G5633">
        <v>1537505</v>
      </c>
      <c r="H5633">
        <v>1411803</v>
      </c>
      <c r="I5633">
        <v>35848</v>
      </c>
      <c r="J5633">
        <v>43657</v>
      </c>
      <c r="K5633">
        <v>-18843</v>
      </c>
      <c r="L5633">
        <v>-21345</v>
      </c>
      <c r="M5633">
        <v>-5.2</v>
      </c>
      <c r="N5633">
        <v>-59.62</v>
      </c>
      <c r="O5633">
        <v>4.12</v>
      </c>
      <c r="P5633">
        <v>-6.93</v>
      </c>
      <c r="Q5633">
        <v>-0.89</v>
      </c>
      <c r="R5633">
        <v>-245.63</v>
      </c>
      <c r="S5633">
        <v>4.68</v>
      </c>
      <c r="T5633">
        <v>75.28</v>
      </c>
      <c r="U5633">
        <v>0</v>
      </c>
      <c r="V5633">
        <v>0</v>
      </c>
      <c r="W5633">
        <v>-482081</v>
      </c>
      <c r="X5633">
        <v>-58.87</v>
      </c>
      <c r="Y5633" s="12" t="str">
        <f>IFERROR(VLOOKUP(C5633,[1]Index!$D:$F,3,FALSE),"Non List")</f>
        <v>Finance</v>
      </c>
      <c r="Z5633">
        <f>IFERROR(VLOOKUP(C5633,[1]LP!$B:$C,2,FALSE),0)</f>
        <v>309</v>
      </c>
      <c r="AA5633" s="11">
        <f t="shared" si="135"/>
        <v>-59.42307692307692</v>
      </c>
      <c r="AB5633" s="11">
        <f>IFERROR(VLOOKUP(AD5633,[2]Sheet2!$M:$O,2,FALSE),0)</f>
        <v>0</v>
      </c>
      <c r="AC5633" s="11">
        <f>IFERROR(VLOOKUP(AD5633,[2]Sheet2!$M:$O,3,FALSE),0)</f>
        <v>0</v>
      </c>
      <c r="AD5633" s="10" t="s">
        <v>822</v>
      </c>
    </row>
    <row r="5634" spans="1:30" x14ac:dyDescent="0.45">
      <c r="A5634" s="12" t="s">
        <v>53</v>
      </c>
      <c r="B5634" s="12" t="s">
        <v>338</v>
      </c>
      <c r="C5634" t="s">
        <v>61</v>
      </c>
      <c r="D5634">
        <v>839</v>
      </c>
      <c r="E5634">
        <v>2977172.1</v>
      </c>
      <c r="F5634">
        <v>3915617.7897999999</v>
      </c>
      <c r="G5634">
        <v>31889677.821400002</v>
      </c>
      <c r="H5634">
        <v>31876102.004000001</v>
      </c>
      <c r="I5634">
        <v>1384747.4872000001</v>
      </c>
      <c r="J5634">
        <v>1512361.0078</v>
      </c>
      <c r="K5634">
        <v>854722.31980000006</v>
      </c>
      <c r="L5634">
        <v>436225.25</v>
      </c>
      <c r="M5634">
        <v>29.3</v>
      </c>
      <c r="N5634">
        <v>28.63</v>
      </c>
      <c r="O5634">
        <v>3.62</v>
      </c>
      <c r="P5634">
        <v>12.66</v>
      </c>
      <c r="Q5634">
        <v>1</v>
      </c>
      <c r="R5634">
        <v>103.64</v>
      </c>
      <c r="S5634">
        <v>2.95</v>
      </c>
      <c r="T5634">
        <v>231.52</v>
      </c>
      <c r="U5634">
        <v>390.68</v>
      </c>
      <c r="V5634" s="14">
        <v>-0.53439999999999999</v>
      </c>
      <c r="W5634">
        <v>1289322.6993</v>
      </c>
      <c r="X5634">
        <v>43.31</v>
      </c>
      <c r="Y5634" s="12" t="str">
        <f>IFERROR(VLOOKUP(C5634,[1]Index!$D:$F,3,FALSE),"Non List")</f>
        <v>Microfinance</v>
      </c>
      <c r="Z5634">
        <f>IFERROR(VLOOKUP(C5634,[1]LP!$B:$C,2,FALSE),0)</f>
        <v>831.2</v>
      </c>
      <c r="AA5634" s="11">
        <f t="shared" si="135"/>
        <v>28.368600682593858</v>
      </c>
      <c r="AB5634" s="11">
        <f>IFERROR(VLOOKUP(AD5634,[2]Sheet2!$M:$O,2,FALSE),0)</f>
        <v>0</v>
      </c>
      <c r="AC5634" s="11">
        <f>IFERROR(VLOOKUP(AD5634,[2]Sheet2!$M:$O,3,FALSE),0)</f>
        <v>0</v>
      </c>
      <c r="AD5634" s="10" t="s">
        <v>822</v>
      </c>
    </row>
    <row r="5635" spans="1:30" x14ac:dyDescent="0.45">
      <c r="A5635" s="12" t="s">
        <v>53</v>
      </c>
      <c r="B5635" s="12" t="s">
        <v>338</v>
      </c>
      <c r="C5635" t="s">
        <v>62</v>
      </c>
      <c r="D5635">
        <v>771</v>
      </c>
      <c r="E5635">
        <v>1551088.166</v>
      </c>
      <c r="F5635">
        <v>1750268.3570000001</v>
      </c>
      <c r="G5635">
        <v>9101141.0099999998</v>
      </c>
      <c r="H5635">
        <v>21700397.644000001</v>
      </c>
      <c r="I5635">
        <v>588634.63</v>
      </c>
      <c r="J5635">
        <v>709866.29599999997</v>
      </c>
      <c r="K5635">
        <v>301871.27299999999</v>
      </c>
      <c r="L5635">
        <v>121317.186</v>
      </c>
      <c r="M5635">
        <v>15.64</v>
      </c>
      <c r="N5635">
        <v>49.3</v>
      </c>
      <c r="O5635">
        <v>3.62</v>
      </c>
      <c r="P5635">
        <v>7.35</v>
      </c>
      <c r="Q5635">
        <v>0.52</v>
      </c>
      <c r="R5635">
        <v>178.47</v>
      </c>
      <c r="S5635">
        <v>10.41</v>
      </c>
      <c r="T5635">
        <v>212.84</v>
      </c>
      <c r="U5635">
        <v>273.68</v>
      </c>
      <c r="V5635" s="14">
        <v>-0.64500000000000002</v>
      </c>
      <c r="W5635">
        <v>100482.609</v>
      </c>
      <c r="X5635">
        <v>6.48</v>
      </c>
      <c r="Y5635" s="12" t="str">
        <f>IFERROR(VLOOKUP(C5635,[1]Index!$D:$F,3,FALSE),"Non List")</f>
        <v>Microfinance</v>
      </c>
      <c r="Z5635">
        <f>IFERROR(VLOOKUP(C5635,[1]LP!$B:$C,2,FALSE),0)</f>
        <v>738</v>
      </c>
      <c r="AA5635" s="11">
        <f t="shared" si="135"/>
        <v>47.186700767263424</v>
      </c>
      <c r="AB5635" s="11">
        <f>IFERROR(VLOOKUP(AD5635,[2]Sheet2!$M:$O,2,FALSE),0)</f>
        <v>0</v>
      </c>
      <c r="AC5635" s="11">
        <f>IFERROR(VLOOKUP(AD5635,[2]Sheet2!$M:$O,3,FALSE),0)</f>
        <v>0</v>
      </c>
      <c r="AD5635" s="10" t="s">
        <v>822</v>
      </c>
    </row>
    <row r="5636" spans="1:30" x14ac:dyDescent="0.45">
      <c r="A5636" s="12" t="s">
        <v>53</v>
      </c>
      <c r="B5636" s="12" t="s">
        <v>338</v>
      </c>
      <c r="C5636" t="s">
        <v>63</v>
      </c>
      <c r="D5636">
        <v>607</v>
      </c>
      <c r="E5636">
        <v>1233826.9029999999</v>
      </c>
      <c r="F5636">
        <v>348187.52</v>
      </c>
      <c r="H5636">
        <v>21769.11</v>
      </c>
      <c r="I5636">
        <v>153832.25399999999</v>
      </c>
      <c r="J5636">
        <v>165976.29199999999</v>
      </c>
      <c r="K5636">
        <v>131965.15299999999</v>
      </c>
      <c r="L5636">
        <v>84914.513999999996</v>
      </c>
      <c r="M5636">
        <v>13.76</v>
      </c>
      <c r="N5636">
        <v>44.11</v>
      </c>
      <c r="O5636">
        <v>4.7300000000000004</v>
      </c>
      <c r="P5636">
        <v>10.73</v>
      </c>
      <c r="Q5636">
        <v>1.19</v>
      </c>
      <c r="R5636">
        <v>208.64</v>
      </c>
      <c r="S5636">
        <v>2.87</v>
      </c>
      <c r="T5636">
        <v>128.22</v>
      </c>
      <c r="U5636">
        <v>199.24</v>
      </c>
      <c r="V5636" s="14">
        <v>-0.67179999999999995</v>
      </c>
      <c r="W5636">
        <v>63386.28</v>
      </c>
      <c r="X5636">
        <v>5.14</v>
      </c>
      <c r="Y5636" s="12" t="str">
        <f>IFERROR(VLOOKUP(C5636,[1]Index!$D:$F,3,FALSE),"Non List")</f>
        <v>Microfinance</v>
      </c>
      <c r="Z5636">
        <f>IFERROR(VLOOKUP(C5636,[1]LP!$B:$C,2,FALSE),0)</f>
        <v>588</v>
      </c>
      <c r="AA5636" s="11">
        <f t="shared" si="135"/>
        <v>42.732558139534888</v>
      </c>
      <c r="AB5636" s="11">
        <f>IFERROR(VLOOKUP(AD5636,[2]Sheet2!$M:$O,2,FALSE),0)</f>
        <v>0</v>
      </c>
      <c r="AC5636" s="11">
        <f>IFERROR(VLOOKUP(AD5636,[2]Sheet2!$M:$O,3,FALSE),0)</f>
        <v>0</v>
      </c>
      <c r="AD5636" s="10" t="s">
        <v>822</v>
      </c>
    </row>
    <row r="5637" spans="1:30" x14ac:dyDescent="0.45">
      <c r="A5637" s="12" t="s">
        <v>53</v>
      </c>
      <c r="B5637" s="12" t="s">
        <v>338</v>
      </c>
      <c r="C5637" t="s">
        <v>64</v>
      </c>
      <c r="D5637">
        <v>651</v>
      </c>
      <c r="E5637">
        <v>372321.739</v>
      </c>
      <c r="F5637">
        <v>225113.27499999999</v>
      </c>
      <c r="G5637">
        <v>1293998.4580000001</v>
      </c>
      <c r="H5637">
        <v>3696636.051</v>
      </c>
      <c r="I5637">
        <v>116912.409</v>
      </c>
      <c r="J5637">
        <v>139164.508</v>
      </c>
      <c r="K5637">
        <v>28249.472000000002</v>
      </c>
      <c r="L5637">
        <v>17947.415000000001</v>
      </c>
      <c r="M5637">
        <v>9.64</v>
      </c>
      <c r="N5637">
        <v>67.53</v>
      </c>
      <c r="O5637">
        <v>4.0599999999999996</v>
      </c>
      <c r="P5637">
        <v>6.01</v>
      </c>
      <c r="Q5637">
        <v>0.45</v>
      </c>
      <c r="R5637">
        <v>274.17</v>
      </c>
      <c r="S5637">
        <v>4.82</v>
      </c>
      <c r="T5637">
        <v>160.46</v>
      </c>
      <c r="U5637">
        <v>186.56</v>
      </c>
      <c r="V5637" s="14">
        <v>-0.71340000000000003</v>
      </c>
      <c r="W5637">
        <v>7664.6080000000002</v>
      </c>
      <c r="X5637">
        <v>2.06</v>
      </c>
      <c r="Y5637" s="12" t="str">
        <f>IFERROR(VLOOKUP(C5637,[1]Index!$D:$F,3,FALSE),"Non List")</f>
        <v>Microfinance</v>
      </c>
      <c r="Z5637">
        <f>IFERROR(VLOOKUP(C5637,[1]LP!$B:$C,2,FALSE),0)</f>
        <v>636</v>
      </c>
      <c r="AA5637" s="11">
        <f t="shared" si="135"/>
        <v>65.975103734439827</v>
      </c>
      <c r="AB5637" s="11">
        <f>IFERROR(VLOOKUP(AD5637,[2]Sheet2!$M:$O,2,FALSE),0)</f>
        <v>0</v>
      </c>
      <c r="AC5637" s="11">
        <f>IFERROR(VLOOKUP(AD5637,[2]Sheet2!$M:$O,3,FALSE),0)</f>
        <v>0</v>
      </c>
      <c r="AD5637" s="10" t="s">
        <v>822</v>
      </c>
    </row>
    <row r="5638" spans="1:30" x14ac:dyDescent="0.45">
      <c r="A5638" s="12" t="s">
        <v>53</v>
      </c>
      <c r="B5638" s="12" t="s">
        <v>338</v>
      </c>
      <c r="C5638" t="s">
        <v>65</v>
      </c>
      <c r="D5638">
        <v>554</v>
      </c>
      <c r="E5638">
        <v>732000</v>
      </c>
      <c r="F5638">
        <v>595686.17200000002</v>
      </c>
      <c r="G5638">
        <v>3416737.0180000002</v>
      </c>
      <c r="H5638">
        <v>10920583.184</v>
      </c>
      <c r="I5638">
        <v>242538.39300000001</v>
      </c>
      <c r="J5638">
        <v>357912.66600000003</v>
      </c>
      <c r="K5638">
        <v>111190.94899999999</v>
      </c>
      <c r="L5638">
        <v>24808.647000000001</v>
      </c>
      <c r="M5638">
        <v>6.76</v>
      </c>
      <c r="N5638">
        <v>81.95</v>
      </c>
      <c r="O5638">
        <v>3.05</v>
      </c>
      <c r="P5638">
        <v>3.74</v>
      </c>
      <c r="Q5638">
        <v>0.21</v>
      </c>
      <c r="R5638">
        <v>249.95</v>
      </c>
      <c r="S5638">
        <v>8.83</v>
      </c>
      <c r="T5638">
        <v>181.38</v>
      </c>
      <c r="U5638">
        <v>166.1</v>
      </c>
      <c r="V5638" s="14">
        <v>-0.70020000000000004</v>
      </c>
      <c r="W5638">
        <v>-51933.711000000003</v>
      </c>
      <c r="X5638">
        <v>-7.09</v>
      </c>
      <c r="Y5638" s="12" t="str">
        <f>IFERROR(VLOOKUP(C5638,[1]Index!$D:$F,3,FALSE),"Non List")</f>
        <v>Microfinance</v>
      </c>
      <c r="Z5638">
        <f>IFERROR(VLOOKUP(C5638,[1]LP!$B:$C,2,FALSE),0)</f>
        <v>521.9</v>
      </c>
      <c r="AA5638" s="11">
        <f t="shared" si="135"/>
        <v>77.204142011834321</v>
      </c>
      <c r="AB5638" s="11">
        <f>IFERROR(VLOOKUP(AD5638,[2]Sheet2!$M:$O,2,FALSE),0)</f>
        <v>0</v>
      </c>
      <c r="AC5638" s="11">
        <f>IFERROR(VLOOKUP(AD5638,[2]Sheet2!$M:$O,3,FALSE),0)</f>
        <v>0</v>
      </c>
      <c r="AD5638" s="10" t="s">
        <v>822</v>
      </c>
    </row>
    <row r="5639" spans="1:30" x14ac:dyDescent="0.45">
      <c r="A5639" s="12" t="s">
        <v>53</v>
      </c>
      <c r="B5639" s="12" t="s">
        <v>338</v>
      </c>
      <c r="C5639" t="s">
        <v>92</v>
      </c>
      <c r="D5639">
        <v>637</v>
      </c>
      <c r="E5639">
        <v>2612079.75</v>
      </c>
      <c r="F5639">
        <v>1906782.335</v>
      </c>
      <c r="G5639">
        <v>19447568.359999999</v>
      </c>
      <c r="H5639">
        <v>23693079.682999998</v>
      </c>
      <c r="I5639">
        <v>898331.18599999999</v>
      </c>
      <c r="J5639">
        <v>1085039.2039999999</v>
      </c>
      <c r="K5639">
        <v>571715.11</v>
      </c>
      <c r="L5639">
        <v>25593.297999999999</v>
      </c>
      <c r="M5639">
        <v>1.94</v>
      </c>
      <c r="N5639">
        <v>328.35</v>
      </c>
      <c r="O5639">
        <v>3.68</v>
      </c>
      <c r="P5639">
        <v>1.1299999999999999</v>
      </c>
      <c r="Q5639">
        <v>0.09</v>
      </c>
      <c r="R5639">
        <v>1208.33</v>
      </c>
      <c r="S5639">
        <v>11.7</v>
      </c>
      <c r="T5639">
        <v>173</v>
      </c>
      <c r="U5639">
        <v>86.9</v>
      </c>
      <c r="V5639" s="14">
        <v>-0.86360000000000003</v>
      </c>
      <c r="W5639">
        <v>69588.129000000001</v>
      </c>
      <c r="X5639">
        <v>2.66</v>
      </c>
      <c r="Y5639" s="12" t="str">
        <f>IFERROR(VLOOKUP(C5639,[1]Index!$D:$F,3,FALSE),"Non List")</f>
        <v>Microfinance</v>
      </c>
      <c r="Z5639">
        <f>IFERROR(VLOOKUP(C5639,[1]LP!$B:$C,2,FALSE),0)</f>
        <v>596</v>
      </c>
      <c r="AA5639" s="11">
        <f t="shared" si="135"/>
        <v>307.21649484536084</v>
      </c>
      <c r="AB5639" s="11">
        <f>IFERROR(VLOOKUP(AD5639,[2]Sheet2!$M:$O,2,FALSE),0)</f>
        <v>0</v>
      </c>
      <c r="AC5639" s="11">
        <f>IFERROR(VLOOKUP(AD5639,[2]Sheet2!$M:$O,3,FALSE),0)</f>
        <v>0</v>
      </c>
      <c r="AD5639" s="10" t="s">
        <v>822</v>
      </c>
    </row>
    <row r="5640" spans="1:30" x14ac:dyDescent="0.45">
      <c r="A5640" s="12" t="s">
        <v>53</v>
      </c>
      <c r="B5640" s="12" t="s">
        <v>338</v>
      </c>
      <c r="C5640" t="s">
        <v>68</v>
      </c>
      <c r="D5640">
        <v>850</v>
      </c>
      <c r="E5640">
        <v>3806373.8</v>
      </c>
      <c r="F5640">
        <v>5234685.5199999996</v>
      </c>
      <c r="G5640">
        <v>1741098.5</v>
      </c>
      <c r="H5640">
        <v>51337.52</v>
      </c>
      <c r="I5640">
        <v>990218.28</v>
      </c>
      <c r="J5640">
        <v>994002.57</v>
      </c>
      <c r="K5640">
        <v>804935.28</v>
      </c>
      <c r="L5640">
        <v>442499.61</v>
      </c>
      <c r="M5640">
        <v>23.24</v>
      </c>
      <c r="N5640">
        <v>36.57</v>
      </c>
      <c r="O5640">
        <v>3.58</v>
      </c>
      <c r="P5640">
        <v>9.7899999999999991</v>
      </c>
      <c r="Q5640">
        <v>0.95</v>
      </c>
      <c r="R5640">
        <v>130.91999999999999</v>
      </c>
      <c r="S5640">
        <v>2</v>
      </c>
      <c r="T5640">
        <v>237.52</v>
      </c>
      <c r="U5640">
        <v>352.42</v>
      </c>
      <c r="V5640" s="14">
        <v>-0.58540000000000003</v>
      </c>
      <c r="W5640">
        <v>1453987.14</v>
      </c>
      <c r="X5640">
        <v>38.200000000000003</v>
      </c>
      <c r="Y5640" s="12" t="str">
        <f>IFERROR(VLOOKUP(C5640,[1]Index!$D:$F,3,FALSE),"Non List")</f>
        <v>Microfinance</v>
      </c>
      <c r="Z5640">
        <f>IFERROR(VLOOKUP(C5640,[1]LP!$B:$C,2,FALSE),0)</f>
        <v>822</v>
      </c>
      <c r="AA5640" s="11">
        <f t="shared" si="135"/>
        <v>35.370051635111878</v>
      </c>
      <c r="AB5640" s="11">
        <f>IFERROR(VLOOKUP(AD5640,[2]Sheet2!$M:$O,2,FALSE),0)</f>
        <v>0</v>
      </c>
      <c r="AC5640" s="11">
        <f>IFERROR(VLOOKUP(AD5640,[2]Sheet2!$M:$O,3,FALSE),0)</f>
        <v>0</v>
      </c>
      <c r="AD5640" s="10" t="s">
        <v>822</v>
      </c>
    </row>
    <row r="5641" spans="1:30" x14ac:dyDescent="0.45">
      <c r="A5641" s="12" t="s">
        <v>53</v>
      </c>
      <c r="B5641" s="12" t="s">
        <v>338</v>
      </c>
      <c r="C5641" t="s">
        <v>69</v>
      </c>
      <c r="D5641">
        <v>646</v>
      </c>
      <c r="E5641">
        <v>627200.92799999996</v>
      </c>
      <c r="F5641">
        <v>266538.49359999999</v>
      </c>
      <c r="G5641">
        <v>3464556.9298</v>
      </c>
      <c r="H5641">
        <v>7603318.9488000004</v>
      </c>
      <c r="I5641">
        <v>166557.63510000001</v>
      </c>
      <c r="J5641">
        <v>224675.09039999999</v>
      </c>
      <c r="K5641">
        <v>60286.482300000003</v>
      </c>
      <c r="L5641">
        <v>39178.741499999996</v>
      </c>
      <c r="M5641">
        <v>12.48</v>
      </c>
      <c r="N5641">
        <v>51.76</v>
      </c>
      <c r="O5641">
        <v>4.53</v>
      </c>
      <c r="P5641">
        <v>8.77</v>
      </c>
      <c r="Q5641">
        <v>0.48</v>
      </c>
      <c r="R5641">
        <v>234.47</v>
      </c>
      <c r="S5641">
        <v>5.89</v>
      </c>
      <c r="T5641">
        <v>142.5</v>
      </c>
      <c r="U5641">
        <v>200.03</v>
      </c>
      <c r="V5641" s="14">
        <v>-0.69030000000000002</v>
      </c>
      <c r="W5641">
        <v>30559.418399999999</v>
      </c>
      <c r="X5641">
        <v>4.87</v>
      </c>
      <c r="Y5641" s="12" t="str">
        <f>IFERROR(VLOOKUP(C5641,[1]Index!$D:$F,3,FALSE),"Non List")</f>
        <v>Microfinance</v>
      </c>
      <c r="Z5641">
        <f>IFERROR(VLOOKUP(C5641,[1]LP!$B:$C,2,FALSE),0)</f>
        <v>575</v>
      </c>
      <c r="AA5641" s="11">
        <f t="shared" si="135"/>
        <v>46.073717948717949</v>
      </c>
      <c r="AB5641" s="11">
        <f>IFERROR(VLOOKUP(AD5641,[2]Sheet2!$M:$O,2,FALSE),0)</f>
        <v>0</v>
      </c>
      <c r="AC5641" s="11">
        <f>IFERROR(VLOOKUP(AD5641,[2]Sheet2!$M:$O,3,FALSE),0)</f>
        <v>0</v>
      </c>
      <c r="AD5641" s="10" t="s">
        <v>822</v>
      </c>
    </row>
    <row r="5642" spans="1:30" x14ac:dyDescent="0.45">
      <c r="A5642" s="12" t="s">
        <v>53</v>
      </c>
      <c r="B5642" s="12" t="s">
        <v>338</v>
      </c>
      <c r="C5642" t="s">
        <v>71</v>
      </c>
      <c r="D5642">
        <v>737.8</v>
      </c>
      <c r="E5642">
        <v>1450000</v>
      </c>
      <c r="F5642">
        <v>1654543.841</v>
      </c>
      <c r="G5642">
        <v>13352647.939999999</v>
      </c>
      <c r="H5642">
        <v>18357518.719999999</v>
      </c>
      <c r="I5642">
        <v>666619.24</v>
      </c>
      <c r="J5642">
        <v>857134.28</v>
      </c>
      <c r="K5642">
        <v>351864.97</v>
      </c>
      <c r="L5642">
        <v>41563.199999999997</v>
      </c>
      <c r="M5642">
        <v>5.72</v>
      </c>
      <c r="N5642">
        <v>128.99</v>
      </c>
      <c r="O5642">
        <v>3.45</v>
      </c>
      <c r="P5642">
        <v>2.68</v>
      </c>
      <c r="Q5642">
        <v>0.2</v>
      </c>
      <c r="R5642">
        <v>445.02</v>
      </c>
      <c r="S5642">
        <v>11.36</v>
      </c>
      <c r="T5642">
        <v>214.11</v>
      </c>
      <c r="U5642">
        <v>166</v>
      </c>
      <c r="V5642" s="14">
        <v>-0.77500000000000002</v>
      </c>
      <c r="W5642">
        <v>76195.289999999994</v>
      </c>
      <c r="X5642">
        <v>5.25</v>
      </c>
      <c r="Y5642" s="12" t="str">
        <f>IFERROR(VLOOKUP(C5642,[1]Index!$D:$F,3,FALSE),"Non List")</f>
        <v>Microfinance</v>
      </c>
      <c r="Z5642">
        <f>IFERROR(VLOOKUP(C5642,[1]LP!$B:$C,2,FALSE),0)</f>
        <v>708.5</v>
      </c>
      <c r="AA5642" s="11">
        <f t="shared" si="135"/>
        <v>123.86363636363637</v>
      </c>
      <c r="AB5642" s="11">
        <f>IFERROR(VLOOKUP(AD5642,[2]Sheet2!$M:$O,2,FALSE),0)</f>
        <v>0</v>
      </c>
      <c r="AC5642" s="11">
        <f>IFERROR(VLOOKUP(AD5642,[2]Sheet2!$M:$O,3,FALSE),0)</f>
        <v>0</v>
      </c>
      <c r="AD5642" s="10" t="s">
        <v>822</v>
      </c>
    </row>
    <row r="5643" spans="1:30" x14ac:dyDescent="0.45">
      <c r="A5643" s="12" t="s">
        <v>53</v>
      </c>
      <c r="B5643" s="12" t="s">
        <v>338</v>
      </c>
      <c r="C5643" t="s">
        <v>72</v>
      </c>
      <c r="D5643">
        <v>802</v>
      </c>
      <c r="E5643">
        <v>196002.76</v>
      </c>
      <c r="F5643">
        <v>131751.17000000001</v>
      </c>
      <c r="G5643">
        <v>947461.95</v>
      </c>
      <c r="H5643">
        <v>2491160.0499999998</v>
      </c>
      <c r="I5643">
        <v>55778.03</v>
      </c>
      <c r="J5643">
        <v>70780.78</v>
      </c>
      <c r="K5643">
        <v>25654.5</v>
      </c>
      <c r="L5643">
        <v>13324.61</v>
      </c>
      <c r="M5643">
        <v>13.58</v>
      </c>
      <c r="N5643">
        <v>59.06</v>
      </c>
      <c r="O5643">
        <v>4.8</v>
      </c>
      <c r="P5643">
        <v>8.1300000000000008</v>
      </c>
      <c r="Q5643">
        <v>0.48</v>
      </c>
      <c r="R5643">
        <v>283.49</v>
      </c>
      <c r="S5643">
        <v>4.47</v>
      </c>
      <c r="T5643">
        <v>167.22</v>
      </c>
      <c r="U5643">
        <v>226.04</v>
      </c>
      <c r="V5643" s="14">
        <v>-0.71819999999999995</v>
      </c>
      <c r="W5643">
        <v>13324.61</v>
      </c>
      <c r="X5643">
        <v>6.8</v>
      </c>
      <c r="Y5643" s="12" t="str">
        <f>IFERROR(VLOOKUP(C5643,[1]Index!$D:$F,3,FALSE),"Non List")</f>
        <v>Microfinance</v>
      </c>
      <c r="Z5643">
        <f>IFERROR(VLOOKUP(C5643,[1]LP!$B:$C,2,FALSE),0)</f>
        <v>789</v>
      </c>
      <c r="AA5643" s="11">
        <f t="shared" si="135"/>
        <v>58.100147275405007</v>
      </c>
      <c r="AB5643" s="11">
        <f>IFERROR(VLOOKUP(AD5643,[2]Sheet2!$M:$O,2,FALSE),0)</f>
        <v>0</v>
      </c>
      <c r="AC5643" s="11">
        <f>IFERROR(VLOOKUP(AD5643,[2]Sheet2!$M:$O,3,FALSE),0)</f>
        <v>0</v>
      </c>
      <c r="AD5643" s="10" t="s">
        <v>822</v>
      </c>
    </row>
    <row r="5644" spans="1:30" x14ac:dyDescent="0.45">
      <c r="A5644" s="12" t="s">
        <v>53</v>
      </c>
      <c r="B5644" s="12" t="s">
        <v>338</v>
      </c>
      <c r="C5644" t="s">
        <v>74</v>
      </c>
      <c r="D5644">
        <v>745.8</v>
      </c>
      <c r="E5644">
        <v>441662.1</v>
      </c>
      <c r="F5644">
        <v>288604.51899999997</v>
      </c>
      <c r="G5644">
        <v>2251039.2889999999</v>
      </c>
      <c r="H5644">
        <v>6709147.7180000003</v>
      </c>
      <c r="I5644">
        <v>178939.11300000001</v>
      </c>
      <c r="J5644">
        <v>237746.745</v>
      </c>
      <c r="K5644">
        <v>55795.082999999999</v>
      </c>
      <c r="L5644">
        <v>21522.919000000002</v>
      </c>
      <c r="M5644">
        <v>9.74</v>
      </c>
      <c r="N5644">
        <v>76.569999999999993</v>
      </c>
      <c r="O5644">
        <v>4.51</v>
      </c>
      <c r="P5644">
        <v>5.89</v>
      </c>
      <c r="Q5644">
        <v>0.3</v>
      </c>
      <c r="R5644">
        <v>345.33</v>
      </c>
      <c r="S5644">
        <v>9.6300000000000008</v>
      </c>
      <c r="T5644">
        <v>165.35</v>
      </c>
      <c r="U5644">
        <v>190.36</v>
      </c>
      <c r="V5644" s="14">
        <v>-0.74480000000000002</v>
      </c>
      <c r="W5644">
        <v>14773.011</v>
      </c>
      <c r="X5644">
        <v>3.34</v>
      </c>
      <c r="Y5644" s="12" t="str">
        <f>IFERROR(VLOOKUP(C5644,[1]Index!$D:$F,3,FALSE),"Non List")</f>
        <v>Microfinance</v>
      </c>
      <c r="Z5644">
        <f>IFERROR(VLOOKUP(C5644,[1]LP!$B:$C,2,FALSE),0)</f>
        <v>764.9</v>
      </c>
      <c r="AA5644" s="11">
        <f t="shared" si="135"/>
        <v>78.531827515400408</v>
      </c>
      <c r="AB5644" s="11">
        <f>IFERROR(VLOOKUP(AD5644,[2]Sheet2!$M:$O,2,FALSE),0)</f>
        <v>0</v>
      </c>
      <c r="AC5644" s="11">
        <f>IFERROR(VLOOKUP(AD5644,[2]Sheet2!$M:$O,3,FALSE),0)</f>
        <v>0</v>
      </c>
      <c r="AD5644" s="10" t="s">
        <v>822</v>
      </c>
    </row>
    <row r="5645" spans="1:30" x14ac:dyDescent="0.45">
      <c r="A5645" s="12" t="s">
        <v>53</v>
      </c>
      <c r="B5645" s="12" t="s">
        <v>338</v>
      </c>
      <c r="C5645" t="s">
        <v>75</v>
      </c>
      <c r="D5645">
        <v>556</v>
      </c>
      <c r="E5645">
        <v>665764.27300000004</v>
      </c>
      <c r="F5645">
        <v>428832.47200000001</v>
      </c>
      <c r="G5645">
        <v>2594673.64</v>
      </c>
      <c r="H5645">
        <v>8266436.9749999996</v>
      </c>
      <c r="I5645">
        <v>178555.65400000001</v>
      </c>
      <c r="J5645">
        <v>223359.171</v>
      </c>
      <c r="K5645">
        <v>46415.351000000002</v>
      </c>
      <c r="L5645">
        <v>34005.427000000003</v>
      </c>
      <c r="M5645">
        <v>10.199999999999999</v>
      </c>
      <c r="N5645">
        <v>54.51</v>
      </c>
      <c r="O5645">
        <v>3.38</v>
      </c>
      <c r="P5645">
        <v>6.21</v>
      </c>
      <c r="Q5645">
        <v>0.37</v>
      </c>
      <c r="R5645">
        <v>184.24</v>
      </c>
      <c r="S5645">
        <v>4.51</v>
      </c>
      <c r="T5645">
        <v>164.41</v>
      </c>
      <c r="U5645">
        <v>194.25</v>
      </c>
      <c r="V5645" s="14">
        <v>-0.65059999999999996</v>
      </c>
      <c r="W5645">
        <v>19874.425999999999</v>
      </c>
      <c r="X5645">
        <v>2.99</v>
      </c>
      <c r="Y5645" s="12" t="str">
        <f>IFERROR(VLOOKUP(C5645,[1]Index!$D:$F,3,FALSE),"Non List")</f>
        <v>Microfinance</v>
      </c>
      <c r="Z5645">
        <f>IFERROR(VLOOKUP(C5645,[1]LP!$B:$C,2,FALSE),0)</f>
        <v>525</v>
      </c>
      <c r="AA5645" s="11">
        <f t="shared" si="135"/>
        <v>51.470588235294123</v>
      </c>
      <c r="AB5645" s="11">
        <f>IFERROR(VLOOKUP(AD5645,[2]Sheet2!$M:$O,2,FALSE),0)</f>
        <v>0</v>
      </c>
      <c r="AC5645" s="11">
        <f>IFERROR(VLOOKUP(AD5645,[2]Sheet2!$M:$O,3,FALSE),0)</f>
        <v>0</v>
      </c>
      <c r="AD5645" s="10" t="s">
        <v>822</v>
      </c>
    </row>
    <row r="5646" spans="1:30" x14ac:dyDescent="0.45">
      <c r="A5646" s="12" t="s">
        <v>53</v>
      </c>
      <c r="B5646" s="12" t="s">
        <v>338</v>
      </c>
      <c r="C5646" t="s">
        <v>77</v>
      </c>
      <c r="D5646">
        <v>882</v>
      </c>
      <c r="E5646">
        <v>170091.9</v>
      </c>
      <c r="F5646">
        <v>94052.87</v>
      </c>
      <c r="G5646">
        <v>835964.44</v>
      </c>
      <c r="H5646">
        <v>2074420.82</v>
      </c>
      <c r="I5646">
        <v>43701.75</v>
      </c>
      <c r="J5646">
        <v>65058.34</v>
      </c>
      <c r="K5646">
        <v>11013.88</v>
      </c>
      <c r="L5646">
        <v>10136.709999999999</v>
      </c>
      <c r="M5646">
        <v>11.9</v>
      </c>
      <c r="N5646">
        <v>74.12</v>
      </c>
      <c r="O5646">
        <v>5.68</v>
      </c>
      <c r="P5646">
        <v>7.68</v>
      </c>
      <c r="Q5646">
        <v>0.42</v>
      </c>
      <c r="R5646">
        <v>421</v>
      </c>
      <c r="S5646">
        <v>7.87</v>
      </c>
      <c r="T5646">
        <v>155.30000000000001</v>
      </c>
      <c r="U5646">
        <v>203.92</v>
      </c>
      <c r="V5646" s="14">
        <v>-0.76880000000000004</v>
      </c>
      <c r="W5646">
        <v>10136.709999999999</v>
      </c>
      <c r="X5646">
        <v>5.96</v>
      </c>
      <c r="Y5646" s="12" t="str">
        <f>IFERROR(VLOOKUP(C5646,[1]Index!$D:$F,3,FALSE),"Non List")</f>
        <v>Microfinance</v>
      </c>
      <c r="Z5646">
        <f>IFERROR(VLOOKUP(C5646,[1]LP!$B:$C,2,FALSE),0)</f>
        <v>867.9</v>
      </c>
      <c r="AA5646" s="11">
        <f t="shared" si="135"/>
        <v>72.932773109243698</v>
      </c>
      <c r="AB5646" s="11">
        <f>IFERROR(VLOOKUP(AD5646,[2]Sheet2!$M:$O,2,FALSE),0)</f>
        <v>0</v>
      </c>
      <c r="AC5646" s="11">
        <f>IFERROR(VLOOKUP(AD5646,[2]Sheet2!$M:$O,3,FALSE),0)</f>
        <v>0</v>
      </c>
      <c r="AD5646" s="10" t="s">
        <v>822</v>
      </c>
    </row>
    <row r="5647" spans="1:30" x14ac:dyDescent="0.45">
      <c r="A5647" s="12" t="s">
        <v>53</v>
      </c>
      <c r="B5647" s="12" t="s">
        <v>338</v>
      </c>
      <c r="C5647" t="s">
        <v>80</v>
      </c>
      <c r="D5647">
        <v>636</v>
      </c>
      <c r="E5647">
        <v>745040.36</v>
      </c>
      <c r="F5647">
        <v>361260.13589999999</v>
      </c>
      <c r="G5647">
        <v>2004288.05</v>
      </c>
      <c r="H5647">
        <v>9023469.4790000003</v>
      </c>
      <c r="I5647">
        <v>201993.9607</v>
      </c>
      <c r="J5647">
        <v>227185.17439999999</v>
      </c>
      <c r="K5647">
        <v>24519.877199999999</v>
      </c>
      <c r="L5647">
        <v>41042.345800000003</v>
      </c>
      <c r="M5647">
        <v>11</v>
      </c>
      <c r="N5647">
        <v>57.82</v>
      </c>
      <c r="O5647">
        <v>4.28</v>
      </c>
      <c r="P5647">
        <v>7.42</v>
      </c>
      <c r="Q5647">
        <v>0.39</v>
      </c>
      <c r="R5647">
        <v>247.47</v>
      </c>
      <c r="S5647">
        <v>7.07</v>
      </c>
      <c r="T5647">
        <v>148.49</v>
      </c>
      <c r="U5647">
        <v>191.71</v>
      </c>
      <c r="V5647" s="14">
        <v>-0.6986</v>
      </c>
      <c r="W5647">
        <v>-89054.673299999995</v>
      </c>
      <c r="X5647">
        <v>-11.95</v>
      </c>
      <c r="Y5647" s="12" t="str">
        <f>IFERROR(VLOOKUP(C5647,[1]Index!$D:$F,3,FALSE),"Non List")</f>
        <v>Microfinance</v>
      </c>
      <c r="Z5647">
        <f>IFERROR(VLOOKUP(C5647,[1]LP!$B:$C,2,FALSE),0)</f>
        <v>594</v>
      </c>
      <c r="AA5647" s="11">
        <f t="shared" si="135"/>
        <v>54</v>
      </c>
      <c r="AB5647" s="11">
        <f>IFERROR(VLOOKUP(AD5647,[2]Sheet2!$M:$O,2,FALSE),0)</f>
        <v>0</v>
      </c>
      <c r="AC5647" s="11">
        <f>IFERROR(VLOOKUP(AD5647,[2]Sheet2!$M:$O,3,FALSE),0)</f>
        <v>0</v>
      </c>
      <c r="AD5647" s="10" t="s">
        <v>822</v>
      </c>
    </row>
    <row r="5648" spans="1:30" x14ac:dyDescent="0.45">
      <c r="A5648" s="12" t="s">
        <v>53</v>
      </c>
      <c r="B5648" s="12" t="s">
        <v>338</v>
      </c>
      <c r="C5648" t="s">
        <v>81</v>
      </c>
      <c r="D5648">
        <v>549</v>
      </c>
      <c r="E5648">
        <v>869568.201</v>
      </c>
      <c r="F5648">
        <v>269696.37400000001</v>
      </c>
      <c r="H5648">
        <v>13271.14</v>
      </c>
      <c r="I5648">
        <v>122011.524</v>
      </c>
      <c r="J5648">
        <v>130853.65700000001</v>
      </c>
      <c r="K5648">
        <v>103180.929</v>
      </c>
      <c r="L5648">
        <v>69304.320000000007</v>
      </c>
      <c r="M5648">
        <v>15.92</v>
      </c>
      <c r="N5648">
        <v>34.479999999999997</v>
      </c>
      <c r="O5648">
        <v>4.1900000000000004</v>
      </c>
      <c r="P5648">
        <v>12.17</v>
      </c>
      <c r="Q5648">
        <v>0.95</v>
      </c>
      <c r="R5648">
        <v>144.47</v>
      </c>
      <c r="S5648">
        <v>1.82</v>
      </c>
      <c r="T5648">
        <v>131.01</v>
      </c>
      <c r="U5648">
        <v>216.63</v>
      </c>
      <c r="V5648" s="14">
        <v>-0.60540000000000005</v>
      </c>
      <c r="W5648">
        <v>47477.392999999996</v>
      </c>
      <c r="X5648">
        <v>5.46</v>
      </c>
      <c r="Y5648" s="12" t="str">
        <f>IFERROR(VLOOKUP(C5648,[1]Index!$D:$F,3,FALSE),"Non List")</f>
        <v>Microfinance</v>
      </c>
      <c r="Z5648">
        <f>IFERROR(VLOOKUP(C5648,[1]LP!$B:$C,2,FALSE),0)</f>
        <v>524.9</v>
      </c>
      <c r="AA5648" s="11">
        <f t="shared" ref="AA5648:AA5688" si="136">IFERROR(Z5648/M5648,0)</f>
        <v>32.971105527638187</v>
      </c>
      <c r="AB5648" s="11">
        <f>IFERROR(VLOOKUP(AD5648,[2]Sheet2!$M:$O,2,FALSE),0)</f>
        <v>0</v>
      </c>
      <c r="AC5648" s="11">
        <f>IFERROR(VLOOKUP(AD5648,[2]Sheet2!$M:$O,3,FALSE),0)</f>
        <v>0</v>
      </c>
      <c r="AD5648" s="10" t="s">
        <v>822</v>
      </c>
    </row>
    <row r="5649" spans="1:30" x14ac:dyDescent="0.45">
      <c r="A5649" s="12" t="s">
        <v>53</v>
      </c>
      <c r="B5649" s="12" t="s">
        <v>338</v>
      </c>
      <c r="C5649" t="s">
        <v>82</v>
      </c>
      <c r="D5649">
        <v>515.1</v>
      </c>
      <c r="E5649">
        <v>721449.15</v>
      </c>
      <c r="F5649">
        <v>216082.62</v>
      </c>
      <c r="G5649">
        <v>1411093.92</v>
      </c>
      <c r="H5649">
        <v>4733326.88</v>
      </c>
      <c r="I5649">
        <v>107655.39</v>
      </c>
      <c r="J5649">
        <v>127213.91</v>
      </c>
      <c r="K5649">
        <v>-41285.29</v>
      </c>
      <c r="L5649">
        <v>-67563.08</v>
      </c>
      <c r="M5649">
        <v>-18.72</v>
      </c>
      <c r="N5649">
        <v>-27.52</v>
      </c>
      <c r="O5649">
        <v>3.96</v>
      </c>
      <c r="P5649">
        <v>-14.41</v>
      </c>
      <c r="Q5649">
        <v>-1.27</v>
      </c>
      <c r="R5649">
        <v>-108.98</v>
      </c>
      <c r="S5649">
        <v>7.85</v>
      </c>
      <c r="T5649">
        <v>129.94999999999999</v>
      </c>
      <c r="U5649">
        <v>0</v>
      </c>
      <c r="V5649">
        <v>0</v>
      </c>
      <c r="W5649">
        <v>58290.48</v>
      </c>
      <c r="X5649">
        <v>8.08</v>
      </c>
      <c r="Y5649" s="12" t="str">
        <f>IFERROR(VLOOKUP(C5649,[1]Index!$D:$F,3,FALSE),"Non List")</f>
        <v>Microfinance</v>
      </c>
      <c r="Z5649">
        <f>IFERROR(VLOOKUP(C5649,[1]LP!$B:$C,2,FALSE),0)</f>
        <v>500</v>
      </c>
      <c r="AA5649" s="11">
        <f t="shared" si="136"/>
        <v>-26.70940170940171</v>
      </c>
      <c r="AB5649" s="11">
        <f>IFERROR(VLOOKUP(AD5649,[2]Sheet2!$M:$O,2,FALSE),0)</f>
        <v>0</v>
      </c>
      <c r="AC5649" s="11">
        <f>IFERROR(VLOOKUP(AD5649,[2]Sheet2!$M:$O,3,FALSE),0)</f>
        <v>0</v>
      </c>
      <c r="AD5649" s="10" t="s">
        <v>822</v>
      </c>
    </row>
    <row r="5650" spans="1:30" x14ac:dyDescent="0.45">
      <c r="A5650" s="12" t="s">
        <v>53</v>
      </c>
      <c r="B5650" s="12" t="s">
        <v>338</v>
      </c>
      <c r="C5650" t="s">
        <v>83</v>
      </c>
      <c r="D5650">
        <v>542.5</v>
      </c>
      <c r="E5650">
        <v>1320000</v>
      </c>
      <c r="F5650">
        <v>649688.23600000003</v>
      </c>
      <c r="G5650">
        <v>3381091.2590000001</v>
      </c>
      <c r="H5650">
        <v>13787272.159</v>
      </c>
      <c r="I5650">
        <v>396312.03200000001</v>
      </c>
      <c r="J5650">
        <v>455709.32199999999</v>
      </c>
      <c r="K5650">
        <v>142128.19500000001</v>
      </c>
      <c r="L5650">
        <v>64309.838000000003</v>
      </c>
      <c r="M5650">
        <v>9.74</v>
      </c>
      <c r="N5650">
        <v>55.7</v>
      </c>
      <c r="O5650">
        <v>3.64</v>
      </c>
      <c r="P5650">
        <v>6.53</v>
      </c>
      <c r="Q5650">
        <v>0.45</v>
      </c>
      <c r="R5650">
        <v>202.75</v>
      </c>
      <c r="S5650">
        <v>7.87</v>
      </c>
      <c r="T5650">
        <v>149.22</v>
      </c>
      <c r="U5650">
        <v>180.84</v>
      </c>
      <c r="V5650" s="14">
        <v>-0.66669999999999996</v>
      </c>
      <c r="W5650">
        <v>69720.75</v>
      </c>
      <c r="X5650">
        <v>5.28</v>
      </c>
      <c r="Y5650" s="12" t="str">
        <f>IFERROR(VLOOKUP(C5650,[1]Index!$D:$F,3,FALSE),"Non List")</f>
        <v>Microfinance</v>
      </c>
      <c r="Z5650">
        <f>IFERROR(VLOOKUP(C5650,[1]LP!$B:$C,2,FALSE),0)</f>
        <v>525.1</v>
      </c>
      <c r="AA5650" s="11">
        <f t="shared" si="136"/>
        <v>53.911704312114992</v>
      </c>
      <c r="AB5650" s="11">
        <f>IFERROR(VLOOKUP(AD5650,[2]Sheet2!$M:$O,2,FALSE),0)</f>
        <v>0</v>
      </c>
      <c r="AC5650" s="11">
        <f>IFERROR(VLOOKUP(AD5650,[2]Sheet2!$M:$O,3,FALSE),0)</f>
        <v>0</v>
      </c>
      <c r="AD5650" s="10" t="s">
        <v>822</v>
      </c>
    </row>
    <row r="5651" spans="1:30" x14ac:dyDescent="0.45">
      <c r="A5651" s="12" t="s">
        <v>53</v>
      </c>
      <c r="B5651" s="12" t="s">
        <v>338</v>
      </c>
      <c r="C5651" t="s">
        <v>99</v>
      </c>
      <c r="D5651">
        <v>530</v>
      </c>
      <c r="E5651">
        <v>485760</v>
      </c>
      <c r="F5651">
        <v>360352.28600000002</v>
      </c>
      <c r="G5651">
        <v>1759389.7879999999</v>
      </c>
      <c r="H5651">
        <v>5404211.5599999996</v>
      </c>
      <c r="I5651">
        <v>123486.204</v>
      </c>
      <c r="J5651">
        <v>152124.758</v>
      </c>
      <c r="K5651">
        <v>8633.8539999999994</v>
      </c>
      <c r="L5651">
        <v>11210.826999999999</v>
      </c>
      <c r="M5651">
        <v>4.5999999999999996</v>
      </c>
      <c r="N5651">
        <v>115.22</v>
      </c>
      <c r="O5651">
        <v>3.04</v>
      </c>
      <c r="P5651">
        <v>2.65</v>
      </c>
      <c r="Q5651">
        <v>0.17</v>
      </c>
      <c r="R5651">
        <v>350.27</v>
      </c>
      <c r="S5651">
        <v>9.9600000000000009</v>
      </c>
      <c r="T5651">
        <v>174.18</v>
      </c>
      <c r="U5651">
        <v>134.27000000000001</v>
      </c>
      <c r="V5651" s="14">
        <v>-0.74670000000000003</v>
      </c>
      <c r="W5651">
        <v>92.400999999999996</v>
      </c>
      <c r="X5651">
        <v>0.02</v>
      </c>
      <c r="Y5651" s="12" t="str">
        <f>IFERROR(VLOOKUP(C5651,[1]Index!$D:$F,3,FALSE),"Non List")</f>
        <v>Microfinance</v>
      </c>
      <c r="Z5651">
        <f>IFERROR(VLOOKUP(C5651,[1]LP!$B:$C,2,FALSE),0)</f>
        <v>508</v>
      </c>
      <c r="AA5651" s="11">
        <f t="shared" si="136"/>
        <v>110.43478260869566</v>
      </c>
      <c r="AB5651" s="11">
        <f>IFERROR(VLOOKUP(AD5651,[2]Sheet2!$M:$O,2,FALSE),0)</f>
        <v>0</v>
      </c>
      <c r="AC5651" s="11">
        <f>IFERROR(VLOOKUP(AD5651,[2]Sheet2!$M:$O,3,FALSE),0)</f>
        <v>0</v>
      </c>
      <c r="AD5651" s="10" t="s">
        <v>822</v>
      </c>
    </row>
    <row r="5652" spans="1:30" x14ac:dyDescent="0.45">
      <c r="A5652" s="12" t="s">
        <v>53</v>
      </c>
      <c r="B5652" s="12" t="s">
        <v>338</v>
      </c>
      <c r="C5652" t="s">
        <v>103</v>
      </c>
      <c r="D5652">
        <v>657.1</v>
      </c>
      <c r="E5652">
        <v>641616</v>
      </c>
      <c r="F5652">
        <v>250320.5</v>
      </c>
      <c r="G5652">
        <v>2817074.7</v>
      </c>
      <c r="H5652">
        <v>9479205.1999999993</v>
      </c>
      <c r="I5652">
        <v>143407.93</v>
      </c>
      <c r="J5652">
        <v>204265.36</v>
      </c>
      <c r="K5652">
        <v>-18865.439999999999</v>
      </c>
      <c r="L5652">
        <v>-32883.49</v>
      </c>
      <c r="M5652">
        <v>-10.24</v>
      </c>
      <c r="N5652">
        <v>-64.17</v>
      </c>
      <c r="O5652">
        <v>4.7300000000000004</v>
      </c>
      <c r="P5652">
        <v>-7.37</v>
      </c>
      <c r="Q5652">
        <v>-0.32</v>
      </c>
      <c r="R5652">
        <v>-303.52</v>
      </c>
      <c r="S5652">
        <v>50.14</v>
      </c>
      <c r="T5652">
        <v>139.01</v>
      </c>
      <c r="U5652">
        <v>0</v>
      </c>
      <c r="V5652">
        <v>0</v>
      </c>
      <c r="W5652">
        <v>0</v>
      </c>
      <c r="X5652">
        <v>0</v>
      </c>
      <c r="Y5652" s="12" t="str">
        <f>IFERROR(VLOOKUP(C5652,[1]Index!$D:$F,3,FALSE),"Non List")</f>
        <v>Microfinance</v>
      </c>
      <c r="Z5652">
        <f>IFERROR(VLOOKUP(C5652,[1]LP!$B:$C,2,FALSE),0)</f>
        <v>650</v>
      </c>
      <c r="AA5652" s="11">
        <f t="shared" si="136"/>
        <v>-63.4765625</v>
      </c>
      <c r="AB5652" s="11">
        <f>IFERROR(VLOOKUP(AD5652,[2]Sheet2!$M:$O,2,FALSE),0)</f>
        <v>0</v>
      </c>
      <c r="AC5652" s="11">
        <f>IFERROR(VLOOKUP(AD5652,[2]Sheet2!$M:$O,3,FALSE),0)</f>
        <v>0</v>
      </c>
      <c r="AD5652" s="10" t="s">
        <v>822</v>
      </c>
    </row>
    <row r="5653" spans="1:30" x14ac:dyDescent="0.45">
      <c r="A5653" s="12" t="s">
        <v>53</v>
      </c>
      <c r="B5653" s="12" t="s">
        <v>338</v>
      </c>
      <c r="C5653" t="s">
        <v>84</v>
      </c>
      <c r="D5653">
        <v>1066</v>
      </c>
      <c r="E5653">
        <v>1084206</v>
      </c>
      <c r="F5653">
        <v>1668325</v>
      </c>
      <c r="G5653">
        <v>5240714</v>
      </c>
      <c r="H5653">
        <v>18365978</v>
      </c>
      <c r="I5653">
        <v>353177</v>
      </c>
      <c r="J5653">
        <v>514834</v>
      </c>
      <c r="K5653">
        <v>187875</v>
      </c>
      <c r="L5653">
        <v>104197</v>
      </c>
      <c r="M5653">
        <v>19.22</v>
      </c>
      <c r="N5653">
        <v>55.46</v>
      </c>
      <c r="O5653">
        <v>4.2</v>
      </c>
      <c r="P5653">
        <v>7.57</v>
      </c>
      <c r="Q5653">
        <v>0.51</v>
      </c>
      <c r="R5653">
        <v>232.93</v>
      </c>
      <c r="S5653">
        <v>3.74</v>
      </c>
      <c r="T5653">
        <v>253.88</v>
      </c>
      <c r="U5653">
        <v>331.35</v>
      </c>
      <c r="V5653" s="14">
        <v>-0.68920000000000003</v>
      </c>
      <c r="W5653">
        <v>385223</v>
      </c>
      <c r="X5653">
        <v>35.53</v>
      </c>
      <c r="Y5653" s="12" t="str">
        <f>IFERROR(VLOOKUP(C5653,[1]Index!$D:$F,3,FALSE),"Non List")</f>
        <v>Microfinance</v>
      </c>
      <c r="Z5653">
        <f>IFERROR(VLOOKUP(C5653,[1]LP!$B:$C,2,FALSE),0)</f>
        <v>1075</v>
      </c>
      <c r="AA5653" s="11">
        <f t="shared" si="136"/>
        <v>55.931321540062441</v>
      </c>
      <c r="AB5653" s="11">
        <f>IFERROR(VLOOKUP(AD5653,[2]Sheet2!$M:$O,2,FALSE),0)</f>
        <v>0</v>
      </c>
      <c r="AC5653" s="11">
        <f>IFERROR(VLOOKUP(AD5653,[2]Sheet2!$M:$O,3,FALSE),0)</f>
        <v>0</v>
      </c>
      <c r="AD5653" s="10" t="s">
        <v>822</v>
      </c>
    </row>
    <row r="5654" spans="1:30" x14ac:dyDescent="0.45">
      <c r="A5654" s="12" t="s">
        <v>53</v>
      </c>
      <c r="B5654" s="12" t="s">
        <v>338</v>
      </c>
      <c r="C5654" t="s">
        <v>104</v>
      </c>
      <c r="D5654">
        <v>850</v>
      </c>
      <c r="E5654">
        <v>151554.5325</v>
      </c>
      <c r="F5654">
        <v>70838.589399999997</v>
      </c>
      <c r="G5654">
        <v>486372.29700000002</v>
      </c>
      <c r="H5654">
        <v>2059863.8021</v>
      </c>
      <c r="I5654">
        <v>52529.105900000002</v>
      </c>
      <c r="J5654">
        <v>55238.245999999999</v>
      </c>
      <c r="K5654">
        <v>-3662.0016999999998</v>
      </c>
      <c r="L5654">
        <v>10742.314700000001</v>
      </c>
      <c r="M5654">
        <v>14.16</v>
      </c>
      <c r="N5654">
        <v>60.03</v>
      </c>
      <c r="O5654">
        <v>5.79</v>
      </c>
      <c r="P5654">
        <v>9.66</v>
      </c>
      <c r="Q5654">
        <v>0.46</v>
      </c>
      <c r="R5654">
        <v>347.57</v>
      </c>
      <c r="S5654">
        <v>4.66</v>
      </c>
      <c r="T5654">
        <v>146.74</v>
      </c>
      <c r="U5654">
        <v>216.22</v>
      </c>
      <c r="V5654" s="14">
        <v>-0.74560000000000004</v>
      </c>
      <c r="W5654">
        <v>5610.2452999999996</v>
      </c>
      <c r="X5654">
        <v>3.7</v>
      </c>
      <c r="Y5654" s="12" t="str">
        <f>IFERROR(VLOOKUP(C5654,[1]Index!$D:$F,3,FALSE),"Non List")</f>
        <v>Microfinance</v>
      </c>
      <c r="Z5654">
        <f>IFERROR(VLOOKUP(C5654,[1]LP!$B:$C,2,FALSE),0)</f>
        <v>830</v>
      </c>
      <c r="AA5654" s="11">
        <f t="shared" si="136"/>
        <v>58.61581920903955</v>
      </c>
      <c r="AB5654" s="11">
        <f>IFERROR(VLOOKUP(AD5654,[2]Sheet2!$M:$O,2,FALSE),0)</f>
        <v>0</v>
      </c>
      <c r="AC5654" s="11">
        <f>IFERROR(VLOOKUP(AD5654,[2]Sheet2!$M:$O,3,FALSE),0)</f>
        <v>0</v>
      </c>
      <c r="AD5654" s="10" t="s">
        <v>822</v>
      </c>
    </row>
    <row r="5655" spans="1:30" x14ac:dyDescent="0.45">
      <c r="A5655" s="12" t="s">
        <v>53</v>
      </c>
      <c r="B5655" s="12" t="s">
        <v>338</v>
      </c>
      <c r="C5655" t="s">
        <v>325</v>
      </c>
      <c r="D5655">
        <v>595</v>
      </c>
      <c r="E5655">
        <v>319818.2</v>
      </c>
      <c r="F5655">
        <v>144472.95499999999</v>
      </c>
      <c r="G5655">
        <v>953862.11199999996</v>
      </c>
      <c r="H5655">
        <v>4396981.0429999996</v>
      </c>
      <c r="I5655">
        <v>117279.811</v>
      </c>
      <c r="J5655">
        <v>148071.451</v>
      </c>
      <c r="K5655">
        <v>15343.099</v>
      </c>
      <c r="L5655">
        <v>5258.1390000000001</v>
      </c>
      <c r="M5655">
        <v>3.28</v>
      </c>
      <c r="N5655">
        <v>181.4</v>
      </c>
      <c r="O5655">
        <v>4.0999999999999996</v>
      </c>
      <c r="P5655">
        <v>2.27</v>
      </c>
      <c r="Q5655">
        <v>0.11</v>
      </c>
      <c r="R5655">
        <v>743.74</v>
      </c>
      <c r="S5655">
        <v>3.59</v>
      </c>
      <c r="T5655">
        <v>145.16999999999999</v>
      </c>
      <c r="U5655">
        <v>103.51</v>
      </c>
      <c r="V5655" s="14">
        <v>-0.82599999999999996</v>
      </c>
      <c r="W5655">
        <v>-19361.330000000002</v>
      </c>
      <c r="X5655">
        <v>-6.05</v>
      </c>
      <c r="Y5655" s="12" t="str">
        <f>IFERROR(VLOOKUP(C5655,[1]Index!$D:$F,3,FALSE),"Non List")</f>
        <v>Microfinance</v>
      </c>
      <c r="Z5655">
        <f>IFERROR(VLOOKUP(C5655,[1]LP!$B:$C,2,FALSE),0)</f>
        <v>568</v>
      </c>
      <c r="AA5655" s="11">
        <f t="shared" si="136"/>
        <v>173.17073170731709</v>
      </c>
      <c r="AB5655" s="11">
        <f>IFERROR(VLOOKUP(AD5655,[2]Sheet2!$M:$O,2,FALSE),0)</f>
        <v>0</v>
      </c>
      <c r="AC5655" s="11">
        <f>IFERROR(VLOOKUP(AD5655,[2]Sheet2!$M:$O,3,FALSE),0)</f>
        <v>0</v>
      </c>
      <c r="AD5655" s="10" t="s">
        <v>822</v>
      </c>
    </row>
    <row r="5656" spans="1:30" x14ac:dyDescent="0.45">
      <c r="A5656" s="12" t="s">
        <v>53</v>
      </c>
      <c r="B5656" s="12" t="s">
        <v>338</v>
      </c>
      <c r="C5656" t="s">
        <v>96</v>
      </c>
      <c r="D5656">
        <v>673</v>
      </c>
      <c r="E5656">
        <v>497415.94199999998</v>
      </c>
      <c r="F5656">
        <v>184000.11600000001</v>
      </c>
      <c r="G5656">
        <v>1263188.0209999999</v>
      </c>
      <c r="H5656">
        <v>4849262.1059999997</v>
      </c>
      <c r="I5656">
        <v>108958.614</v>
      </c>
      <c r="J5656">
        <v>149976.20699999999</v>
      </c>
      <c r="K5656">
        <v>28560.393</v>
      </c>
      <c r="L5656">
        <v>14981.81</v>
      </c>
      <c r="M5656">
        <v>6.02</v>
      </c>
      <c r="N5656">
        <v>111.79</v>
      </c>
      <c r="O5656">
        <v>4.91</v>
      </c>
      <c r="P5656">
        <v>4.4000000000000004</v>
      </c>
      <c r="Q5656">
        <v>0.28000000000000003</v>
      </c>
      <c r="R5656">
        <v>548.89</v>
      </c>
      <c r="S5656">
        <v>4.95</v>
      </c>
      <c r="T5656">
        <v>136.99</v>
      </c>
      <c r="U5656">
        <v>136.22</v>
      </c>
      <c r="V5656" s="14">
        <v>-0.79759999999999998</v>
      </c>
      <c r="W5656">
        <v>-48206.902000000002</v>
      </c>
      <c r="X5656">
        <v>-9.69</v>
      </c>
      <c r="Y5656" s="12" t="str">
        <f>IFERROR(VLOOKUP(C5656,[1]Index!$D:$F,3,FALSE),"Non List")</f>
        <v>Microfinance</v>
      </c>
      <c r="Z5656">
        <f>IFERROR(VLOOKUP(C5656,[1]LP!$B:$C,2,FALSE),0)</f>
        <v>695</v>
      </c>
      <c r="AA5656" s="11">
        <f t="shared" si="136"/>
        <v>115.44850498338872</v>
      </c>
      <c r="AB5656" s="11">
        <f>IFERROR(VLOOKUP(AD5656,[2]Sheet2!$M:$O,2,FALSE),0)</f>
        <v>0</v>
      </c>
      <c r="AC5656" s="11">
        <f>IFERROR(VLOOKUP(AD5656,[2]Sheet2!$M:$O,3,FALSE),0)</f>
        <v>0</v>
      </c>
      <c r="AD5656" s="10" t="s">
        <v>822</v>
      </c>
    </row>
    <row r="5657" spans="1:30" x14ac:dyDescent="0.45">
      <c r="A5657" s="12" t="s">
        <v>53</v>
      </c>
      <c r="B5657" s="12" t="s">
        <v>338</v>
      </c>
      <c r="C5657" t="s">
        <v>87</v>
      </c>
      <c r="D5657">
        <v>1056.0999999999999</v>
      </c>
      <c r="E5657">
        <v>1055563.7339999999</v>
      </c>
      <c r="F5657">
        <v>1646807.223</v>
      </c>
      <c r="G5657">
        <v>8568722.0800000001</v>
      </c>
      <c r="H5657">
        <v>19112055.594000001</v>
      </c>
      <c r="I5657">
        <v>569980.277</v>
      </c>
      <c r="J5657">
        <v>654575.51699999999</v>
      </c>
      <c r="K5657">
        <v>358655.533</v>
      </c>
      <c r="L5657">
        <v>-25879.955000000002</v>
      </c>
      <c r="M5657">
        <v>-4.9000000000000004</v>
      </c>
      <c r="N5657">
        <v>-215.53</v>
      </c>
      <c r="O5657">
        <v>4.13</v>
      </c>
      <c r="P5657">
        <v>-1.92</v>
      </c>
      <c r="Q5657">
        <v>-0.12</v>
      </c>
      <c r="R5657">
        <v>-890.14</v>
      </c>
      <c r="S5657">
        <v>7.71</v>
      </c>
      <c r="T5657">
        <v>256.01</v>
      </c>
      <c r="U5657">
        <v>0</v>
      </c>
      <c r="V5657">
        <v>0</v>
      </c>
      <c r="W5657">
        <v>423585.54700000002</v>
      </c>
      <c r="X5657">
        <v>40.130000000000003</v>
      </c>
      <c r="Y5657" s="12" t="str">
        <f>IFERROR(VLOOKUP(C5657,[1]Index!$D:$F,3,FALSE),"Non List")</f>
        <v>Microfinance</v>
      </c>
      <c r="Z5657">
        <f>IFERROR(VLOOKUP(C5657,[1]LP!$B:$C,2,FALSE),0)</f>
        <v>1029.0999999999999</v>
      </c>
      <c r="AA5657" s="11">
        <f t="shared" si="136"/>
        <v>-210.02040816326527</v>
      </c>
      <c r="AB5657" s="11">
        <f>IFERROR(VLOOKUP(AD5657,[2]Sheet2!$M:$O,2,FALSE),0)</f>
        <v>0</v>
      </c>
      <c r="AC5657" s="11">
        <f>IFERROR(VLOOKUP(AD5657,[2]Sheet2!$M:$O,3,FALSE),0)</f>
        <v>0</v>
      </c>
      <c r="AD5657" s="10" t="s">
        <v>822</v>
      </c>
    </row>
    <row r="5658" spans="1:30" x14ac:dyDescent="0.45">
      <c r="A5658" s="12" t="s">
        <v>53</v>
      </c>
      <c r="B5658" s="12" t="s">
        <v>338</v>
      </c>
      <c r="C5658" t="s">
        <v>93</v>
      </c>
      <c r="D5658">
        <v>600</v>
      </c>
      <c r="E5658">
        <v>394155.82</v>
      </c>
      <c r="F5658">
        <v>176895.42</v>
      </c>
      <c r="G5658">
        <v>988788.05</v>
      </c>
      <c r="H5658">
        <v>3108841.43</v>
      </c>
      <c r="I5658">
        <v>89669.14</v>
      </c>
      <c r="J5658">
        <v>103452.23</v>
      </c>
      <c r="K5658">
        <v>21119.24</v>
      </c>
      <c r="L5658">
        <v>13916.65</v>
      </c>
      <c r="M5658">
        <v>7.06</v>
      </c>
      <c r="N5658">
        <v>84.99</v>
      </c>
      <c r="O5658">
        <v>4.1399999999999997</v>
      </c>
      <c r="P5658">
        <v>4.87</v>
      </c>
      <c r="Q5658">
        <v>0.39</v>
      </c>
      <c r="R5658">
        <v>351.86</v>
      </c>
      <c r="S5658">
        <v>6.02</v>
      </c>
      <c r="T5658">
        <v>144.88</v>
      </c>
      <c r="U5658">
        <v>151.69999999999999</v>
      </c>
      <c r="V5658" s="14">
        <v>-0.74719999999999998</v>
      </c>
      <c r="W5658">
        <v>902.41</v>
      </c>
      <c r="X5658">
        <v>0.23</v>
      </c>
      <c r="Y5658" s="12" t="str">
        <f>IFERROR(VLOOKUP(C5658,[1]Index!$D:$F,3,FALSE),"Non List")</f>
        <v>Microfinance</v>
      </c>
      <c r="Z5658">
        <f>IFERROR(VLOOKUP(C5658,[1]LP!$B:$C,2,FALSE),0)</f>
        <v>588</v>
      </c>
      <c r="AA5658" s="11">
        <f t="shared" si="136"/>
        <v>83.286118980169974</v>
      </c>
      <c r="AB5658" s="11">
        <f>IFERROR(VLOOKUP(AD5658,[2]Sheet2!$M:$O,2,FALSE),0)</f>
        <v>0</v>
      </c>
      <c r="AC5658" s="11">
        <f>IFERROR(VLOOKUP(AD5658,[2]Sheet2!$M:$O,3,FALSE),0)</f>
        <v>0</v>
      </c>
      <c r="AD5658" s="10" t="s">
        <v>822</v>
      </c>
    </row>
    <row r="5659" spans="1:30" x14ac:dyDescent="0.45">
      <c r="A5659" s="12" t="s">
        <v>53</v>
      </c>
      <c r="B5659" s="12" t="s">
        <v>338</v>
      </c>
      <c r="C5659" t="s">
        <v>94</v>
      </c>
      <c r="D5659">
        <v>840</v>
      </c>
      <c r="E5659">
        <v>322378.58519999997</v>
      </c>
      <c r="F5659">
        <v>308383.72759999998</v>
      </c>
      <c r="G5659">
        <v>1571619.2272000001</v>
      </c>
      <c r="H5659">
        <v>4245910.1041000001</v>
      </c>
      <c r="I5659">
        <v>122321.7271</v>
      </c>
      <c r="J5659">
        <v>159921.28779999999</v>
      </c>
      <c r="K5659">
        <v>49161.215499999998</v>
      </c>
      <c r="L5659">
        <v>26113.080900000001</v>
      </c>
      <c r="M5659">
        <v>16.2</v>
      </c>
      <c r="N5659">
        <v>51.85</v>
      </c>
      <c r="O5659">
        <v>4.29</v>
      </c>
      <c r="P5659">
        <v>8.2799999999999994</v>
      </c>
      <c r="Q5659">
        <v>0.56000000000000005</v>
      </c>
      <c r="R5659">
        <v>222.44</v>
      </c>
      <c r="S5659">
        <v>4.6399999999999997</v>
      </c>
      <c r="T5659">
        <v>195.66</v>
      </c>
      <c r="U5659">
        <v>267.05</v>
      </c>
      <c r="V5659" s="14">
        <v>-0.68210000000000004</v>
      </c>
      <c r="W5659">
        <v>76395.074699999997</v>
      </c>
      <c r="X5659">
        <v>23.7</v>
      </c>
      <c r="Y5659" s="12" t="str">
        <f>IFERROR(VLOOKUP(C5659,[1]Index!$D:$F,3,FALSE),"Non List")</f>
        <v>Microfinance</v>
      </c>
      <c r="Z5659">
        <f>IFERROR(VLOOKUP(C5659,[1]LP!$B:$C,2,FALSE),0)</f>
        <v>820</v>
      </c>
      <c r="AA5659" s="11">
        <f t="shared" si="136"/>
        <v>50.617283950617285</v>
      </c>
      <c r="AB5659" s="11">
        <f>IFERROR(VLOOKUP(AD5659,[2]Sheet2!$M:$O,2,FALSE),0)</f>
        <v>0</v>
      </c>
      <c r="AC5659" s="11">
        <f>IFERROR(VLOOKUP(AD5659,[2]Sheet2!$M:$O,3,FALSE),0)</f>
        <v>0</v>
      </c>
      <c r="AD5659" s="10" t="s">
        <v>822</v>
      </c>
    </row>
    <row r="5660" spans="1:30" x14ac:dyDescent="0.45">
      <c r="A5660" s="12" t="s">
        <v>53</v>
      </c>
      <c r="B5660" s="12" t="s">
        <v>338</v>
      </c>
      <c r="C5660" t="s">
        <v>89</v>
      </c>
      <c r="D5660">
        <v>832</v>
      </c>
      <c r="E5660">
        <v>618900.04500000004</v>
      </c>
      <c r="F5660">
        <v>501846.353</v>
      </c>
      <c r="H5660">
        <v>7545774.5920000002</v>
      </c>
      <c r="I5660">
        <v>286392.50699999998</v>
      </c>
      <c r="J5660">
        <v>334032.55200000003</v>
      </c>
      <c r="K5660">
        <v>174345.76300000001</v>
      </c>
      <c r="L5660">
        <v>47830.9</v>
      </c>
      <c r="M5660">
        <v>15.44</v>
      </c>
      <c r="N5660">
        <v>53.89</v>
      </c>
      <c r="O5660">
        <v>4.59</v>
      </c>
      <c r="P5660">
        <v>8.5399999999999991</v>
      </c>
      <c r="Q5660">
        <v>0.59</v>
      </c>
      <c r="R5660">
        <v>247.36</v>
      </c>
      <c r="S5660">
        <v>4.21</v>
      </c>
      <c r="T5660">
        <v>181.09</v>
      </c>
      <c r="U5660">
        <v>250.82</v>
      </c>
      <c r="V5660" s="14">
        <v>-0.69850000000000001</v>
      </c>
      <c r="W5660">
        <v>8792.7530000000006</v>
      </c>
      <c r="X5660">
        <v>1.42</v>
      </c>
      <c r="Y5660" s="12" t="str">
        <f>IFERROR(VLOOKUP(C5660,[1]Index!$D:$F,3,FALSE),"Non List")</f>
        <v>Microfinance</v>
      </c>
      <c r="Z5660">
        <f>IFERROR(VLOOKUP(C5660,[1]LP!$B:$C,2,FALSE),0)</f>
        <v>805</v>
      </c>
      <c r="AA5660" s="11">
        <f t="shared" si="136"/>
        <v>52.137305699481864</v>
      </c>
      <c r="AB5660" s="11">
        <f>IFERROR(VLOOKUP(AD5660,[2]Sheet2!$M:$O,2,FALSE),0)</f>
        <v>0</v>
      </c>
      <c r="AC5660" s="11">
        <f>IFERROR(VLOOKUP(AD5660,[2]Sheet2!$M:$O,3,FALSE),0)</f>
        <v>0</v>
      </c>
      <c r="AD5660" s="10" t="s">
        <v>822</v>
      </c>
    </row>
    <row r="5661" spans="1:30" x14ac:dyDescent="0.45">
      <c r="A5661" s="12" t="s">
        <v>53</v>
      </c>
      <c r="B5661" s="12" t="s">
        <v>338</v>
      </c>
      <c r="C5661" t="s">
        <v>90</v>
      </c>
      <c r="D5661">
        <v>967</v>
      </c>
      <c r="E5661">
        <v>95238</v>
      </c>
      <c r="F5661">
        <v>54086.1</v>
      </c>
      <c r="G5661">
        <v>324355.99</v>
      </c>
      <c r="H5661">
        <v>1702015.33</v>
      </c>
      <c r="I5661">
        <v>29386.37</v>
      </c>
      <c r="J5661">
        <v>42992.33</v>
      </c>
      <c r="K5661">
        <v>8052.12</v>
      </c>
      <c r="L5661">
        <v>8642.32</v>
      </c>
      <c r="M5661">
        <v>18.14</v>
      </c>
      <c r="N5661">
        <v>53.31</v>
      </c>
      <c r="O5661">
        <v>6.17</v>
      </c>
      <c r="P5661">
        <v>11.58</v>
      </c>
      <c r="Q5661">
        <v>0.47</v>
      </c>
      <c r="R5661">
        <v>328.92</v>
      </c>
      <c r="S5661">
        <v>1.54</v>
      </c>
      <c r="T5661">
        <v>156.79</v>
      </c>
      <c r="U5661">
        <v>252.97</v>
      </c>
      <c r="V5661" s="14">
        <v>-0.73839999999999995</v>
      </c>
      <c r="W5661">
        <v>0</v>
      </c>
      <c r="X5661">
        <v>0</v>
      </c>
      <c r="Y5661" s="12" t="str">
        <f>IFERROR(VLOOKUP(C5661,[1]Index!$D:$F,3,FALSE),"Non List")</f>
        <v>Microfinance</v>
      </c>
      <c r="Z5661">
        <f>IFERROR(VLOOKUP(C5661,[1]LP!$B:$C,2,FALSE),0)</f>
        <v>929.1</v>
      </c>
      <c r="AA5661" s="11">
        <f t="shared" si="136"/>
        <v>51.218302094818078</v>
      </c>
      <c r="AB5661" s="11">
        <f>IFERROR(VLOOKUP(AD5661,[2]Sheet2!$M:$O,2,FALSE),0)</f>
        <v>0</v>
      </c>
      <c r="AC5661" s="11">
        <f>IFERROR(VLOOKUP(AD5661,[2]Sheet2!$M:$O,3,FALSE),0)</f>
        <v>0</v>
      </c>
      <c r="AD5661" s="10" t="s">
        <v>822</v>
      </c>
    </row>
    <row r="5662" spans="1:30" x14ac:dyDescent="0.45">
      <c r="A5662" s="12" t="s">
        <v>53</v>
      </c>
      <c r="B5662" s="12" t="s">
        <v>338</v>
      </c>
      <c r="C5662" t="s">
        <v>91</v>
      </c>
      <c r="D5662">
        <v>556.1</v>
      </c>
      <c r="E5662">
        <v>982500</v>
      </c>
      <c r="G5662">
        <v>3558819</v>
      </c>
      <c r="H5662">
        <v>12079950</v>
      </c>
      <c r="I5662">
        <v>413715</v>
      </c>
      <c r="J5662">
        <v>444762</v>
      </c>
      <c r="K5662">
        <v>63375</v>
      </c>
      <c r="L5662">
        <v>96917</v>
      </c>
      <c r="M5662">
        <v>19.72</v>
      </c>
      <c r="N5662">
        <v>28.2</v>
      </c>
      <c r="O5662">
        <v>5.56</v>
      </c>
      <c r="P5662">
        <v>19.73</v>
      </c>
      <c r="Q5662">
        <v>0.65</v>
      </c>
      <c r="R5662">
        <v>156.79</v>
      </c>
      <c r="S5662">
        <v>7.83</v>
      </c>
      <c r="T5662">
        <v>100</v>
      </c>
      <c r="U5662">
        <v>210.64</v>
      </c>
      <c r="V5662" s="14">
        <v>-0.62119999999999997</v>
      </c>
      <c r="W5662">
        <v>0</v>
      </c>
      <c r="X5662">
        <v>0</v>
      </c>
      <c r="Y5662" s="12" t="str">
        <f>IFERROR(VLOOKUP(C5662,[1]Index!$D:$F,3,FALSE),"Non List")</f>
        <v>Microfinance</v>
      </c>
      <c r="Z5662">
        <f>IFERROR(VLOOKUP(C5662,[1]LP!$B:$C,2,FALSE),0)</f>
        <v>530</v>
      </c>
      <c r="AA5662" s="11">
        <f t="shared" si="136"/>
        <v>26.876267748478703</v>
      </c>
      <c r="AB5662" s="11">
        <f>IFERROR(VLOOKUP(AD5662,[2]Sheet2!$M:$O,2,FALSE),0)</f>
        <v>0</v>
      </c>
      <c r="AC5662" s="11">
        <f>IFERROR(VLOOKUP(AD5662,[2]Sheet2!$M:$O,3,FALSE),0)</f>
        <v>0</v>
      </c>
      <c r="AD5662" s="10" t="s">
        <v>822</v>
      </c>
    </row>
    <row r="5663" spans="1:30" x14ac:dyDescent="0.45">
      <c r="A5663" s="12" t="s">
        <v>53</v>
      </c>
      <c r="B5663" s="12" t="s">
        <v>338</v>
      </c>
      <c r="C5663" t="s">
        <v>122</v>
      </c>
      <c r="D5663">
        <v>1586.2</v>
      </c>
      <c r="E5663">
        <v>255000</v>
      </c>
      <c r="F5663">
        <v>739379.44</v>
      </c>
      <c r="G5663">
        <v>2463798.58</v>
      </c>
      <c r="H5663">
        <v>3557008.8</v>
      </c>
      <c r="I5663">
        <v>126566.14</v>
      </c>
      <c r="J5663">
        <v>154024.54999999999</v>
      </c>
      <c r="K5663">
        <v>84270.51</v>
      </c>
      <c r="L5663">
        <v>28492.74</v>
      </c>
      <c r="M5663">
        <v>22.34</v>
      </c>
      <c r="N5663">
        <v>71</v>
      </c>
      <c r="O5663">
        <v>4.07</v>
      </c>
      <c r="P5663">
        <v>5.73</v>
      </c>
      <c r="Q5663">
        <v>0.59</v>
      </c>
      <c r="R5663">
        <v>288.97000000000003</v>
      </c>
      <c r="S5663">
        <v>11.97</v>
      </c>
      <c r="T5663">
        <v>389.95</v>
      </c>
      <c r="U5663">
        <v>442.73</v>
      </c>
      <c r="V5663" s="14">
        <v>-0.72089999999999999</v>
      </c>
      <c r="W5663">
        <v>491299.0306</v>
      </c>
      <c r="X5663">
        <v>192.67</v>
      </c>
      <c r="Y5663" s="12" t="str">
        <f>IFERROR(VLOOKUP(C5663,[1]Index!$D:$F,3,FALSE),"Non List")</f>
        <v>Microfinance</v>
      </c>
      <c r="Z5663">
        <f>IFERROR(VLOOKUP(C5663,[1]LP!$B:$C,2,FALSE),0)</f>
        <v>1525.2</v>
      </c>
      <c r="AA5663" s="11">
        <f t="shared" si="136"/>
        <v>68.272157564905996</v>
      </c>
      <c r="AB5663" s="11">
        <f>IFERROR(VLOOKUP(AD5663,[2]Sheet2!$M:$O,2,FALSE),0)</f>
        <v>0</v>
      </c>
      <c r="AC5663" s="11">
        <f>IFERROR(VLOOKUP(AD5663,[2]Sheet2!$M:$O,3,FALSE),0)</f>
        <v>0</v>
      </c>
      <c r="AD5663" s="10" t="s">
        <v>822</v>
      </c>
    </row>
    <row r="5664" spans="1:30" x14ac:dyDescent="0.45">
      <c r="A5664" s="12" t="s">
        <v>53</v>
      </c>
      <c r="B5664" s="12" t="s">
        <v>338</v>
      </c>
      <c r="C5664" t="s">
        <v>120</v>
      </c>
      <c r="D5664">
        <v>1630</v>
      </c>
      <c r="E5664">
        <v>217562.5</v>
      </c>
      <c r="F5664">
        <v>209021.783</v>
      </c>
      <c r="G5664">
        <v>1504683.193</v>
      </c>
      <c r="H5664">
        <v>4690457.6440000003</v>
      </c>
      <c r="I5664">
        <v>120221.784</v>
      </c>
      <c r="J5664">
        <v>162922.63</v>
      </c>
      <c r="K5664">
        <v>57786.26</v>
      </c>
      <c r="L5664">
        <v>26596.424999999999</v>
      </c>
      <c r="M5664">
        <v>24.44</v>
      </c>
      <c r="N5664">
        <v>66.69</v>
      </c>
      <c r="O5664">
        <v>8.31</v>
      </c>
      <c r="P5664">
        <v>12.47</v>
      </c>
      <c r="Q5664">
        <v>0.54</v>
      </c>
      <c r="R5664">
        <v>554.19000000000005</v>
      </c>
      <c r="S5664">
        <v>4.95</v>
      </c>
      <c r="T5664">
        <v>196.07</v>
      </c>
      <c r="U5664">
        <v>328.36</v>
      </c>
      <c r="V5664" s="14">
        <v>-0.79859999999999998</v>
      </c>
      <c r="W5664">
        <v>-1436.6590000000001</v>
      </c>
      <c r="X5664">
        <v>-0.66</v>
      </c>
      <c r="Y5664" s="12" t="str">
        <f>IFERROR(VLOOKUP(C5664,[1]Index!$D:$F,3,FALSE),"Non List")</f>
        <v>Microfinance</v>
      </c>
      <c r="Z5664">
        <f>IFERROR(VLOOKUP(C5664,[1]LP!$B:$C,2,FALSE),0)</f>
        <v>1581</v>
      </c>
      <c r="AA5664" s="11">
        <f t="shared" si="136"/>
        <v>64.689034369885434</v>
      </c>
      <c r="AB5664" s="11">
        <f>IFERROR(VLOOKUP(AD5664,[2]Sheet2!$M:$O,2,FALSE),0)</f>
        <v>0</v>
      </c>
      <c r="AC5664" s="11">
        <f>IFERROR(VLOOKUP(AD5664,[2]Sheet2!$M:$O,3,FALSE),0)</f>
        <v>0</v>
      </c>
      <c r="AD5664" s="10" t="s">
        <v>822</v>
      </c>
    </row>
    <row r="5665" spans="1:30" x14ac:dyDescent="0.45">
      <c r="A5665" s="12" t="s">
        <v>53</v>
      </c>
      <c r="B5665" s="12" t="s">
        <v>338</v>
      </c>
      <c r="C5665" t="s">
        <v>105</v>
      </c>
      <c r="D5665">
        <v>662</v>
      </c>
      <c r="E5665">
        <v>148478.41</v>
      </c>
      <c r="F5665">
        <v>5677.27</v>
      </c>
      <c r="G5665">
        <v>416364.23</v>
      </c>
      <c r="H5665">
        <v>798454.11</v>
      </c>
      <c r="I5665">
        <v>16881.810000000001</v>
      </c>
      <c r="J5665">
        <v>22888.18</v>
      </c>
      <c r="K5665">
        <v>-7519.25</v>
      </c>
      <c r="L5665">
        <v>-11682.86</v>
      </c>
      <c r="M5665">
        <v>-15.72</v>
      </c>
      <c r="N5665">
        <v>-42.11</v>
      </c>
      <c r="O5665">
        <v>6.38</v>
      </c>
      <c r="P5665">
        <v>-15.16</v>
      </c>
      <c r="Q5665">
        <v>-1.24</v>
      </c>
      <c r="R5665">
        <v>-268.66000000000003</v>
      </c>
      <c r="S5665">
        <v>13.45</v>
      </c>
      <c r="T5665">
        <v>103.82</v>
      </c>
      <c r="U5665">
        <v>0</v>
      </c>
      <c r="V5665">
        <v>0</v>
      </c>
      <c r="W5665">
        <v>0</v>
      </c>
      <c r="X5665">
        <v>0</v>
      </c>
      <c r="Y5665" s="12" t="str">
        <f>IFERROR(VLOOKUP(C5665,[1]Index!$D:$F,3,FALSE),"Non List")</f>
        <v>Microfinance</v>
      </c>
      <c r="Z5665">
        <f>IFERROR(VLOOKUP(C5665,[1]LP!$B:$C,2,FALSE),0)</f>
        <v>637</v>
      </c>
      <c r="AA5665" s="11">
        <f t="shared" si="136"/>
        <v>-40.521628498727736</v>
      </c>
      <c r="AB5665" s="11">
        <f>IFERROR(VLOOKUP(AD5665,[2]Sheet2!$M:$O,2,FALSE),0)</f>
        <v>0</v>
      </c>
      <c r="AC5665" s="11">
        <f>IFERROR(VLOOKUP(AD5665,[2]Sheet2!$M:$O,3,FALSE),0)</f>
        <v>0</v>
      </c>
      <c r="AD5665" s="10" t="s">
        <v>822</v>
      </c>
    </row>
    <row r="5666" spans="1:30" x14ac:dyDescent="0.45">
      <c r="A5666" s="12" t="s">
        <v>53</v>
      </c>
      <c r="B5666" s="12" t="s">
        <v>338</v>
      </c>
      <c r="C5666" t="s">
        <v>106</v>
      </c>
      <c r="D5666">
        <v>909</v>
      </c>
      <c r="E5666">
        <v>101400</v>
      </c>
      <c r="F5666">
        <v>30084.15</v>
      </c>
      <c r="G5666">
        <v>288435.37</v>
      </c>
      <c r="H5666">
        <v>1420784.89</v>
      </c>
      <c r="I5666">
        <v>28917.43</v>
      </c>
      <c r="J5666">
        <v>42902.96</v>
      </c>
      <c r="K5666">
        <v>7976.15</v>
      </c>
      <c r="L5666">
        <v>7728.3</v>
      </c>
      <c r="M5666">
        <v>15.24</v>
      </c>
      <c r="N5666">
        <v>59.65</v>
      </c>
      <c r="O5666">
        <v>7.01</v>
      </c>
      <c r="P5666">
        <v>11.76</v>
      </c>
      <c r="Q5666">
        <v>0.51</v>
      </c>
      <c r="R5666">
        <v>418.15</v>
      </c>
      <c r="S5666">
        <v>3.75</v>
      </c>
      <c r="T5666">
        <v>129.66999999999999</v>
      </c>
      <c r="U5666">
        <v>210.86</v>
      </c>
      <c r="V5666" s="14">
        <v>-0.76800000000000002</v>
      </c>
      <c r="W5666">
        <v>0</v>
      </c>
      <c r="X5666">
        <v>0</v>
      </c>
      <c r="Y5666" s="12" t="str">
        <f>IFERROR(VLOOKUP(C5666,[1]Index!$D:$F,3,FALSE),"Non List")</f>
        <v>Microfinance</v>
      </c>
      <c r="Z5666">
        <f>IFERROR(VLOOKUP(C5666,[1]LP!$B:$C,2,FALSE),0)</f>
        <v>900</v>
      </c>
      <c r="AA5666" s="11">
        <f t="shared" si="136"/>
        <v>59.055118110236222</v>
      </c>
      <c r="AB5666" s="11">
        <f>IFERROR(VLOOKUP(AD5666,[2]Sheet2!$M:$O,2,FALSE),0)</f>
        <v>0</v>
      </c>
      <c r="AC5666" s="11">
        <f>IFERROR(VLOOKUP(AD5666,[2]Sheet2!$M:$O,3,FALSE),0)</f>
        <v>0</v>
      </c>
      <c r="AD5666" s="10" t="s">
        <v>822</v>
      </c>
    </row>
    <row r="5667" spans="1:30" x14ac:dyDescent="0.45">
      <c r="A5667" s="12" t="s">
        <v>53</v>
      </c>
      <c r="B5667" s="12" t="s">
        <v>338</v>
      </c>
      <c r="C5667" t="s">
        <v>112</v>
      </c>
      <c r="D5667">
        <v>556</v>
      </c>
      <c r="E5667">
        <v>1739440</v>
      </c>
      <c r="F5667">
        <v>1063959.3910000001</v>
      </c>
      <c r="G5667">
        <v>1815944.9709999999</v>
      </c>
      <c r="H5667">
        <v>16550644.653000001</v>
      </c>
      <c r="I5667">
        <v>399328.04800000001</v>
      </c>
      <c r="J5667">
        <v>406106.55</v>
      </c>
      <c r="K5667">
        <v>78543.657000000007</v>
      </c>
      <c r="L5667">
        <v>1106.5419999999999</v>
      </c>
      <c r="M5667">
        <v>0.12</v>
      </c>
      <c r="N5667">
        <v>4633.33</v>
      </c>
      <c r="O5667">
        <v>3.45</v>
      </c>
      <c r="P5667">
        <v>0.08</v>
      </c>
      <c r="R5667">
        <v>15984.99</v>
      </c>
      <c r="S5667">
        <v>13.76</v>
      </c>
      <c r="T5667">
        <v>161.16999999999999</v>
      </c>
      <c r="U5667">
        <v>20.86</v>
      </c>
      <c r="V5667" s="14">
        <v>-0.96250000000000002</v>
      </c>
      <c r="W5667">
        <v>263559.58399999997</v>
      </c>
      <c r="X5667">
        <v>15.15</v>
      </c>
      <c r="Y5667" s="12" t="str">
        <f>IFERROR(VLOOKUP(C5667,[1]Index!$D:$F,3,FALSE),"Non List")</f>
        <v>Microfinance</v>
      </c>
      <c r="Z5667">
        <f>IFERROR(VLOOKUP(C5667,[1]LP!$B:$C,2,FALSE),0)</f>
        <v>539.79999999999995</v>
      </c>
      <c r="AA5667" s="11">
        <f t="shared" si="136"/>
        <v>4498.333333333333</v>
      </c>
      <c r="AB5667" s="11">
        <f>IFERROR(VLOOKUP(AD5667,[2]Sheet2!$M:$O,2,FALSE),0)</f>
        <v>0</v>
      </c>
      <c r="AC5667" s="11">
        <f>IFERROR(VLOOKUP(AD5667,[2]Sheet2!$M:$O,3,FALSE),0)</f>
        <v>0</v>
      </c>
      <c r="AD5667" s="10" t="s">
        <v>822</v>
      </c>
    </row>
    <row r="5668" spans="1:30" x14ac:dyDescent="0.45">
      <c r="A5668" s="12" t="s">
        <v>53</v>
      </c>
      <c r="B5668" s="12" t="s">
        <v>338</v>
      </c>
      <c r="C5668" t="s">
        <v>95</v>
      </c>
      <c r="D5668">
        <v>844.8</v>
      </c>
      <c r="E5668">
        <v>145200</v>
      </c>
      <c r="F5668">
        <v>32918.18</v>
      </c>
      <c r="G5668">
        <v>526207.76</v>
      </c>
      <c r="H5668">
        <v>1205140.52</v>
      </c>
      <c r="I5668">
        <v>34180.78</v>
      </c>
      <c r="J5668">
        <v>42084.79</v>
      </c>
      <c r="K5668">
        <v>-8675.5499999999993</v>
      </c>
      <c r="L5668">
        <v>-39989.06</v>
      </c>
      <c r="M5668">
        <v>-55.08</v>
      </c>
      <c r="N5668">
        <v>-15.34</v>
      </c>
      <c r="O5668">
        <v>6.89</v>
      </c>
      <c r="P5668">
        <v>-44.9</v>
      </c>
      <c r="Q5668">
        <v>-2.69</v>
      </c>
      <c r="R5668">
        <v>-105.69</v>
      </c>
      <c r="S5668">
        <v>14.65</v>
      </c>
      <c r="T5668">
        <v>122.67</v>
      </c>
      <c r="U5668">
        <v>0</v>
      </c>
      <c r="V5668">
        <v>0</v>
      </c>
      <c r="W5668">
        <v>0</v>
      </c>
      <c r="X5668">
        <v>0</v>
      </c>
      <c r="Y5668" s="12" t="str">
        <f>IFERROR(VLOOKUP(C5668,[1]Index!$D:$F,3,FALSE),"Non List")</f>
        <v>Microfinance</v>
      </c>
      <c r="Z5668">
        <f>IFERROR(VLOOKUP(C5668,[1]LP!$B:$C,2,FALSE),0)</f>
        <v>791.5</v>
      </c>
      <c r="AA5668" s="11">
        <f t="shared" si="136"/>
        <v>-14.370007262164126</v>
      </c>
      <c r="AB5668" s="11">
        <f>IFERROR(VLOOKUP(AD5668,[2]Sheet2!$M:$O,2,FALSE),0)</f>
        <v>0</v>
      </c>
      <c r="AC5668" s="11">
        <f>IFERROR(VLOOKUP(AD5668,[2]Sheet2!$M:$O,3,FALSE),0)</f>
        <v>0</v>
      </c>
      <c r="AD5668" s="10" t="s">
        <v>822</v>
      </c>
    </row>
    <row r="5669" spans="1:30" x14ac:dyDescent="0.45">
      <c r="A5669" s="12" t="s">
        <v>53</v>
      </c>
      <c r="B5669" s="12" t="s">
        <v>338</v>
      </c>
      <c r="C5669" t="s">
        <v>113</v>
      </c>
      <c r="D5669">
        <v>625</v>
      </c>
      <c r="E5669">
        <v>382258.35</v>
      </c>
      <c r="F5669">
        <v>152922.65160000001</v>
      </c>
      <c r="G5669">
        <v>1349921.45</v>
      </c>
      <c r="H5669">
        <v>5414382.1100000003</v>
      </c>
      <c r="I5669">
        <v>129740.96</v>
      </c>
      <c r="J5669">
        <v>164580.91</v>
      </c>
      <c r="K5669">
        <v>48661.56</v>
      </c>
      <c r="L5669">
        <v>29517.99</v>
      </c>
      <c r="M5669">
        <v>15.44</v>
      </c>
      <c r="N5669">
        <v>40.479999999999997</v>
      </c>
      <c r="O5669">
        <v>4.46</v>
      </c>
      <c r="P5669">
        <v>11.03</v>
      </c>
      <c r="Q5669">
        <v>0.52</v>
      </c>
      <c r="R5669">
        <v>180.54</v>
      </c>
      <c r="S5669">
        <v>4.5999999999999996</v>
      </c>
      <c r="T5669">
        <v>140.01</v>
      </c>
      <c r="U5669">
        <v>220.54</v>
      </c>
      <c r="V5669" s="14">
        <v>-0.64710000000000001</v>
      </c>
      <c r="W5669">
        <v>2009.23</v>
      </c>
      <c r="X5669">
        <v>0.53</v>
      </c>
      <c r="Y5669" s="12" t="str">
        <f>IFERROR(VLOOKUP(C5669,[1]Index!$D:$F,3,FALSE),"Non List")</f>
        <v>Microfinance</v>
      </c>
      <c r="Z5669">
        <f>IFERROR(VLOOKUP(C5669,[1]LP!$B:$C,2,FALSE),0)</f>
        <v>595</v>
      </c>
      <c r="AA5669" s="11">
        <f t="shared" si="136"/>
        <v>38.536269430051817</v>
      </c>
      <c r="AB5669" s="11">
        <f>IFERROR(VLOOKUP(AD5669,[2]Sheet2!$M:$O,2,FALSE),0)</f>
        <v>0</v>
      </c>
      <c r="AC5669" s="11">
        <f>IFERROR(VLOOKUP(AD5669,[2]Sheet2!$M:$O,3,FALSE),0)</f>
        <v>0</v>
      </c>
      <c r="AD5669" s="10" t="s">
        <v>822</v>
      </c>
    </row>
    <row r="5670" spans="1:30" x14ac:dyDescent="0.45">
      <c r="A5670" s="12" t="s">
        <v>53</v>
      </c>
      <c r="B5670" s="12" t="s">
        <v>338</v>
      </c>
      <c r="C5670" t="s">
        <v>183</v>
      </c>
      <c r="D5670">
        <v>1253</v>
      </c>
      <c r="E5670">
        <v>148575</v>
      </c>
      <c r="F5670">
        <v>335241.886</v>
      </c>
      <c r="G5670">
        <v>2548732.4539999999</v>
      </c>
      <c r="H5670">
        <v>3415341.0830000001</v>
      </c>
      <c r="I5670">
        <v>118177.40700000001</v>
      </c>
      <c r="J5670">
        <v>152724.90700000001</v>
      </c>
      <c r="K5670">
        <v>85971.631999999998</v>
      </c>
      <c r="L5670">
        <v>33226.773999999998</v>
      </c>
      <c r="M5670">
        <v>44.72</v>
      </c>
      <c r="N5670">
        <v>28.02</v>
      </c>
      <c r="O5670">
        <v>3.85</v>
      </c>
      <c r="P5670">
        <v>13.74</v>
      </c>
      <c r="Q5670">
        <v>0.87</v>
      </c>
      <c r="R5670">
        <v>107.88</v>
      </c>
      <c r="S5670">
        <v>9.92</v>
      </c>
      <c r="T5670">
        <v>325.64</v>
      </c>
      <c r="U5670">
        <v>572.41999999999996</v>
      </c>
      <c r="V5670" s="14">
        <v>-0.54320000000000002</v>
      </c>
      <c r="W5670">
        <v>144776.55600000001</v>
      </c>
      <c r="X5670">
        <v>97.44</v>
      </c>
      <c r="Y5670" s="12" t="str">
        <f>IFERROR(VLOOKUP(C5670,[1]Index!$D:$F,3,FALSE),"Non List")</f>
        <v>Microfinance</v>
      </c>
      <c r="Z5670">
        <f>IFERROR(VLOOKUP(C5670,[1]LP!$B:$C,2,FALSE),0)</f>
        <v>1218</v>
      </c>
      <c r="AA5670" s="11">
        <f t="shared" si="136"/>
        <v>27.236135957066189</v>
      </c>
      <c r="AB5670" s="11">
        <f>IFERROR(VLOOKUP(AD5670,[2]Sheet2!$M:$O,2,FALSE),0)</f>
        <v>0</v>
      </c>
      <c r="AC5670" s="11">
        <f>IFERROR(VLOOKUP(AD5670,[2]Sheet2!$M:$O,3,FALSE),0)</f>
        <v>0</v>
      </c>
      <c r="AD5670" s="10" t="s">
        <v>822</v>
      </c>
    </row>
    <row r="5671" spans="1:30" x14ac:dyDescent="0.45">
      <c r="A5671" s="12" t="s">
        <v>53</v>
      </c>
      <c r="B5671" s="12" t="s">
        <v>338</v>
      </c>
      <c r="C5671" t="s">
        <v>117</v>
      </c>
      <c r="D5671">
        <v>1280</v>
      </c>
      <c r="E5671">
        <v>1347518.9</v>
      </c>
      <c r="F5671">
        <v>1867311.773</v>
      </c>
      <c r="G5671">
        <v>10042143.907</v>
      </c>
      <c r="H5671">
        <v>24536130.952</v>
      </c>
      <c r="I5671">
        <v>740475.674</v>
      </c>
      <c r="J5671">
        <v>1003541.657</v>
      </c>
      <c r="K5671">
        <v>531880.53099999996</v>
      </c>
      <c r="L5671">
        <v>177760.00599999999</v>
      </c>
      <c r="M5671">
        <v>26.38</v>
      </c>
      <c r="N5671">
        <v>48.52</v>
      </c>
      <c r="O5671">
        <v>5.37</v>
      </c>
      <c r="P5671">
        <v>11.06</v>
      </c>
      <c r="Q5671">
        <v>0.66</v>
      </c>
      <c r="R5671">
        <v>260.55</v>
      </c>
      <c r="S5671">
        <v>2.95</v>
      </c>
      <c r="T5671">
        <v>238.57</v>
      </c>
      <c r="U5671">
        <v>376.3</v>
      </c>
      <c r="V5671" s="14">
        <v>-0.70599999999999996</v>
      </c>
      <c r="W5671">
        <v>631160.277</v>
      </c>
      <c r="X5671">
        <v>46.84</v>
      </c>
      <c r="Y5671" s="12" t="str">
        <f>IFERROR(VLOOKUP(C5671,[1]Index!$D:$F,3,FALSE),"Non List")</f>
        <v>Microfinance</v>
      </c>
      <c r="Z5671">
        <f>IFERROR(VLOOKUP(C5671,[1]LP!$B:$C,2,FALSE),0)</f>
        <v>1237</v>
      </c>
      <c r="AA5671" s="11">
        <f t="shared" si="136"/>
        <v>46.891584533737685</v>
      </c>
      <c r="AB5671" s="11">
        <f>IFERROR(VLOOKUP(AD5671,[2]Sheet2!$M:$O,2,FALSE),0)</f>
        <v>0</v>
      </c>
      <c r="AC5671" s="11">
        <f>IFERROR(VLOOKUP(AD5671,[2]Sheet2!$M:$O,3,FALSE),0)</f>
        <v>0</v>
      </c>
      <c r="AD5671" s="10" t="s">
        <v>822</v>
      </c>
    </row>
    <row r="5672" spans="1:30" x14ac:dyDescent="0.45">
      <c r="A5672" s="12" t="s">
        <v>53</v>
      </c>
      <c r="B5672" s="12" t="s">
        <v>338</v>
      </c>
      <c r="C5672" t="s">
        <v>184</v>
      </c>
      <c r="D5672">
        <v>897</v>
      </c>
      <c r="E5672">
        <v>109375</v>
      </c>
      <c r="F5672">
        <v>6243.88</v>
      </c>
      <c r="G5672">
        <v>827952.54</v>
      </c>
      <c r="H5672">
        <v>2056353.85</v>
      </c>
      <c r="I5672">
        <v>38325.730000000003</v>
      </c>
      <c r="J5672">
        <v>51756.38</v>
      </c>
      <c r="K5672">
        <v>-4329.54</v>
      </c>
      <c r="L5672">
        <v>-146354.54999999999</v>
      </c>
      <c r="M5672">
        <v>-267.60000000000002</v>
      </c>
      <c r="N5672">
        <v>-3.35</v>
      </c>
      <c r="O5672">
        <v>8.49</v>
      </c>
      <c r="P5672">
        <v>-253.17</v>
      </c>
      <c r="Q5672">
        <v>-6.63</v>
      </c>
      <c r="R5672">
        <v>-28.44</v>
      </c>
      <c r="S5672">
        <v>18.14</v>
      </c>
      <c r="T5672">
        <v>105.71</v>
      </c>
      <c r="U5672">
        <v>0</v>
      </c>
      <c r="V5672">
        <v>0</v>
      </c>
      <c r="W5672">
        <v>-146354.54999999999</v>
      </c>
      <c r="X5672">
        <v>-133.81</v>
      </c>
      <c r="Y5672" s="12" t="str">
        <f>IFERROR(VLOOKUP(C5672,[1]Index!$D:$F,3,FALSE),"Non List")</f>
        <v>Microfinance</v>
      </c>
      <c r="Z5672">
        <f>IFERROR(VLOOKUP(C5672,[1]LP!$B:$C,2,FALSE),0)</f>
        <v>825</v>
      </c>
      <c r="AA5672" s="11">
        <f t="shared" si="136"/>
        <v>-3.0829596412556053</v>
      </c>
      <c r="AB5672" s="11">
        <f>IFERROR(VLOOKUP(AD5672,[2]Sheet2!$M:$O,2,FALSE),0)</f>
        <v>0</v>
      </c>
      <c r="AC5672" s="11">
        <f>IFERROR(VLOOKUP(AD5672,[2]Sheet2!$M:$O,3,FALSE),0)</f>
        <v>0</v>
      </c>
      <c r="AD5672" s="10" t="s">
        <v>822</v>
      </c>
    </row>
    <row r="5673" spans="1:30" x14ac:dyDescent="0.45">
      <c r="A5673" s="12" t="s">
        <v>53</v>
      </c>
      <c r="B5673" s="12" t="s">
        <v>338</v>
      </c>
      <c r="C5673" t="s">
        <v>185</v>
      </c>
      <c r="D5673">
        <v>1092</v>
      </c>
      <c r="E5673">
        <v>106148</v>
      </c>
      <c r="F5673">
        <v>128778</v>
      </c>
      <c r="G5673">
        <v>1127685</v>
      </c>
      <c r="H5673">
        <v>2045418</v>
      </c>
      <c r="I5673">
        <v>49551</v>
      </c>
      <c r="J5673">
        <v>56264</v>
      </c>
      <c r="K5673">
        <v>-5151</v>
      </c>
      <c r="L5673">
        <v>-17529</v>
      </c>
      <c r="M5673">
        <v>-33.020000000000003</v>
      </c>
      <c r="N5673">
        <v>-33.07</v>
      </c>
      <c r="O5673">
        <v>4.93</v>
      </c>
      <c r="P5673">
        <v>-14.92</v>
      </c>
      <c r="Q5673">
        <v>-0.76</v>
      </c>
      <c r="R5673">
        <v>-163.04</v>
      </c>
      <c r="S5673">
        <v>2.82</v>
      </c>
      <c r="T5673">
        <v>221.32</v>
      </c>
      <c r="U5673">
        <v>0</v>
      </c>
      <c r="V5673">
        <v>0</v>
      </c>
      <c r="W5673">
        <v>0</v>
      </c>
      <c r="X5673">
        <v>0</v>
      </c>
      <c r="Y5673" s="12" t="str">
        <f>IFERROR(VLOOKUP(C5673,[1]Index!$D:$F,3,FALSE),"Non List")</f>
        <v>Microfinance</v>
      </c>
      <c r="Z5673">
        <f>IFERROR(VLOOKUP(C5673,[1]LP!$B:$C,2,FALSE),0)</f>
        <v>1080</v>
      </c>
      <c r="AA5673" s="11">
        <f t="shared" si="136"/>
        <v>-32.707450030284676</v>
      </c>
      <c r="AB5673" s="11">
        <f>IFERROR(VLOOKUP(AD5673,[2]Sheet2!$M:$O,2,FALSE),0)</f>
        <v>0</v>
      </c>
      <c r="AC5673" s="11">
        <f>IFERROR(VLOOKUP(AD5673,[2]Sheet2!$M:$O,3,FALSE),0)</f>
        <v>0</v>
      </c>
      <c r="AD5673" s="10" t="s">
        <v>822</v>
      </c>
    </row>
    <row r="5674" spans="1:30" x14ac:dyDescent="0.45">
      <c r="A5674" s="12" t="s">
        <v>53</v>
      </c>
      <c r="B5674" s="12" t="s">
        <v>338</v>
      </c>
      <c r="C5674" t="s">
        <v>109</v>
      </c>
      <c r="D5674">
        <v>863</v>
      </c>
      <c r="E5674">
        <v>146138.57999999999</v>
      </c>
      <c r="F5674">
        <v>78846.75</v>
      </c>
      <c r="G5674">
        <v>659174.57999999996</v>
      </c>
      <c r="H5674">
        <v>2136308.5099999998</v>
      </c>
      <c r="I5674">
        <v>37954.47</v>
      </c>
      <c r="J5674">
        <v>57253.56</v>
      </c>
      <c r="K5674">
        <v>4189.92</v>
      </c>
      <c r="L5674">
        <v>566.71</v>
      </c>
      <c r="M5674">
        <v>0.76</v>
      </c>
      <c r="N5674">
        <v>1135.53</v>
      </c>
      <c r="O5674">
        <v>5.61</v>
      </c>
      <c r="P5674">
        <v>0.5</v>
      </c>
      <c r="Q5674">
        <v>0.02</v>
      </c>
      <c r="R5674">
        <v>6370.32</v>
      </c>
      <c r="S5674">
        <v>3.09</v>
      </c>
      <c r="T5674">
        <v>153.94999999999999</v>
      </c>
      <c r="U5674">
        <v>51.31</v>
      </c>
      <c r="V5674" s="14">
        <v>-0.9405</v>
      </c>
      <c r="W5674">
        <v>0</v>
      </c>
      <c r="X5674">
        <v>0</v>
      </c>
      <c r="Y5674" s="12" t="str">
        <f>IFERROR(VLOOKUP(C5674,[1]Index!$D:$F,3,FALSE),"Non List")</f>
        <v>Microfinance</v>
      </c>
      <c r="Z5674">
        <f>IFERROR(VLOOKUP(C5674,[1]LP!$B:$C,2,FALSE),0)</f>
        <v>860</v>
      </c>
      <c r="AA5674" s="11">
        <f t="shared" si="136"/>
        <v>1131.578947368421</v>
      </c>
      <c r="AB5674" s="11">
        <f>IFERROR(VLOOKUP(AD5674,[2]Sheet2!$M:$O,2,FALSE),0)</f>
        <v>0</v>
      </c>
      <c r="AC5674" s="11">
        <f>IFERROR(VLOOKUP(AD5674,[2]Sheet2!$M:$O,3,FALSE),0)</f>
        <v>0</v>
      </c>
      <c r="AD5674" s="10" t="s">
        <v>822</v>
      </c>
    </row>
    <row r="5675" spans="1:30" x14ac:dyDescent="0.45">
      <c r="A5675" s="12" t="s">
        <v>53</v>
      </c>
      <c r="B5675" s="12" t="s">
        <v>338</v>
      </c>
      <c r="C5675" t="s">
        <v>121</v>
      </c>
      <c r="D5675">
        <v>820.5</v>
      </c>
      <c r="E5675">
        <v>79211.3</v>
      </c>
      <c r="F5675">
        <v>2404.6799999999998</v>
      </c>
      <c r="G5675">
        <v>166032.44</v>
      </c>
      <c r="H5675">
        <v>771794.53</v>
      </c>
      <c r="I5675">
        <v>4398.95</v>
      </c>
      <c r="J5675">
        <v>9277.9599999999991</v>
      </c>
      <c r="K5675">
        <v>-10729.46</v>
      </c>
      <c r="L5675">
        <v>-5651.46</v>
      </c>
      <c r="M5675">
        <v>-14.26</v>
      </c>
      <c r="N5675">
        <v>-57.54</v>
      </c>
      <c r="O5675">
        <v>7.96</v>
      </c>
      <c r="P5675">
        <v>-13.85</v>
      </c>
      <c r="Q5675">
        <v>-0.61</v>
      </c>
      <c r="R5675">
        <v>-458.02</v>
      </c>
      <c r="S5675">
        <v>2.61</v>
      </c>
      <c r="T5675">
        <v>103.04</v>
      </c>
      <c r="U5675">
        <v>0</v>
      </c>
      <c r="V5675">
        <v>0</v>
      </c>
      <c r="W5675">
        <v>0</v>
      </c>
      <c r="X5675">
        <v>0</v>
      </c>
      <c r="Y5675" s="12" t="str">
        <f>IFERROR(VLOOKUP(C5675,[1]Index!$D:$F,3,FALSE),"Non List")</f>
        <v>Microfinance</v>
      </c>
      <c r="Z5675">
        <f>IFERROR(VLOOKUP(C5675,[1]LP!$B:$C,2,FALSE),0)</f>
        <v>791</v>
      </c>
      <c r="AA5675" s="11">
        <f t="shared" si="136"/>
        <v>-55.469845722300143</v>
      </c>
      <c r="AB5675" s="11">
        <f>IFERROR(VLOOKUP(AD5675,[2]Sheet2!$M:$O,2,FALSE),0)</f>
        <v>0</v>
      </c>
      <c r="AC5675" s="11">
        <f>IFERROR(VLOOKUP(AD5675,[2]Sheet2!$M:$O,3,FALSE),0)</f>
        <v>0</v>
      </c>
      <c r="AD5675" s="10" t="s">
        <v>822</v>
      </c>
    </row>
    <row r="5676" spans="1:30" x14ac:dyDescent="0.45">
      <c r="A5676" s="12" t="s">
        <v>53</v>
      </c>
      <c r="B5676" s="12" t="s">
        <v>338</v>
      </c>
      <c r="C5676" t="s">
        <v>102</v>
      </c>
      <c r="D5676">
        <v>610</v>
      </c>
      <c r="E5676">
        <v>318600</v>
      </c>
      <c r="F5676">
        <v>80229.11</v>
      </c>
      <c r="G5676">
        <v>1212377.22</v>
      </c>
      <c r="H5676">
        <v>3990701.38</v>
      </c>
      <c r="I5676">
        <v>65583.64</v>
      </c>
      <c r="J5676">
        <v>103700.31</v>
      </c>
      <c r="K5676">
        <v>3101.25</v>
      </c>
      <c r="L5676">
        <v>758.85</v>
      </c>
      <c r="M5676">
        <v>0.46</v>
      </c>
      <c r="N5676">
        <v>1326.09</v>
      </c>
      <c r="O5676">
        <v>4.87</v>
      </c>
      <c r="P5676">
        <v>0.38</v>
      </c>
      <c r="Q5676">
        <v>0.01</v>
      </c>
      <c r="R5676">
        <v>6458.06</v>
      </c>
      <c r="S5676">
        <v>4.72</v>
      </c>
      <c r="T5676">
        <v>125.18</v>
      </c>
      <c r="U5676">
        <v>35.99</v>
      </c>
      <c r="V5676" s="14">
        <v>-0.94099999999999995</v>
      </c>
      <c r="W5676">
        <v>-17786.740000000002</v>
      </c>
      <c r="X5676">
        <v>-5.58</v>
      </c>
      <c r="Y5676" s="12" t="str">
        <f>IFERROR(VLOOKUP(C5676,[1]Index!$D:$F,3,FALSE),"Non List")</f>
        <v>Microfinance</v>
      </c>
      <c r="Z5676">
        <f>IFERROR(VLOOKUP(C5676,[1]LP!$B:$C,2,FALSE),0)</f>
        <v>599.9</v>
      </c>
      <c r="AA5676" s="11">
        <f t="shared" si="136"/>
        <v>1304.1304347826085</v>
      </c>
      <c r="AB5676" s="11">
        <f>IFERROR(VLOOKUP(AD5676,[2]Sheet2!$M:$O,2,FALSE),0)</f>
        <v>0</v>
      </c>
      <c r="AC5676" s="11">
        <f>IFERROR(VLOOKUP(AD5676,[2]Sheet2!$M:$O,3,FALSE),0)</f>
        <v>0</v>
      </c>
      <c r="AD5676" s="10" t="s">
        <v>822</v>
      </c>
    </row>
    <row r="5677" spans="1:30" x14ac:dyDescent="0.45">
      <c r="A5677" s="12" t="s">
        <v>53</v>
      </c>
      <c r="B5677" s="12" t="s">
        <v>338</v>
      </c>
      <c r="C5677" t="s">
        <v>326</v>
      </c>
      <c r="D5677">
        <v>1635.2</v>
      </c>
      <c r="E5677">
        <v>22850</v>
      </c>
      <c r="F5677">
        <v>22453.05</v>
      </c>
      <c r="G5677">
        <v>132255.47</v>
      </c>
      <c r="H5677">
        <v>417124.26</v>
      </c>
      <c r="I5677">
        <v>6706.27</v>
      </c>
      <c r="J5677">
        <v>9424.44</v>
      </c>
      <c r="K5677">
        <v>689.1</v>
      </c>
      <c r="L5677">
        <v>-1670.49</v>
      </c>
      <c r="M5677">
        <v>-14.62</v>
      </c>
      <c r="N5677">
        <v>-111.85</v>
      </c>
      <c r="O5677">
        <v>8.25</v>
      </c>
      <c r="P5677">
        <v>-7.37</v>
      </c>
      <c r="Q5677">
        <v>-0.35</v>
      </c>
      <c r="R5677">
        <v>-922.76</v>
      </c>
      <c r="S5677">
        <v>4.01</v>
      </c>
      <c r="T5677">
        <v>198.26</v>
      </c>
      <c r="U5677">
        <v>0</v>
      </c>
      <c r="V5677">
        <v>0</v>
      </c>
      <c r="W5677">
        <v>-1670.49</v>
      </c>
      <c r="X5677">
        <v>-7.31</v>
      </c>
      <c r="Y5677" s="12" t="str">
        <f>IFERROR(VLOOKUP(C5677,[1]Index!$D:$F,3,FALSE),"Non List")</f>
        <v>Microfinance</v>
      </c>
      <c r="Z5677">
        <f>IFERROR(VLOOKUP(C5677,[1]LP!$B:$C,2,FALSE),0)</f>
        <v>1958.7</v>
      </c>
      <c r="AA5677" s="11">
        <f t="shared" si="136"/>
        <v>-133.97400820793436</v>
      </c>
      <c r="AB5677" s="11">
        <f>IFERROR(VLOOKUP(AD5677,[2]Sheet2!$M:$O,2,FALSE),0)</f>
        <v>0</v>
      </c>
      <c r="AC5677" s="11">
        <f>IFERROR(VLOOKUP(AD5677,[2]Sheet2!$M:$O,3,FALSE),0)</f>
        <v>0</v>
      </c>
      <c r="AD5677" s="10" t="s">
        <v>822</v>
      </c>
    </row>
    <row r="5678" spans="1:30" x14ac:dyDescent="0.45">
      <c r="A5678" s="12" t="s">
        <v>53</v>
      </c>
      <c r="B5678" s="12" t="s">
        <v>338</v>
      </c>
      <c r="C5678" t="s">
        <v>187</v>
      </c>
      <c r="D5678">
        <v>796.7</v>
      </c>
      <c r="E5678">
        <v>133100</v>
      </c>
      <c r="F5678">
        <v>50227.671000000002</v>
      </c>
      <c r="G5678">
        <v>721363.37399999995</v>
      </c>
      <c r="H5678">
        <v>1923017.3219999999</v>
      </c>
      <c r="I5678">
        <v>13113.645</v>
      </c>
      <c r="J5678">
        <v>23431.491000000002</v>
      </c>
      <c r="K5678">
        <v>-12885.644</v>
      </c>
      <c r="L5678">
        <v>-20511.065999999999</v>
      </c>
      <c r="M5678">
        <v>-30.82</v>
      </c>
      <c r="N5678">
        <v>-25.85</v>
      </c>
      <c r="O5678">
        <v>5.78</v>
      </c>
      <c r="P5678">
        <v>-22.38</v>
      </c>
      <c r="Q5678">
        <v>-0.92</v>
      </c>
      <c r="R5678">
        <v>-149.41</v>
      </c>
      <c r="S5678">
        <v>4.93</v>
      </c>
      <c r="T5678">
        <v>137.74</v>
      </c>
      <c r="U5678">
        <v>0</v>
      </c>
      <c r="V5678">
        <v>0</v>
      </c>
      <c r="W5678">
        <v>0</v>
      </c>
      <c r="X5678">
        <v>0</v>
      </c>
      <c r="Y5678" s="12" t="str">
        <f>IFERROR(VLOOKUP(C5678,[1]Index!$D:$F,3,FALSE),"Non List")</f>
        <v>Microfinance</v>
      </c>
      <c r="Z5678">
        <f>IFERROR(VLOOKUP(C5678,[1]LP!$B:$C,2,FALSE),0)</f>
        <v>817</v>
      </c>
      <c r="AA5678" s="11">
        <f t="shared" si="136"/>
        <v>-26.508760545100582</v>
      </c>
      <c r="AB5678" s="11">
        <f>IFERROR(VLOOKUP(AD5678,[2]Sheet2!$M:$O,2,FALSE),0)</f>
        <v>0</v>
      </c>
      <c r="AC5678" s="11">
        <f>IFERROR(VLOOKUP(AD5678,[2]Sheet2!$M:$O,3,FALSE),0)</f>
        <v>0</v>
      </c>
      <c r="AD5678" s="10" t="s">
        <v>822</v>
      </c>
    </row>
    <row r="5679" spans="1:30" x14ac:dyDescent="0.45">
      <c r="A5679" s="12" t="s">
        <v>53</v>
      </c>
      <c r="B5679" s="12" t="s">
        <v>338</v>
      </c>
      <c r="C5679" t="s">
        <v>315</v>
      </c>
      <c r="D5679">
        <v>1820</v>
      </c>
      <c r="E5679">
        <v>68571.8</v>
      </c>
      <c r="F5679">
        <v>198722.48</v>
      </c>
      <c r="G5679">
        <v>823368.34</v>
      </c>
      <c r="H5679">
        <v>1411231.12</v>
      </c>
      <c r="I5679">
        <v>56868.03</v>
      </c>
      <c r="J5679">
        <v>66419.58</v>
      </c>
      <c r="K5679">
        <v>39511.629999999997</v>
      </c>
      <c r="L5679">
        <v>11822.2</v>
      </c>
      <c r="M5679">
        <v>34.479999999999997</v>
      </c>
      <c r="N5679">
        <v>52.78</v>
      </c>
      <c r="O5679">
        <v>4.67</v>
      </c>
      <c r="P5679">
        <v>8.85</v>
      </c>
      <c r="Q5679">
        <v>0.72</v>
      </c>
      <c r="R5679">
        <v>246.48</v>
      </c>
      <c r="S5679">
        <v>15.28</v>
      </c>
      <c r="T5679">
        <v>389.8</v>
      </c>
      <c r="U5679">
        <v>549.91999999999996</v>
      </c>
      <c r="V5679" s="14">
        <v>-0.69779999999999998</v>
      </c>
      <c r="W5679">
        <v>0</v>
      </c>
      <c r="X5679">
        <v>0</v>
      </c>
      <c r="Y5679" s="12" t="str">
        <f>IFERROR(VLOOKUP(C5679,[1]Index!$D:$F,3,FALSE),"Non List")</f>
        <v>Microfinance</v>
      </c>
      <c r="Z5679">
        <f>IFERROR(VLOOKUP(C5679,[1]LP!$B:$C,2,FALSE),0)</f>
        <v>1940</v>
      </c>
      <c r="AA5679" s="11">
        <f t="shared" si="136"/>
        <v>56.264501160092813</v>
      </c>
      <c r="AB5679" s="11">
        <f>IFERROR(VLOOKUP(AD5679,[2]Sheet2!$M:$O,2,FALSE),0)</f>
        <v>0</v>
      </c>
      <c r="AC5679" s="11">
        <f>IFERROR(VLOOKUP(AD5679,[2]Sheet2!$M:$O,3,FALSE),0)</f>
        <v>0</v>
      </c>
      <c r="AD5679" s="10" t="s">
        <v>822</v>
      </c>
    </row>
    <row r="5680" spans="1:30" x14ac:dyDescent="0.45">
      <c r="A5680" s="12" t="s">
        <v>53</v>
      </c>
      <c r="B5680" s="12" t="s">
        <v>338</v>
      </c>
      <c r="C5680" t="s">
        <v>118</v>
      </c>
      <c r="D5680">
        <v>693</v>
      </c>
      <c r="E5680">
        <v>109375</v>
      </c>
      <c r="F5680">
        <v>34986.065000000002</v>
      </c>
      <c r="G5680">
        <v>939737.72400000005</v>
      </c>
      <c r="H5680">
        <v>1275129.3419999999</v>
      </c>
      <c r="I5680">
        <v>34222.506999999998</v>
      </c>
      <c r="J5680">
        <v>47151.089</v>
      </c>
      <c r="K5680">
        <v>-2720.4940000000001</v>
      </c>
      <c r="L5680">
        <v>-17785.273000000001</v>
      </c>
      <c r="M5680">
        <v>-32.520000000000003</v>
      </c>
      <c r="N5680">
        <v>-21.31</v>
      </c>
      <c r="O5680">
        <v>5.25</v>
      </c>
      <c r="P5680">
        <v>-24.64</v>
      </c>
      <c r="Q5680">
        <v>-1.1399999999999999</v>
      </c>
      <c r="R5680">
        <v>-111.88</v>
      </c>
      <c r="S5680">
        <v>7.9</v>
      </c>
      <c r="T5680">
        <v>131.99</v>
      </c>
      <c r="U5680">
        <v>0</v>
      </c>
      <c r="V5680">
        <v>0</v>
      </c>
      <c r="W5680">
        <v>-17785.272300000001</v>
      </c>
      <c r="X5680">
        <v>-16.260000000000002</v>
      </c>
      <c r="Y5680" s="12" t="str">
        <f>IFERROR(VLOOKUP(C5680,[1]Index!$D:$F,3,FALSE),"Non List")</f>
        <v>Microfinance</v>
      </c>
      <c r="Z5680">
        <f>IFERROR(VLOOKUP(C5680,[1]LP!$B:$C,2,FALSE),0)</f>
        <v>630.6</v>
      </c>
      <c r="AA5680" s="11">
        <f t="shared" si="136"/>
        <v>-19.391143911439112</v>
      </c>
      <c r="AB5680" s="11">
        <f>IFERROR(VLOOKUP(AD5680,[2]Sheet2!$M:$O,2,FALSE),0)</f>
        <v>0</v>
      </c>
      <c r="AC5680" s="11">
        <f>IFERROR(VLOOKUP(AD5680,[2]Sheet2!$M:$O,3,FALSE),0)</f>
        <v>0</v>
      </c>
      <c r="AD5680" s="10" t="s">
        <v>822</v>
      </c>
    </row>
    <row r="5681" spans="1:30" x14ac:dyDescent="0.45">
      <c r="A5681" s="12" t="s">
        <v>53</v>
      </c>
      <c r="B5681" s="12" t="s">
        <v>338</v>
      </c>
      <c r="C5681" t="s">
        <v>188</v>
      </c>
      <c r="D5681">
        <v>600</v>
      </c>
      <c r="E5681">
        <v>250000</v>
      </c>
      <c r="F5681">
        <v>-63460.544000000002</v>
      </c>
      <c r="G5681">
        <v>227104.17300000001</v>
      </c>
      <c r="H5681">
        <v>1912821.9029999999</v>
      </c>
      <c r="I5681">
        <v>-1257.126</v>
      </c>
      <c r="J5681">
        <v>12325.888999999999</v>
      </c>
      <c r="K5681">
        <v>-43880.803999999996</v>
      </c>
      <c r="L5681">
        <v>-62468.677000000003</v>
      </c>
      <c r="M5681">
        <v>-49.96</v>
      </c>
      <c r="N5681">
        <v>-12.01</v>
      </c>
      <c r="O5681">
        <v>8.0399999999999991</v>
      </c>
      <c r="P5681">
        <v>-66.98</v>
      </c>
      <c r="Q5681">
        <v>-3.01</v>
      </c>
      <c r="R5681">
        <v>-96.56</v>
      </c>
      <c r="S5681">
        <v>6.88</v>
      </c>
      <c r="T5681">
        <v>74.62</v>
      </c>
      <c r="U5681">
        <v>0</v>
      </c>
      <c r="V5681">
        <v>0</v>
      </c>
      <c r="W5681">
        <v>-72255.362999999998</v>
      </c>
      <c r="X5681">
        <v>-28.9</v>
      </c>
      <c r="Y5681" s="12" t="str">
        <f>IFERROR(VLOOKUP(C5681,[1]Index!$D:$F,3,FALSE),"Non List")</f>
        <v>Microfinance</v>
      </c>
      <c r="Z5681">
        <f>IFERROR(VLOOKUP(C5681,[1]LP!$B:$C,2,FALSE),0)</f>
        <v>590.5</v>
      </c>
      <c r="AA5681" s="11">
        <f t="shared" si="136"/>
        <v>-11.819455564451561</v>
      </c>
      <c r="AB5681" s="11">
        <f>IFERROR(VLOOKUP(AD5681,[2]Sheet2!$M:$O,2,FALSE),0)</f>
        <v>0</v>
      </c>
      <c r="AC5681" s="11">
        <f>IFERROR(VLOOKUP(AD5681,[2]Sheet2!$M:$O,3,FALSE),0)</f>
        <v>0</v>
      </c>
      <c r="AD5681" s="10" t="s">
        <v>822</v>
      </c>
    </row>
    <row r="5682" spans="1:30" x14ac:dyDescent="0.45">
      <c r="A5682" s="12" t="s">
        <v>53</v>
      </c>
      <c r="B5682" s="12" t="s">
        <v>338</v>
      </c>
      <c r="C5682" t="s">
        <v>116</v>
      </c>
      <c r="D5682">
        <v>1104</v>
      </c>
      <c r="E5682">
        <v>182800</v>
      </c>
      <c r="F5682">
        <v>329523.17499999999</v>
      </c>
      <c r="G5682">
        <v>2661630.4730000002</v>
      </c>
      <c r="H5682">
        <v>4743316.4989999998</v>
      </c>
      <c r="I5682">
        <v>132999.408</v>
      </c>
      <c r="J5682">
        <v>181260.242</v>
      </c>
      <c r="K5682">
        <v>32399.417000000001</v>
      </c>
      <c r="L5682">
        <v>2258.2950000000001</v>
      </c>
      <c r="M5682">
        <v>2.46</v>
      </c>
      <c r="N5682">
        <v>448.78</v>
      </c>
      <c r="O5682">
        <v>3.94</v>
      </c>
      <c r="P5682">
        <v>0.88</v>
      </c>
      <c r="Q5682">
        <v>0.04</v>
      </c>
      <c r="R5682">
        <v>1768.19</v>
      </c>
      <c r="S5682">
        <v>7.1</v>
      </c>
      <c r="T5682">
        <v>280.26</v>
      </c>
      <c r="U5682">
        <v>124.55</v>
      </c>
      <c r="V5682" s="14">
        <v>-0.88719999999999999</v>
      </c>
      <c r="W5682">
        <v>59916.358999999997</v>
      </c>
      <c r="X5682">
        <v>32.78</v>
      </c>
      <c r="Y5682" s="12" t="str">
        <f>IFERROR(VLOOKUP(C5682,[1]Index!$D:$F,3,FALSE),"Non List")</f>
        <v>Microfinance</v>
      </c>
      <c r="Z5682">
        <f>IFERROR(VLOOKUP(C5682,[1]LP!$B:$C,2,FALSE),0)</f>
        <v>1050</v>
      </c>
      <c r="AA5682" s="11">
        <f t="shared" si="136"/>
        <v>426.82926829268291</v>
      </c>
      <c r="AB5682" s="11">
        <f>IFERROR(VLOOKUP(AD5682,[2]Sheet2!$M:$O,2,FALSE),0)</f>
        <v>0</v>
      </c>
      <c r="AC5682" s="11">
        <f>IFERROR(VLOOKUP(AD5682,[2]Sheet2!$M:$O,3,FALSE),0)</f>
        <v>0</v>
      </c>
      <c r="AD5682" s="10" t="s">
        <v>822</v>
      </c>
    </row>
    <row r="5683" spans="1:30" x14ac:dyDescent="0.45">
      <c r="A5683" s="12" t="s">
        <v>53</v>
      </c>
      <c r="B5683" s="12" t="s">
        <v>338</v>
      </c>
      <c r="C5683" t="s">
        <v>114</v>
      </c>
      <c r="D5683">
        <v>618</v>
      </c>
      <c r="E5683">
        <v>367143.40899999999</v>
      </c>
      <c r="F5683">
        <v>162976.49100000001</v>
      </c>
      <c r="G5683">
        <v>1481453.1839999999</v>
      </c>
      <c r="H5683">
        <v>4688701.57</v>
      </c>
      <c r="I5683">
        <v>128351.872</v>
      </c>
      <c r="J5683">
        <v>168822.43799999999</v>
      </c>
      <c r="K5683">
        <v>16177.0142</v>
      </c>
      <c r="L5683">
        <v>12491.934800000001</v>
      </c>
      <c r="M5683">
        <v>6.8</v>
      </c>
      <c r="N5683">
        <v>90.88</v>
      </c>
      <c r="O5683">
        <v>4.28</v>
      </c>
      <c r="P5683">
        <v>4.71</v>
      </c>
      <c r="Q5683">
        <v>0.24</v>
      </c>
      <c r="R5683">
        <v>388.97</v>
      </c>
      <c r="S5683">
        <v>4.6399999999999997</v>
      </c>
      <c r="T5683">
        <v>144.38999999999999</v>
      </c>
      <c r="U5683">
        <v>148.63</v>
      </c>
      <c r="V5683" s="14">
        <v>-0.75949999999999995</v>
      </c>
      <c r="W5683">
        <v>24611.71</v>
      </c>
      <c r="X5683">
        <v>6.7</v>
      </c>
      <c r="Y5683" s="12" t="str">
        <f>IFERROR(VLOOKUP(C5683,[1]Index!$D:$F,3,FALSE),"Non List")</f>
        <v>Microfinance</v>
      </c>
      <c r="Z5683">
        <f>IFERROR(VLOOKUP(C5683,[1]LP!$B:$C,2,FALSE),0)</f>
        <v>607</v>
      </c>
      <c r="AA5683" s="11">
        <f t="shared" si="136"/>
        <v>89.264705882352942</v>
      </c>
      <c r="AB5683" s="11">
        <f>IFERROR(VLOOKUP(AD5683,[2]Sheet2!$M:$O,2,FALSE),0)</f>
        <v>0</v>
      </c>
      <c r="AC5683" s="11">
        <f>IFERROR(VLOOKUP(AD5683,[2]Sheet2!$M:$O,3,FALSE),0)</f>
        <v>0</v>
      </c>
      <c r="AD5683" s="10" t="s">
        <v>822</v>
      </c>
    </row>
    <row r="5684" spans="1:30" x14ac:dyDescent="0.45">
      <c r="A5684" s="12" t="s">
        <v>53</v>
      </c>
      <c r="B5684" s="12" t="s">
        <v>338</v>
      </c>
      <c r="C5684" t="s">
        <v>98</v>
      </c>
      <c r="D5684">
        <v>979.1</v>
      </c>
      <c r="E5684">
        <v>246865.73629999999</v>
      </c>
      <c r="F5684">
        <v>76467.372399999993</v>
      </c>
      <c r="G5684">
        <v>1099286.7646999999</v>
      </c>
      <c r="H5684">
        <v>3507048.5425999998</v>
      </c>
      <c r="I5684">
        <v>80663.396599999993</v>
      </c>
      <c r="J5684">
        <v>105623.9176</v>
      </c>
      <c r="K5684">
        <v>8478.0792999999994</v>
      </c>
      <c r="L5684">
        <v>2493.9591</v>
      </c>
      <c r="M5684">
        <v>2.02</v>
      </c>
      <c r="N5684">
        <v>484.7</v>
      </c>
      <c r="O5684">
        <v>7.48</v>
      </c>
      <c r="P5684">
        <v>1.54</v>
      </c>
      <c r="Q5684">
        <v>0.06</v>
      </c>
      <c r="R5684">
        <v>3625.56</v>
      </c>
      <c r="S5684">
        <v>5.74</v>
      </c>
      <c r="T5684">
        <v>130.97999999999999</v>
      </c>
      <c r="U5684">
        <v>77.16</v>
      </c>
      <c r="V5684" s="14">
        <v>-0.92120000000000002</v>
      </c>
      <c r="W5684">
        <v>1596.1338000000001</v>
      </c>
      <c r="X5684">
        <v>0.65</v>
      </c>
      <c r="Y5684" s="12" t="str">
        <f>IFERROR(VLOOKUP(C5684,[1]Index!$D:$F,3,FALSE),"Non List")</f>
        <v>Microfinance</v>
      </c>
      <c r="Z5684">
        <f>IFERROR(VLOOKUP(C5684,[1]LP!$B:$C,2,FALSE),0)</f>
        <v>1045</v>
      </c>
      <c r="AA5684" s="11">
        <f t="shared" si="136"/>
        <v>517.32673267326732</v>
      </c>
      <c r="AB5684" s="11">
        <f>IFERROR(VLOOKUP(AD5684,[2]Sheet2!$M:$O,2,FALSE),0)</f>
        <v>0</v>
      </c>
      <c r="AC5684" s="11">
        <f>IFERROR(VLOOKUP(AD5684,[2]Sheet2!$M:$O,3,FALSE),0)</f>
        <v>0</v>
      </c>
      <c r="AD5684" s="10" t="s">
        <v>822</v>
      </c>
    </row>
    <row r="5685" spans="1:30" x14ac:dyDescent="0.45">
      <c r="A5685" s="12" t="s">
        <v>53</v>
      </c>
      <c r="B5685" s="12" t="s">
        <v>338</v>
      </c>
      <c r="C5685" t="s">
        <v>189</v>
      </c>
      <c r="D5685">
        <v>1120</v>
      </c>
      <c r="E5685">
        <v>266424.39</v>
      </c>
      <c r="F5685">
        <v>304565.51</v>
      </c>
      <c r="G5685">
        <v>2268074.84</v>
      </c>
      <c r="H5685">
        <v>5729306.4100000001</v>
      </c>
      <c r="I5685">
        <v>131880.04999999999</v>
      </c>
      <c r="J5685">
        <v>172910.48</v>
      </c>
      <c r="K5685">
        <v>25886.48</v>
      </c>
      <c r="L5685">
        <v>21097.86</v>
      </c>
      <c r="M5685">
        <v>15.82</v>
      </c>
      <c r="N5685">
        <v>70.8</v>
      </c>
      <c r="O5685">
        <v>5.23</v>
      </c>
      <c r="P5685">
        <v>7.39</v>
      </c>
      <c r="Q5685">
        <v>0.33</v>
      </c>
      <c r="R5685">
        <v>370.28</v>
      </c>
      <c r="S5685">
        <v>4.7699999999999996</v>
      </c>
      <c r="T5685">
        <v>214.32</v>
      </c>
      <c r="U5685">
        <v>276.2</v>
      </c>
      <c r="V5685" s="14">
        <v>-0.75339999999999996</v>
      </c>
      <c r="W5685">
        <v>16456.330000000002</v>
      </c>
      <c r="X5685">
        <v>6.18</v>
      </c>
      <c r="Y5685" s="12" t="str">
        <f>IFERROR(VLOOKUP(C5685,[1]Index!$D:$F,3,FALSE),"Non List")</f>
        <v>Microfinance</v>
      </c>
      <c r="Z5685">
        <f>IFERROR(VLOOKUP(C5685,[1]LP!$B:$C,2,FALSE),0)</f>
        <v>1102</v>
      </c>
      <c r="AA5685" s="11">
        <f t="shared" si="136"/>
        <v>69.658659924146647</v>
      </c>
      <c r="AB5685" s="11">
        <f>IFERROR(VLOOKUP(AD5685,[2]Sheet2!$M:$O,2,FALSE),0)</f>
        <v>0</v>
      </c>
      <c r="AC5685" s="11">
        <f>IFERROR(VLOOKUP(AD5685,[2]Sheet2!$M:$O,3,FALSE),0)</f>
        <v>0</v>
      </c>
      <c r="AD5685" s="10" t="s">
        <v>822</v>
      </c>
    </row>
    <row r="5686" spans="1:30" x14ac:dyDescent="0.45">
      <c r="A5686" s="12" t="s">
        <v>53</v>
      </c>
      <c r="B5686" s="12" t="s">
        <v>338</v>
      </c>
      <c r="C5686" t="s">
        <v>119</v>
      </c>
      <c r="D5686">
        <v>833</v>
      </c>
      <c r="E5686">
        <v>504366.467</v>
      </c>
      <c r="F5686">
        <v>80421.494000000006</v>
      </c>
      <c r="G5686">
        <v>1329161.1910000001</v>
      </c>
      <c r="H5686">
        <v>6541861.0599999996</v>
      </c>
      <c r="I5686">
        <v>98858.751999999993</v>
      </c>
      <c r="J5686">
        <v>128661.761</v>
      </c>
      <c r="K5686">
        <v>-12047.522999999999</v>
      </c>
      <c r="L5686">
        <v>-55881.932000000001</v>
      </c>
      <c r="M5686">
        <v>-22.14</v>
      </c>
      <c r="N5686">
        <v>-37.619999999999997</v>
      </c>
      <c r="O5686">
        <v>7.18</v>
      </c>
      <c r="P5686">
        <v>-19.11</v>
      </c>
      <c r="Q5686">
        <v>-0.79</v>
      </c>
      <c r="R5686">
        <v>-270.11</v>
      </c>
      <c r="S5686">
        <v>7.44</v>
      </c>
      <c r="T5686">
        <v>115.95</v>
      </c>
      <c r="U5686">
        <v>0</v>
      </c>
      <c r="V5686">
        <v>0</v>
      </c>
      <c r="W5686">
        <v>-52483.773000000001</v>
      </c>
      <c r="X5686">
        <v>-10.41</v>
      </c>
      <c r="Y5686" s="12" t="str">
        <f>IFERROR(VLOOKUP(C5686,[1]Index!$D:$F,3,FALSE),"Non List")</f>
        <v>Microfinance</v>
      </c>
      <c r="Z5686">
        <f>IFERROR(VLOOKUP(C5686,[1]LP!$B:$C,2,FALSE),0)</f>
        <v>852.6</v>
      </c>
      <c r="AA5686" s="11">
        <f t="shared" si="136"/>
        <v>-38.509485094850952</v>
      </c>
      <c r="AB5686" s="11">
        <f>IFERROR(VLOOKUP(AD5686,[2]Sheet2!$M:$O,2,FALSE),0)</f>
        <v>0</v>
      </c>
      <c r="AC5686" s="11">
        <f>IFERROR(VLOOKUP(AD5686,[2]Sheet2!$M:$O,3,FALSE),0)</f>
        <v>0</v>
      </c>
      <c r="AD5686" s="10" t="s">
        <v>822</v>
      </c>
    </row>
    <row r="5687" spans="1:30" x14ac:dyDescent="0.45">
      <c r="A5687" s="12" t="s">
        <v>53</v>
      </c>
      <c r="B5687" s="12" t="s">
        <v>338</v>
      </c>
      <c r="C5687" t="s">
        <v>327</v>
      </c>
      <c r="D5687">
        <v>1285</v>
      </c>
      <c r="E5687">
        <v>30000</v>
      </c>
      <c r="F5687">
        <v>-5398.53</v>
      </c>
      <c r="G5687">
        <v>50323.89</v>
      </c>
      <c r="H5687">
        <v>191661.55</v>
      </c>
      <c r="I5687">
        <v>3221.7</v>
      </c>
      <c r="J5687">
        <v>3221.7</v>
      </c>
      <c r="K5687">
        <v>-4364.37</v>
      </c>
      <c r="L5687">
        <v>-4044.83</v>
      </c>
      <c r="M5687">
        <v>-26.96</v>
      </c>
      <c r="N5687">
        <v>-47.66</v>
      </c>
      <c r="O5687">
        <v>15.67</v>
      </c>
      <c r="P5687">
        <v>-32.880000000000003</v>
      </c>
      <c r="Q5687">
        <v>-1.6</v>
      </c>
      <c r="R5687">
        <v>-746.83</v>
      </c>
      <c r="S5687">
        <v>4.93</v>
      </c>
      <c r="T5687">
        <v>82</v>
      </c>
      <c r="U5687">
        <v>0</v>
      </c>
      <c r="V5687">
        <v>0</v>
      </c>
      <c r="W5687">
        <v>0</v>
      </c>
      <c r="X5687">
        <v>0</v>
      </c>
      <c r="Y5687" s="12" t="str">
        <f>IFERROR(VLOOKUP(C5687,[1]Index!$D:$F,3,FALSE),"Non List")</f>
        <v>Microfinance</v>
      </c>
      <c r="Z5687">
        <f>IFERROR(VLOOKUP(C5687,[1]LP!$B:$C,2,FALSE),0)</f>
        <v>1149.9000000000001</v>
      </c>
      <c r="AA5687" s="11">
        <f t="shared" si="136"/>
        <v>-42.652077151335313</v>
      </c>
      <c r="AB5687" s="11">
        <f>IFERROR(VLOOKUP(AD5687,[2]Sheet2!$M:$O,2,FALSE),0)</f>
        <v>0</v>
      </c>
      <c r="AC5687" s="11">
        <f>IFERROR(VLOOKUP(AD5687,[2]Sheet2!$M:$O,3,FALSE),0)</f>
        <v>0</v>
      </c>
      <c r="AD5687" s="10" t="s">
        <v>822</v>
      </c>
    </row>
    <row r="5688" spans="1:30" x14ac:dyDescent="0.45">
      <c r="A5688" s="12" t="s">
        <v>53</v>
      </c>
      <c r="B5688" s="12" t="s">
        <v>338</v>
      </c>
      <c r="C5688" t="s">
        <v>191</v>
      </c>
      <c r="D5688">
        <v>688.6</v>
      </c>
      <c r="E5688">
        <v>910782.50899999996</v>
      </c>
      <c r="F5688">
        <v>542161.27899999998</v>
      </c>
      <c r="G5688">
        <v>4659844.0429999996</v>
      </c>
      <c r="H5688">
        <v>10584659.767000001</v>
      </c>
      <c r="I5688">
        <v>254993.01500000001</v>
      </c>
      <c r="J5688">
        <v>340716.34399999998</v>
      </c>
      <c r="K5688">
        <v>57875.946000000004</v>
      </c>
      <c r="L5688">
        <v>23488.377</v>
      </c>
      <c r="M5688">
        <v>5.14</v>
      </c>
      <c r="N5688">
        <v>133.97</v>
      </c>
      <c r="O5688">
        <v>4.32</v>
      </c>
      <c r="P5688">
        <v>3.23</v>
      </c>
      <c r="Q5688">
        <v>0.21</v>
      </c>
      <c r="R5688">
        <v>578.75</v>
      </c>
      <c r="S5688">
        <v>7.34</v>
      </c>
      <c r="T5688">
        <v>159.53</v>
      </c>
      <c r="U5688">
        <v>135.83000000000001</v>
      </c>
      <c r="V5688" s="14">
        <v>-0.80269999999999997</v>
      </c>
      <c r="W5688">
        <v>9231.8790000000008</v>
      </c>
      <c r="X5688">
        <v>1.01</v>
      </c>
      <c r="Y5688" s="12" t="str">
        <f>IFERROR(VLOOKUP(C5688,[1]Index!$D:$F,3,FALSE),"Non List")</f>
        <v>Microfinance</v>
      </c>
      <c r="Z5688">
        <f>IFERROR(VLOOKUP(C5688,[1]LP!$B:$C,2,FALSE),0)</f>
        <v>658</v>
      </c>
      <c r="AA5688" s="11">
        <f t="shared" si="136"/>
        <v>128.01556420233464</v>
      </c>
      <c r="AB5688" s="11">
        <f>IFERROR(VLOOKUP(AD5688,[2]Sheet2!$M:$O,2,FALSE),0)</f>
        <v>0</v>
      </c>
      <c r="AC5688" s="11">
        <f>IFERROR(VLOOKUP(AD5688,[2]Sheet2!$M:$O,3,FALSE),0)</f>
        <v>0</v>
      </c>
      <c r="AD5688" s="10" t="s">
        <v>822</v>
      </c>
    </row>
    <row r="5689" spans="1:30" x14ac:dyDescent="0.45">
      <c r="A5689" t="s">
        <v>53</v>
      </c>
      <c r="B5689" t="s">
        <v>338</v>
      </c>
      <c r="C5689" t="s">
        <v>192</v>
      </c>
      <c r="D5689">
        <v>194.5</v>
      </c>
      <c r="E5689">
        <v>3735925.2</v>
      </c>
      <c r="F5689">
        <v>82668.14</v>
      </c>
      <c r="L5689">
        <v>23261.919999999998</v>
      </c>
      <c r="M5689">
        <v>1.24</v>
      </c>
      <c r="N5689">
        <v>156.85</v>
      </c>
      <c r="O5689">
        <v>1.9</v>
      </c>
      <c r="P5689">
        <v>1.22</v>
      </c>
      <c r="R5689">
        <v>298.01</v>
      </c>
      <c r="T5689">
        <v>102.21</v>
      </c>
      <c r="U5689">
        <v>53.4</v>
      </c>
      <c r="V5689" s="4">
        <v>-0.72540000000000004</v>
      </c>
      <c r="Y5689" s="12" t="str">
        <f>IFERROR(VLOOKUP(C5689,[1]Index!$D:$F,3,FALSE),"Non List")</f>
        <v>Hydro Power</v>
      </c>
      <c r="Z5689">
        <f>IFERROR(VLOOKUP(C5689,[1]LP!$B:$C,2,FALSE),0)</f>
        <v>184</v>
      </c>
      <c r="AA5689" s="11">
        <f t="shared" ref="AA5689:AA5752" si="137">IFERROR(Z5689/M5689,0)</f>
        <v>148.38709677419354</v>
      </c>
      <c r="AB5689" s="11">
        <f>IFERROR(VLOOKUP(AD5689,[2]Sheet2!$M:$O,2,FALSE),0)</f>
        <v>0</v>
      </c>
      <c r="AC5689" s="11">
        <f>IFERROR(VLOOKUP(AD5689,[2]Sheet2!$M:$O,3,FALSE),0)</f>
        <v>0</v>
      </c>
      <c r="AD5689" s="10" t="s">
        <v>822</v>
      </c>
    </row>
    <row r="5690" spans="1:30" x14ac:dyDescent="0.45">
      <c r="A5690" t="s">
        <v>53</v>
      </c>
      <c r="B5690" t="s">
        <v>338</v>
      </c>
      <c r="C5690" t="s">
        <v>193</v>
      </c>
      <c r="D5690">
        <v>311</v>
      </c>
      <c r="E5690">
        <v>3409065</v>
      </c>
      <c r="F5690">
        <v>3638535</v>
      </c>
      <c r="L5690">
        <v>178318</v>
      </c>
      <c r="M5690">
        <v>10.46</v>
      </c>
      <c r="N5690">
        <v>29.73</v>
      </c>
      <c r="O5690">
        <v>1.5</v>
      </c>
      <c r="P5690">
        <v>5.0599999999999996</v>
      </c>
      <c r="R5690">
        <v>44.59</v>
      </c>
      <c r="T5690">
        <v>206.73</v>
      </c>
      <c r="U5690">
        <v>220.58</v>
      </c>
      <c r="V5690" s="4">
        <v>-0.2908</v>
      </c>
      <c r="Y5690" s="12" t="str">
        <f>IFERROR(VLOOKUP(C5690,[1]Index!$D:$F,3,FALSE),"Non List")</f>
        <v>Hydro Power</v>
      </c>
      <c r="Z5690">
        <f>IFERROR(VLOOKUP(C5690,[1]LP!$B:$C,2,FALSE),0)</f>
        <v>300.5</v>
      </c>
      <c r="AA5690" s="11">
        <f t="shared" si="137"/>
        <v>28.728489483747609</v>
      </c>
      <c r="AB5690" s="11">
        <f>IFERROR(VLOOKUP(AD5690,[2]Sheet2!$M:$O,2,FALSE),0)</f>
        <v>0</v>
      </c>
      <c r="AC5690" s="11">
        <f>IFERROR(VLOOKUP(AD5690,[2]Sheet2!$M:$O,3,FALSE),0)</f>
        <v>0</v>
      </c>
      <c r="AD5690" s="10" t="s">
        <v>822</v>
      </c>
    </row>
    <row r="5691" spans="1:30" x14ac:dyDescent="0.45">
      <c r="A5691" t="s">
        <v>53</v>
      </c>
      <c r="B5691" t="s">
        <v>338</v>
      </c>
      <c r="C5691" t="s">
        <v>194</v>
      </c>
      <c r="D5691">
        <v>478</v>
      </c>
      <c r="E5691">
        <v>7983997.21</v>
      </c>
      <c r="F5691">
        <v>2538646.84</v>
      </c>
      <c r="L5691">
        <v>379141.69</v>
      </c>
      <c r="M5691">
        <v>9.48</v>
      </c>
      <c r="N5691">
        <v>50.42</v>
      </c>
      <c r="O5691">
        <v>3.63</v>
      </c>
      <c r="P5691">
        <v>7.21</v>
      </c>
      <c r="R5691">
        <v>183.02</v>
      </c>
      <c r="T5691">
        <v>131.80000000000001</v>
      </c>
      <c r="U5691">
        <v>167.67</v>
      </c>
      <c r="V5691" s="4">
        <v>-0.6492</v>
      </c>
      <c r="Y5691" s="12" t="str">
        <f>IFERROR(VLOOKUP(C5691,[1]Index!$D:$F,3,FALSE),"Non List")</f>
        <v>Hydro Power</v>
      </c>
      <c r="Z5691">
        <f>IFERROR(VLOOKUP(C5691,[1]LP!$B:$C,2,FALSE),0)</f>
        <v>462</v>
      </c>
      <c r="AA5691" s="11">
        <f t="shared" si="137"/>
        <v>48.734177215189874</v>
      </c>
      <c r="AB5691" s="11">
        <f>IFERROR(VLOOKUP(AD5691,[2]Sheet2!$M:$O,2,FALSE),0)</f>
        <v>0</v>
      </c>
      <c r="AC5691" s="11">
        <f>IFERROR(VLOOKUP(AD5691,[2]Sheet2!$M:$O,3,FALSE),0)</f>
        <v>0</v>
      </c>
      <c r="AD5691" s="10" t="s">
        <v>822</v>
      </c>
    </row>
    <row r="5692" spans="1:30" x14ac:dyDescent="0.45">
      <c r="A5692" t="s">
        <v>53</v>
      </c>
      <c r="B5692" t="s">
        <v>338</v>
      </c>
      <c r="C5692" t="s">
        <v>195</v>
      </c>
      <c r="D5692">
        <v>163.9</v>
      </c>
      <c r="E5692">
        <v>2467162.92</v>
      </c>
      <c r="F5692">
        <v>45956.57</v>
      </c>
      <c r="L5692">
        <v>8846.9599999999991</v>
      </c>
      <c r="M5692">
        <v>0.7</v>
      </c>
      <c r="N5692">
        <v>234.14</v>
      </c>
      <c r="O5692">
        <v>1.61</v>
      </c>
      <c r="P5692">
        <v>0.7</v>
      </c>
      <c r="R5692">
        <v>376.97</v>
      </c>
      <c r="T5692">
        <v>101.86</v>
      </c>
      <c r="U5692">
        <v>40.049999999999997</v>
      </c>
      <c r="V5692" s="4">
        <v>-0.75560000000000005</v>
      </c>
      <c r="Y5692" s="12" t="str">
        <f>IFERROR(VLOOKUP(C5692,[1]Index!$D:$F,3,FALSE),"Non List")</f>
        <v>Hydro Power</v>
      </c>
      <c r="Z5692">
        <f>IFERROR(VLOOKUP(C5692,[1]LP!$B:$C,2,FALSE),0)</f>
        <v>152</v>
      </c>
      <c r="AA5692" s="11">
        <f t="shared" si="137"/>
        <v>217.14285714285717</v>
      </c>
      <c r="AB5692" s="11">
        <f>IFERROR(VLOOKUP(AD5692,[2]Sheet2!$M:$O,2,FALSE),0)</f>
        <v>0</v>
      </c>
      <c r="AC5692" s="11">
        <f>IFERROR(VLOOKUP(AD5692,[2]Sheet2!$M:$O,3,FALSE),0)</f>
        <v>0</v>
      </c>
      <c r="AD5692" s="10" t="s">
        <v>822</v>
      </c>
    </row>
    <row r="5693" spans="1:30" x14ac:dyDescent="0.45">
      <c r="A5693" t="s">
        <v>53</v>
      </c>
      <c r="B5693" t="s">
        <v>338</v>
      </c>
      <c r="C5693" t="s">
        <v>196</v>
      </c>
      <c r="D5693">
        <v>350</v>
      </c>
      <c r="E5693">
        <v>3089251</v>
      </c>
      <c r="F5693">
        <v>2752618.608</v>
      </c>
      <c r="L5693">
        <v>334107.28999999998</v>
      </c>
      <c r="M5693">
        <v>21.62</v>
      </c>
      <c r="N5693">
        <v>16.190000000000001</v>
      </c>
      <c r="O5693">
        <v>1.85</v>
      </c>
      <c r="P5693">
        <v>11.44</v>
      </c>
      <c r="R5693">
        <v>29.95</v>
      </c>
      <c r="T5693">
        <v>189.1</v>
      </c>
      <c r="U5693">
        <v>303.29000000000002</v>
      </c>
      <c r="V5693" s="4">
        <v>-0.13339999999999999</v>
      </c>
      <c r="Y5693" s="12" t="str">
        <f>IFERROR(VLOOKUP(C5693,[1]Index!$D:$F,3,FALSE),"Non List")</f>
        <v>Hydro Power</v>
      </c>
      <c r="Z5693">
        <f>IFERROR(VLOOKUP(C5693,[1]LP!$B:$C,2,FALSE),0)</f>
        <v>337.2</v>
      </c>
      <c r="AA5693" s="11">
        <f t="shared" si="137"/>
        <v>15.596669750231266</v>
      </c>
      <c r="AB5693" s="11">
        <f>IFERROR(VLOOKUP(AD5693,[2]Sheet2!$M:$O,2,FALSE),0)</f>
        <v>0</v>
      </c>
      <c r="AC5693" s="11">
        <f>IFERROR(VLOOKUP(AD5693,[2]Sheet2!$M:$O,3,FALSE),0)</f>
        <v>0</v>
      </c>
      <c r="AD5693" s="10" t="s">
        <v>822</v>
      </c>
    </row>
    <row r="5694" spans="1:30" x14ac:dyDescent="0.45">
      <c r="A5694" t="s">
        <v>53</v>
      </c>
      <c r="B5694" t="s">
        <v>338</v>
      </c>
      <c r="C5694" t="s">
        <v>215</v>
      </c>
      <c r="D5694">
        <v>318</v>
      </c>
      <c r="E5694">
        <v>990000</v>
      </c>
      <c r="F5694">
        <v>-178126.81</v>
      </c>
      <c r="L5694">
        <v>-1873.54</v>
      </c>
      <c r="M5694">
        <v>-0.36</v>
      </c>
      <c r="N5694">
        <v>-883.33</v>
      </c>
      <c r="O5694">
        <v>3.88</v>
      </c>
      <c r="P5694">
        <v>-0.46</v>
      </c>
      <c r="R5694">
        <v>-3427.32</v>
      </c>
      <c r="T5694">
        <v>82.01</v>
      </c>
      <c r="U5694">
        <v>0</v>
      </c>
      <c r="V5694" s="4">
        <v>0</v>
      </c>
      <c r="Y5694" s="12" t="str">
        <f>IFERROR(VLOOKUP(C5694,[1]Index!$D:$F,3,FALSE),"Non List")</f>
        <v>Hydro Power</v>
      </c>
      <c r="Z5694">
        <f>IFERROR(VLOOKUP(C5694,[1]LP!$B:$C,2,FALSE),0)</f>
        <v>303.5</v>
      </c>
      <c r="AA5694" s="11">
        <f t="shared" si="137"/>
        <v>-843.05555555555554</v>
      </c>
      <c r="AB5694" s="11">
        <f>IFERROR(VLOOKUP(AD5694,[2]Sheet2!$M:$O,2,FALSE),0)</f>
        <v>0</v>
      </c>
      <c r="AC5694" s="11">
        <f>IFERROR(VLOOKUP(AD5694,[2]Sheet2!$M:$O,3,FALSE),0)</f>
        <v>0</v>
      </c>
      <c r="AD5694" s="10" t="s">
        <v>822</v>
      </c>
    </row>
    <row r="5695" spans="1:30" x14ac:dyDescent="0.45">
      <c r="A5695" t="s">
        <v>53</v>
      </c>
      <c r="B5695" t="s">
        <v>338</v>
      </c>
      <c r="C5695" t="s">
        <v>202</v>
      </c>
      <c r="D5695">
        <v>187.9</v>
      </c>
      <c r="E5695">
        <v>4081463.1</v>
      </c>
      <c r="F5695">
        <v>-181535.76</v>
      </c>
      <c r="L5695">
        <v>-319459.78999999998</v>
      </c>
      <c r="M5695">
        <v>-15.64</v>
      </c>
      <c r="N5695">
        <v>-12.01</v>
      </c>
      <c r="O5695">
        <v>1.97</v>
      </c>
      <c r="P5695">
        <v>-16.38</v>
      </c>
      <c r="R5695">
        <v>-23.66</v>
      </c>
      <c r="T5695">
        <v>95.55</v>
      </c>
      <c r="U5695">
        <v>0</v>
      </c>
      <c r="V5695" s="4">
        <v>0</v>
      </c>
      <c r="Y5695" s="12" t="str">
        <f>IFERROR(VLOOKUP(C5695,[1]Index!$D:$F,3,FALSE),"Non List")</f>
        <v>Hydro Power</v>
      </c>
      <c r="Z5695">
        <f>IFERROR(VLOOKUP(C5695,[1]LP!$B:$C,2,FALSE),0)</f>
        <v>175</v>
      </c>
      <c r="AA5695" s="11">
        <f t="shared" si="137"/>
        <v>-11.18925831202046</v>
      </c>
      <c r="AB5695" s="11">
        <f>IFERROR(VLOOKUP(AD5695,[2]Sheet2!$M:$O,2,FALSE),0)</f>
        <v>0</v>
      </c>
      <c r="AC5695" s="11">
        <f>IFERROR(VLOOKUP(AD5695,[2]Sheet2!$M:$O,3,FALSE),0)</f>
        <v>0</v>
      </c>
      <c r="AD5695" s="10" t="s">
        <v>822</v>
      </c>
    </row>
    <row r="5696" spans="1:30" x14ac:dyDescent="0.45">
      <c r="A5696" t="s">
        <v>53</v>
      </c>
      <c r="B5696" t="s">
        <v>338</v>
      </c>
      <c r="C5696" t="s">
        <v>198</v>
      </c>
      <c r="D5696">
        <v>270</v>
      </c>
      <c r="E5696">
        <v>535815</v>
      </c>
      <c r="F5696">
        <v>22484.933000000001</v>
      </c>
      <c r="L5696">
        <v>-37338.146000000001</v>
      </c>
      <c r="M5696">
        <v>-13.92</v>
      </c>
      <c r="N5696">
        <v>-19.399999999999999</v>
      </c>
      <c r="O5696">
        <v>2.59</v>
      </c>
      <c r="P5696">
        <v>-13.38</v>
      </c>
      <c r="R5696">
        <v>-50.25</v>
      </c>
      <c r="T5696">
        <v>104.2</v>
      </c>
      <c r="U5696">
        <v>0</v>
      </c>
      <c r="V5696" s="4">
        <v>0</v>
      </c>
      <c r="Y5696" s="12" t="str">
        <f>IFERROR(VLOOKUP(C5696,[1]Index!$D:$F,3,FALSE),"Non List")</f>
        <v>Hydro Power</v>
      </c>
      <c r="Z5696">
        <f>IFERROR(VLOOKUP(C5696,[1]LP!$B:$C,2,FALSE),0)</f>
        <v>257</v>
      </c>
      <c r="AA5696" s="11">
        <f t="shared" si="137"/>
        <v>-18.462643678160919</v>
      </c>
      <c r="AB5696" s="11">
        <f>IFERROR(VLOOKUP(AD5696,[2]Sheet2!$M:$O,2,FALSE),0)</f>
        <v>0</v>
      </c>
      <c r="AC5696" s="11">
        <f>IFERROR(VLOOKUP(AD5696,[2]Sheet2!$M:$O,3,FALSE),0)</f>
        <v>0</v>
      </c>
      <c r="AD5696" s="10" t="s">
        <v>822</v>
      </c>
    </row>
    <row r="5697" spans="1:30" x14ac:dyDescent="0.45">
      <c r="A5697" t="s">
        <v>53</v>
      </c>
      <c r="B5697" t="s">
        <v>338</v>
      </c>
      <c r="C5697" t="s">
        <v>199</v>
      </c>
      <c r="D5697">
        <v>192</v>
      </c>
      <c r="E5697">
        <v>5786597.9119999995</v>
      </c>
      <c r="F5697">
        <v>191323.288</v>
      </c>
      <c r="L5697">
        <v>2143.42</v>
      </c>
      <c r="M5697">
        <v>0.06</v>
      </c>
      <c r="N5697">
        <v>3200</v>
      </c>
      <c r="O5697">
        <v>1.86</v>
      </c>
      <c r="P5697">
        <v>7.0000000000000007E-2</v>
      </c>
      <c r="R5697">
        <v>5952</v>
      </c>
      <c r="T5697">
        <v>103.31</v>
      </c>
      <c r="U5697">
        <v>11.81</v>
      </c>
      <c r="V5697" s="4">
        <v>-0.9385</v>
      </c>
      <c r="Y5697" s="12" t="str">
        <f>IFERROR(VLOOKUP(C5697,[1]Index!$D:$F,3,FALSE),"Non List")</f>
        <v>Hydro Power</v>
      </c>
      <c r="Z5697">
        <f>IFERROR(VLOOKUP(C5697,[1]LP!$B:$C,2,FALSE),0)</f>
        <v>178.5</v>
      </c>
      <c r="AA5697" s="11">
        <f t="shared" si="137"/>
        <v>2975</v>
      </c>
      <c r="AB5697" s="11">
        <f>IFERROR(VLOOKUP(AD5697,[2]Sheet2!$M:$O,2,FALSE),0)</f>
        <v>0</v>
      </c>
      <c r="AC5697" s="11">
        <f>IFERROR(VLOOKUP(AD5697,[2]Sheet2!$M:$O,3,FALSE),0)</f>
        <v>0</v>
      </c>
      <c r="AD5697" s="10" t="s">
        <v>822</v>
      </c>
    </row>
    <row r="5698" spans="1:30" x14ac:dyDescent="0.45">
      <c r="A5698" t="s">
        <v>53</v>
      </c>
      <c r="B5698" t="s">
        <v>338</v>
      </c>
      <c r="C5698" t="s">
        <v>200</v>
      </c>
      <c r="D5698">
        <v>330.3</v>
      </c>
      <c r="E5698">
        <v>1851279.223</v>
      </c>
      <c r="F5698">
        <v>1119696.139</v>
      </c>
      <c r="L5698">
        <v>33252.921000000002</v>
      </c>
      <c r="M5698">
        <v>3.58</v>
      </c>
      <c r="N5698">
        <v>92.26</v>
      </c>
      <c r="O5698">
        <v>2.06</v>
      </c>
      <c r="P5698">
        <v>2.2400000000000002</v>
      </c>
      <c r="R5698">
        <v>190.06</v>
      </c>
      <c r="T5698">
        <v>160.47999999999999</v>
      </c>
      <c r="U5698">
        <v>113.7</v>
      </c>
      <c r="V5698" s="4">
        <v>-0.65580000000000005</v>
      </c>
      <c r="Y5698" s="12" t="str">
        <f>IFERROR(VLOOKUP(C5698,[1]Index!$D:$F,3,FALSE),"Non List")</f>
        <v>Hydro Power</v>
      </c>
      <c r="Z5698">
        <f>IFERROR(VLOOKUP(C5698,[1]LP!$B:$C,2,FALSE),0)</f>
        <v>303</v>
      </c>
      <c r="AA5698" s="11">
        <f t="shared" si="137"/>
        <v>84.636871508379883</v>
      </c>
      <c r="AB5698" s="11">
        <f>IFERROR(VLOOKUP(AD5698,[2]Sheet2!$M:$O,2,FALSE),0)</f>
        <v>0</v>
      </c>
      <c r="AC5698" s="11">
        <f>IFERROR(VLOOKUP(AD5698,[2]Sheet2!$M:$O,3,FALSE),0)</f>
        <v>0</v>
      </c>
      <c r="AD5698" s="10" t="s">
        <v>822</v>
      </c>
    </row>
    <row r="5699" spans="1:30" x14ac:dyDescent="0.45">
      <c r="A5699" t="s">
        <v>53</v>
      </c>
      <c r="B5699" t="s">
        <v>338</v>
      </c>
      <c r="C5699" t="s">
        <v>238</v>
      </c>
      <c r="D5699">
        <v>426.5</v>
      </c>
      <c r="E5699">
        <v>615968.65</v>
      </c>
      <c r="F5699">
        <v>66910.399999999994</v>
      </c>
      <c r="L5699">
        <v>9521.09</v>
      </c>
      <c r="M5699">
        <v>3.08</v>
      </c>
      <c r="N5699">
        <v>138.47</v>
      </c>
      <c r="O5699">
        <v>3.85</v>
      </c>
      <c r="P5699">
        <v>2.79</v>
      </c>
      <c r="R5699">
        <v>533.11</v>
      </c>
      <c r="T5699">
        <v>110.86</v>
      </c>
      <c r="U5699">
        <v>87.65</v>
      </c>
      <c r="V5699" s="4">
        <v>-0.79449999999999998</v>
      </c>
      <c r="Y5699" s="12" t="str">
        <f>IFERROR(VLOOKUP(C5699,[1]Index!$D:$F,3,FALSE),"Non List")</f>
        <v>Hydro Non Converted</v>
      </c>
      <c r="Z5699">
        <f>IFERROR(VLOOKUP(C5699,[1]LP!$B:$C,2,FALSE),0)</f>
        <v>384</v>
      </c>
      <c r="AA5699" s="11">
        <f t="shared" si="137"/>
        <v>124.67532467532467</v>
      </c>
      <c r="AB5699" s="11">
        <f>IFERROR(VLOOKUP(AD5699,[2]Sheet2!$M:$O,2,FALSE),0)</f>
        <v>0</v>
      </c>
      <c r="AC5699" s="11">
        <f>IFERROR(VLOOKUP(AD5699,[2]Sheet2!$M:$O,3,FALSE),0)</f>
        <v>0</v>
      </c>
      <c r="AD5699" s="10" t="s">
        <v>822</v>
      </c>
    </row>
    <row r="5700" spans="1:30" x14ac:dyDescent="0.45">
      <c r="A5700" t="s">
        <v>53</v>
      </c>
      <c r="B5700" t="s">
        <v>338</v>
      </c>
      <c r="C5700" t="s">
        <v>203</v>
      </c>
      <c r="D5700">
        <v>310</v>
      </c>
      <c r="E5700">
        <v>1500000</v>
      </c>
      <c r="F5700">
        <v>-449499</v>
      </c>
      <c r="L5700">
        <v>-106443</v>
      </c>
      <c r="M5700">
        <v>-14.18</v>
      </c>
      <c r="N5700">
        <v>-21.86</v>
      </c>
      <c r="O5700">
        <v>4.43</v>
      </c>
      <c r="P5700">
        <v>-20.27</v>
      </c>
      <c r="R5700">
        <v>-96.84</v>
      </c>
      <c r="T5700">
        <v>70.03</v>
      </c>
      <c r="U5700">
        <v>0</v>
      </c>
      <c r="V5700" s="4">
        <v>0</v>
      </c>
      <c r="Y5700" s="12" t="str">
        <f>IFERROR(VLOOKUP(C5700,[1]Index!$D:$F,3,FALSE),"Non List")</f>
        <v>Hydro Non Converted</v>
      </c>
      <c r="Z5700">
        <f>IFERROR(VLOOKUP(C5700,[1]LP!$B:$C,2,FALSE),0)</f>
        <v>277</v>
      </c>
      <c r="AA5700" s="11">
        <f t="shared" si="137"/>
        <v>-19.534555712270805</v>
      </c>
      <c r="AB5700" s="11">
        <f>IFERROR(VLOOKUP(AD5700,[2]Sheet2!$M:$O,2,FALSE),0)</f>
        <v>0</v>
      </c>
      <c r="AC5700" s="11">
        <f>IFERROR(VLOOKUP(AD5700,[2]Sheet2!$M:$O,3,FALSE),0)</f>
        <v>0</v>
      </c>
      <c r="AD5700" s="10" t="s">
        <v>822</v>
      </c>
    </row>
    <row r="5701" spans="1:30" x14ac:dyDescent="0.45">
      <c r="A5701" t="s">
        <v>53</v>
      </c>
      <c r="B5701" t="s">
        <v>338</v>
      </c>
      <c r="C5701" t="s">
        <v>219</v>
      </c>
      <c r="D5701">
        <v>294.10000000000002</v>
      </c>
      <c r="E5701">
        <v>3650000</v>
      </c>
      <c r="F5701">
        <v>-205340</v>
      </c>
      <c r="L5701">
        <v>35709</v>
      </c>
      <c r="M5701">
        <v>1.94</v>
      </c>
      <c r="N5701">
        <v>151.6</v>
      </c>
      <c r="O5701">
        <v>3.12</v>
      </c>
      <c r="P5701">
        <v>2.0699999999999998</v>
      </c>
      <c r="R5701">
        <v>472.99</v>
      </c>
      <c r="T5701">
        <v>94.37</v>
      </c>
      <c r="U5701">
        <v>64.180000000000007</v>
      </c>
      <c r="V5701" s="4">
        <v>-0.78180000000000005</v>
      </c>
      <c r="Y5701" s="12" t="str">
        <f>IFERROR(VLOOKUP(C5701,[1]Index!$D:$F,3,FALSE),"Non List")</f>
        <v>Hydro Power</v>
      </c>
      <c r="Z5701">
        <f>IFERROR(VLOOKUP(C5701,[1]LP!$B:$C,2,FALSE),0)</f>
        <v>275</v>
      </c>
      <c r="AA5701" s="11">
        <f t="shared" si="137"/>
        <v>141.75257731958763</v>
      </c>
      <c r="AB5701" s="11">
        <f>IFERROR(VLOOKUP(AD5701,[2]Sheet2!$M:$O,2,FALSE),0)</f>
        <v>0</v>
      </c>
      <c r="AC5701" s="11">
        <f>IFERROR(VLOOKUP(AD5701,[2]Sheet2!$M:$O,3,FALSE),0)</f>
        <v>0</v>
      </c>
      <c r="AD5701" s="10" t="s">
        <v>822</v>
      </c>
    </row>
    <row r="5702" spans="1:30" x14ac:dyDescent="0.45">
      <c r="A5702" t="s">
        <v>53</v>
      </c>
      <c r="B5702" t="s">
        <v>338</v>
      </c>
      <c r="C5702" t="s">
        <v>221</v>
      </c>
      <c r="D5702">
        <v>297</v>
      </c>
      <c r="E5702">
        <v>6842100</v>
      </c>
      <c r="F5702">
        <v>-358366</v>
      </c>
      <c r="L5702">
        <v>-20690</v>
      </c>
      <c r="M5702">
        <v>-0.6</v>
      </c>
      <c r="N5702">
        <v>-495</v>
      </c>
      <c r="O5702">
        <v>3.13</v>
      </c>
      <c r="P5702">
        <v>-0.64</v>
      </c>
      <c r="R5702">
        <v>-1549.35</v>
      </c>
      <c r="T5702">
        <v>94.76</v>
      </c>
      <c r="U5702">
        <v>0</v>
      </c>
      <c r="V5702" s="4">
        <v>0</v>
      </c>
      <c r="Y5702" s="12" t="str">
        <f>IFERROR(VLOOKUP(C5702,[1]Index!$D:$F,3,FALSE),"Non List")</f>
        <v>Hydro Power</v>
      </c>
      <c r="Z5702">
        <f>IFERROR(VLOOKUP(C5702,[1]LP!$B:$C,2,FALSE),0)</f>
        <v>276.10000000000002</v>
      </c>
      <c r="AA5702" s="11">
        <f t="shared" si="137"/>
        <v>-460.16666666666674</v>
      </c>
      <c r="AB5702" s="11">
        <f>IFERROR(VLOOKUP(AD5702,[2]Sheet2!$M:$O,2,FALSE),0)</f>
        <v>0</v>
      </c>
      <c r="AC5702" s="11">
        <f>IFERROR(VLOOKUP(AD5702,[2]Sheet2!$M:$O,3,FALSE),0)</f>
        <v>0</v>
      </c>
      <c r="AD5702" s="10" t="s">
        <v>822</v>
      </c>
    </row>
    <row r="5703" spans="1:30" x14ac:dyDescent="0.45">
      <c r="A5703" t="s">
        <v>53</v>
      </c>
      <c r="B5703" t="s">
        <v>338</v>
      </c>
      <c r="C5703" t="s">
        <v>204</v>
      </c>
      <c r="D5703">
        <v>285</v>
      </c>
      <c r="E5703">
        <v>1230500</v>
      </c>
      <c r="F5703">
        <v>59721</v>
      </c>
      <c r="L5703">
        <v>29309</v>
      </c>
      <c r="M5703">
        <v>4.76</v>
      </c>
      <c r="N5703">
        <v>59.87</v>
      </c>
      <c r="O5703">
        <v>2.72</v>
      </c>
      <c r="P5703">
        <v>4.54</v>
      </c>
      <c r="R5703">
        <v>162.85</v>
      </c>
      <c r="T5703">
        <v>104.85</v>
      </c>
      <c r="U5703">
        <v>105.97</v>
      </c>
      <c r="V5703" s="4">
        <v>-0.62819999999999998</v>
      </c>
      <c r="Y5703" s="12" t="str">
        <f>IFERROR(VLOOKUP(C5703,[1]Index!$D:$F,3,FALSE),"Non List")</f>
        <v>Hydro Power</v>
      </c>
      <c r="Z5703">
        <f>IFERROR(VLOOKUP(C5703,[1]LP!$B:$C,2,FALSE),0)</f>
        <v>252</v>
      </c>
      <c r="AA5703" s="11">
        <f t="shared" si="137"/>
        <v>52.941176470588239</v>
      </c>
      <c r="AB5703" s="11">
        <f>IFERROR(VLOOKUP(AD5703,[2]Sheet2!$M:$O,2,FALSE),0)</f>
        <v>0</v>
      </c>
      <c r="AC5703" s="11">
        <f>IFERROR(VLOOKUP(AD5703,[2]Sheet2!$M:$O,3,FALSE),0)</f>
        <v>0</v>
      </c>
      <c r="AD5703" s="10" t="s">
        <v>822</v>
      </c>
    </row>
    <row r="5704" spans="1:30" x14ac:dyDescent="0.45">
      <c r="A5704" t="s">
        <v>53</v>
      </c>
      <c r="B5704" t="s">
        <v>338</v>
      </c>
      <c r="C5704" t="s">
        <v>239</v>
      </c>
      <c r="D5704">
        <v>482.3</v>
      </c>
      <c r="E5704">
        <v>1054260.3999999999</v>
      </c>
      <c r="F5704">
        <v>32227.347399999999</v>
      </c>
      <c r="L5704">
        <v>31836.8698</v>
      </c>
      <c r="M5704">
        <v>6.02</v>
      </c>
      <c r="N5704">
        <v>80.12</v>
      </c>
      <c r="O5704">
        <v>4.68</v>
      </c>
      <c r="P5704">
        <v>5.86</v>
      </c>
      <c r="R5704">
        <v>374.96</v>
      </c>
      <c r="T5704">
        <v>103.06</v>
      </c>
      <c r="U5704">
        <v>118.15</v>
      </c>
      <c r="V5704" s="4">
        <v>-0.755</v>
      </c>
      <c r="Y5704" s="12" t="str">
        <f>IFERROR(VLOOKUP(C5704,[1]Index!$D:$F,3,FALSE),"Non List")</f>
        <v>Hydro Non Converted</v>
      </c>
      <c r="Z5704">
        <f>IFERROR(VLOOKUP(C5704,[1]LP!$B:$C,2,FALSE),0)</f>
        <v>469</v>
      </c>
      <c r="AA5704" s="11">
        <f t="shared" si="137"/>
        <v>77.906976744186053</v>
      </c>
      <c r="AB5704" s="11">
        <f>IFERROR(VLOOKUP(AD5704,[2]Sheet2!$M:$O,2,FALSE),0)</f>
        <v>0</v>
      </c>
      <c r="AC5704" s="11">
        <f>IFERROR(VLOOKUP(AD5704,[2]Sheet2!$M:$O,3,FALSE),0)</f>
        <v>0</v>
      </c>
      <c r="AD5704" s="10" t="s">
        <v>822</v>
      </c>
    </row>
    <row r="5705" spans="1:30" x14ac:dyDescent="0.45">
      <c r="A5705" t="s">
        <v>53</v>
      </c>
      <c r="B5705" t="s">
        <v>338</v>
      </c>
      <c r="C5705" t="s">
        <v>240</v>
      </c>
      <c r="D5705">
        <v>344</v>
      </c>
      <c r="E5705">
        <v>3200000</v>
      </c>
      <c r="F5705">
        <v>-128151.8907</v>
      </c>
      <c r="L5705">
        <v>-7241.5964000000004</v>
      </c>
      <c r="M5705">
        <v>-0.44</v>
      </c>
      <c r="N5705">
        <v>-781.82</v>
      </c>
      <c r="O5705">
        <v>3.58</v>
      </c>
      <c r="P5705">
        <v>-0.47</v>
      </c>
      <c r="R5705">
        <v>-2798.92</v>
      </c>
      <c r="T5705">
        <v>96</v>
      </c>
      <c r="U5705">
        <v>0</v>
      </c>
      <c r="V5705" s="4">
        <v>0</v>
      </c>
      <c r="Y5705" s="12" t="str">
        <f>IFERROR(VLOOKUP(C5705,[1]Index!$D:$F,3,FALSE),"Non List")</f>
        <v>Hydro Non Converted</v>
      </c>
      <c r="Z5705">
        <f>IFERROR(VLOOKUP(C5705,[1]LP!$B:$C,2,FALSE),0)</f>
        <v>316.10000000000002</v>
      </c>
      <c r="AA5705" s="11">
        <f t="shared" si="137"/>
        <v>-718.40909090909099</v>
      </c>
      <c r="AB5705" s="11">
        <f>IFERROR(VLOOKUP(AD5705,[2]Sheet2!$M:$O,2,FALSE),0)</f>
        <v>0</v>
      </c>
      <c r="AC5705" s="11">
        <f>IFERROR(VLOOKUP(AD5705,[2]Sheet2!$M:$O,3,FALSE),0)</f>
        <v>0</v>
      </c>
      <c r="AD5705" s="10" t="s">
        <v>822</v>
      </c>
    </row>
    <row r="5706" spans="1:30" x14ac:dyDescent="0.45">
      <c r="A5706" t="s">
        <v>53</v>
      </c>
      <c r="B5706" t="s">
        <v>338</v>
      </c>
      <c r="C5706" t="s">
        <v>241</v>
      </c>
      <c r="D5706">
        <v>350</v>
      </c>
      <c r="E5706">
        <v>632600</v>
      </c>
      <c r="F5706">
        <v>-15964.63</v>
      </c>
      <c r="L5706">
        <v>4276.96</v>
      </c>
      <c r="M5706">
        <v>1.34</v>
      </c>
      <c r="N5706">
        <v>261.19</v>
      </c>
      <c r="O5706">
        <v>3.59</v>
      </c>
      <c r="P5706">
        <v>1.39</v>
      </c>
      <c r="R5706">
        <v>937.67</v>
      </c>
      <c r="T5706">
        <v>97.48</v>
      </c>
      <c r="U5706">
        <v>54.21</v>
      </c>
      <c r="V5706" s="4">
        <v>-0.84509999999999996</v>
      </c>
      <c r="Y5706" s="12" t="str">
        <f>IFERROR(VLOOKUP(C5706,[1]Index!$D:$F,3,FALSE),"Non List")</f>
        <v>Hydro Non Converted</v>
      </c>
      <c r="Z5706">
        <f>IFERROR(VLOOKUP(C5706,[1]LP!$B:$C,2,FALSE),0)</f>
        <v>328</v>
      </c>
      <c r="AA5706" s="11">
        <f t="shared" si="137"/>
        <v>244.77611940298507</v>
      </c>
      <c r="AB5706" s="11">
        <f>IFERROR(VLOOKUP(AD5706,[2]Sheet2!$M:$O,2,FALSE),0)</f>
        <v>0</v>
      </c>
      <c r="AC5706" s="11">
        <f>IFERROR(VLOOKUP(AD5706,[2]Sheet2!$M:$O,3,FALSE),0)</f>
        <v>0</v>
      </c>
      <c r="AD5706" s="10" t="s">
        <v>822</v>
      </c>
    </row>
    <row r="5707" spans="1:30" x14ac:dyDescent="0.45">
      <c r="A5707" t="s">
        <v>53</v>
      </c>
      <c r="B5707" t="s">
        <v>338</v>
      </c>
      <c r="C5707" t="s">
        <v>222</v>
      </c>
      <c r="D5707">
        <v>226.6</v>
      </c>
      <c r="E5707">
        <v>2279929.9300000002</v>
      </c>
      <c r="F5707">
        <v>340914.66</v>
      </c>
      <c r="L5707">
        <v>81953.02</v>
      </c>
      <c r="M5707">
        <v>7.18</v>
      </c>
      <c r="N5707">
        <v>31.56</v>
      </c>
      <c r="O5707">
        <v>1.97</v>
      </c>
      <c r="P5707">
        <v>6.25</v>
      </c>
      <c r="R5707">
        <v>62.17</v>
      </c>
      <c r="T5707">
        <v>114.95</v>
      </c>
      <c r="U5707">
        <v>136.27000000000001</v>
      </c>
      <c r="V5707" s="4">
        <v>-0.39860000000000001</v>
      </c>
      <c r="Y5707" s="12" t="str">
        <f>IFERROR(VLOOKUP(C5707,[1]Index!$D:$F,3,FALSE),"Non List")</f>
        <v>Hydro Power</v>
      </c>
      <c r="Z5707">
        <f>IFERROR(VLOOKUP(C5707,[1]LP!$B:$C,2,FALSE),0)</f>
        <v>209.4</v>
      </c>
      <c r="AA5707" s="11">
        <f t="shared" si="137"/>
        <v>29.164345403899723</v>
      </c>
      <c r="AB5707" s="11">
        <f>IFERROR(VLOOKUP(AD5707,[2]Sheet2!$M:$O,2,FALSE),0)</f>
        <v>0</v>
      </c>
      <c r="AC5707" s="11">
        <f>IFERROR(VLOOKUP(AD5707,[2]Sheet2!$M:$O,3,FALSE),0)</f>
        <v>0</v>
      </c>
      <c r="AD5707" s="10" t="s">
        <v>822</v>
      </c>
    </row>
    <row r="5708" spans="1:30" x14ac:dyDescent="0.45">
      <c r="A5708" t="s">
        <v>53</v>
      </c>
      <c r="B5708" t="s">
        <v>338</v>
      </c>
      <c r="C5708" t="s">
        <v>316</v>
      </c>
      <c r="D5708">
        <v>683</v>
      </c>
      <c r="E5708">
        <v>200000</v>
      </c>
      <c r="F5708">
        <v>-22346.508999999998</v>
      </c>
      <c r="L5708">
        <v>-6440.1769999999997</v>
      </c>
      <c r="M5708">
        <v>-6.44</v>
      </c>
      <c r="N5708">
        <v>-106.06</v>
      </c>
      <c r="O5708">
        <v>7.69</v>
      </c>
      <c r="P5708">
        <v>-7.25</v>
      </c>
      <c r="R5708">
        <v>-815.6</v>
      </c>
      <c r="T5708">
        <v>88.83</v>
      </c>
      <c r="U5708">
        <v>0</v>
      </c>
      <c r="V5708" s="4">
        <v>0</v>
      </c>
      <c r="Y5708" s="12" t="str">
        <f>IFERROR(VLOOKUP(C5708,[1]Index!$D:$F,3,FALSE),"Non List")</f>
        <v>Hydro Non Converted</v>
      </c>
      <c r="Z5708">
        <f>IFERROR(VLOOKUP(C5708,[1]LP!$B:$C,2,FALSE),0)</f>
        <v>630</v>
      </c>
      <c r="AA5708" s="11">
        <f t="shared" si="137"/>
        <v>-97.826086956521735</v>
      </c>
      <c r="AB5708" s="11">
        <f>IFERROR(VLOOKUP(AD5708,[2]Sheet2!$M:$O,2,FALSE),0)</f>
        <v>0</v>
      </c>
      <c r="AC5708" s="11">
        <f>IFERROR(VLOOKUP(AD5708,[2]Sheet2!$M:$O,3,FALSE),0)</f>
        <v>0</v>
      </c>
      <c r="AD5708" s="10" t="s">
        <v>822</v>
      </c>
    </row>
    <row r="5709" spans="1:30" x14ac:dyDescent="0.45">
      <c r="A5709" t="s">
        <v>53</v>
      </c>
      <c r="B5709" t="s">
        <v>338</v>
      </c>
      <c r="C5709" t="s">
        <v>205</v>
      </c>
      <c r="D5709">
        <v>271.5</v>
      </c>
      <c r="E5709">
        <v>1209862.5</v>
      </c>
      <c r="F5709">
        <v>139036.62059999999</v>
      </c>
      <c r="L5709">
        <v>43558.6463</v>
      </c>
      <c r="M5709">
        <v>7.2</v>
      </c>
      <c r="N5709">
        <v>37.71</v>
      </c>
      <c r="O5709">
        <v>2.44</v>
      </c>
      <c r="P5709">
        <v>6.46</v>
      </c>
      <c r="R5709">
        <v>92.01</v>
      </c>
      <c r="T5709">
        <v>111.49</v>
      </c>
      <c r="U5709">
        <v>134.38999999999999</v>
      </c>
      <c r="V5709" s="4">
        <v>-0.505</v>
      </c>
      <c r="Y5709" s="12" t="str">
        <f>IFERROR(VLOOKUP(C5709,[1]Index!$D:$F,3,FALSE),"Non List")</f>
        <v>Hydro Power</v>
      </c>
      <c r="Z5709">
        <f>IFERROR(VLOOKUP(C5709,[1]LP!$B:$C,2,FALSE),0)</f>
        <v>247.1</v>
      </c>
      <c r="AA5709" s="11">
        <f t="shared" si="137"/>
        <v>34.319444444444443</v>
      </c>
      <c r="AB5709" s="11">
        <f>IFERROR(VLOOKUP(AD5709,[2]Sheet2!$M:$O,2,FALSE),0)</f>
        <v>0</v>
      </c>
      <c r="AC5709" s="11">
        <f>IFERROR(VLOOKUP(AD5709,[2]Sheet2!$M:$O,3,FALSE),0)</f>
        <v>0</v>
      </c>
      <c r="AD5709" s="10" t="s">
        <v>822</v>
      </c>
    </row>
    <row r="5710" spans="1:30" x14ac:dyDescent="0.45">
      <c r="A5710" t="s">
        <v>53</v>
      </c>
      <c r="B5710" t="s">
        <v>338</v>
      </c>
      <c r="C5710" t="s">
        <v>232</v>
      </c>
      <c r="D5710">
        <v>536.9</v>
      </c>
      <c r="E5710">
        <v>368143</v>
      </c>
      <c r="F5710">
        <v>24683.732</v>
      </c>
      <c r="L5710">
        <v>15279.31</v>
      </c>
      <c r="M5710">
        <v>8.3000000000000007</v>
      </c>
      <c r="N5710">
        <v>64.69</v>
      </c>
      <c r="O5710">
        <v>5.03</v>
      </c>
      <c r="P5710">
        <v>7.78</v>
      </c>
      <c r="R5710">
        <v>325.39</v>
      </c>
      <c r="T5710">
        <v>106.7</v>
      </c>
      <c r="U5710">
        <v>141.16</v>
      </c>
      <c r="V5710" s="4">
        <v>-0.73709999999999998</v>
      </c>
      <c r="Y5710" s="12" t="str">
        <f>IFERROR(VLOOKUP(C5710,[1]Index!$D:$F,3,FALSE),"Non List")</f>
        <v>Hydro Non Converted</v>
      </c>
      <c r="Z5710">
        <f>IFERROR(VLOOKUP(C5710,[1]LP!$B:$C,2,FALSE),0)</f>
        <v>483</v>
      </c>
      <c r="AA5710" s="11">
        <f t="shared" si="137"/>
        <v>58.192771084337345</v>
      </c>
      <c r="AB5710" s="11">
        <f>IFERROR(VLOOKUP(AD5710,[2]Sheet2!$M:$O,2,FALSE),0)</f>
        <v>0</v>
      </c>
      <c r="AC5710" s="11">
        <f>IFERROR(VLOOKUP(AD5710,[2]Sheet2!$M:$O,3,FALSE),0)</f>
        <v>0</v>
      </c>
      <c r="AD5710" s="10" t="s">
        <v>822</v>
      </c>
    </row>
    <row r="5711" spans="1:30" x14ac:dyDescent="0.45">
      <c r="A5711" t="s">
        <v>53</v>
      </c>
      <c r="B5711" t="s">
        <v>338</v>
      </c>
      <c r="C5711" t="s">
        <v>233</v>
      </c>
      <c r="D5711">
        <v>557.6</v>
      </c>
      <c r="E5711">
        <v>3500000</v>
      </c>
      <c r="F5711">
        <v>2609261.6170000001</v>
      </c>
      <c r="L5711">
        <v>458630.89399999997</v>
      </c>
      <c r="M5711">
        <v>26.2</v>
      </c>
      <c r="N5711">
        <v>21.28</v>
      </c>
      <c r="O5711">
        <v>3.19</v>
      </c>
      <c r="P5711">
        <v>15.01</v>
      </c>
      <c r="R5711">
        <v>67.88</v>
      </c>
      <c r="T5711">
        <v>174.55</v>
      </c>
      <c r="U5711">
        <v>320.77999999999997</v>
      </c>
      <c r="V5711" s="4">
        <v>-0.42470000000000002</v>
      </c>
      <c r="Y5711" s="12" t="str">
        <f>IFERROR(VLOOKUP(C5711,[1]Index!$D:$F,3,FALSE),"Non List")</f>
        <v>Hydro Non Converted</v>
      </c>
      <c r="Z5711">
        <f>IFERROR(VLOOKUP(C5711,[1]LP!$B:$C,2,FALSE),0)</f>
        <v>525</v>
      </c>
      <c r="AA5711" s="11">
        <f t="shared" si="137"/>
        <v>20.038167938931299</v>
      </c>
      <c r="AB5711" s="11">
        <f>IFERROR(VLOOKUP(AD5711,[2]Sheet2!$M:$O,2,FALSE),0)</f>
        <v>0</v>
      </c>
      <c r="AC5711" s="11">
        <f>IFERROR(VLOOKUP(AD5711,[2]Sheet2!$M:$O,3,FALSE),0)</f>
        <v>0</v>
      </c>
      <c r="AD5711" s="10" t="s">
        <v>822</v>
      </c>
    </row>
    <row r="5712" spans="1:30" x14ac:dyDescent="0.45">
      <c r="A5712" t="s">
        <v>53</v>
      </c>
      <c r="B5712" t="s">
        <v>338</v>
      </c>
      <c r="C5712" t="s">
        <v>213</v>
      </c>
      <c r="D5712">
        <v>267.5</v>
      </c>
      <c r="E5712">
        <v>465714.3</v>
      </c>
      <c r="F5712">
        <v>-52847.87</v>
      </c>
      <c r="L5712">
        <v>14837.514999999999</v>
      </c>
      <c r="M5712">
        <v>6.36</v>
      </c>
      <c r="N5712">
        <v>42.06</v>
      </c>
      <c r="O5712">
        <v>3.02</v>
      </c>
      <c r="P5712">
        <v>7.19</v>
      </c>
      <c r="R5712">
        <v>127.02</v>
      </c>
      <c r="T5712">
        <v>88.65</v>
      </c>
      <c r="U5712">
        <v>112.63</v>
      </c>
      <c r="V5712" s="4">
        <v>-0.57889999999999997</v>
      </c>
      <c r="Y5712" s="12" t="str">
        <f>IFERROR(VLOOKUP(C5712,[1]Index!$D:$F,3,FALSE),"Non List")</f>
        <v>Hydro Power</v>
      </c>
      <c r="Z5712">
        <f>IFERROR(VLOOKUP(C5712,[1]LP!$B:$C,2,FALSE),0)</f>
        <v>244</v>
      </c>
      <c r="AA5712" s="11">
        <f t="shared" si="137"/>
        <v>38.364779874213838</v>
      </c>
      <c r="AB5712" s="11">
        <f>IFERROR(VLOOKUP(AD5712,[2]Sheet2!$M:$O,2,FALSE),0)</f>
        <v>0</v>
      </c>
      <c r="AC5712" s="11">
        <f>IFERROR(VLOOKUP(AD5712,[2]Sheet2!$M:$O,3,FALSE),0)</f>
        <v>0</v>
      </c>
      <c r="AD5712" s="10" t="s">
        <v>822</v>
      </c>
    </row>
    <row r="5713" spans="1:30" x14ac:dyDescent="0.45">
      <c r="A5713" t="s">
        <v>53</v>
      </c>
      <c r="B5713" t="s">
        <v>338</v>
      </c>
      <c r="C5713" t="s">
        <v>206</v>
      </c>
      <c r="D5713">
        <v>217</v>
      </c>
      <c r="E5713">
        <v>264000</v>
      </c>
      <c r="F5713">
        <v>-273022</v>
      </c>
      <c r="L5713">
        <v>-14340</v>
      </c>
      <c r="M5713">
        <v>-10.86</v>
      </c>
      <c r="N5713">
        <v>-19.98</v>
      </c>
      <c r="O5713">
        <v>-63.5</v>
      </c>
      <c r="P5713">
        <v>317.89</v>
      </c>
      <c r="R5713">
        <v>1268.73</v>
      </c>
      <c r="T5713">
        <v>-3.42</v>
      </c>
      <c r="U5713">
        <v>0</v>
      </c>
      <c r="V5713" s="4">
        <v>0</v>
      </c>
      <c r="Y5713" s="12" t="str">
        <f>IFERROR(VLOOKUP(C5713,[1]Index!$D:$F,3,FALSE),"Non List")</f>
        <v>Hydro Power</v>
      </c>
      <c r="Z5713">
        <f>IFERROR(VLOOKUP(C5713,[1]LP!$B:$C,2,FALSE),0)</f>
        <v>192.4</v>
      </c>
      <c r="AA5713" s="11">
        <f t="shared" si="137"/>
        <v>-17.716390423572747</v>
      </c>
      <c r="AB5713" s="11">
        <f>IFERROR(VLOOKUP(AD5713,[2]Sheet2!$M:$O,2,FALSE),0)</f>
        <v>0</v>
      </c>
      <c r="AC5713" s="11">
        <f>IFERROR(VLOOKUP(AD5713,[2]Sheet2!$M:$O,3,FALSE),0)</f>
        <v>0</v>
      </c>
      <c r="AD5713" s="10" t="s">
        <v>822</v>
      </c>
    </row>
    <row r="5714" spans="1:30" x14ac:dyDescent="0.45">
      <c r="A5714" t="s">
        <v>53</v>
      </c>
      <c r="B5714" t="s">
        <v>338</v>
      </c>
      <c r="C5714" t="s">
        <v>242</v>
      </c>
      <c r="D5714">
        <v>530</v>
      </c>
      <c r="E5714">
        <v>250000</v>
      </c>
      <c r="F5714">
        <v>-107493.307</v>
      </c>
      <c r="L5714">
        <v>-1230.645</v>
      </c>
      <c r="M5714">
        <v>-0.98</v>
      </c>
      <c r="N5714">
        <v>-540.82000000000005</v>
      </c>
      <c r="O5714">
        <v>9.3000000000000007</v>
      </c>
      <c r="P5714">
        <v>-1.73</v>
      </c>
      <c r="R5714">
        <v>-5029.63</v>
      </c>
      <c r="T5714">
        <v>57</v>
      </c>
      <c r="U5714">
        <v>0</v>
      </c>
      <c r="V5714" s="4">
        <v>0</v>
      </c>
      <c r="Y5714" s="12" t="str">
        <f>IFERROR(VLOOKUP(C5714,[1]Index!$D:$F,3,FALSE),"Non List")</f>
        <v>Hydro Non Converted</v>
      </c>
      <c r="Z5714">
        <f>IFERROR(VLOOKUP(C5714,[1]LP!$B:$C,2,FALSE),0)</f>
        <v>484.9</v>
      </c>
      <c r="AA5714" s="11">
        <f t="shared" si="137"/>
        <v>-494.79591836734693</v>
      </c>
      <c r="AB5714" s="11">
        <f>IFERROR(VLOOKUP(AD5714,[2]Sheet2!$M:$O,2,FALSE),0)</f>
        <v>0</v>
      </c>
      <c r="AC5714" s="11">
        <f>IFERROR(VLOOKUP(AD5714,[2]Sheet2!$M:$O,3,FALSE),0)</f>
        <v>0</v>
      </c>
      <c r="AD5714" s="10" t="s">
        <v>822</v>
      </c>
    </row>
    <row r="5715" spans="1:30" x14ac:dyDescent="0.45">
      <c r="A5715" t="s">
        <v>53</v>
      </c>
      <c r="B5715" t="s">
        <v>338</v>
      </c>
      <c r="C5715" t="s">
        <v>220</v>
      </c>
      <c r="D5715">
        <v>277.10000000000002</v>
      </c>
      <c r="E5715">
        <v>1250000</v>
      </c>
      <c r="F5715">
        <v>-431198.011</v>
      </c>
      <c r="L5715">
        <v>13283.279</v>
      </c>
      <c r="M5715">
        <v>2.12</v>
      </c>
      <c r="N5715">
        <v>130.71</v>
      </c>
      <c r="O5715">
        <v>4.2300000000000004</v>
      </c>
      <c r="P5715">
        <v>3.24</v>
      </c>
      <c r="R5715">
        <v>552.9</v>
      </c>
      <c r="T5715">
        <v>65.5</v>
      </c>
      <c r="U5715">
        <v>55.9</v>
      </c>
      <c r="V5715" s="4">
        <v>-0.79830000000000001</v>
      </c>
      <c r="Y5715" s="12" t="str">
        <f>IFERROR(VLOOKUP(C5715,[1]Index!$D:$F,3,FALSE),"Non List")</f>
        <v>Hydro Power</v>
      </c>
      <c r="Z5715">
        <f>IFERROR(VLOOKUP(C5715,[1]LP!$B:$C,2,FALSE),0)</f>
        <v>249</v>
      </c>
      <c r="AA5715" s="11">
        <f t="shared" si="137"/>
        <v>117.45283018867924</v>
      </c>
      <c r="AB5715" s="11">
        <f>IFERROR(VLOOKUP(AD5715,[2]Sheet2!$M:$O,2,FALSE),0)</f>
        <v>0</v>
      </c>
      <c r="AC5715" s="11">
        <f>IFERROR(VLOOKUP(AD5715,[2]Sheet2!$M:$O,3,FALSE),0)</f>
        <v>0</v>
      </c>
      <c r="AD5715" s="10" t="s">
        <v>822</v>
      </c>
    </row>
    <row r="5716" spans="1:30" x14ac:dyDescent="0.45">
      <c r="A5716" t="s">
        <v>53</v>
      </c>
      <c r="B5716" t="s">
        <v>338</v>
      </c>
      <c r="C5716" t="s">
        <v>207</v>
      </c>
      <c r="D5716">
        <v>321.10000000000002</v>
      </c>
      <c r="E5716">
        <v>386977.5</v>
      </c>
      <c r="F5716">
        <v>-32918.906499999997</v>
      </c>
      <c r="L5716">
        <v>-1052.8191999999999</v>
      </c>
      <c r="M5716">
        <v>-0.54</v>
      </c>
      <c r="N5716">
        <v>-594.63</v>
      </c>
      <c r="O5716">
        <v>3.51</v>
      </c>
      <c r="P5716">
        <v>-0.59</v>
      </c>
      <c r="R5716">
        <v>-2087.15</v>
      </c>
      <c r="T5716">
        <v>91.49</v>
      </c>
      <c r="U5716">
        <v>0</v>
      </c>
      <c r="V5716" s="4">
        <v>0</v>
      </c>
      <c r="Y5716" s="12" t="str">
        <f>IFERROR(VLOOKUP(C5716,[1]Index!$D:$F,3,FALSE),"Non List")</f>
        <v>Hydro Power</v>
      </c>
      <c r="Z5716">
        <f>IFERROR(VLOOKUP(C5716,[1]LP!$B:$C,2,FALSE),0)</f>
        <v>288</v>
      </c>
      <c r="AA5716" s="11">
        <f t="shared" si="137"/>
        <v>-533.33333333333326</v>
      </c>
      <c r="AB5716" s="11">
        <f>IFERROR(VLOOKUP(AD5716,[2]Sheet2!$M:$O,2,FALSE),0)</f>
        <v>0</v>
      </c>
      <c r="AC5716" s="11">
        <f>IFERROR(VLOOKUP(AD5716,[2]Sheet2!$M:$O,3,FALSE),0)</f>
        <v>0</v>
      </c>
      <c r="AD5716" s="10" t="s">
        <v>822</v>
      </c>
    </row>
    <row r="5717" spans="1:30" x14ac:dyDescent="0.45">
      <c r="A5717" t="s">
        <v>53</v>
      </c>
      <c r="B5717" t="s">
        <v>338</v>
      </c>
      <c r="C5717" t="s">
        <v>340</v>
      </c>
      <c r="D5717">
        <v>502</v>
      </c>
      <c r="E5717">
        <v>220000</v>
      </c>
      <c r="F5717">
        <v>-84909.104000000007</v>
      </c>
      <c r="L5717">
        <v>-10737.674999999999</v>
      </c>
      <c r="M5717">
        <v>-9.76</v>
      </c>
      <c r="N5717">
        <v>-51.43</v>
      </c>
      <c r="O5717">
        <v>8.18</v>
      </c>
      <c r="P5717">
        <v>-15.9</v>
      </c>
      <c r="R5717">
        <v>-420.7</v>
      </c>
      <c r="T5717">
        <v>61.4</v>
      </c>
      <c r="U5717">
        <v>0</v>
      </c>
      <c r="V5717" s="4">
        <v>0</v>
      </c>
      <c r="Y5717" s="12" t="str">
        <f>IFERROR(VLOOKUP(C5717,[1]Index!$D:$F,3,FALSE),"Non List")</f>
        <v>Hydro Non Converted</v>
      </c>
      <c r="Z5717">
        <f>IFERROR(VLOOKUP(C5717,[1]LP!$B:$C,2,FALSE),0)</f>
        <v>471</v>
      </c>
      <c r="AA5717" s="11">
        <f t="shared" si="137"/>
        <v>-48.258196721311478</v>
      </c>
      <c r="AB5717" s="11">
        <f>IFERROR(VLOOKUP(AD5717,[2]Sheet2!$M:$O,2,FALSE),0)</f>
        <v>0</v>
      </c>
      <c r="AC5717" s="11">
        <f>IFERROR(VLOOKUP(AD5717,[2]Sheet2!$M:$O,3,FALSE),0)</f>
        <v>0</v>
      </c>
      <c r="AD5717" s="10" t="s">
        <v>822</v>
      </c>
    </row>
    <row r="5718" spans="1:30" x14ac:dyDescent="0.45">
      <c r="A5718" t="s">
        <v>53</v>
      </c>
      <c r="B5718" t="s">
        <v>338</v>
      </c>
      <c r="C5718" t="s">
        <v>243</v>
      </c>
      <c r="D5718">
        <v>494.2</v>
      </c>
      <c r="E5718">
        <v>300000</v>
      </c>
      <c r="F5718">
        <v>-20278.84</v>
      </c>
      <c r="L5718">
        <v>12812.581</v>
      </c>
      <c r="M5718">
        <v>8.5399999999999991</v>
      </c>
      <c r="N5718">
        <v>57.87</v>
      </c>
      <c r="O5718">
        <v>5.3</v>
      </c>
      <c r="P5718">
        <v>9.16</v>
      </c>
      <c r="R5718">
        <v>306.70999999999998</v>
      </c>
      <c r="T5718">
        <v>93.24</v>
      </c>
      <c r="U5718">
        <v>133.85</v>
      </c>
      <c r="V5718" s="4">
        <v>-0.72919999999999996</v>
      </c>
      <c r="Y5718" s="12" t="str">
        <f>IFERROR(VLOOKUP(C5718,[1]Index!$D:$F,3,FALSE),"Non List")</f>
        <v>Hydro Non Converted</v>
      </c>
      <c r="Z5718">
        <f>IFERROR(VLOOKUP(C5718,[1]LP!$B:$C,2,FALSE),0)</f>
        <v>470</v>
      </c>
      <c r="AA5718" s="11">
        <f t="shared" si="137"/>
        <v>55.035128805620616</v>
      </c>
      <c r="AB5718" s="11">
        <f>IFERROR(VLOOKUP(AD5718,[2]Sheet2!$M:$O,2,FALSE),0)</f>
        <v>0</v>
      </c>
      <c r="AC5718" s="11">
        <f>IFERROR(VLOOKUP(AD5718,[2]Sheet2!$M:$O,3,FALSE),0)</f>
        <v>0</v>
      </c>
      <c r="AD5718" s="10" t="s">
        <v>822</v>
      </c>
    </row>
    <row r="5719" spans="1:30" x14ac:dyDescent="0.45">
      <c r="A5719" t="s">
        <v>53</v>
      </c>
      <c r="B5719" t="s">
        <v>338</v>
      </c>
      <c r="C5719" t="s">
        <v>209</v>
      </c>
      <c r="D5719">
        <v>451</v>
      </c>
      <c r="E5719">
        <v>359441</v>
      </c>
      <c r="F5719">
        <v>54319</v>
      </c>
      <c r="L5719">
        <v>33153</v>
      </c>
      <c r="M5719">
        <v>18.440000000000001</v>
      </c>
      <c r="N5719">
        <v>24.46</v>
      </c>
      <c r="O5719">
        <v>3.92</v>
      </c>
      <c r="P5719">
        <v>16.03</v>
      </c>
      <c r="R5719">
        <v>95.88</v>
      </c>
      <c r="T5719">
        <v>115.11</v>
      </c>
      <c r="U5719">
        <v>218.54</v>
      </c>
      <c r="V5719" s="4">
        <v>-0.51539999999999997</v>
      </c>
      <c r="Y5719" s="12" t="str">
        <f>IFERROR(VLOOKUP(C5719,[1]Index!$D:$F,3,FALSE),"Non List")</f>
        <v>Hydro Power</v>
      </c>
      <c r="Z5719">
        <f>IFERROR(VLOOKUP(C5719,[1]LP!$B:$C,2,FALSE),0)</f>
        <v>422</v>
      </c>
      <c r="AA5719" s="11">
        <f t="shared" si="137"/>
        <v>22.885032537960953</v>
      </c>
      <c r="AB5719" s="11">
        <f>IFERROR(VLOOKUP(AD5719,[2]Sheet2!$M:$O,2,FALSE),0)</f>
        <v>0</v>
      </c>
      <c r="AC5719" s="11">
        <f>IFERROR(VLOOKUP(AD5719,[2]Sheet2!$M:$O,3,FALSE),0)</f>
        <v>0</v>
      </c>
      <c r="AD5719" s="10" t="s">
        <v>822</v>
      </c>
    </row>
    <row r="5720" spans="1:30" x14ac:dyDescent="0.45">
      <c r="A5720" t="s">
        <v>53</v>
      </c>
      <c r="B5720" t="s">
        <v>338</v>
      </c>
      <c r="C5720" t="s">
        <v>210</v>
      </c>
      <c r="D5720">
        <v>267</v>
      </c>
      <c r="E5720">
        <v>1755588.85</v>
      </c>
      <c r="F5720">
        <v>413694.67</v>
      </c>
      <c r="L5720">
        <v>73156.52</v>
      </c>
      <c r="M5720">
        <v>8.32</v>
      </c>
      <c r="N5720">
        <v>32.090000000000003</v>
      </c>
      <c r="O5720">
        <v>2.16</v>
      </c>
      <c r="P5720">
        <v>6.74</v>
      </c>
      <c r="R5720">
        <v>69.31</v>
      </c>
      <c r="T5720">
        <v>123.56</v>
      </c>
      <c r="U5720">
        <v>152.09</v>
      </c>
      <c r="V5720" s="4">
        <v>-0.4304</v>
      </c>
      <c r="Y5720" s="12" t="str">
        <f>IFERROR(VLOOKUP(C5720,[1]Index!$D:$F,3,FALSE),"Non List")</f>
        <v>Hydro Power</v>
      </c>
      <c r="Z5720">
        <f>IFERROR(VLOOKUP(C5720,[1]LP!$B:$C,2,FALSE),0)</f>
        <v>245</v>
      </c>
      <c r="AA5720" s="11">
        <f t="shared" si="137"/>
        <v>29.447115384615383</v>
      </c>
      <c r="AB5720" s="11">
        <f>IFERROR(VLOOKUP(AD5720,[2]Sheet2!$M:$O,2,FALSE),0)</f>
        <v>0</v>
      </c>
      <c r="AC5720" s="11">
        <f>IFERROR(VLOOKUP(AD5720,[2]Sheet2!$M:$O,3,FALSE),0)</f>
        <v>0</v>
      </c>
      <c r="AD5720" s="10" t="s">
        <v>822</v>
      </c>
    </row>
    <row r="5721" spans="1:30" x14ac:dyDescent="0.45">
      <c r="A5721" t="s">
        <v>53</v>
      </c>
      <c r="B5721" t="s">
        <v>338</v>
      </c>
      <c r="C5721" t="s">
        <v>244</v>
      </c>
      <c r="D5721">
        <v>457.2</v>
      </c>
      <c r="E5721">
        <v>400000</v>
      </c>
      <c r="F5721">
        <v>-32670.9264</v>
      </c>
      <c r="L5721">
        <v>3262.6471999999999</v>
      </c>
      <c r="M5721">
        <v>1.62</v>
      </c>
      <c r="N5721">
        <v>282.22000000000003</v>
      </c>
      <c r="O5721">
        <v>4.9800000000000004</v>
      </c>
      <c r="P5721">
        <v>1.78</v>
      </c>
      <c r="R5721">
        <v>1405.46</v>
      </c>
      <c r="T5721">
        <v>91.83</v>
      </c>
      <c r="U5721">
        <v>57.86</v>
      </c>
      <c r="V5721" s="4">
        <v>-0.87350000000000005</v>
      </c>
      <c r="Y5721" s="12" t="str">
        <f>IFERROR(VLOOKUP(C5721,[1]Index!$D:$F,3,FALSE),"Non List")</f>
        <v>Hydro Non Converted</v>
      </c>
      <c r="Z5721">
        <f>IFERROR(VLOOKUP(C5721,[1]LP!$B:$C,2,FALSE),0)</f>
        <v>440</v>
      </c>
      <c r="AA5721" s="11">
        <f t="shared" si="137"/>
        <v>271.60493827160491</v>
      </c>
      <c r="AB5721" s="11">
        <f>IFERROR(VLOOKUP(AD5721,[2]Sheet2!$M:$O,2,FALSE),0)</f>
        <v>0</v>
      </c>
      <c r="AC5721" s="11">
        <f>IFERROR(VLOOKUP(AD5721,[2]Sheet2!$M:$O,3,FALSE),0)</f>
        <v>0</v>
      </c>
      <c r="AD5721" s="10" t="s">
        <v>822</v>
      </c>
    </row>
    <row r="5722" spans="1:30" x14ac:dyDescent="0.45">
      <c r="A5722" t="s">
        <v>53</v>
      </c>
      <c r="B5722" t="s">
        <v>338</v>
      </c>
      <c r="C5722" t="s">
        <v>245</v>
      </c>
      <c r="D5722">
        <v>322</v>
      </c>
      <c r="E5722">
        <v>612793.80000000005</v>
      </c>
      <c r="F5722">
        <v>-30412.519700000001</v>
      </c>
      <c r="L5722">
        <v>-51705.794600000001</v>
      </c>
      <c r="M5722">
        <v>-16.86</v>
      </c>
      <c r="N5722">
        <v>-19.100000000000001</v>
      </c>
      <c r="O5722">
        <v>3.39</v>
      </c>
      <c r="P5722">
        <v>-17.760000000000002</v>
      </c>
      <c r="R5722">
        <v>-64.75</v>
      </c>
      <c r="T5722">
        <v>95.04</v>
      </c>
      <c r="U5722">
        <v>0</v>
      </c>
      <c r="V5722" s="4">
        <v>0</v>
      </c>
      <c r="Y5722" s="12" t="str">
        <f>IFERROR(VLOOKUP(C5722,[1]Index!$D:$F,3,FALSE),"Non List")</f>
        <v>Hydro Non Converted</v>
      </c>
      <c r="Z5722">
        <f>IFERROR(VLOOKUP(C5722,[1]LP!$B:$C,2,FALSE),0)</f>
        <v>293</v>
      </c>
      <c r="AA5722" s="11">
        <f t="shared" si="137"/>
        <v>-17.378410438908659</v>
      </c>
      <c r="AB5722" s="11">
        <f>IFERROR(VLOOKUP(AD5722,[2]Sheet2!$M:$O,2,FALSE),0)</f>
        <v>0</v>
      </c>
      <c r="AC5722" s="11">
        <f>IFERROR(VLOOKUP(AD5722,[2]Sheet2!$M:$O,3,FALSE),0)</f>
        <v>0</v>
      </c>
      <c r="AD5722" s="10" t="s">
        <v>822</v>
      </c>
    </row>
    <row r="5723" spans="1:30" x14ac:dyDescent="0.45">
      <c r="A5723" t="s">
        <v>53</v>
      </c>
      <c r="B5723" t="s">
        <v>338</v>
      </c>
      <c r="C5723" t="s">
        <v>201</v>
      </c>
      <c r="D5723">
        <v>425</v>
      </c>
      <c r="E5723">
        <v>872850</v>
      </c>
      <c r="F5723">
        <v>155077.29999999999</v>
      </c>
      <c r="L5723">
        <v>64782.43</v>
      </c>
      <c r="M5723">
        <v>14.84</v>
      </c>
      <c r="N5723">
        <v>28.64</v>
      </c>
      <c r="O5723">
        <v>3.61</v>
      </c>
      <c r="P5723">
        <v>12.6</v>
      </c>
      <c r="R5723">
        <v>103.39</v>
      </c>
      <c r="T5723">
        <v>117.77</v>
      </c>
      <c r="U5723">
        <v>198.3</v>
      </c>
      <c r="V5723" s="4">
        <v>-0.53339999999999999</v>
      </c>
      <c r="Y5723" s="12" t="str">
        <f>IFERROR(VLOOKUP(C5723,[1]Index!$D:$F,3,FALSE),"Non List")</f>
        <v>Hydro Power</v>
      </c>
      <c r="Z5723">
        <f>IFERROR(VLOOKUP(C5723,[1]LP!$B:$C,2,FALSE),0)</f>
        <v>400</v>
      </c>
      <c r="AA5723" s="11">
        <f t="shared" si="137"/>
        <v>26.954177897574123</v>
      </c>
      <c r="AB5723" s="11">
        <f>IFERROR(VLOOKUP(AD5723,[2]Sheet2!$M:$O,2,FALSE),0)</f>
        <v>0</v>
      </c>
      <c r="AC5723" s="11">
        <f>IFERROR(VLOOKUP(AD5723,[2]Sheet2!$M:$O,3,FALSE),0)</f>
        <v>0</v>
      </c>
      <c r="AD5723" s="10" t="s">
        <v>822</v>
      </c>
    </row>
    <row r="5724" spans="1:30" x14ac:dyDescent="0.45">
      <c r="A5724" t="s">
        <v>53</v>
      </c>
      <c r="B5724" t="s">
        <v>338</v>
      </c>
      <c r="C5724" t="s">
        <v>317</v>
      </c>
      <c r="D5724">
        <v>422</v>
      </c>
      <c r="E5724">
        <v>3332497</v>
      </c>
      <c r="F5724">
        <v>-90516.502999999997</v>
      </c>
      <c r="L5724">
        <v>-16341.684999999999</v>
      </c>
      <c r="M5724">
        <v>-0.98</v>
      </c>
      <c r="N5724">
        <v>-430.61</v>
      </c>
      <c r="O5724">
        <v>4.34</v>
      </c>
      <c r="P5724">
        <v>-1.01</v>
      </c>
      <c r="R5724">
        <v>-1868.85</v>
      </c>
      <c r="T5724">
        <v>97.28</v>
      </c>
      <c r="U5724">
        <v>0</v>
      </c>
      <c r="V5724" s="4">
        <v>0</v>
      </c>
      <c r="Y5724" s="12" t="str">
        <f>IFERROR(VLOOKUP(C5724,[1]Index!$D:$F,3,FALSE),"Non List")</f>
        <v>Hydro Non Converted</v>
      </c>
      <c r="Z5724">
        <f>IFERROR(VLOOKUP(C5724,[1]LP!$B:$C,2,FALSE),0)</f>
        <v>395.4</v>
      </c>
      <c r="AA5724" s="11">
        <f t="shared" si="137"/>
        <v>-403.46938775510205</v>
      </c>
      <c r="AB5724" s="11">
        <f>IFERROR(VLOOKUP(AD5724,[2]Sheet2!$M:$O,2,FALSE),0)</f>
        <v>0</v>
      </c>
      <c r="AC5724" s="11">
        <f>IFERROR(VLOOKUP(AD5724,[2]Sheet2!$M:$O,3,FALSE),0)</f>
        <v>0</v>
      </c>
      <c r="AD5724" s="10" t="s">
        <v>822</v>
      </c>
    </row>
    <row r="5725" spans="1:30" x14ac:dyDescent="0.45">
      <c r="A5725" t="s">
        <v>53</v>
      </c>
      <c r="B5725" t="s">
        <v>338</v>
      </c>
      <c r="C5725" t="s">
        <v>227</v>
      </c>
      <c r="D5725">
        <v>177.1</v>
      </c>
      <c r="E5725">
        <v>1650000</v>
      </c>
      <c r="F5725">
        <v>-182470.04</v>
      </c>
      <c r="L5725">
        <v>-18627.88</v>
      </c>
      <c r="M5725">
        <v>-2.2400000000000002</v>
      </c>
      <c r="N5725">
        <v>-79.06</v>
      </c>
      <c r="O5725">
        <v>1.99</v>
      </c>
      <c r="P5725">
        <v>-2.54</v>
      </c>
      <c r="R5725">
        <v>-157.33000000000001</v>
      </c>
      <c r="T5725">
        <v>88.94</v>
      </c>
      <c r="U5725">
        <v>0</v>
      </c>
      <c r="V5725" s="4">
        <v>0</v>
      </c>
      <c r="Y5725" s="12" t="str">
        <f>IFERROR(VLOOKUP(C5725,[1]Index!$D:$F,3,FALSE),"Non List")</f>
        <v>Hydro Power</v>
      </c>
      <c r="Z5725">
        <f>IFERROR(VLOOKUP(C5725,[1]LP!$B:$C,2,FALSE),0)</f>
        <v>153</v>
      </c>
      <c r="AA5725" s="11">
        <f t="shared" si="137"/>
        <v>-68.303571428571416</v>
      </c>
      <c r="AB5725" s="11">
        <f>IFERROR(VLOOKUP(AD5725,[2]Sheet2!$M:$O,2,FALSE),0)</f>
        <v>0</v>
      </c>
      <c r="AC5725" s="11">
        <f>IFERROR(VLOOKUP(AD5725,[2]Sheet2!$M:$O,3,FALSE),0)</f>
        <v>0</v>
      </c>
      <c r="AD5725" s="10" t="s">
        <v>822</v>
      </c>
    </row>
    <row r="5726" spans="1:30" x14ac:dyDescent="0.45">
      <c r="A5726" t="s">
        <v>53</v>
      </c>
      <c r="B5726" t="s">
        <v>338</v>
      </c>
      <c r="C5726" t="s">
        <v>341</v>
      </c>
      <c r="D5726">
        <v>448.2</v>
      </c>
      <c r="E5726">
        <v>620000</v>
      </c>
      <c r="F5726">
        <v>-149074.88800000001</v>
      </c>
      <c r="L5726">
        <v>13770.869000000001</v>
      </c>
      <c r="M5726">
        <v>4.4400000000000004</v>
      </c>
      <c r="N5726">
        <v>100.95</v>
      </c>
      <c r="O5726">
        <v>5.9</v>
      </c>
      <c r="P5726">
        <v>5.85</v>
      </c>
      <c r="R5726">
        <v>595.61</v>
      </c>
      <c r="T5726">
        <v>75.959999999999994</v>
      </c>
      <c r="U5726">
        <v>87.11</v>
      </c>
      <c r="V5726" s="4">
        <v>-0.80559999999999998</v>
      </c>
      <c r="Y5726" s="12" t="str">
        <f>IFERROR(VLOOKUP(C5726,[1]Index!$D:$F,3,FALSE),"Non List")</f>
        <v>Hydro Non Converted</v>
      </c>
      <c r="Z5726">
        <f>IFERROR(VLOOKUP(C5726,[1]LP!$B:$C,2,FALSE),0)</f>
        <v>434.1</v>
      </c>
      <c r="AA5726" s="11">
        <f t="shared" si="137"/>
        <v>97.770270270270274</v>
      </c>
      <c r="AB5726" s="11">
        <f>IFERROR(VLOOKUP(AD5726,[2]Sheet2!$M:$O,2,FALSE),0)</f>
        <v>0</v>
      </c>
      <c r="AC5726" s="11">
        <f>IFERROR(VLOOKUP(AD5726,[2]Sheet2!$M:$O,3,FALSE),0)</f>
        <v>0</v>
      </c>
      <c r="AD5726" s="10" t="s">
        <v>822</v>
      </c>
    </row>
    <row r="5727" spans="1:30" x14ac:dyDescent="0.45">
      <c r="A5727" t="s">
        <v>53</v>
      </c>
      <c r="B5727" t="s">
        <v>338</v>
      </c>
      <c r="C5727" t="s">
        <v>318</v>
      </c>
      <c r="D5727">
        <v>318.3</v>
      </c>
      <c r="E5727">
        <v>1000000</v>
      </c>
      <c r="F5727">
        <v>-227212</v>
      </c>
      <c r="L5727">
        <v>-154059</v>
      </c>
      <c r="M5727">
        <v>-30.8</v>
      </c>
      <c r="N5727">
        <v>-10.33</v>
      </c>
      <c r="O5727">
        <v>4.12</v>
      </c>
      <c r="P5727">
        <v>-39.869999999999997</v>
      </c>
      <c r="R5727">
        <v>-42.56</v>
      </c>
      <c r="T5727">
        <v>77.28</v>
      </c>
      <c r="U5727">
        <v>0</v>
      </c>
      <c r="V5727" s="4">
        <v>0</v>
      </c>
      <c r="Y5727" s="12" t="str">
        <f>IFERROR(VLOOKUP(C5727,[1]Index!$D:$F,3,FALSE),"Non List")</f>
        <v>Hydro Non Converted</v>
      </c>
      <c r="Z5727">
        <f>IFERROR(VLOOKUP(C5727,[1]LP!$B:$C,2,FALSE),0)</f>
        <v>288</v>
      </c>
      <c r="AA5727" s="11">
        <f t="shared" si="137"/>
        <v>-9.3506493506493502</v>
      </c>
      <c r="AB5727" s="11">
        <f>IFERROR(VLOOKUP(AD5727,[2]Sheet2!$M:$O,2,FALSE),0)</f>
        <v>0</v>
      </c>
      <c r="AC5727" s="11">
        <f>IFERROR(VLOOKUP(AD5727,[2]Sheet2!$M:$O,3,FALSE),0)</f>
        <v>0</v>
      </c>
      <c r="AD5727" s="10" t="s">
        <v>822</v>
      </c>
    </row>
    <row r="5728" spans="1:30" x14ac:dyDescent="0.45">
      <c r="A5728" t="s">
        <v>53</v>
      </c>
      <c r="B5728" t="s">
        <v>338</v>
      </c>
      <c r="C5728" t="s">
        <v>211</v>
      </c>
      <c r="D5728">
        <v>269</v>
      </c>
      <c r="E5728">
        <v>1100000</v>
      </c>
      <c r="F5728">
        <v>-131683.16</v>
      </c>
      <c r="L5728">
        <v>54355.144</v>
      </c>
      <c r="M5728">
        <v>9.8800000000000008</v>
      </c>
      <c r="N5728">
        <v>27.23</v>
      </c>
      <c r="O5728">
        <v>3.06</v>
      </c>
      <c r="P5728">
        <v>11.23</v>
      </c>
      <c r="R5728">
        <v>83.32</v>
      </c>
      <c r="T5728">
        <v>88.03</v>
      </c>
      <c r="U5728">
        <v>139.88999999999999</v>
      </c>
      <c r="V5728" s="4">
        <v>-0.48</v>
      </c>
      <c r="Y5728" s="12" t="str">
        <f>IFERROR(VLOOKUP(C5728,[1]Index!$D:$F,3,FALSE),"Non List")</f>
        <v>Hydro Power</v>
      </c>
      <c r="Z5728">
        <f>IFERROR(VLOOKUP(C5728,[1]LP!$B:$C,2,FALSE),0)</f>
        <v>249</v>
      </c>
      <c r="AA5728" s="11">
        <f t="shared" si="137"/>
        <v>25.20242914979757</v>
      </c>
      <c r="AB5728" s="11">
        <f>IFERROR(VLOOKUP(AD5728,[2]Sheet2!$M:$O,2,FALSE),0)</f>
        <v>0</v>
      </c>
      <c r="AC5728" s="11">
        <f>IFERROR(VLOOKUP(AD5728,[2]Sheet2!$M:$O,3,FALSE),0)</f>
        <v>0</v>
      </c>
      <c r="AD5728" s="10" t="s">
        <v>822</v>
      </c>
    </row>
    <row r="5729" spans="1:30" x14ac:dyDescent="0.45">
      <c r="A5729" t="s">
        <v>53</v>
      </c>
      <c r="B5729" t="s">
        <v>338</v>
      </c>
      <c r="C5729" t="s">
        <v>342</v>
      </c>
      <c r="D5729">
        <v>1073.0999999999999</v>
      </c>
      <c r="E5729">
        <v>121867.5</v>
      </c>
      <c r="F5729">
        <v>70058.956000000006</v>
      </c>
      <c r="L5729">
        <v>10319.049000000001</v>
      </c>
      <c r="M5729">
        <v>16.920000000000002</v>
      </c>
      <c r="N5729">
        <v>63.42</v>
      </c>
      <c r="O5729">
        <v>6.81</v>
      </c>
      <c r="P5729">
        <v>10.75</v>
      </c>
      <c r="R5729">
        <v>431.89</v>
      </c>
      <c r="T5729">
        <v>157.49</v>
      </c>
      <c r="U5729">
        <v>244.86</v>
      </c>
      <c r="V5729" s="4">
        <v>-0.77180000000000004</v>
      </c>
      <c r="Y5729" s="12" t="str">
        <f>IFERROR(VLOOKUP(C5729,[1]Index!$D:$F,3,FALSE),"Non List")</f>
        <v>Hydro Non Converted</v>
      </c>
      <c r="Z5729">
        <f>IFERROR(VLOOKUP(C5729,[1]LP!$B:$C,2,FALSE),0)</f>
        <v>988</v>
      </c>
      <c r="AA5729" s="11">
        <f t="shared" si="137"/>
        <v>58.392434988179666</v>
      </c>
      <c r="AB5729" s="11">
        <f>IFERROR(VLOOKUP(AD5729,[2]Sheet2!$M:$O,2,FALSE),0)</f>
        <v>0</v>
      </c>
      <c r="AC5729" s="11">
        <f>IFERROR(VLOOKUP(AD5729,[2]Sheet2!$M:$O,3,FALSE),0)</f>
        <v>0</v>
      </c>
      <c r="AD5729" s="10" t="s">
        <v>822</v>
      </c>
    </row>
    <row r="5730" spans="1:30" x14ac:dyDescent="0.45">
      <c r="A5730" t="s">
        <v>53</v>
      </c>
      <c r="B5730" t="s">
        <v>338</v>
      </c>
      <c r="C5730" t="s">
        <v>234</v>
      </c>
      <c r="D5730">
        <v>329.7</v>
      </c>
      <c r="E5730">
        <v>6000000</v>
      </c>
      <c r="F5730">
        <v>-403646.36</v>
      </c>
      <c r="L5730">
        <v>-10296.969999999999</v>
      </c>
      <c r="M5730">
        <v>-0.34</v>
      </c>
      <c r="N5730">
        <v>-969.71</v>
      </c>
      <c r="O5730">
        <v>3.53</v>
      </c>
      <c r="P5730">
        <v>-0.37</v>
      </c>
      <c r="R5730">
        <v>-3423.08</v>
      </c>
      <c r="T5730">
        <v>93.27</v>
      </c>
      <c r="U5730">
        <v>0</v>
      </c>
      <c r="V5730" s="4">
        <v>0</v>
      </c>
      <c r="Y5730" s="12" t="str">
        <f>IFERROR(VLOOKUP(C5730,[1]Index!$D:$F,3,FALSE),"Non List")</f>
        <v>Hydro Non Converted</v>
      </c>
      <c r="Z5730">
        <f>IFERROR(VLOOKUP(C5730,[1]LP!$B:$C,2,FALSE),0)</f>
        <v>307</v>
      </c>
      <c r="AA5730" s="11">
        <f t="shared" si="137"/>
        <v>-902.94117647058818</v>
      </c>
      <c r="AB5730" s="11">
        <f>IFERROR(VLOOKUP(AD5730,[2]Sheet2!$M:$O,2,FALSE),0)</f>
        <v>0</v>
      </c>
      <c r="AC5730" s="11">
        <f>IFERROR(VLOOKUP(AD5730,[2]Sheet2!$M:$O,3,FALSE),0)</f>
        <v>0</v>
      </c>
      <c r="AD5730" s="10" t="s">
        <v>822</v>
      </c>
    </row>
    <row r="5731" spans="1:30" x14ac:dyDescent="0.45">
      <c r="A5731" t="s">
        <v>53</v>
      </c>
      <c r="B5731" t="s">
        <v>338</v>
      </c>
      <c r="C5731" t="s">
        <v>226</v>
      </c>
      <c r="D5731">
        <v>244.1</v>
      </c>
      <c r="E5731">
        <v>1800000</v>
      </c>
      <c r="F5731">
        <v>-354106.962</v>
      </c>
      <c r="L5731">
        <v>-9785.3549999999996</v>
      </c>
      <c r="M5731">
        <v>-1.08</v>
      </c>
      <c r="N5731">
        <v>-226.02</v>
      </c>
      <c r="O5731">
        <v>3.04</v>
      </c>
      <c r="P5731">
        <v>-1.35</v>
      </c>
      <c r="R5731">
        <v>-687.1</v>
      </c>
      <c r="T5731">
        <v>80.33</v>
      </c>
      <c r="U5731">
        <v>0</v>
      </c>
      <c r="V5731" s="4">
        <v>0</v>
      </c>
      <c r="Y5731" s="12" t="str">
        <f>IFERROR(VLOOKUP(C5731,[1]Index!$D:$F,3,FALSE),"Non List")</f>
        <v>Hydro Power</v>
      </c>
      <c r="Z5731">
        <f>IFERROR(VLOOKUP(C5731,[1]LP!$B:$C,2,FALSE),0)</f>
        <v>212</v>
      </c>
      <c r="AA5731" s="11">
        <f t="shared" si="137"/>
        <v>-196.29629629629628</v>
      </c>
      <c r="AB5731" s="11">
        <f>IFERROR(VLOOKUP(AD5731,[2]Sheet2!$M:$O,2,FALSE),0)</f>
        <v>0</v>
      </c>
      <c r="AC5731" s="11">
        <f>IFERROR(VLOOKUP(AD5731,[2]Sheet2!$M:$O,3,FALSE),0)</f>
        <v>0</v>
      </c>
      <c r="AD5731" s="10" t="s">
        <v>822</v>
      </c>
    </row>
    <row r="5732" spans="1:30" x14ac:dyDescent="0.45">
      <c r="A5732" t="s">
        <v>53</v>
      </c>
      <c r="B5732" t="s">
        <v>338</v>
      </c>
      <c r="C5732" t="s">
        <v>246</v>
      </c>
      <c r="D5732">
        <v>398.1</v>
      </c>
      <c r="E5732">
        <v>1350000</v>
      </c>
      <c r="F5732">
        <v>-1934.3739</v>
      </c>
      <c r="L5732">
        <v>83932.214800000002</v>
      </c>
      <c r="M5732">
        <v>12.42</v>
      </c>
      <c r="N5732">
        <v>32.049999999999997</v>
      </c>
      <c r="O5732">
        <v>3.99</v>
      </c>
      <c r="P5732">
        <v>12.45</v>
      </c>
      <c r="R5732">
        <v>127.88</v>
      </c>
      <c r="T5732">
        <v>99.86</v>
      </c>
      <c r="U5732">
        <v>167.05</v>
      </c>
      <c r="V5732" s="4">
        <v>-0.58040000000000003</v>
      </c>
      <c r="Y5732" s="12" t="str">
        <f>IFERROR(VLOOKUP(C5732,[1]Index!$D:$F,3,FALSE),"Non List")</f>
        <v>Hydro Non Converted</v>
      </c>
      <c r="Z5732">
        <f>IFERROR(VLOOKUP(C5732,[1]LP!$B:$C,2,FALSE),0)</f>
        <v>370</v>
      </c>
      <c r="AA5732" s="11">
        <f t="shared" si="137"/>
        <v>29.790660225442835</v>
      </c>
      <c r="AB5732" s="11">
        <f>IFERROR(VLOOKUP(AD5732,[2]Sheet2!$M:$O,2,FALSE),0)</f>
        <v>0</v>
      </c>
      <c r="AC5732" s="11">
        <f>IFERROR(VLOOKUP(AD5732,[2]Sheet2!$M:$O,3,FALSE),0)</f>
        <v>0</v>
      </c>
      <c r="AD5732" s="10" t="s">
        <v>822</v>
      </c>
    </row>
    <row r="5733" spans="1:30" x14ac:dyDescent="0.45">
      <c r="A5733" t="s">
        <v>53</v>
      </c>
      <c r="B5733" t="s">
        <v>338</v>
      </c>
      <c r="C5733" t="s">
        <v>212</v>
      </c>
      <c r="D5733">
        <v>242.8</v>
      </c>
      <c r="E5733">
        <v>800000</v>
      </c>
      <c r="F5733">
        <v>-231842.95499999999</v>
      </c>
      <c r="L5733">
        <v>15235.166999999999</v>
      </c>
      <c r="M5733">
        <v>3.8</v>
      </c>
      <c r="N5733">
        <v>63.89</v>
      </c>
      <c r="O5733">
        <v>3.42</v>
      </c>
      <c r="P5733">
        <v>5.36</v>
      </c>
      <c r="R5733">
        <v>218.5</v>
      </c>
      <c r="T5733">
        <v>71.02</v>
      </c>
      <c r="U5733">
        <v>77.92</v>
      </c>
      <c r="V5733" s="4">
        <v>-0.67910000000000004</v>
      </c>
      <c r="Y5733" s="12" t="str">
        <f>IFERROR(VLOOKUP(C5733,[1]Index!$D:$F,3,FALSE),"Non List")</f>
        <v>Hydro Power</v>
      </c>
      <c r="Z5733">
        <f>IFERROR(VLOOKUP(C5733,[1]LP!$B:$C,2,FALSE),0)</f>
        <v>220.1</v>
      </c>
      <c r="AA5733" s="11">
        <f t="shared" si="137"/>
        <v>57.921052631578945</v>
      </c>
      <c r="AB5733" s="11">
        <f>IFERROR(VLOOKUP(AD5733,[2]Sheet2!$M:$O,2,FALSE),0)</f>
        <v>0</v>
      </c>
      <c r="AC5733" s="11">
        <f>IFERROR(VLOOKUP(AD5733,[2]Sheet2!$M:$O,3,FALSE),0)</f>
        <v>0</v>
      </c>
      <c r="AD5733" s="10" t="s">
        <v>822</v>
      </c>
    </row>
    <row r="5734" spans="1:30" x14ac:dyDescent="0.45">
      <c r="A5734" t="s">
        <v>53</v>
      </c>
      <c r="B5734" t="s">
        <v>338</v>
      </c>
      <c r="C5734" t="s">
        <v>223</v>
      </c>
      <c r="D5734">
        <v>210.7</v>
      </c>
      <c r="E5734">
        <v>1500000</v>
      </c>
      <c r="F5734">
        <v>-557270.625</v>
      </c>
      <c r="L5734">
        <v>-71110.675900000002</v>
      </c>
      <c r="M5734">
        <v>-9.48</v>
      </c>
      <c r="N5734">
        <v>-22.23</v>
      </c>
      <c r="O5734">
        <v>3.35</v>
      </c>
      <c r="P5734">
        <v>-15.09</v>
      </c>
      <c r="R5734">
        <v>-74.47</v>
      </c>
      <c r="T5734">
        <v>62.85</v>
      </c>
      <c r="U5734">
        <v>0</v>
      </c>
      <c r="V5734" s="4">
        <v>0</v>
      </c>
      <c r="Y5734" s="12" t="str">
        <f>IFERROR(VLOOKUP(C5734,[1]Index!$D:$F,3,FALSE),"Non List")</f>
        <v>Hydro Power</v>
      </c>
      <c r="Z5734">
        <f>IFERROR(VLOOKUP(C5734,[1]LP!$B:$C,2,FALSE),0)</f>
        <v>187.4</v>
      </c>
      <c r="AA5734" s="11">
        <f t="shared" si="137"/>
        <v>-19.767932489451475</v>
      </c>
      <c r="AB5734" s="11">
        <f>IFERROR(VLOOKUP(AD5734,[2]Sheet2!$M:$O,2,FALSE),0)</f>
        <v>0</v>
      </c>
      <c r="AC5734" s="11">
        <f>IFERROR(VLOOKUP(AD5734,[2]Sheet2!$M:$O,3,FALSE),0)</f>
        <v>0</v>
      </c>
      <c r="AD5734" s="10" t="s">
        <v>822</v>
      </c>
    </row>
    <row r="5735" spans="1:30" x14ac:dyDescent="0.45">
      <c r="A5735" t="s">
        <v>53</v>
      </c>
      <c r="B5735" t="s">
        <v>338</v>
      </c>
      <c r="C5735" t="s">
        <v>235</v>
      </c>
      <c r="D5735">
        <v>570</v>
      </c>
      <c r="E5735">
        <v>400000</v>
      </c>
      <c r="F5735">
        <v>-138998.992</v>
      </c>
      <c r="L5735">
        <v>6462.4049999999997</v>
      </c>
      <c r="M5735">
        <v>3.22</v>
      </c>
      <c r="N5735">
        <v>177.02</v>
      </c>
      <c r="O5735">
        <v>8.74</v>
      </c>
      <c r="P5735">
        <v>4.95</v>
      </c>
      <c r="R5735">
        <v>1547.15</v>
      </c>
      <c r="T5735">
        <v>65.25</v>
      </c>
      <c r="U5735">
        <v>68.760000000000005</v>
      </c>
      <c r="V5735" s="4">
        <v>-0.87939999999999996</v>
      </c>
      <c r="Y5735" s="12" t="str">
        <f>IFERROR(VLOOKUP(C5735,[1]Index!$D:$F,3,FALSE),"Non List")</f>
        <v>Hydro Non Converted</v>
      </c>
      <c r="Z5735">
        <f>IFERROR(VLOOKUP(C5735,[1]LP!$B:$C,2,FALSE),0)</f>
        <v>537</v>
      </c>
      <c r="AA5735" s="11">
        <f t="shared" si="137"/>
        <v>166.77018633540371</v>
      </c>
      <c r="AB5735" s="11">
        <f>IFERROR(VLOOKUP(AD5735,[2]Sheet2!$M:$O,2,FALSE),0)</f>
        <v>0</v>
      </c>
      <c r="AC5735" s="11">
        <f>IFERROR(VLOOKUP(AD5735,[2]Sheet2!$M:$O,3,FALSE),0)</f>
        <v>0</v>
      </c>
      <c r="AD5735" s="10" t="s">
        <v>822</v>
      </c>
    </row>
    <row r="5736" spans="1:30" x14ac:dyDescent="0.45">
      <c r="A5736" t="s">
        <v>53</v>
      </c>
      <c r="B5736" t="s">
        <v>338</v>
      </c>
      <c r="C5736" t="s">
        <v>228</v>
      </c>
      <c r="D5736">
        <v>235</v>
      </c>
      <c r="E5736">
        <v>4350000</v>
      </c>
      <c r="F5736">
        <v>-145070.1</v>
      </c>
      <c r="L5736">
        <v>-4228.92</v>
      </c>
      <c r="M5736">
        <v>-0.18</v>
      </c>
      <c r="N5736">
        <v>-1305.56</v>
      </c>
      <c r="O5736">
        <v>2.4300000000000002</v>
      </c>
      <c r="P5736">
        <v>-0.2</v>
      </c>
      <c r="R5736">
        <v>-3172.51</v>
      </c>
      <c r="T5736">
        <v>96.67</v>
      </c>
      <c r="U5736">
        <v>0</v>
      </c>
      <c r="V5736" s="4">
        <v>0</v>
      </c>
      <c r="Y5736" s="12" t="str">
        <f>IFERROR(VLOOKUP(C5736,[1]Index!$D:$F,3,FALSE),"Non List")</f>
        <v>Hydro Non Converted</v>
      </c>
      <c r="Z5736">
        <f>IFERROR(VLOOKUP(C5736,[1]LP!$B:$C,2,FALSE),0)</f>
        <v>211</v>
      </c>
      <c r="AA5736" s="11">
        <f t="shared" si="137"/>
        <v>-1172.2222222222222</v>
      </c>
      <c r="AB5736" s="11">
        <f>IFERROR(VLOOKUP(AD5736,[2]Sheet2!$M:$O,2,FALSE),0)</f>
        <v>0</v>
      </c>
      <c r="AC5736" s="11">
        <f>IFERROR(VLOOKUP(AD5736,[2]Sheet2!$M:$O,3,FALSE),0)</f>
        <v>0</v>
      </c>
      <c r="AD5736" s="10" t="s">
        <v>822</v>
      </c>
    </row>
    <row r="5737" spans="1:30" x14ac:dyDescent="0.45">
      <c r="A5737" t="s">
        <v>53</v>
      </c>
      <c r="B5737" t="s">
        <v>338</v>
      </c>
      <c r="C5737" t="s">
        <v>216</v>
      </c>
      <c r="D5737">
        <v>293.5</v>
      </c>
      <c r="E5737">
        <v>962500</v>
      </c>
      <c r="F5737">
        <v>-2786.23</v>
      </c>
      <c r="L5737">
        <v>-105395.65</v>
      </c>
      <c r="M5737">
        <v>-21.9</v>
      </c>
      <c r="N5737">
        <v>-13.4</v>
      </c>
      <c r="O5737">
        <v>2.94</v>
      </c>
      <c r="P5737">
        <v>-21.96</v>
      </c>
      <c r="R5737">
        <v>-39.4</v>
      </c>
      <c r="T5737">
        <v>99.71</v>
      </c>
      <c r="U5737">
        <v>0</v>
      </c>
      <c r="V5737" s="4">
        <v>0</v>
      </c>
      <c r="Y5737" s="12" t="str">
        <f>IFERROR(VLOOKUP(C5737,[1]Index!$D:$F,3,FALSE),"Non List")</f>
        <v>Hydro Power</v>
      </c>
      <c r="Z5737">
        <f>IFERROR(VLOOKUP(C5737,[1]LP!$B:$C,2,FALSE),0)</f>
        <v>271</v>
      </c>
      <c r="AA5737" s="11">
        <f t="shared" si="137"/>
        <v>-12.374429223744293</v>
      </c>
      <c r="AB5737" s="11">
        <f>IFERROR(VLOOKUP(AD5737,[2]Sheet2!$M:$O,2,FALSE),0)</f>
        <v>0</v>
      </c>
      <c r="AC5737" s="11">
        <f>IFERROR(VLOOKUP(AD5737,[2]Sheet2!$M:$O,3,FALSE),0)</f>
        <v>0</v>
      </c>
      <c r="AD5737" s="10" t="s">
        <v>822</v>
      </c>
    </row>
    <row r="5738" spans="1:30" x14ac:dyDescent="0.45">
      <c r="A5738" t="s">
        <v>53</v>
      </c>
      <c r="B5738" t="s">
        <v>338</v>
      </c>
      <c r="C5738" t="s">
        <v>343</v>
      </c>
      <c r="D5738">
        <v>532</v>
      </c>
      <c r="E5738">
        <v>492500</v>
      </c>
      <c r="F5738">
        <v>-94504.817999999999</v>
      </c>
      <c r="L5738">
        <v>-1263.415</v>
      </c>
      <c r="M5738">
        <v>-0.5</v>
      </c>
      <c r="N5738">
        <v>-1064</v>
      </c>
      <c r="O5738">
        <v>6.58</v>
      </c>
      <c r="P5738">
        <v>-0.63</v>
      </c>
      <c r="R5738">
        <v>-7001.12</v>
      </c>
      <c r="T5738">
        <v>80.81</v>
      </c>
      <c r="U5738">
        <v>0</v>
      </c>
      <c r="V5738" s="4">
        <v>0</v>
      </c>
      <c r="Y5738" s="12" t="str">
        <f>IFERROR(VLOOKUP(C5738,[1]Index!$D:$F,3,FALSE),"Non List")</f>
        <v>Hydro Non Converted</v>
      </c>
      <c r="Z5738">
        <f>IFERROR(VLOOKUP(C5738,[1]LP!$B:$C,2,FALSE),0)</f>
        <v>490</v>
      </c>
      <c r="AA5738" s="11">
        <f t="shared" si="137"/>
        <v>-980</v>
      </c>
      <c r="AB5738" s="11">
        <f>IFERROR(VLOOKUP(AD5738,[2]Sheet2!$M:$O,2,FALSE),0)</f>
        <v>0</v>
      </c>
      <c r="AC5738" s="11">
        <f>IFERROR(VLOOKUP(AD5738,[2]Sheet2!$M:$O,3,FALSE),0)</f>
        <v>0</v>
      </c>
      <c r="AD5738" s="10" t="s">
        <v>822</v>
      </c>
    </row>
    <row r="5739" spans="1:30" x14ac:dyDescent="0.45">
      <c r="A5739" t="s">
        <v>53</v>
      </c>
      <c r="B5739" t="s">
        <v>338</v>
      </c>
      <c r="C5739" t="s">
        <v>236</v>
      </c>
      <c r="D5739">
        <v>179.6</v>
      </c>
      <c r="E5739">
        <v>1476400</v>
      </c>
      <c r="F5739">
        <v>-969154.53399999999</v>
      </c>
      <c r="L5739">
        <v>-89362.380999999994</v>
      </c>
      <c r="M5739">
        <v>-12.1</v>
      </c>
      <c r="N5739">
        <v>-14.84</v>
      </c>
      <c r="O5739">
        <v>5.23</v>
      </c>
      <c r="P5739">
        <v>-35.229999999999997</v>
      </c>
      <c r="R5739">
        <v>-77.61</v>
      </c>
      <c r="T5739">
        <v>34.36</v>
      </c>
      <c r="U5739">
        <v>0</v>
      </c>
      <c r="V5739" s="4">
        <v>0</v>
      </c>
      <c r="Y5739" s="12" t="str">
        <f>IFERROR(VLOOKUP(C5739,[1]Index!$D:$F,3,FALSE),"Non List")</f>
        <v>Hydro Power</v>
      </c>
      <c r="Z5739">
        <f>IFERROR(VLOOKUP(C5739,[1]LP!$B:$C,2,FALSE),0)</f>
        <v>160.80000000000001</v>
      </c>
      <c r="AA5739" s="11">
        <f t="shared" si="137"/>
        <v>-13.289256198347109</v>
      </c>
      <c r="AB5739" s="11">
        <f>IFERROR(VLOOKUP(AD5739,[2]Sheet2!$M:$O,2,FALSE),0)</f>
        <v>0</v>
      </c>
      <c r="AC5739" s="11">
        <f>IFERROR(VLOOKUP(AD5739,[2]Sheet2!$M:$O,3,FALSE),0)</f>
        <v>0</v>
      </c>
      <c r="AD5739" s="10" t="s">
        <v>822</v>
      </c>
    </row>
    <row r="5740" spans="1:30" x14ac:dyDescent="0.45">
      <c r="A5740" t="s">
        <v>53</v>
      </c>
      <c r="B5740" t="s">
        <v>338</v>
      </c>
      <c r="C5740" t="s">
        <v>217</v>
      </c>
      <c r="D5740">
        <v>206.9</v>
      </c>
      <c r="E5740">
        <v>21180000</v>
      </c>
      <c r="F5740">
        <v>-7574065.8300000001</v>
      </c>
      <c r="L5740">
        <v>-257640.53</v>
      </c>
      <c r="M5740">
        <v>-2.42</v>
      </c>
      <c r="N5740">
        <v>-85.5</v>
      </c>
      <c r="O5740">
        <v>3.22</v>
      </c>
      <c r="P5740">
        <v>-3.79</v>
      </c>
      <c r="R5740">
        <v>-275.31</v>
      </c>
      <c r="T5740">
        <v>64.239999999999995</v>
      </c>
      <c r="U5740">
        <v>0</v>
      </c>
      <c r="V5740" s="4">
        <v>0</v>
      </c>
      <c r="Y5740" s="12" t="str">
        <f>IFERROR(VLOOKUP(C5740,[1]Index!$D:$F,3,FALSE),"Non List")</f>
        <v>Hydro Power</v>
      </c>
      <c r="Z5740">
        <f>IFERROR(VLOOKUP(C5740,[1]LP!$B:$C,2,FALSE),0)</f>
        <v>195.3</v>
      </c>
      <c r="AA5740" s="11">
        <f t="shared" si="137"/>
        <v>-80.702479338842977</v>
      </c>
      <c r="AB5740" s="11">
        <f>IFERROR(VLOOKUP(AD5740,[2]Sheet2!$M:$O,2,FALSE),0)</f>
        <v>0</v>
      </c>
      <c r="AC5740" s="11">
        <f>IFERROR(VLOOKUP(AD5740,[2]Sheet2!$M:$O,3,FALSE),0)</f>
        <v>0</v>
      </c>
      <c r="AD5740" s="10" t="s">
        <v>822</v>
      </c>
    </row>
    <row r="5741" spans="1:30" x14ac:dyDescent="0.45">
      <c r="A5741" t="s">
        <v>53</v>
      </c>
      <c r="B5741" t="s">
        <v>338</v>
      </c>
      <c r="C5741" t="s">
        <v>823</v>
      </c>
      <c r="D5741">
        <v>577.20000000000005</v>
      </c>
      <c r="E5741">
        <v>1852500</v>
      </c>
      <c r="F5741">
        <v>-220536.32000000001</v>
      </c>
      <c r="L5741">
        <v>-18665.54</v>
      </c>
      <c r="M5741">
        <v>-2</v>
      </c>
      <c r="N5741">
        <v>-288.60000000000002</v>
      </c>
      <c r="O5741">
        <v>6.55</v>
      </c>
      <c r="P5741">
        <v>-2.29</v>
      </c>
      <c r="R5741">
        <v>-1890.33</v>
      </c>
      <c r="T5741">
        <v>88.1</v>
      </c>
      <c r="U5741">
        <v>0</v>
      </c>
      <c r="V5741" s="4">
        <v>0</v>
      </c>
      <c r="Y5741" s="12" t="str">
        <f>IFERROR(VLOOKUP(C5741,[1]Index!$D:$F,3,FALSE),"Non List")</f>
        <v>Hydro Non Converted</v>
      </c>
      <c r="Z5741">
        <f>IFERROR(VLOOKUP(C5741,[1]LP!$B:$C,2,FALSE),0)</f>
        <v>541.5</v>
      </c>
      <c r="AA5741" s="11">
        <f t="shared" si="137"/>
        <v>-270.75</v>
      </c>
      <c r="AB5741" s="11">
        <f>IFERROR(VLOOKUP(AD5741,[2]Sheet2!$M:$O,2,FALSE),0)</f>
        <v>0</v>
      </c>
      <c r="AC5741" s="11">
        <f>IFERROR(VLOOKUP(AD5741,[2]Sheet2!$M:$O,3,FALSE),0)</f>
        <v>0</v>
      </c>
      <c r="AD5741" s="10" t="s">
        <v>822</v>
      </c>
    </row>
    <row r="5742" spans="1:30" x14ac:dyDescent="0.45">
      <c r="A5742" t="s">
        <v>53</v>
      </c>
      <c r="B5742" t="s">
        <v>338</v>
      </c>
      <c r="C5742" t="s">
        <v>218</v>
      </c>
      <c r="D5742">
        <v>263</v>
      </c>
      <c r="E5742">
        <v>750000</v>
      </c>
      <c r="F5742">
        <v>-15148.278</v>
      </c>
      <c r="L5742">
        <v>18014.466</v>
      </c>
      <c r="M5742">
        <v>4.8</v>
      </c>
      <c r="N5742">
        <v>54.79</v>
      </c>
      <c r="O5742">
        <v>2.68</v>
      </c>
      <c r="P5742">
        <v>4.9000000000000004</v>
      </c>
      <c r="R5742">
        <v>146.84</v>
      </c>
      <c r="T5742">
        <v>97.98</v>
      </c>
      <c r="U5742">
        <v>102.87</v>
      </c>
      <c r="V5742" s="4">
        <v>-0.6089</v>
      </c>
      <c r="Y5742" s="12" t="str">
        <f>IFERROR(VLOOKUP(C5742,[1]Index!$D:$F,3,FALSE),"Non List")</f>
        <v>Hydro Power</v>
      </c>
      <c r="Z5742">
        <f>IFERROR(VLOOKUP(C5742,[1]LP!$B:$C,2,FALSE),0)</f>
        <v>243.2</v>
      </c>
      <c r="AA5742" s="11">
        <f t="shared" si="137"/>
        <v>50.666666666666664</v>
      </c>
      <c r="AB5742" s="11">
        <f>IFERROR(VLOOKUP(AD5742,[2]Sheet2!$M:$O,2,FALSE),0)</f>
        <v>0</v>
      </c>
      <c r="AC5742" s="11">
        <f>IFERROR(VLOOKUP(AD5742,[2]Sheet2!$M:$O,3,FALSE),0)</f>
        <v>0</v>
      </c>
      <c r="AD5742" s="10" t="s">
        <v>822</v>
      </c>
    </row>
    <row r="5743" spans="1:30" x14ac:dyDescent="0.45">
      <c r="A5743" t="s">
        <v>53</v>
      </c>
      <c r="B5743" t="s">
        <v>338</v>
      </c>
      <c r="C5743" t="s">
        <v>237</v>
      </c>
      <c r="D5743">
        <v>659.3</v>
      </c>
      <c r="E5743">
        <v>500000</v>
      </c>
      <c r="F5743">
        <v>77880.123999999996</v>
      </c>
      <c r="L5743">
        <v>13726.200999999999</v>
      </c>
      <c r="M5743">
        <v>5.48</v>
      </c>
      <c r="N5743">
        <v>120.31</v>
      </c>
      <c r="O5743">
        <v>5.7</v>
      </c>
      <c r="P5743">
        <v>4.75</v>
      </c>
      <c r="R5743">
        <v>685.77</v>
      </c>
      <c r="T5743">
        <v>115.58</v>
      </c>
      <c r="U5743">
        <v>119.38</v>
      </c>
      <c r="V5743" s="4">
        <v>-0.81889999999999996</v>
      </c>
      <c r="Y5743" s="12" t="str">
        <f>IFERROR(VLOOKUP(C5743,[1]Index!$D:$F,3,FALSE),"Non List")</f>
        <v>Hydro Non Converted</v>
      </c>
      <c r="Z5743">
        <f>IFERROR(VLOOKUP(C5743,[1]LP!$B:$C,2,FALSE),0)</f>
        <v>615</v>
      </c>
      <c r="AA5743" s="11">
        <f t="shared" si="137"/>
        <v>112.22627737226277</v>
      </c>
      <c r="AB5743" s="11">
        <f>IFERROR(VLOOKUP(AD5743,[2]Sheet2!$M:$O,2,FALSE),0)</f>
        <v>0</v>
      </c>
      <c r="AC5743" s="11">
        <f>IFERROR(VLOOKUP(AD5743,[2]Sheet2!$M:$O,3,FALSE),0)</f>
        <v>0</v>
      </c>
      <c r="AD5743" s="10" t="s">
        <v>822</v>
      </c>
    </row>
    <row r="5744" spans="1:30" x14ac:dyDescent="0.45">
      <c r="A5744" t="s">
        <v>53</v>
      </c>
      <c r="B5744" t="s">
        <v>338</v>
      </c>
      <c r="C5744" t="s">
        <v>247</v>
      </c>
      <c r="D5744">
        <v>352</v>
      </c>
      <c r="E5744">
        <v>1593000</v>
      </c>
      <c r="F5744">
        <v>-275786.16499999998</v>
      </c>
      <c r="L5744">
        <v>1154.626</v>
      </c>
      <c r="M5744">
        <v>0.14000000000000001</v>
      </c>
      <c r="N5744">
        <v>2514.29</v>
      </c>
      <c r="O5744">
        <v>4.26</v>
      </c>
      <c r="P5744">
        <v>0.18</v>
      </c>
      <c r="R5744">
        <v>10710.88</v>
      </c>
      <c r="T5744">
        <v>82.69</v>
      </c>
      <c r="U5744">
        <v>16.14</v>
      </c>
      <c r="V5744" s="4">
        <v>-0.95420000000000005</v>
      </c>
      <c r="Y5744" s="12" t="str">
        <f>IFERROR(VLOOKUP(C5744,[1]Index!$D:$F,3,FALSE),"Non List")</f>
        <v>Hydro Non Converted</v>
      </c>
      <c r="Z5744">
        <f>IFERROR(VLOOKUP(C5744,[1]LP!$B:$C,2,FALSE),0)</f>
        <v>306</v>
      </c>
      <c r="AA5744" s="11">
        <f t="shared" si="137"/>
        <v>2185.7142857142853</v>
      </c>
      <c r="AB5744" s="11">
        <f>IFERROR(VLOOKUP(AD5744,[2]Sheet2!$M:$O,2,FALSE),0)</f>
        <v>0</v>
      </c>
      <c r="AC5744" s="11">
        <f>IFERROR(VLOOKUP(AD5744,[2]Sheet2!$M:$O,3,FALSE),0)</f>
        <v>0</v>
      </c>
      <c r="AD5744" s="10" t="s">
        <v>822</v>
      </c>
    </row>
    <row r="5745" spans="1:30" x14ac:dyDescent="0.45">
      <c r="A5745" t="s">
        <v>53</v>
      </c>
      <c r="B5745" t="s">
        <v>338</v>
      </c>
      <c r="C5745" t="s">
        <v>319</v>
      </c>
      <c r="D5745">
        <v>461</v>
      </c>
      <c r="E5745">
        <v>340000</v>
      </c>
      <c r="F5745">
        <v>19086.225999999999</v>
      </c>
      <c r="L5745">
        <v>-22949.231</v>
      </c>
      <c r="M5745">
        <v>-13.48</v>
      </c>
      <c r="N5745">
        <v>-34.200000000000003</v>
      </c>
      <c r="O5745">
        <v>4.3600000000000003</v>
      </c>
      <c r="P5745">
        <v>-12.78</v>
      </c>
      <c r="R5745">
        <v>-149.11000000000001</v>
      </c>
      <c r="T5745">
        <v>105.61</v>
      </c>
      <c r="U5745">
        <v>0</v>
      </c>
      <c r="V5745" s="4">
        <v>0</v>
      </c>
      <c r="Y5745" s="12" t="str">
        <f>IFERROR(VLOOKUP(C5745,[1]Index!$D:$F,3,FALSE),"Non List")</f>
        <v>Hydro Non Converted</v>
      </c>
      <c r="Z5745">
        <f>IFERROR(VLOOKUP(C5745,[1]LP!$B:$C,2,FALSE),0)</f>
        <v>429</v>
      </c>
      <c r="AA5745" s="11">
        <f t="shared" si="137"/>
        <v>-31.82492581602374</v>
      </c>
      <c r="AB5745" s="11">
        <f>IFERROR(VLOOKUP(AD5745,[2]Sheet2!$M:$O,2,FALSE),0)</f>
        <v>0</v>
      </c>
      <c r="AC5745" s="11">
        <f>IFERROR(VLOOKUP(AD5745,[2]Sheet2!$M:$O,3,FALSE),0)</f>
        <v>0</v>
      </c>
      <c r="AD5745" s="10" t="s">
        <v>822</v>
      </c>
    </row>
    <row r="5746" spans="1:30" x14ac:dyDescent="0.45">
      <c r="A5746" t="s">
        <v>53</v>
      </c>
      <c r="B5746" t="s">
        <v>338</v>
      </c>
      <c r="C5746" t="s">
        <v>248</v>
      </c>
      <c r="D5746">
        <v>500.1</v>
      </c>
      <c r="E5746">
        <v>1050000</v>
      </c>
      <c r="F5746">
        <v>176807.584</v>
      </c>
      <c r="L5746">
        <v>87933.853000000003</v>
      </c>
      <c r="M5746">
        <v>16.739999999999998</v>
      </c>
      <c r="N5746">
        <v>29.87</v>
      </c>
      <c r="O5746">
        <v>4.28</v>
      </c>
      <c r="P5746">
        <v>14.34</v>
      </c>
      <c r="R5746">
        <v>127.84</v>
      </c>
      <c r="T5746">
        <v>116.84</v>
      </c>
      <c r="U5746">
        <v>209.78</v>
      </c>
      <c r="V5746" s="4">
        <v>-0.58050000000000002</v>
      </c>
      <c r="Y5746" s="12" t="str">
        <f>IFERROR(VLOOKUP(C5746,[1]Index!$D:$F,3,FALSE),"Non List")</f>
        <v>Hydro Non Converted</v>
      </c>
      <c r="Z5746">
        <f>IFERROR(VLOOKUP(C5746,[1]LP!$B:$C,2,FALSE),0)</f>
        <v>473</v>
      </c>
      <c r="AA5746" s="11">
        <f t="shared" si="137"/>
        <v>28.255675029868581</v>
      </c>
      <c r="AB5746" s="11">
        <f>IFERROR(VLOOKUP(AD5746,[2]Sheet2!$M:$O,2,FALSE),0)</f>
        <v>0</v>
      </c>
      <c r="AC5746" s="11">
        <f>IFERROR(VLOOKUP(AD5746,[2]Sheet2!$M:$O,3,FALSE),0)</f>
        <v>0</v>
      </c>
      <c r="AD5746" s="10" t="s">
        <v>822</v>
      </c>
    </row>
    <row r="5747" spans="1:30" x14ac:dyDescent="0.45">
      <c r="A5747" t="s">
        <v>53</v>
      </c>
      <c r="B5747" t="s">
        <v>338</v>
      </c>
      <c r="C5747" t="s">
        <v>320</v>
      </c>
      <c r="D5747">
        <v>541.20000000000005</v>
      </c>
      <c r="E5747">
        <v>802500</v>
      </c>
      <c r="F5747">
        <v>-162177.35</v>
      </c>
      <c r="L5747">
        <v>4576.16</v>
      </c>
      <c r="M5747">
        <v>1.1399999999999999</v>
      </c>
      <c r="N5747">
        <v>474.74</v>
      </c>
      <c r="O5747">
        <v>6.78</v>
      </c>
      <c r="P5747">
        <v>1.43</v>
      </c>
      <c r="R5747">
        <v>3218.74</v>
      </c>
      <c r="T5747">
        <v>79.790000000000006</v>
      </c>
      <c r="U5747">
        <v>45.24</v>
      </c>
      <c r="V5747" s="4">
        <v>-0.91639999999999999</v>
      </c>
      <c r="Y5747" s="12" t="str">
        <f>IFERROR(VLOOKUP(C5747,[1]Index!$D:$F,3,FALSE),"Non List")</f>
        <v>Hydro Non Converted</v>
      </c>
      <c r="Z5747">
        <f>IFERROR(VLOOKUP(C5747,[1]LP!$B:$C,2,FALSE),0)</f>
        <v>562.5</v>
      </c>
      <c r="AA5747" s="11">
        <f t="shared" si="137"/>
        <v>493.42105263157902</v>
      </c>
      <c r="AB5747" s="11">
        <f>IFERROR(VLOOKUP(AD5747,[2]Sheet2!$M:$O,2,FALSE),0)</f>
        <v>0</v>
      </c>
      <c r="AC5747" s="11">
        <f>IFERROR(VLOOKUP(AD5747,[2]Sheet2!$M:$O,3,FALSE),0)</f>
        <v>0</v>
      </c>
      <c r="AD5747" s="10" t="s">
        <v>822</v>
      </c>
    </row>
    <row r="5748" spans="1:30" x14ac:dyDescent="0.45">
      <c r="A5748" t="s">
        <v>53</v>
      </c>
      <c r="B5748" t="s">
        <v>338</v>
      </c>
      <c r="C5748" t="s">
        <v>321</v>
      </c>
      <c r="D5748">
        <v>710.1</v>
      </c>
      <c r="E5748">
        <v>500000</v>
      </c>
      <c r="F5748">
        <v>109411.11289999999</v>
      </c>
      <c r="L5748">
        <v>57650.05</v>
      </c>
      <c r="M5748">
        <v>23.06</v>
      </c>
      <c r="N5748">
        <v>30.79</v>
      </c>
      <c r="O5748">
        <v>5.83</v>
      </c>
      <c r="P5748">
        <v>18.920000000000002</v>
      </c>
      <c r="R5748">
        <v>179.51</v>
      </c>
      <c r="T5748">
        <v>121.88</v>
      </c>
      <c r="U5748">
        <v>251.47</v>
      </c>
      <c r="V5748" s="4">
        <v>-0.64590000000000003</v>
      </c>
      <c r="Y5748" s="12" t="str">
        <f>IFERROR(VLOOKUP(C5748,[1]Index!$D:$F,3,FALSE),"Non List")</f>
        <v>Hydro Non Converted</v>
      </c>
      <c r="Z5748">
        <f>IFERROR(VLOOKUP(C5748,[1]LP!$B:$C,2,FALSE),0)</f>
        <v>689.7</v>
      </c>
      <c r="AA5748" s="11">
        <f t="shared" si="137"/>
        <v>29.908933217692979</v>
      </c>
      <c r="AB5748" s="11">
        <f>IFERROR(VLOOKUP(AD5748,[2]Sheet2!$M:$O,2,FALSE),0)</f>
        <v>0</v>
      </c>
      <c r="AC5748" s="11">
        <f>IFERROR(VLOOKUP(AD5748,[2]Sheet2!$M:$O,3,FALSE),0)</f>
        <v>0</v>
      </c>
      <c r="AD5748" s="10" t="s">
        <v>822</v>
      </c>
    </row>
    <row r="5749" spans="1:30" x14ac:dyDescent="0.45">
      <c r="A5749" t="s">
        <v>53</v>
      </c>
      <c r="B5749" t="s">
        <v>338</v>
      </c>
      <c r="C5749" t="s">
        <v>249</v>
      </c>
      <c r="D5749">
        <v>345</v>
      </c>
      <c r="E5749">
        <v>700000</v>
      </c>
      <c r="F5749">
        <v>-95117.53</v>
      </c>
      <c r="L5749">
        <v>-33602.32</v>
      </c>
      <c r="M5749">
        <v>-9.6</v>
      </c>
      <c r="N5749">
        <v>-35.94</v>
      </c>
      <c r="O5749">
        <v>3.99</v>
      </c>
      <c r="P5749">
        <v>-11.11</v>
      </c>
      <c r="R5749">
        <v>-143.4</v>
      </c>
      <c r="T5749">
        <v>86.41</v>
      </c>
      <c r="U5749">
        <v>0</v>
      </c>
      <c r="V5749" s="4">
        <v>0</v>
      </c>
      <c r="Y5749" s="12" t="str">
        <f>IFERROR(VLOOKUP(C5749,[1]Index!$D:$F,3,FALSE),"Non List")</f>
        <v>Hydro Non Converted</v>
      </c>
      <c r="Z5749">
        <f>IFERROR(VLOOKUP(C5749,[1]LP!$B:$C,2,FALSE),0)</f>
        <v>318</v>
      </c>
      <c r="AA5749" s="11">
        <f t="shared" si="137"/>
        <v>-33.125</v>
      </c>
      <c r="AB5749" s="11">
        <f>IFERROR(VLOOKUP(AD5749,[2]Sheet2!$M:$O,2,FALSE),0)</f>
        <v>0</v>
      </c>
      <c r="AC5749" s="11">
        <f>IFERROR(VLOOKUP(AD5749,[2]Sheet2!$M:$O,3,FALSE),0)</f>
        <v>0</v>
      </c>
      <c r="AD5749" s="10" t="s">
        <v>822</v>
      </c>
    </row>
    <row r="5750" spans="1:30" x14ac:dyDescent="0.45">
      <c r="A5750" t="s">
        <v>53</v>
      </c>
      <c r="B5750" t="s">
        <v>338</v>
      </c>
      <c r="C5750" t="s">
        <v>224</v>
      </c>
      <c r="D5750">
        <v>617.29999999999995</v>
      </c>
      <c r="E5750">
        <v>1968027</v>
      </c>
      <c r="F5750">
        <v>1521715.58</v>
      </c>
      <c r="L5750">
        <v>350063.98</v>
      </c>
      <c r="M5750">
        <v>35.56</v>
      </c>
      <c r="N5750">
        <v>17.36</v>
      </c>
      <c r="O5750">
        <v>3.48</v>
      </c>
      <c r="P5750">
        <v>20.059999999999999</v>
      </c>
      <c r="R5750">
        <v>60.41</v>
      </c>
      <c r="T5750">
        <v>177.32</v>
      </c>
      <c r="U5750">
        <v>376.66</v>
      </c>
      <c r="V5750" s="4">
        <v>-0.38979999999999998</v>
      </c>
      <c r="Y5750" s="12" t="str">
        <f>IFERROR(VLOOKUP(C5750,[1]Index!$D:$F,3,FALSE),"Non List")</f>
        <v>Hydro Power</v>
      </c>
      <c r="Z5750">
        <f>IFERROR(VLOOKUP(C5750,[1]LP!$B:$C,2,FALSE),0)</f>
        <v>593.29999999999995</v>
      </c>
      <c r="AA5750" s="11">
        <f t="shared" si="137"/>
        <v>16.684476940382449</v>
      </c>
      <c r="AB5750" s="11">
        <f>IFERROR(VLOOKUP(AD5750,[2]Sheet2!$M:$O,2,FALSE),0)</f>
        <v>0</v>
      </c>
      <c r="AC5750" s="11">
        <f>IFERROR(VLOOKUP(AD5750,[2]Sheet2!$M:$O,3,FALSE),0)</f>
        <v>0</v>
      </c>
      <c r="AD5750" s="10" t="s">
        <v>822</v>
      </c>
    </row>
    <row r="5751" spans="1:30" x14ac:dyDescent="0.45">
      <c r="A5751" t="s">
        <v>53</v>
      </c>
      <c r="B5751" t="s">
        <v>338</v>
      </c>
      <c r="C5751" t="s">
        <v>250</v>
      </c>
      <c r="D5751">
        <v>375.3</v>
      </c>
      <c r="E5751">
        <v>500000</v>
      </c>
      <c r="F5751">
        <v>-78081.069000000003</v>
      </c>
      <c r="L5751">
        <v>-86863.339000000007</v>
      </c>
      <c r="M5751">
        <v>-34.74</v>
      </c>
      <c r="N5751">
        <v>-10.8</v>
      </c>
      <c r="O5751">
        <v>4.45</v>
      </c>
      <c r="P5751">
        <v>-41.18</v>
      </c>
      <c r="R5751">
        <v>-48.06</v>
      </c>
      <c r="T5751">
        <v>84.38</v>
      </c>
      <c r="U5751">
        <v>0</v>
      </c>
      <c r="V5751" s="4">
        <v>0</v>
      </c>
      <c r="Y5751" s="12" t="str">
        <f>IFERROR(VLOOKUP(C5751,[1]Index!$D:$F,3,FALSE),"Non List")</f>
        <v>Hydro Non Converted</v>
      </c>
      <c r="Z5751">
        <f>IFERROR(VLOOKUP(C5751,[1]LP!$B:$C,2,FALSE),0)</f>
        <v>364</v>
      </c>
      <c r="AA5751" s="11">
        <f t="shared" si="137"/>
        <v>-10.477835348301669</v>
      </c>
      <c r="AB5751" s="11">
        <f>IFERROR(VLOOKUP(AD5751,[2]Sheet2!$M:$O,2,FALSE),0)</f>
        <v>0</v>
      </c>
      <c r="AC5751" s="11">
        <f>IFERROR(VLOOKUP(AD5751,[2]Sheet2!$M:$O,3,FALSE),0)</f>
        <v>0</v>
      </c>
      <c r="AD5751" s="10" t="s">
        <v>822</v>
      </c>
    </row>
    <row r="5752" spans="1:30" x14ac:dyDescent="0.45">
      <c r="A5752" t="s">
        <v>53</v>
      </c>
      <c r="B5752" t="s">
        <v>338</v>
      </c>
      <c r="C5752" t="s">
        <v>251</v>
      </c>
      <c r="D5752">
        <v>347</v>
      </c>
      <c r="E5752">
        <v>1095000</v>
      </c>
      <c r="F5752">
        <v>-291148.53999999998</v>
      </c>
      <c r="L5752">
        <v>-8624.57</v>
      </c>
      <c r="M5752">
        <v>-1.56</v>
      </c>
      <c r="N5752">
        <v>-222.44</v>
      </c>
      <c r="O5752">
        <v>4.7300000000000004</v>
      </c>
      <c r="P5752">
        <v>-2.15</v>
      </c>
      <c r="R5752">
        <v>-1052.1400000000001</v>
      </c>
      <c r="T5752">
        <v>73.41</v>
      </c>
      <c r="U5752">
        <v>0</v>
      </c>
      <c r="V5752" s="4">
        <v>0</v>
      </c>
      <c r="Y5752" s="12" t="str">
        <f>IFERROR(VLOOKUP(C5752,[1]Index!$D:$F,3,FALSE),"Non List")</f>
        <v>Hydro Non Converted</v>
      </c>
      <c r="Z5752">
        <f>IFERROR(VLOOKUP(C5752,[1]LP!$B:$C,2,FALSE),0)</f>
        <v>321.10000000000002</v>
      </c>
      <c r="AA5752" s="11">
        <f t="shared" si="137"/>
        <v>-205.83333333333334</v>
      </c>
      <c r="AB5752" s="11">
        <f>IFERROR(VLOOKUP(AD5752,[2]Sheet2!$M:$O,2,FALSE),0)</f>
        <v>0</v>
      </c>
      <c r="AC5752" s="11">
        <f>IFERROR(VLOOKUP(AD5752,[2]Sheet2!$M:$O,3,FALSE),0)</f>
        <v>0</v>
      </c>
      <c r="AD5752" s="10" t="s">
        <v>822</v>
      </c>
    </row>
    <row r="5753" spans="1:30" x14ac:dyDescent="0.45">
      <c r="A5753" t="s">
        <v>53</v>
      </c>
      <c r="B5753" t="s">
        <v>338</v>
      </c>
      <c r="C5753" t="s">
        <v>225</v>
      </c>
      <c r="D5753">
        <v>383</v>
      </c>
      <c r="E5753">
        <v>443100</v>
      </c>
      <c r="F5753">
        <v>47259.78</v>
      </c>
      <c r="L5753">
        <v>22042.93</v>
      </c>
      <c r="M5753">
        <v>9.94</v>
      </c>
      <c r="N5753">
        <v>38.53</v>
      </c>
      <c r="O5753">
        <v>3.46</v>
      </c>
      <c r="P5753">
        <v>8.99</v>
      </c>
      <c r="R5753">
        <v>133.31</v>
      </c>
      <c r="T5753">
        <v>110.67</v>
      </c>
      <c r="U5753">
        <v>157.33000000000001</v>
      </c>
      <c r="V5753" s="4">
        <v>-0.58919999999999995</v>
      </c>
      <c r="Y5753" s="12" t="str">
        <f>IFERROR(VLOOKUP(C5753,[1]Index!$D:$F,3,FALSE),"Non List")</f>
        <v>Hydro Power</v>
      </c>
      <c r="Z5753">
        <f>IFERROR(VLOOKUP(C5753,[1]LP!$B:$C,2,FALSE),0)</f>
        <v>358.9</v>
      </c>
      <c r="AA5753" s="11">
        <f t="shared" ref="AA5753:AA5770" si="138">IFERROR(Z5753/M5753,0)</f>
        <v>36.106639839034202</v>
      </c>
      <c r="AB5753" s="11">
        <f>IFERROR(VLOOKUP(AD5753,[2]Sheet2!$M:$O,2,FALSE),0)</f>
        <v>0</v>
      </c>
      <c r="AC5753" s="11">
        <f>IFERROR(VLOOKUP(AD5753,[2]Sheet2!$M:$O,3,FALSE),0)</f>
        <v>0</v>
      </c>
      <c r="AD5753" s="10" t="s">
        <v>822</v>
      </c>
    </row>
    <row r="5754" spans="1:30" x14ac:dyDescent="0.45">
      <c r="A5754" t="s">
        <v>53</v>
      </c>
      <c r="B5754" t="s">
        <v>338</v>
      </c>
      <c r="C5754" t="s">
        <v>252</v>
      </c>
      <c r="D5754">
        <v>509</v>
      </c>
      <c r="E5754">
        <v>850000</v>
      </c>
      <c r="F5754">
        <v>83537.889899999995</v>
      </c>
      <c r="L5754">
        <v>62964.424200000001</v>
      </c>
      <c r="M5754">
        <v>14.8</v>
      </c>
      <c r="N5754">
        <v>34.39</v>
      </c>
      <c r="O5754">
        <v>4.63</v>
      </c>
      <c r="P5754">
        <v>13.49</v>
      </c>
      <c r="R5754">
        <v>159.22999999999999</v>
      </c>
      <c r="T5754">
        <v>109.83</v>
      </c>
      <c r="U5754">
        <v>191.24</v>
      </c>
      <c r="V5754" s="4">
        <v>-0.62429999999999997</v>
      </c>
      <c r="Y5754" s="12" t="str">
        <f>IFERROR(VLOOKUP(C5754,[1]Index!$D:$F,3,FALSE),"Non List")</f>
        <v>Hydro Non Converted</v>
      </c>
      <c r="Z5754">
        <f>IFERROR(VLOOKUP(C5754,[1]LP!$B:$C,2,FALSE),0)</f>
        <v>508.6</v>
      </c>
      <c r="AA5754" s="11">
        <f t="shared" si="138"/>
        <v>34.364864864864863</v>
      </c>
      <c r="AB5754" s="11">
        <f>IFERROR(VLOOKUP(AD5754,[2]Sheet2!$M:$O,2,FALSE),0)</f>
        <v>0</v>
      </c>
      <c r="AC5754" s="11">
        <f>IFERROR(VLOOKUP(AD5754,[2]Sheet2!$M:$O,3,FALSE),0)</f>
        <v>0</v>
      </c>
      <c r="AD5754" s="10" t="s">
        <v>822</v>
      </c>
    </row>
    <row r="5755" spans="1:30" x14ac:dyDescent="0.45">
      <c r="A5755" t="s">
        <v>53</v>
      </c>
      <c r="B5755" t="s">
        <v>338</v>
      </c>
      <c r="C5755" t="s">
        <v>344</v>
      </c>
      <c r="D5755">
        <v>234</v>
      </c>
      <c r="E5755">
        <v>2900000</v>
      </c>
      <c r="F5755">
        <v>-919632</v>
      </c>
      <c r="L5755">
        <v>-198668</v>
      </c>
      <c r="M5755">
        <v>-13.7</v>
      </c>
      <c r="N5755">
        <v>-17.079999999999998</v>
      </c>
      <c r="O5755">
        <v>3.43</v>
      </c>
      <c r="P5755">
        <v>-20.059999999999999</v>
      </c>
      <c r="R5755">
        <v>-58.58</v>
      </c>
      <c r="T5755">
        <v>68.290000000000006</v>
      </c>
      <c r="U5755">
        <v>0</v>
      </c>
      <c r="V5755" s="4">
        <v>0</v>
      </c>
      <c r="Y5755" s="12" t="str">
        <f>IFERROR(VLOOKUP(C5755,[1]Index!$D:$F,3,FALSE),"Non List")</f>
        <v>Hydro Non Converted</v>
      </c>
      <c r="Z5755">
        <f>IFERROR(VLOOKUP(C5755,[1]LP!$B:$C,2,FALSE),0)</f>
        <v>216</v>
      </c>
      <c r="AA5755" s="11">
        <f t="shared" si="138"/>
        <v>-15.766423357664234</v>
      </c>
      <c r="AB5755" s="11">
        <f>IFERROR(VLOOKUP(AD5755,[2]Sheet2!$M:$O,2,FALSE),0)</f>
        <v>0</v>
      </c>
      <c r="AC5755" s="11">
        <f>IFERROR(VLOOKUP(AD5755,[2]Sheet2!$M:$O,3,FALSE),0)</f>
        <v>0</v>
      </c>
      <c r="AD5755" s="10" t="s">
        <v>822</v>
      </c>
    </row>
    <row r="5756" spans="1:30" x14ac:dyDescent="0.45">
      <c r="A5756" t="s">
        <v>53</v>
      </c>
      <c r="B5756" t="s">
        <v>338</v>
      </c>
      <c r="C5756" t="s">
        <v>231</v>
      </c>
      <c r="D5756">
        <v>723.8</v>
      </c>
      <c r="E5756">
        <v>493323.65500000003</v>
      </c>
      <c r="F5756">
        <v>220345.63800000001</v>
      </c>
      <c r="L5756">
        <v>58945.889000000003</v>
      </c>
      <c r="M5756">
        <v>23.88</v>
      </c>
      <c r="N5756">
        <v>30.31</v>
      </c>
      <c r="O5756">
        <v>5</v>
      </c>
      <c r="P5756">
        <v>16.52</v>
      </c>
      <c r="R5756">
        <v>151.55000000000001</v>
      </c>
      <c r="T5756">
        <v>144.66999999999999</v>
      </c>
      <c r="U5756">
        <v>278.8</v>
      </c>
      <c r="V5756" s="4">
        <v>-0.61480000000000001</v>
      </c>
      <c r="Y5756" s="12" t="str">
        <f>IFERROR(VLOOKUP(C5756,[1]Index!$D:$F,3,FALSE),"Non List")</f>
        <v>Hydro Non Converted</v>
      </c>
      <c r="Z5756">
        <f>IFERROR(VLOOKUP(C5756,[1]LP!$B:$C,2,FALSE),0)</f>
        <v>705.4</v>
      </c>
      <c r="AA5756" s="11">
        <f t="shared" si="138"/>
        <v>29.539363484087101</v>
      </c>
      <c r="AB5756" s="11">
        <f>IFERROR(VLOOKUP(AD5756,[2]Sheet2!$M:$O,2,FALSE),0)</f>
        <v>0</v>
      </c>
      <c r="AC5756" s="11">
        <f>IFERROR(VLOOKUP(AD5756,[2]Sheet2!$M:$O,3,FALSE),0)</f>
        <v>0</v>
      </c>
      <c r="AD5756" s="10" t="s">
        <v>822</v>
      </c>
    </row>
    <row r="5757" spans="1:30" x14ac:dyDescent="0.45">
      <c r="A5757" t="s">
        <v>53</v>
      </c>
      <c r="B5757" t="s">
        <v>338</v>
      </c>
      <c r="C5757" t="s">
        <v>345</v>
      </c>
      <c r="D5757">
        <v>431</v>
      </c>
      <c r="E5757">
        <v>760000</v>
      </c>
      <c r="F5757">
        <v>-32985.334999999999</v>
      </c>
      <c r="L5757">
        <v>17227.769</v>
      </c>
      <c r="M5757">
        <v>4.5199999999999996</v>
      </c>
      <c r="N5757">
        <v>95.35</v>
      </c>
      <c r="O5757">
        <v>4.51</v>
      </c>
      <c r="P5757">
        <v>4.74</v>
      </c>
      <c r="R5757">
        <v>430.03</v>
      </c>
      <c r="T5757">
        <v>95.66</v>
      </c>
      <c r="U5757">
        <v>98.63</v>
      </c>
      <c r="V5757" s="4">
        <v>-0.7712</v>
      </c>
      <c r="Y5757" s="12" t="str">
        <f>IFERROR(VLOOKUP(C5757,[1]Index!$D:$F,3,FALSE),"Non List")</f>
        <v>Hydro Non Converted</v>
      </c>
      <c r="Z5757">
        <f>IFERROR(VLOOKUP(C5757,[1]LP!$B:$C,2,FALSE),0)</f>
        <v>398</v>
      </c>
      <c r="AA5757" s="11">
        <f t="shared" si="138"/>
        <v>88.053097345132755</v>
      </c>
      <c r="AB5757" s="11">
        <f>IFERROR(VLOOKUP(AD5757,[2]Sheet2!$M:$O,2,FALSE),0)</f>
        <v>0</v>
      </c>
      <c r="AC5757" s="11">
        <f>IFERROR(VLOOKUP(AD5757,[2]Sheet2!$M:$O,3,FALSE),0)</f>
        <v>0</v>
      </c>
      <c r="AD5757" s="10" t="s">
        <v>822</v>
      </c>
    </row>
    <row r="5758" spans="1:30" x14ac:dyDescent="0.45">
      <c r="A5758" t="s">
        <v>53</v>
      </c>
      <c r="B5758" t="s">
        <v>338</v>
      </c>
      <c r="C5758" t="s">
        <v>322</v>
      </c>
      <c r="D5758">
        <v>418</v>
      </c>
      <c r="E5758">
        <v>1120000</v>
      </c>
      <c r="F5758">
        <v>123518.144</v>
      </c>
      <c r="L5758">
        <v>65928.442999999999</v>
      </c>
      <c r="M5758">
        <v>11.76</v>
      </c>
      <c r="N5758">
        <v>35.54</v>
      </c>
      <c r="O5758">
        <v>3.76</v>
      </c>
      <c r="P5758">
        <v>10.6</v>
      </c>
      <c r="R5758">
        <v>133.63</v>
      </c>
      <c r="T5758">
        <v>111.03</v>
      </c>
      <c r="U5758">
        <v>171.4</v>
      </c>
      <c r="V5758" s="4">
        <v>-0.58989999999999998</v>
      </c>
      <c r="Y5758" s="12" t="str">
        <f>IFERROR(VLOOKUP(C5758,[1]Index!$D:$F,3,FALSE),"Non List")</f>
        <v>Hydro Non Converted</v>
      </c>
      <c r="Z5758">
        <f>IFERROR(VLOOKUP(C5758,[1]LP!$B:$C,2,FALSE),0)</f>
        <v>387</v>
      </c>
      <c r="AA5758" s="11">
        <f t="shared" si="138"/>
        <v>32.908163265306122</v>
      </c>
      <c r="AB5758" s="11">
        <f>IFERROR(VLOOKUP(AD5758,[2]Sheet2!$M:$O,2,FALSE),0)</f>
        <v>0</v>
      </c>
      <c r="AC5758" s="11">
        <f>IFERROR(VLOOKUP(AD5758,[2]Sheet2!$M:$O,3,FALSE),0)</f>
        <v>0</v>
      </c>
      <c r="AD5758" s="10" t="s">
        <v>822</v>
      </c>
    </row>
    <row r="5759" spans="1:30" x14ac:dyDescent="0.45">
      <c r="A5759" t="s">
        <v>53</v>
      </c>
      <c r="B5759" t="s">
        <v>338</v>
      </c>
      <c r="C5759" t="s">
        <v>329</v>
      </c>
      <c r="D5759">
        <v>406.1</v>
      </c>
      <c r="E5759">
        <v>392156.8</v>
      </c>
      <c r="F5759">
        <v>7685.7479999999996</v>
      </c>
      <c r="L5759">
        <v>7601.6109999999999</v>
      </c>
      <c r="M5759">
        <v>3.86</v>
      </c>
      <c r="N5759">
        <v>105.21</v>
      </c>
      <c r="O5759">
        <v>3.98</v>
      </c>
      <c r="P5759">
        <v>3.8</v>
      </c>
      <c r="R5759">
        <v>418.74</v>
      </c>
      <c r="T5759">
        <v>101.96</v>
      </c>
      <c r="U5759">
        <v>94.1</v>
      </c>
      <c r="V5759" s="4">
        <v>-0.76829999999999998</v>
      </c>
      <c r="Y5759" s="12" t="str">
        <f>IFERROR(VLOOKUP(C5759,[1]Index!$D:$F,3,FALSE),"Non List")</f>
        <v>Hydro Non Converted</v>
      </c>
      <c r="Z5759">
        <f>IFERROR(VLOOKUP(C5759,[1]LP!$B:$C,2,FALSE),0)</f>
        <v>367.1</v>
      </c>
      <c r="AA5759" s="11">
        <f t="shared" si="138"/>
        <v>95.103626943005196</v>
      </c>
      <c r="AB5759" s="11">
        <f>IFERROR(VLOOKUP(AD5759,[2]Sheet2!$M:$O,2,FALSE),0)</f>
        <v>0</v>
      </c>
      <c r="AC5759" s="11">
        <f>IFERROR(VLOOKUP(AD5759,[2]Sheet2!$M:$O,3,FALSE),0)</f>
        <v>0</v>
      </c>
      <c r="AD5759" s="10" t="s">
        <v>822</v>
      </c>
    </row>
    <row r="5760" spans="1:30" x14ac:dyDescent="0.45">
      <c r="A5760" t="s">
        <v>53</v>
      </c>
      <c r="B5760" t="s">
        <v>338</v>
      </c>
      <c r="C5760" t="s">
        <v>346</v>
      </c>
      <c r="D5760">
        <v>438.2</v>
      </c>
      <c r="E5760">
        <v>1000000</v>
      </c>
      <c r="F5760">
        <v>-56177.421999999999</v>
      </c>
      <c r="L5760">
        <v>-7842.3209999999999</v>
      </c>
      <c r="M5760">
        <v>-1.56</v>
      </c>
      <c r="N5760">
        <v>-280.89999999999998</v>
      </c>
      <c r="O5760">
        <v>4.6399999999999997</v>
      </c>
      <c r="P5760">
        <v>-1.66</v>
      </c>
      <c r="R5760">
        <v>-1303.3800000000001</v>
      </c>
      <c r="T5760">
        <v>94.38</v>
      </c>
      <c r="U5760">
        <v>0</v>
      </c>
      <c r="V5760" s="4">
        <v>0</v>
      </c>
      <c r="Y5760" s="12" t="str">
        <f>IFERROR(VLOOKUP(C5760,[1]Index!$D:$F,3,FALSE),"Non List")</f>
        <v>Hydro Non Converted</v>
      </c>
      <c r="Z5760">
        <f>IFERROR(VLOOKUP(C5760,[1]LP!$B:$C,2,FALSE),0)</f>
        <v>424</v>
      </c>
      <c r="AA5760" s="11">
        <f t="shared" si="138"/>
        <v>-271.79487179487177</v>
      </c>
      <c r="AB5760" s="11">
        <f>IFERROR(VLOOKUP(AD5760,[2]Sheet2!$M:$O,2,FALSE),0)</f>
        <v>0</v>
      </c>
      <c r="AC5760" s="11">
        <f>IFERROR(VLOOKUP(AD5760,[2]Sheet2!$M:$O,3,FALSE),0)</f>
        <v>0</v>
      </c>
      <c r="AD5760" s="10" t="s">
        <v>822</v>
      </c>
    </row>
    <row r="5761" spans="1:30" x14ac:dyDescent="0.45">
      <c r="A5761" t="s">
        <v>53</v>
      </c>
      <c r="B5761" t="s">
        <v>338</v>
      </c>
      <c r="C5761" t="s">
        <v>253</v>
      </c>
      <c r="D5761">
        <v>380</v>
      </c>
      <c r="E5761">
        <v>1827970</v>
      </c>
      <c r="F5761">
        <v>-602989.21200000006</v>
      </c>
      <c r="L5761">
        <v>-167286.45199999999</v>
      </c>
      <c r="M5761">
        <v>-18.3</v>
      </c>
      <c r="N5761">
        <v>-20.77</v>
      </c>
      <c r="O5761">
        <v>5.67</v>
      </c>
      <c r="P5761">
        <v>-27.31</v>
      </c>
      <c r="R5761">
        <v>-117.77</v>
      </c>
      <c r="T5761">
        <v>67.010000000000005</v>
      </c>
      <c r="U5761">
        <v>0</v>
      </c>
      <c r="V5761" s="4">
        <v>0</v>
      </c>
      <c r="Y5761" s="12" t="str">
        <f>IFERROR(VLOOKUP(C5761,[1]Index!$D:$F,3,FALSE),"Non List")</f>
        <v>Hydro Non Converted</v>
      </c>
      <c r="Z5761">
        <f>IFERROR(VLOOKUP(C5761,[1]LP!$B:$C,2,FALSE),0)</f>
        <v>335</v>
      </c>
      <c r="AA5761" s="11">
        <f t="shared" si="138"/>
        <v>-18.306010928961747</v>
      </c>
      <c r="AB5761" s="11">
        <f>IFERROR(VLOOKUP(AD5761,[2]Sheet2!$M:$O,2,FALSE),0)</f>
        <v>0</v>
      </c>
      <c r="AC5761" s="11">
        <f>IFERROR(VLOOKUP(AD5761,[2]Sheet2!$M:$O,3,FALSE),0)</f>
        <v>0</v>
      </c>
      <c r="AD5761" s="10" t="s">
        <v>822</v>
      </c>
    </row>
    <row r="5762" spans="1:30" x14ac:dyDescent="0.45">
      <c r="A5762" t="s">
        <v>53</v>
      </c>
      <c r="B5762" t="s">
        <v>338</v>
      </c>
      <c r="C5762" t="s">
        <v>347</v>
      </c>
      <c r="D5762">
        <v>677</v>
      </c>
      <c r="E5762">
        <v>748400</v>
      </c>
      <c r="F5762">
        <v>20353.873</v>
      </c>
      <c r="L5762">
        <v>22264.645</v>
      </c>
      <c r="M5762">
        <v>5.94</v>
      </c>
      <c r="N5762">
        <v>113.97</v>
      </c>
      <c r="O5762">
        <v>6.59</v>
      </c>
      <c r="P5762">
        <v>5.79</v>
      </c>
      <c r="R5762">
        <v>751.06</v>
      </c>
      <c r="T5762">
        <v>102.72</v>
      </c>
      <c r="U5762">
        <v>117.17</v>
      </c>
      <c r="V5762" s="4">
        <v>-0.82689999999999997</v>
      </c>
      <c r="Y5762" s="12" t="str">
        <f>IFERROR(VLOOKUP(C5762,[1]Index!$D:$F,3,FALSE),"Non List")</f>
        <v>Hydro Non Converted</v>
      </c>
      <c r="Z5762">
        <f>IFERROR(VLOOKUP(C5762,[1]LP!$B:$C,2,FALSE),0)</f>
        <v>617.1</v>
      </c>
      <c r="AA5762" s="11">
        <f t="shared" si="138"/>
        <v>103.88888888888889</v>
      </c>
      <c r="AB5762" s="11">
        <f>IFERROR(VLOOKUP(AD5762,[2]Sheet2!$M:$O,2,FALSE),0)</f>
        <v>0</v>
      </c>
      <c r="AC5762" s="11">
        <f>IFERROR(VLOOKUP(AD5762,[2]Sheet2!$M:$O,3,FALSE),0)</f>
        <v>0</v>
      </c>
      <c r="AD5762" s="10" t="s">
        <v>822</v>
      </c>
    </row>
    <row r="5763" spans="1:30" x14ac:dyDescent="0.45">
      <c r="A5763" t="s">
        <v>53</v>
      </c>
      <c r="B5763" t="s">
        <v>338</v>
      </c>
      <c r="C5763" t="s">
        <v>254</v>
      </c>
      <c r="D5763">
        <v>201</v>
      </c>
      <c r="E5763">
        <v>2423714.15</v>
      </c>
      <c r="F5763">
        <v>-58107.25</v>
      </c>
      <c r="L5763">
        <v>-92608.28</v>
      </c>
      <c r="M5763">
        <v>-7.64</v>
      </c>
      <c r="N5763">
        <v>-26.31</v>
      </c>
      <c r="O5763">
        <v>2.06</v>
      </c>
      <c r="P5763">
        <v>-7.83</v>
      </c>
      <c r="R5763">
        <v>-54.2</v>
      </c>
      <c r="T5763">
        <v>97.6</v>
      </c>
      <c r="U5763">
        <v>0</v>
      </c>
      <c r="V5763" s="4">
        <v>0</v>
      </c>
      <c r="Y5763" s="12" t="str">
        <f>IFERROR(VLOOKUP(C5763,[1]Index!$D:$F,3,FALSE),"Non List")</f>
        <v>Hydro Power</v>
      </c>
      <c r="Z5763">
        <f>IFERROR(VLOOKUP(C5763,[1]LP!$B:$C,2,FALSE),0)</f>
        <v>188.2</v>
      </c>
      <c r="AA5763" s="11">
        <f t="shared" si="138"/>
        <v>-24.633507853403142</v>
      </c>
      <c r="AB5763" s="11">
        <f>IFERROR(VLOOKUP(AD5763,[2]Sheet2!$M:$O,2,FALSE),0)</f>
        <v>0</v>
      </c>
      <c r="AC5763" s="11">
        <f>IFERROR(VLOOKUP(AD5763,[2]Sheet2!$M:$O,3,FALSE),0)</f>
        <v>0</v>
      </c>
      <c r="AD5763" s="10" t="s">
        <v>822</v>
      </c>
    </row>
    <row r="5764" spans="1:30" x14ac:dyDescent="0.45">
      <c r="A5764" t="s">
        <v>53</v>
      </c>
      <c r="B5764" t="s">
        <v>338</v>
      </c>
      <c r="C5764" t="s">
        <v>348</v>
      </c>
      <c r="D5764">
        <v>327</v>
      </c>
      <c r="E5764">
        <v>800000</v>
      </c>
      <c r="F5764">
        <v>-182766.231</v>
      </c>
      <c r="L5764">
        <v>-7198.6620000000003</v>
      </c>
      <c r="M5764">
        <v>-1.78</v>
      </c>
      <c r="N5764">
        <v>-183.71</v>
      </c>
      <c r="O5764">
        <v>4.24</v>
      </c>
      <c r="P5764">
        <v>-2.33</v>
      </c>
      <c r="R5764">
        <v>-778.93</v>
      </c>
      <c r="T5764">
        <v>77.150000000000006</v>
      </c>
      <c r="U5764">
        <v>0</v>
      </c>
      <c r="V5764" s="4">
        <v>0</v>
      </c>
      <c r="Y5764" s="12" t="str">
        <f>IFERROR(VLOOKUP(C5764,[1]Index!$D:$F,3,FALSE),"Non List")</f>
        <v>Hydro Non Converted</v>
      </c>
      <c r="Z5764">
        <f>IFERROR(VLOOKUP(C5764,[1]LP!$B:$C,2,FALSE),0)</f>
        <v>285.10000000000002</v>
      </c>
      <c r="AA5764" s="11">
        <f t="shared" si="138"/>
        <v>-160.16853932584272</v>
      </c>
      <c r="AB5764" s="11">
        <f>IFERROR(VLOOKUP(AD5764,[2]Sheet2!$M:$O,2,FALSE),0)</f>
        <v>0</v>
      </c>
      <c r="AC5764" s="11">
        <f>IFERROR(VLOOKUP(AD5764,[2]Sheet2!$M:$O,3,FALSE),0)</f>
        <v>0</v>
      </c>
      <c r="AD5764" s="10" t="s">
        <v>822</v>
      </c>
    </row>
    <row r="5765" spans="1:30" x14ac:dyDescent="0.45">
      <c r="A5765" t="s">
        <v>53</v>
      </c>
      <c r="B5765" t="s">
        <v>338</v>
      </c>
      <c r="C5765" t="s">
        <v>349</v>
      </c>
      <c r="D5765">
        <v>374</v>
      </c>
      <c r="E5765">
        <v>600000</v>
      </c>
      <c r="F5765">
        <v>-10195.288</v>
      </c>
      <c r="L5765">
        <v>-803.77599999999995</v>
      </c>
      <c r="M5765">
        <v>-0.26</v>
      </c>
      <c r="N5765">
        <v>-1438.46</v>
      </c>
      <c r="O5765">
        <v>3.8</v>
      </c>
      <c r="P5765">
        <v>-0.27</v>
      </c>
      <c r="R5765">
        <v>-5466.15</v>
      </c>
      <c r="T5765">
        <v>98.3</v>
      </c>
      <c r="U5765">
        <v>0</v>
      </c>
      <c r="V5765" s="4">
        <v>0</v>
      </c>
      <c r="Y5765" s="12" t="str">
        <f>IFERROR(VLOOKUP(C5765,[1]Index!$D:$F,3,FALSE),"Non List")</f>
        <v>Hydro Non Converted</v>
      </c>
      <c r="Z5765">
        <f>IFERROR(VLOOKUP(C5765,[1]LP!$B:$C,2,FALSE),0)</f>
        <v>357</v>
      </c>
      <c r="AA5765" s="11">
        <f t="shared" si="138"/>
        <v>-1373.0769230769231</v>
      </c>
      <c r="AB5765" s="11">
        <f>IFERROR(VLOOKUP(AD5765,[2]Sheet2!$M:$O,2,FALSE),0)</f>
        <v>0</v>
      </c>
      <c r="AC5765" s="11">
        <f>IFERROR(VLOOKUP(AD5765,[2]Sheet2!$M:$O,3,FALSE),0)</f>
        <v>0</v>
      </c>
      <c r="AD5765" s="10" t="s">
        <v>822</v>
      </c>
    </row>
    <row r="5766" spans="1:30" x14ac:dyDescent="0.45">
      <c r="A5766" t="s">
        <v>53</v>
      </c>
      <c r="B5766" t="s">
        <v>338</v>
      </c>
      <c r="C5766" t="s">
        <v>323</v>
      </c>
      <c r="D5766">
        <v>503</v>
      </c>
      <c r="E5766">
        <v>2100000</v>
      </c>
      <c r="F5766">
        <v>165465.97</v>
      </c>
      <c r="L5766">
        <v>147297.59</v>
      </c>
      <c r="M5766">
        <v>14.02</v>
      </c>
      <c r="N5766">
        <v>35.880000000000003</v>
      </c>
      <c r="O5766">
        <v>4.66</v>
      </c>
      <c r="P5766">
        <v>13</v>
      </c>
      <c r="R5766">
        <v>167.2</v>
      </c>
      <c r="T5766">
        <v>107.88</v>
      </c>
      <c r="U5766">
        <v>184.47</v>
      </c>
      <c r="V5766" s="4">
        <v>-0.63329999999999997</v>
      </c>
      <c r="Y5766" s="12" t="str">
        <f>IFERROR(VLOOKUP(C5766,[1]Index!$D:$F,3,FALSE),"Non List")</f>
        <v>Hydro Non Converted</v>
      </c>
      <c r="Z5766">
        <f>IFERROR(VLOOKUP(C5766,[1]LP!$B:$C,2,FALSE),0)</f>
        <v>468</v>
      </c>
      <c r="AA5766" s="11">
        <f t="shared" si="138"/>
        <v>33.380884450784592</v>
      </c>
      <c r="AB5766" s="11">
        <f>IFERROR(VLOOKUP(AD5766,[2]Sheet2!$M:$O,2,FALSE),0)</f>
        <v>0</v>
      </c>
      <c r="AC5766" s="11">
        <f>IFERROR(VLOOKUP(AD5766,[2]Sheet2!$M:$O,3,FALSE),0)</f>
        <v>0</v>
      </c>
      <c r="AD5766" s="10" t="s">
        <v>822</v>
      </c>
    </row>
    <row r="5767" spans="1:30" x14ac:dyDescent="0.45">
      <c r="A5767" t="s">
        <v>53</v>
      </c>
      <c r="B5767" t="s">
        <v>338</v>
      </c>
      <c r="C5767" t="s">
        <v>351</v>
      </c>
      <c r="D5767">
        <v>508</v>
      </c>
      <c r="E5767">
        <v>280000</v>
      </c>
      <c r="F5767">
        <v>-58439.538</v>
      </c>
      <c r="L5767">
        <v>-517.55999999999995</v>
      </c>
      <c r="M5767">
        <v>-0.36</v>
      </c>
      <c r="N5767">
        <v>-1411.11</v>
      </c>
      <c r="O5767">
        <v>6.42</v>
      </c>
      <c r="P5767">
        <v>-0.47</v>
      </c>
      <c r="R5767">
        <v>-9059.33</v>
      </c>
      <c r="T5767">
        <v>79.13</v>
      </c>
      <c r="U5767">
        <v>0</v>
      </c>
      <c r="V5767" s="4">
        <v>0</v>
      </c>
      <c r="Y5767" s="12" t="str">
        <f>IFERROR(VLOOKUP(C5767,[1]Index!$D:$F,3,FALSE),"Non List")</f>
        <v>Hydro Non Converted</v>
      </c>
      <c r="Z5767">
        <f>IFERROR(VLOOKUP(C5767,[1]LP!$B:$C,2,FALSE),0)</f>
        <v>460.1</v>
      </c>
      <c r="AA5767" s="11">
        <f t="shared" si="138"/>
        <v>-1278.0555555555557</v>
      </c>
      <c r="AB5767" s="11">
        <f>IFERROR(VLOOKUP(AD5767,[2]Sheet2!$M:$O,2,FALSE),0)</f>
        <v>0</v>
      </c>
      <c r="AC5767" s="11">
        <f>IFERROR(VLOOKUP(AD5767,[2]Sheet2!$M:$O,3,FALSE),0)</f>
        <v>0</v>
      </c>
      <c r="AD5767" s="10" t="s">
        <v>822</v>
      </c>
    </row>
    <row r="5768" spans="1:30" x14ac:dyDescent="0.45">
      <c r="A5768" t="s">
        <v>53</v>
      </c>
      <c r="B5768" t="s">
        <v>338</v>
      </c>
      <c r="C5768" t="s">
        <v>352</v>
      </c>
      <c r="D5768">
        <v>605.6</v>
      </c>
      <c r="E5768">
        <v>572064.69999999995</v>
      </c>
      <c r="F5768">
        <v>113958.94620000001</v>
      </c>
      <c r="L5768">
        <v>37758.3586</v>
      </c>
      <c r="M5768">
        <v>13.2</v>
      </c>
      <c r="N5768">
        <v>45.88</v>
      </c>
      <c r="O5768">
        <v>5.05</v>
      </c>
      <c r="P5768">
        <v>11.01</v>
      </c>
      <c r="R5768">
        <v>231.69</v>
      </c>
      <c r="T5768">
        <v>119.92</v>
      </c>
      <c r="U5768">
        <v>188.72</v>
      </c>
      <c r="V5768" s="4">
        <v>-0.68840000000000001</v>
      </c>
      <c r="Y5768" s="12" t="str">
        <f>IFERROR(VLOOKUP(C5768,[1]Index!$D:$F,3,FALSE),"Non List")</f>
        <v>Hydro Non Converted</v>
      </c>
      <c r="Z5768">
        <f>IFERROR(VLOOKUP(C5768,[1]LP!$B:$C,2,FALSE),0)</f>
        <v>592</v>
      </c>
      <c r="AA5768" s="11">
        <f t="shared" si="138"/>
        <v>44.848484848484851</v>
      </c>
      <c r="AB5768" s="11">
        <f>IFERROR(VLOOKUP(AD5768,[2]Sheet2!$M:$O,2,FALSE),0)</f>
        <v>0</v>
      </c>
      <c r="AC5768" s="11">
        <f>IFERROR(VLOOKUP(AD5768,[2]Sheet2!$M:$O,3,FALSE),0)</f>
        <v>0</v>
      </c>
      <c r="AD5768" s="10" t="s">
        <v>822</v>
      </c>
    </row>
    <row r="5769" spans="1:30" x14ac:dyDescent="0.45">
      <c r="A5769" t="s">
        <v>53</v>
      </c>
      <c r="B5769" t="s">
        <v>338</v>
      </c>
      <c r="C5769" t="s">
        <v>353</v>
      </c>
      <c r="D5769">
        <v>706</v>
      </c>
      <c r="E5769">
        <v>1363637</v>
      </c>
      <c r="F5769">
        <v>542531.20400000003</v>
      </c>
      <c r="L5769">
        <v>170580.47700000001</v>
      </c>
      <c r="M5769">
        <v>25</v>
      </c>
      <c r="N5769">
        <v>28.24</v>
      </c>
      <c r="O5769">
        <v>5.05</v>
      </c>
      <c r="P5769">
        <v>17.899999999999999</v>
      </c>
      <c r="R5769">
        <v>142.61000000000001</v>
      </c>
      <c r="T5769">
        <v>139.79</v>
      </c>
      <c r="U5769">
        <v>280.41000000000003</v>
      </c>
      <c r="V5769" s="4">
        <v>-0.6028</v>
      </c>
      <c r="Y5769" s="12" t="str">
        <f>IFERROR(VLOOKUP(C5769,[1]Index!$D:$F,3,FALSE),"Non List")</f>
        <v>Hydro Non Converted</v>
      </c>
      <c r="Z5769">
        <f>IFERROR(VLOOKUP(C5769,[1]LP!$B:$C,2,FALSE),0)</f>
        <v>687</v>
      </c>
      <c r="AA5769" s="11">
        <f t="shared" si="138"/>
        <v>27.48</v>
      </c>
      <c r="AB5769" s="11">
        <f>IFERROR(VLOOKUP(AD5769,[2]Sheet2!$M:$O,2,FALSE),0)</f>
        <v>0</v>
      </c>
      <c r="AC5769" s="11">
        <f>IFERROR(VLOOKUP(AD5769,[2]Sheet2!$M:$O,3,FALSE),0)</f>
        <v>0</v>
      </c>
      <c r="AD5769" s="10" t="s">
        <v>822</v>
      </c>
    </row>
    <row r="5770" spans="1:30" x14ac:dyDescent="0.45">
      <c r="A5770" t="s">
        <v>53</v>
      </c>
      <c r="B5770" t="s">
        <v>338</v>
      </c>
      <c r="C5770" t="s">
        <v>824</v>
      </c>
      <c r="D5770">
        <v>527.4</v>
      </c>
      <c r="E5770">
        <v>1912500</v>
      </c>
      <c r="F5770">
        <v>679903.28</v>
      </c>
      <c r="L5770">
        <v>70967.107000000004</v>
      </c>
      <c r="M5770">
        <v>7.42</v>
      </c>
      <c r="N5770">
        <v>71.08</v>
      </c>
      <c r="O5770">
        <v>3.89</v>
      </c>
      <c r="P5770">
        <v>5.48</v>
      </c>
      <c r="R5770">
        <v>276.5</v>
      </c>
      <c r="T5770">
        <v>135.55000000000001</v>
      </c>
      <c r="U5770">
        <v>150.43</v>
      </c>
      <c r="V5770" s="4">
        <v>-0.71479999999999999</v>
      </c>
      <c r="Y5770" s="12" t="str">
        <f>IFERROR(VLOOKUP(C5770,[1]Index!$D:$F,3,FALSE),"Non List")</f>
        <v>Hydro Non Converted</v>
      </c>
      <c r="Z5770">
        <f>IFERROR(VLOOKUP(C5770,[1]LP!$B:$C,2,FALSE),0)</f>
        <v>521</v>
      </c>
      <c r="AA5770" s="11">
        <f t="shared" si="138"/>
        <v>70.215633423180591</v>
      </c>
      <c r="AB5770" s="11">
        <f>IFERROR(VLOOKUP(AD5770,[2]Sheet2!$M:$O,2,FALSE),0)</f>
        <v>0</v>
      </c>
      <c r="AC5770" s="11">
        <f>IFERROR(VLOOKUP(AD5770,[2]Sheet2!$M:$O,3,FALSE),0)</f>
        <v>0</v>
      </c>
      <c r="AD5770" s="10" t="s">
        <v>822</v>
      </c>
    </row>
    <row r="5771" spans="1:30" x14ac:dyDescent="0.45">
      <c r="A5771" t="s">
        <v>53</v>
      </c>
      <c r="B5771" t="s">
        <v>338</v>
      </c>
      <c r="C5771" t="s">
        <v>259</v>
      </c>
      <c r="D5771" s="5">
        <v>614.4</v>
      </c>
      <c r="E5771" s="5">
        <v>8207966.5499999998</v>
      </c>
      <c r="F5771" s="5">
        <v>1250376.79</v>
      </c>
      <c r="L5771" s="5">
        <v>427737.28100000002</v>
      </c>
      <c r="M5771" s="5">
        <v>10.42</v>
      </c>
      <c r="N5771" s="5">
        <v>58.96</v>
      </c>
      <c r="O5771" s="5">
        <v>5.33</v>
      </c>
      <c r="P5771" s="5">
        <v>9.0399999999999991</v>
      </c>
      <c r="R5771" s="5">
        <v>314.26</v>
      </c>
      <c r="T5771" s="5">
        <v>115.23</v>
      </c>
      <c r="U5771" s="5">
        <v>164.36</v>
      </c>
      <c r="V5771" s="13">
        <v>-0.73250000000000004</v>
      </c>
      <c r="Y5771" s="12" t="str">
        <f>IFERROR(VLOOKUP(C5771,[1]Index!$D:$F,3,FALSE),"Non List")</f>
        <v>Life Insurance</v>
      </c>
      <c r="Z5771">
        <f>IFERROR(VLOOKUP(C5771,[1]LP!$B:$C,2,FALSE),0)</f>
        <v>597</v>
      </c>
      <c r="AA5771" s="11">
        <f t="shared" ref="AA5771:AA5777" si="139">IFERROR(Z5771/M5771,0)</f>
        <v>57.293666026871399</v>
      </c>
      <c r="AB5771" s="11">
        <f>IFERROR(VLOOKUP(AD5771,[2]Sheet2!$M:$O,2,FALSE),0)</f>
        <v>0</v>
      </c>
      <c r="AC5771" s="11">
        <f>IFERROR(VLOOKUP(AD5771,[2]Sheet2!$M:$O,3,FALSE),0)</f>
        <v>0</v>
      </c>
      <c r="AD5771" s="10" t="s">
        <v>822</v>
      </c>
    </row>
    <row r="5772" spans="1:30" x14ac:dyDescent="0.45">
      <c r="A5772" t="s">
        <v>53</v>
      </c>
      <c r="B5772" t="s">
        <v>338</v>
      </c>
      <c r="C5772" t="s">
        <v>260</v>
      </c>
      <c r="D5772" s="5">
        <v>572.6</v>
      </c>
      <c r="E5772" s="5">
        <v>5011666.4249999998</v>
      </c>
      <c r="F5772" s="5">
        <v>1118077.358</v>
      </c>
      <c r="L5772" s="5">
        <v>682852.04799999995</v>
      </c>
      <c r="M5772" s="5">
        <v>27.24</v>
      </c>
      <c r="N5772" s="5">
        <v>21.02</v>
      </c>
      <c r="O5772" s="5">
        <v>4.68</v>
      </c>
      <c r="P5772" s="5">
        <v>22.28</v>
      </c>
      <c r="R5772" s="5">
        <v>98.37</v>
      </c>
      <c r="T5772" s="5">
        <v>122.31</v>
      </c>
      <c r="U5772" s="5">
        <v>273.8</v>
      </c>
      <c r="V5772" s="13">
        <v>-0.52180000000000004</v>
      </c>
      <c r="Y5772" s="12" t="str">
        <f>IFERROR(VLOOKUP(C5772,[1]Index!$D:$F,3,FALSE),"Non List")</f>
        <v>Life Insurance</v>
      </c>
      <c r="Z5772">
        <f>IFERROR(VLOOKUP(C5772,[1]LP!$B:$C,2,FALSE),0)</f>
        <v>552.79999999999995</v>
      </c>
      <c r="AA5772" s="11">
        <f t="shared" si="139"/>
        <v>20.293685756240823</v>
      </c>
      <c r="AB5772" s="11">
        <f>IFERROR(VLOOKUP(AD5772,[2]Sheet2!$M:$O,2,FALSE),0)</f>
        <v>0</v>
      </c>
      <c r="AC5772" s="11">
        <f>IFERROR(VLOOKUP(AD5772,[2]Sheet2!$M:$O,3,FALSE),0)</f>
        <v>0</v>
      </c>
      <c r="AD5772" s="10" t="s">
        <v>822</v>
      </c>
    </row>
    <row r="5773" spans="1:30" x14ac:dyDescent="0.45">
      <c r="A5773" t="s">
        <v>53</v>
      </c>
      <c r="B5773" t="s">
        <v>338</v>
      </c>
      <c r="C5773" t="s">
        <v>354</v>
      </c>
      <c r="D5773" s="5">
        <v>441</v>
      </c>
      <c r="E5773" s="5">
        <v>3750000</v>
      </c>
      <c r="F5773" s="5">
        <v>2892904.1030000001</v>
      </c>
      <c r="L5773" s="5">
        <v>123657.261</v>
      </c>
      <c r="M5773" s="5">
        <v>6.58</v>
      </c>
      <c r="N5773" s="5">
        <v>67.02</v>
      </c>
      <c r="O5773" s="5">
        <v>2.4900000000000002</v>
      </c>
      <c r="P5773" s="5">
        <v>3.72</v>
      </c>
      <c r="R5773" s="5">
        <v>166.88</v>
      </c>
      <c r="T5773" s="5">
        <v>177.14</v>
      </c>
      <c r="U5773" s="5">
        <v>161.94</v>
      </c>
      <c r="V5773" s="13">
        <v>-0.63280000000000003</v>
      </c>
      <c r="Y5773" s="12" t="str">
        <f>IFERROR(VLOOKUP(C5773,[1]Index!$D:$F,3,FALSE),"Non List")</f>
        <v>Life Insurance</v>
      </c>
      <c r="Z5773">
        <f>IFERROR(VLOOKUP(C5773,[1]LP!$B:$C,2,FALSE),0)</f>
        <v>427.6</v>
      </c>
      <c r="AA5773" s="11">
        <f t="shared" si="139"/>
        <v>64.984802431610944</v>
      </c>
      <c r="AB5773" s="11">
        <f>IFERROR(VLOOKUP(AD5773,[2]Sheet2!$M:$O,2,FALSE),0)</f>
        <v>0</v>
      </c>
      <c r="AC5773" s="11">
        <f>IFERROR(VLOOKUP(AD5773,[2]Sheet2!$M:$O,3,FALSE),0)</f>
        <v>0</v>
      </c>
      <c r="AD5773" s="10" t="s">
        <v>822</v>
      </c>
    </row>
    <row r="5774" spans="1:30" x14ac:dyDescent="0.45">
      <c r="A5774" t="s">
        <v>53</v>
      </c>
      <c r="B5774" t="s">
        <v>338</v>
      </c>
      <c r="C5774" t="s">
        <v>355</v>
      </c>
      <c r="D5774" s="5">
        <v>445</v>
      </c>
      <c r="E5774" s="5">
        <v>4000000</v>
      </c>
      <c r="F5774" s="5">
        <v>3044662.2769999998</v>
      </c>
      <c r="L5774" s="5">
        <v>230979.54800000001</v>
      </c>
      <c r="M5774" s="5">
        <v>11.54</v>
      </c>
      <c r="N5774" s="5">
        <v>38.56</v>
      </c>
      <c r="O5774" s="5">
        <v>2.5299999999999998</v>
      </c>
      <c r="P5774" s="5">
        <v>6.56</v>
      </c>
      <c r="R5774" s="5">
        <v>97.56</v>
      </c>
      <c r="T5774" s="5">
        <v>176.12</v>
      </c>
      <c r="U5774" s="5">
        <v>213.84</v>
      </c>
      <c r="V5774" s="13">
        <v>-0.51949999999999996</v>
      </c>
      <c r="Y5774" s="12" t="str">
        <f>IFERROR(VLOOKUP(C5774,[1]Index!$D:$F,3,FALSE),"Non List")</f>
        <v>Life Insurance</v>
      </c>
      <c r="Z5774">
        <f>IFERROR(VLOOKUP(C5774,[1]LP!$B:$C,2,FALSE),0)</f>
        <v>424.2</v>
      </c>
      <c r="AA5774" s="11">
        <f t="shared" si="139"/>
        <v>36.759098786828424</v>
      </c>
      <c r="AB5774" s="11">
        <f>IFERROR(VLOOKUP(AD5774,[2]Sheet2!$M:$O,2,FALSE),0)</f>
        <v>0</v>
      </c>
      <c r="AC5774" s="11">
        <f>IFERROR(VLOOKUP(AD5774,[2]Sheet2!$M:$O,3,FALSE),0)</f>
        <v>0</v>
      </c>
      <c r="AD5774" s="10" t="s">
        <v>822</v>
      </c>
    </row>
    <row r="5775" spans="1:30" x14ac:dyDescent="0.45">
      <c r="A5775" t="s">
        <v>53</v>
      </c>
      <c r="B5775" t="s">
        <v>338</v>
      </c>
      <c r="C5775" t="s">
        <v>331</v>
      </c>
      <c r="D5775" s="5">
        <v>536</v>
      </c>
      <c r="E5775" s="5">
        <v>4000000</v>
      </c>
      <c r="F5775" s="5">
        <v>2937364.1609999998</v>
      </c>
      <c r="L5775" s="5">
        <v>234725.35200000001</v>
      </c>
      <c r="M5775" s="5">
        <v>11.72</v>
      </c>
      <c r="N5775" s="5">
        <v>45.73</v>
      </c>
      <c r="O5775" s="5">
        <v>3.09</v>
      </c>
      <c r="P5775" s="5">
        <v>6.77</v>
      </c>
      <c r="R5775" s="5">
        <v>141.31</v>
      </c>
      <c r="T5775" s="5">
        <v>173.43</v>
      </c>
      <c r="U5775" s="5">
        <v>213.85</v>
      </c>
      <c r="V5775" s="13">
        <v>-0.60099999999999998</v>
      </c>
      <c r="Y5775" s="12" t="str">
        <f>IFERROR(VLOOKUP(C5775,[1]Index!$D:$F,3,FALSE),"Non List")</f>
        <v>Life Insurance</v>
      </c>
      <c r="Z5775">
        <f>IFERROR(VLOOKUP(C5775,[1]LP!$B:$C,2,FALSE),0)</f>
        <v>520</v>
      </c>
      <c r="AA5775" s="11">
        <f t="shared" si="139"/>
        <v>44.368600682593858</v>
      </c>
      <c r="AB5775" s="11">
        <f>IFERROR(VLOOKUP(AD5775,[2]Sheet2!$M:$O,2,FALSE),0)</f>
        <v>0</v>
      </c>
      <c r="AC5775" s="11">
        <f>IFERROR(VLOOKUP(AD5775,[2]Sheet2!$M:$O,3,FALSE),0)</f>
        <v>0</v>
      </c>
      <c r="AD5775" s="10" t="s">
        <v>822</v>
      </c>
    </row>
    <row r="5776" spans="1:30" x14ac:dyDescent="0.45">
      <c r="A5776" t="s">
        <v>53</v>
      </c>
      <c r="B5776" t="s">
        <v>338</v>
      </c>
      <c r="C5776" t="s">
        <v>356</v>
      </c>
      <c r="D5776" s="5">
        <v>574</v>
      </c>
      <c r="E5776" s="5">
        <v>3200000</v>
      </c>
      <c r="F5776" s="5">
        <v>2661741.8491000002</v>
      </c>
      <c r="L5776" s="5">
        <v>328405.13780000003</v>
      </c>
      <c r="M5776" s="5">
        <v>20.52</v>
      </c>
      <c r="N5776" s="5">
        <v>27.97</v>
      </c>
      <c r="O5776" s="5">
        <v>3.13</v>
      </c>
      <c r="P5776" s="5">
        <v>11.21</v>
      </c>
      <c r="R5776" s="5">
        <v>87.55</v>
      </c>
      <c r="T5776" s="5">
        <v>183.18</v>
      </c>
      <c r="U5776" s="5">
        <v>290.82</v>
      </c>
      <c r="V5776" s="13">
        <v>-0.49340000000000001</v>
      </c>
      <c r="Y5776" s="12" t="str">
        <f>IFERROR(VLOOKUP(C5776,[1]Index!$D:$F,3,FALSE),"Non List")</f>
        <v>Life Insurance</v>
      </c>
      <c r="Z5776">
        <f>IFERROR(VLOOKUP(C5776,[1]LP!$B:$C,2,FALSE),0)</f>
        <v>599.79999999999995</v>
      </c>
      <c r="AA5776" s="11">
        <f t="shared" si="139"/>
        <v>29.230019493177387</v>
      </c>
      <c r="AB5776" s="11">
        <f>IFERROR(VLOOKUP(AD5776,[2]Sheet2!$M:$O,2,FALSE),0)</f>
        <v>0</v>
      </c>
      <c r="AC5776" s="11">
        <f>IFERROR(VLOOKUP(AD5776,[2]Sheet2!$M:$O,3,FALSE),0)</f>
        <v>0</v>
      </c>
      <c r="AD5776" s="10" t="s">
        <v>822</v>
      </c>
    </row>
    <row r="5777" spans="1:30" x14ac:dyDescent="0.45">
      <c r="A5777" t="s">
        <v>53</v>
      </c>
      <c r="B5777" t="s">
        <v>338</v>
      </c>
      <c r="C5777" t="s">
        <v>286</v>
      </c>
      <c r="D5777" s="5">
        <v>505</v>
      </c>
      <c r="E5777" s="5">
        <v>4545572.0999999996</v>
      </c>
      <c r="F5777" s="5">
        <v>2629906.5049999999</v>
      </c>
      <c r="L5777" s="5">
        <v>236598.951</v>
      </c>
      <c r="M5777" s="5">
        <v>10.4</v>
      </c>
      <c r="N5777" s="5">
        <v>48.56</v>
      </c>
      <c r="O5777" s="5">
        <v>3.2</v>
      </c>
      <c r="P5777" s="5">
        <v>6.59</v>
      </c>
      <c r="R5777" s="5">
        <v>155.38999999999999</v>
      </c>
      <c r="T5777" s="5">
        <v>157.86000000000001</v>
      </c>
      <c r="U5777" s="5">
        <v>192.2</v>
      </c>
      <c r="V5777" s="13">
        <v>-0.61939999999999995</v>
      </c>
      <c r="Y5777" s="12" t="str">
        <f>IFERROR(VLOOKUP(C5777,[1]Index!$D:$F,3,FALSE),"Non List")</f>
        <v>Life Insurance</v>
      </c>
      <c r="Z5777">
        <f>IFERROR(VLOOKUP(C5777,[1]LP!$B:$C,2,FALSE),0)</f>
        <v>483.1</v>
      </c>
      <c r="AA5777" s="11">
        <f t="shared" si="139"/>
        <v>46.45192307692308</v>
      </c>
      <c r="AB5777" s="11">
        <f>IFERROR(VLOOKUP(AD5777,[2]Sheet2!$M:$O,2,FALSE),0)</f>
        <v>0</v>
      </c>
      <c r="AC5777" s="11">
        <f>IFERROR(VLOOKUP(AD5777,[2]Sheet2!$M:$O,3,FALSE),0)</f>
        <v>0</v>
      </c>
      <c r="AD5777" s="10" t="s">
        <v>822</v>
      </c>
    </row>
    <row r="5778" spans="1:30" x14ac:dyDescent="0.45">
      <c r="A5778" t="s">
        <v>53</v>
      </c>
      <c r="B5778" t="s">
        <v>338</v>
      </c>
      <c r="C5778" t="s">
        <v>289</v>
      </c>
      <c r="D5778">
        <v>775</v>
      </c>
      <c r="E5778">
        <v>1128090.4380000001</v>
      </c>
      <c r="F5778">
        <v>2736480.4249999998</v>
      </c>
      <c r="L5778">
        <v>53489.434000000001</v>
      </c>
      <c r="M5778">
        <v>9.48</v>
      </c>
      <c r="N5778">
        <v>81.75</v>
      </c>
      <c r="O5778">
        <v>2.2599999999999998</v>
      </c>
      <c r="P5778">
        <v>2.77</v>
      </c>
      <c r="R5778">
        <v>184.75</v>
      </c>
      <c r="T5778">
        <v>342.58</v>
      </c>
      <c r="U5778">
        <v>270.32</v>
      </c>
      <c r="V5778" s="4">
        <v>-0.6512</v>
      </c>
      <c r="Y5778" s="12" t="str">
        <f>IFERROR(VLOOKUP(C5778,[1]Index!$D:$F,3,FALSE),"Non List")</f>
        <v>Hotels And Tourism</v>
      </c>
      <c r="Z5778">
        <f>IFERROR(VLOOKUP(C5778,[1]LP!$B:$C,2,FALSE),0)</f>
        <v>750</v>
      </c>
      <c r="AA5778" s="11">
        <f t="shared" ref="AA5778:AA5803" si="140">IFERROR(Z5778/M5778,0)</f>
        <v>79.113924050632903</v>
      </c>
      <c r="AB5778" s="11">
        <f>IFERROR(VLOOKUP(AD5778,[2]Sheet2!$M:$O,2,FALSE),0)</f>
        <v>0</v>
      </c>
      <c r="AC5778" s="11">
        <f>IFERROR(VLOOKUP(AD5778,[2]Sheet2!$M:$O,3,FALSE),0)</f>
        <v>0</v>
      </c>
      <c r="AD5778" s="10" t="s">
        <v>822</v>
      </c>
    </row>
    <row r="5779" spans="1:30" x14ac:dyDescent="0.45">
      <c r="A5779" t="s">
        <v>53</v>
      </c>
      <c r="B5779" t="s">
        <v>338</v>
      </c>
      <c r="C5779" t="s">
        <v>290</v>
      </c>
      <c r="D5779">
        <v>449</v>
      </c>
      <c r="E5779">
        <v>884715.06</v>
      </c>
      <c r="F5779">
        <v>1484814.4240000001</v>
      </c>
      <c r="L5779">
        <v>263116.74699999997</v>
      </c>
      <c r="M5779">
        <v>5.95</v>
      </c>
      <c r="N5779">
        <v>75.459999999999994</v>
      </c>
      <c r="O5779">
        <v>16.760000000000002</v>
      </c>
      <c r="P5779">
        <v>22.21</v>
      </c>
      <c r="R5779">
        <v>1264.71</v>
      </c>
      <c r="T5779">
        <v>26.78</v>
      </c>
      <c r="U5779">
        <v>59.88</v>
      </c>
      <c r="V5779" s="4">
        <v>-0.86660000000000004</v>
      </c>
      <c r="Y5779" s="12" t="str">
        <f>IFERROR(VLOOKUP(C5779,[1]Index!$D:$F,3,FALSE),"Non List")</f>
        <v>Hotels And Tourism</v>
      </c>
      <c r="Z5779">
        <f>IFERROR(VLOOKUP(C5779,[1]LP!$B:$C,2,FALSE),0)</f>
        <v>433</v>
      </c>
      <c r="AA5779" s="11">
        <f t="shared" si="140"/>
        <v>72.773109243697476</v>
      </c>
      <c r="AB5779" s="11">
        <f>IFERROR(VLOOKUP(AD5779,[2]Sheet2!$M:$O,2,FALSE),0)</f>
        <v>0</v>
      </c>
      <c r="AC5779" s="11">
        <f>IFERROR(VLOOKUP(AD5779,[2]Sheet2!$M:$O,3,FALSE),0)</f>
        <v>0</v>
      </c>
      <c r="AD5779" s="10" t="s">
        <v>822</v>
      </c>
    </row>
    <row r="5780" spans="1:30" x14ac:dyDescent="0.45">
      <c r="A5780" t="s">
        <v>53</v>
      </c>
      <c r="B5780" t="s">
        <v>338</v>
      </c>
      <c r="C5780" t="s">
        <v>291</v>
      </c>
      <c r="D5780">
        <v>788.1</v>
      </c>
      <c r="E5780">
        <v>1886654</v>
      </c>
      <c r="F5780">
        <v>861050.98199999996</v>
      </c>
      <c r="L5780">
        <v>181624.78899999999</v>
      </c>
      <c r="M5780">
        <v>19.239999999999998</v>
      </c>
      <c r="N5780">
        <v>40.96</v>
      </c>
      <c r="O5780">
        <v>5.41</v>
      </c>
      <c r="P5780">
        <v>13.22</v>
      </c>
      <c r="R5780">
        <v>221.59</v>
      </c>
      <c r="T5780">
        <v>145.63999999999999</v>
      </c>
      <c r="U5780">
        <v>251.09</v>
      </c>
      <c r="V5780" s="4">
        <v>-0.68140000000000001</v>
      </c>
      <c r="Y5780" s="12" t="str">
        <f>IFERROR(VLOOKUP(C5780,[1]Index!$D:$F,3,FALSE),"Non List")</f>
        <v>Hotels And Tourism</v>
      </c>
      <c r="Z5780">
        <f>IFERROR(VLOOKUP(C5780,[1]LP!$B:$C,2,FALSE),0)</f>
        <v>746</v>
      </c>
      <c r="AA5780" s="11">
        <f t="shared" si="140"/>
        <v>38.773388773388774</v>
      </c>
      <c r="AB5780" s="11">
        <f>IFERROR(VLOOKUP(AD5780,[2]Sheet2!$M:$O,2,FALSE),0)</f>
        <v>0</v>
      </c>
      <c r="AC5780" s="11">
        <f>IFERROR(VLOOKUP(AD5780,[2]Sheet2!$M:$O,3,FALSE),0)</f>
        <v>0</v>
      </c>
      <c r="AD5780" s="10" t="s">
        <v>822</v>
      </c>
    </row>
    <row r="5781" spans="1:30" x14ac:dyDescent="0.45">
      <c r="A5781" t="s">
        <v>53</v>
      </c>
      <c r="B5781" t="s">
        <v>338</v>
      </c>
      <c r="C5781" t="s">
        <v>292</v>
      </c>
      <c r="D5781">
        <v>865</v>
      </c>
      <c r="E5781">
        <v>1534091</v>
      </c>
      <c r="F5781">
        <v>-167301.74</v>
      </c>
      <c r="L5781">
        <v>62849.777999999998</v>
      </c>
      <c r="M5781">
        <v>8.18</v>
      </c>
      <c r="N5781">
        <v>105.75</v>
      </c>
      <c r="O5781">
        <v>9.7100000000000009</v>
      </c>
      <c r="P5781">
        <v>9.1999999999999993</v>
      </c>
      <c r="R5781">
        <v>1026.83</v>
      </c>
      <c r="T5781">
        <v>89.09</v>
      </c>
      <c r="U5781">
        <v>128.05000000000001</v>
      </c>
      <c r="V5781" s="4">
        <v>-0.85199999999999998</v>
      </c>
      <c r="Y5781" s="12" t="str">
        <f>IFERROR(VLOOKUP(C5781,[1]Index!$D:$F,3,FALSE),"Non List")</f>
        <v>Hotels And Tourism</v>
      </c>
      <c r="Z5781">
        <f>IFERROR(VLOOKUP(C5781,[1]LP!$B:$C,2,FALSE),0)</f>
        <v>819</v>
      </c>
      <c r="AA5781" s="11">
        <f t="shared" si="140"/>
        <v>100.12224938875306</v>
      </c>
      <c r="AB5781" s="11">
        <f>IFERROR(VLOOKUP(AD5781,[2]Sheet2!$M:$O,2,FALSE),0)</f>
        <v>0</v>
      </c>
      <c r="AC5781" s="11">
        <f>IFERROR(VLOOKUP(AD5781,[2]Sheet2!$M:$O,3,FALSE),0)</f>
        <v>0</v>
      </c>
      <c r="AD5781" s="10" t="s">
        <v>822</v>
      </c>
    </row>
    <row r="5782" spans="1:30" x14ac:dyDescent="0.45">
      <c r="A5782" t="s">
        <v>53</v>
      </c>
      <c r="B5782" t="s">
        <v>338</v>
      </c>
      <c r="C5782" t="s">
        <v>324</v>
      </c>
      <c r="D5782">
        <v>790.1</v>
      </c>
      <c r="E5782">
        <v>596369.16799999995</v>
      </c>
      <c r="F5782">
        <v>-12458.464</v>
      </c>
      <c r="L5782">
        <v>6434.6310000000003</v>
      </c>
      <c r="M5782">
        <v>2.14</v>
      </c>
      <c r="N5782">
        <v>369.21</v>
      </c>
      <c r="O5782">
        <v>8.07</v>
      </c>
      <c r="P5782">
        <v>2.2000000000000002</v>
      </c>
      <c r="R5782">
        <v>2979.52</v>
      </c>
      <c r="T5782">
        <v>97.91</v>
      </c>
      <c r="U5782">
        <v>68.66</v>
      </c>
      <c r="V5782" s="4">
        <v>-0.91310000000000002</v>
      </c>
      <c r="Y5782" s="12" t="str">
        <f>IFERROR(VLOOKUP(C5782,[1]Index!$D:$F,3,FALSE),"Non List")</f>
        <v>Hotels And Tourism</v>
      </c>
      <c r="Z5782">
        <f>IFERROR(VLOOKUP(C5782,[1]LP!$B:$C,2,FALSE),0)</f>
        <v>748</v>
      </c>
      <c r="AA5782" s="11">
        <f t="shared" si="140"/>
        <v>349.53271028037381</v>
      </c>
      <c r="AB5782" s="11">
        <f>IFERROR(VLOOKUP(AD5782,[2]Sheet2!$M:$O,2,FALSE),0)</f>
        <v>0</v>
      </c>
      <c r="AC5782" s="11">
        <f>IFERROR(VLOOKUP(AD5782,[2]Sheet2!$M:$O,3,FALSE),0)</f>
        <v>0</v>
      </c>
      <c r="AD5782" s="10" t="s">
        <v>822</v>
      </c>
    </row>
    <row r="5783" spans="1:30" x14ac:dyDescent="0.45">
      <c r="A5783" t="s">
        <v>53</v>
      </c>
      <c r="B5783" t="s">
        <v>338</v>
      </c>
      <c r="C5783" t="s">
        <v>358</v>
      </c>
      <c r="D5783">
        <v>619</v>
      </c>
      <c r="E5783">
        <v>1674000</v>
      </c>
      <c r="F5783">
        <v>-58517.647900000004</v>
      </c>
      <c r="L5783">
        <v>-117992.2003</v>
      </c>
      <c r="M5783">
        <v>-14.08</v>
      </c>
      <c r="N5783">
        <v>-43.96</v>
      </c>
      <c r="O5783">
        <v>6.41</v>
      </c>
      <c r="P5783">
        <v>-14.61</v>
      </c>
      <c r="R5783">
        <v>-281.77999999999997</v>
      </c>
      <c r="T5783">
        <v>96.5</v>
      </c>
      <c r="U5783">
        <v>0</v>
      </c>
      <c r="V5783" s="4">
        <v>0</v>
      </c>
      <c r="Y5783" s="12" t="str">
        <f>IFERROR(VLOOKUP(C5783,[1]Index!$D:$F,3,FALSE),"Non List")</f>
        <v>Hotels And Tourism</v>
      </c>
      <c r="Z5783">
        <f>IFERROR(VLOOKUP(C5783,[1]LP!$B:$C,2,FALSE),0)</f>
        <v>582</v>
      </c>
      <c r="AA5783" s="11">
        <f t="shared" si="140"/>
        <v>-41.335227272727273</v>
      </c>
      <c r="AB5783" s="11">
        <f>IFERROR(VLOOKUP(AD5783,[2]Sheet2!$M:$O,2,FALSE),0)</f>
        <v>0</v>
      </c>
      <c r="AC5783" s="11">
        <f>IFERROR(VLOOKUP(AD5783,[2]Sheet2!$M:$O,3,FALSE),0)</f>
        <v>0</v>
      </c>
      <c r="AD5783" s="10" t="s">
        <v>822</v>
      </c>
    </row>
    <row r="5784" spans="1:30" x14ac:dyDescent="0.45">
      <c r="A5784" t="s">
        <v>53</v>
      </c>
      <c r="B5784" t="s">
        <v>338</v>
      </c>
      <c r="C5784" t="s">
        <v>293</v>
      </c>
      <c r="D5784">
        <v>9311.7999999999993</v>
      </c>
      <c r="E5784">
        <v>194889</v>
      </c>
      <c r="F5784">
        <v>5885059</v>
      </c>
      <c r="L5784">
        <v>-256883</v>
      </c>
      <c r="M5784">
        <v>-263.60000000000002</v>
      </c>
      <c r="N5784">
        <v>-35.33</v>
      </c>
      <c r="O5784">
        <v>2.98</v>
      </c>
      <c r="P5784">
        <v>-8.4499999999999993</v>
      </c>
      <c r="R5784">
        <v>-105.28</v>
      </c>
      <c r="T5784">
        <v>3119.7</v>
      </c>
      <c r="U5784">
        <v>0</v>
      </c>
      <c r="V5784" s="4">
        <v>0</v>
      </c>
      <c r="Y5784" s="12" t="str">
        <f>IFERROR(VLOOKUP(C5784,[1]Index!$D:$F,3,FALSE),"Non List")</f>
        <v>Manufacturing And Processing</v>
      </c>
      <c r="Z5784">
        <f>IFERROR(VLOOKUP(C5784,[1]LP!$B:$C,2,FALSE),0)</f>
        <v>14756.7</v>
      </c>
      <c r="AA5784" s="11">
        <f t="shared" si="140"/>
        <v>-55.981411229135048</v>
      </c>
      <c r="AB5784" s="11">
        <f>IFERROR(VLOOKUP(AD5784,[2]Sheet2!$M:$O,2,FALSE),0)</f>
        <v>0</v>
      </c>
      <c r="AC5784" s="11">
        <f>IFERROR(VLOOKUP(AD5784,[2]Sheet2!$M:$O,3,FALSE),0)</f>
        <v>0</v>
      </c>
      <c r="AD5784" s="10" t="s">
        <v>822</v>
      </c>
    </row>
    <row r="5785" spans="1:30" x14ac:dyDescent="0.45">
      <c r="A5785" t="s">
        <v>53</v>
      </c>
      <c r="B5785" t="s">
        <v>338</v>
      </c>
      <c r="C5785" t="s">
        <v>294</v>
      </c>
      <c r="D5785">
        <v>11770.8</v>
      </c>
      <c r="E5785">
        <v>121000</v>
      </c>
      <c r="F5785">
        <v>3718398</v>
      </c>
      <c r="L5785">
        <v>-207192</v>
      </c>
      <c r="M5785">
        <v>-342.46</v>
      </c>
      <c r="N5785">
        <v>-34.369999999999997</v>
      </c>
      <c r="O5785">
        <v>3.71</v>
      </c>
      <c r="P5785">
        <v>-10.79</v>
      </c>
      <c r="R5785">
        <v>-127.51</v>
      </c>
      <c r="T5785">
        <v>3173.06</v>
      </c>
      <c r="U5785">
        <v>0</v>
      </c>
      <c r="V5785" s="4">
        <v>0</v>
      </c>
      <c r="Y5785" s="12" t="str">
        <f>IFERROR(VLOOKUP(C5785,[1]Index!$D:$F,3,FALSE),"Non List")</f>
        <v>Manufacturing And Processing</v>
      </c>
      <c r="Z5785">
        <f>IFERROR(VLOOKUP(C5785,[1]LP!$B:$C,2,FALSE),0)</f>
        <v>13600</v>
      </c>
      <c r="AA5785" s="11">
        <f t="shared" si="140"/>
        <v>-39.712667172808509</v>
      </c>
      <c r="AB5785" s="11">
        <f>IFERROR(VLOOKUP(AD5785,[2]Sheet2!$M:$O,2,FALSE),0)</f>
        <v>0</v>
      </c>
      <c r="AC5785" s="11">
        <f>IFERROR(VLOOKUP(AD5785,[2]Sheet2!$M:$O,3,FALSE),0)</f>
        <v>0</v>
      </c>
      <c r="AD5785" s="10" t="s">
        <v>822</v>
      </c>
    </row>
    <row r="5786" spans="1:30" x14ac:dyDescent="0.45">
      <c r="A5786" t="s">
        <v>53</v>
      </c>
      <c r="B5786" t="s">
        <v>338</v>
      </c>
      <c r="C5786" t="s">
        <v>295</v>
      </c>
      <c r="D5786">
        <v>1486</v>
      </c>
      <c r="E5786">
        <v>2672523.3149999999</v>
      </c>
      <c r="F5786">
        <v>481501.14799999999</v>
      </c>
      <c r="L5786">
        <v>163655.65</v>
      </c>
      <c r="M5786">
        <v>12.24</v>
      </c>
      <c r="N5786">
        <v>121.41</v>
      </c>
      <c r="O5786">
        <v>12.59</v>
      </c>
      <c r="P5786">
        <v>10.38</v>
      </c>
      <c r="R5786">
        <v>1528.55</v>
      </c>
      <c r="T5786">
        <v>118.02</v>
      </c>
      <c r="U5786">
        <v>180.29</v>
      </c>
      <c r="V5786" s="4">
        <v>-0.87870000000000004</v>
      </c>
      <c r="Y5786" s="12" t="str">
        <f>IFERROR(VLOOKUP(C5786,[1]Index!$D:$F,3,FALSE),"Non List")</f>
        <v>Manufacturing And Processing</v>
      </c>
      <c r="Z5786">
        <f>IFERROR(VLOOKUP(C5786,[1]LP!$B:$C,2,FALSE),0)</f>
        <v>1451</v>
      </c>
      <c r="AA5786" s="11">
        <f t="shared" si="140"/>
        <v>118.54575163398692</v>
      </c>
      <c r="AB5786" s="11">
        <f>IFERROR(VLOOKUP(AD5786,[2]Sheet2!$M:$O,2,FALSE),0)</f>
        <v>0</v>
      </c>
      <c r="AC5786" s="11">
        <f>IFERROR(VLOOKUP(AD5786,[2]Sheet2!$M:$O,3,FALSE),0)</f>
        <v>0</v>
      </c>
      <c r="AD5786" s="10" t="s">
        <v>822</v>
      </c>
    </row>
    <row r="5787" spans="1:30" x14ac:dyDescent="0.45">
      <c r="A5787" t="s">
        <v>53</v>
      </c>
      <c r="B5787" t="s">
        <v>338</v>
      </c>
      <c r="C5787" t="s">
        <v>298</v>
      </c>
      <c r="D5787">
        <v>248.5</v>
      </c>
      <c r="E5787">
        <v>60643.625</v>
      </c>
      <c r="F5787">
        <v>322989.42200000002</v>
      </c>
      <c r="L5787">
        <v>7865.4319999999998</v>
      </c>
      <c r="M5787">
        <v>25.92</v>
      </c>
      <c r="N5787">
        <v>9.59</v>
      </c>
      <c r="O5787">
        <v>0.39</v>
      </c>
      <c r="P5787">
        <v>4.0999999999999996</v>
      </c>
      <c r="R5787">
        <v>3.74</v>
      </c>
      <c r="T5787">
        <v>632.6</v>
      </c>
      <c r="U5787">
        <v>607.4</v>
      </c>
      <c r="V5787" s="4">
        <v>1.4442999999999999</v>
      </c>
      <c r="Y5787" s="12" t="str">
        <f>IFERROR(VLOOKUP(C5787,[1]Index!$D:$F,3,FALSE),"Non List")</f>
        <v>Manufacturing And Processing</v>
      </c>
      <c r="Z5787">
        <f>IFERROR(VLOOKUP(C5787,[1]LP!$B:$C,2,FALSE),0)</f>
        <v>0</v>
      </c>
      <c r="AA5787" s="11">
        <f t="shared" si="140"/>
        <v>0</v>
      </c>
      <c r="AB5787" s="11">
        <f>IFERROR(VLOOKUP(AD5787,[2]Sheet2!$M:$O,2,FALSE),0)</f>
        <v>0</v>
      </c>
      <c r="AC5787" s="11">
        <f>IFERROR(VLOOKUP(AD5787,[2]Sheet2!$M:$O,3,FALSE),0)</f>
        <v>0</v>
      </c>
      <c r="AD5787" s="10" t="s">
        <v>822</v>
      </c>
    </row>
    <row r="5788" spans="1:30" x14ac:dyDescent="0.45">
      <c r="A5788" t="s">
        <v>53</v>
      </c>
      <c r="B5788" t="s">
        <v>338</v>
      </c>
      <c r="C5788" t="s">
        <v>296</v>
      </c>
      <c r="D5788">
        <v>39100</v>
      </c>
      <c r="E5788">
        <v>92100</v>
      </c>
      <c r="F5788">
        <v>3778400</v>
      </c>
      <c r="L5788">
        <v>421000</v>
      </c>
      <c r="M5788">
        <v>914.22</v>
      </c>
      <c r="N5788">
        <v>42.77</v>
      </c>
      <c r="O5788">
        <v>9.3000000000000007</v>
      </c>
      <c r="P5788">
        <v>21.75</v>
      </c>
      <c r="R5788">
        <v>397.76</v>
      </c>
      <c r="T5788">
        <v>4202.5</v>
      </c>
      <c r="U5788">
        <v>9297.59</v>
      </c>
      <c r="V5788" s="4">
        <v>-0.76219999999999999</v>
      </c>
      <c r="Y5788" s="12" t="str">
        <f>IFERROR(VLOOKUP(C5788,[1]Index!$D:$F,3,FALSE),"Non List")</f>
        <v>Manufacturing And Processing</v>
      </c>
      <c r="Z5788">
        <f>IFERROR(VLOOKUP(C5788,[1]LP!$B:$C,2,FALSE),0)</f>
        <v>40000</v>
      </c>
      <c r="AA5788" s="11">
        <f t="shared" si="140"/>
        <v>43.753144757279429</v>
      </c>
      <c r="AB5788" s="11">
        <f>IFERROR(VLOOKUP(AD5788,[2]Sheet2!$M:$O,2,FALSE),0)</f>
        <v>0</v>
      </c>
      <c r="AC5788" s="11">
        <f>IFERROR(VLOOKUP(AD5788,[2]Sheet2!$M:$O,3,FALSE),0)</f>
        <v>0</v>
      </c>
      <c r="AD5788" s="10" t="s">
        <v>822</v>
      </c>
    </row>
    <row r="5789" spans="1:30" x14ac:dyDescent="0.45">
      <c r="A5789" t="s">
        <v>53</v>
      </c>
      <c r="B5789" t="s">
        <v>338</v>
      </c>
      <c r="C5789" t="s">
        <v>297</v>
      </c>
      <c r="D5789">
        <v>480</v>
      </c>
      <c r="E5789">
        <v>5027000</v>
      </c>
      <c r="F5789">
        <v>4408293.49</v>
      </c>
      <c r="L5789">
        <v>148597.96</v>
      </c>
      <c r="M5789">
        <v>5.9</v>
      </c>
      <c r="N5789">
        <v>81.36</v>
      </c>
      <c r="O5789">
        <v>2.56</v>
      </c>
      <c r="P5789">
        <v>3.15</v>
      </c>
      <c r="R5789">
        <v>208.28</v>
      </c>
      <c r="T5789">
        <v>187.69</v>
      </c>
      <c r="U5789">
        <v>157.85</v>
      </c>
      <c r="V5789" s="4">
        <v>-0.67120000000000002</v>
      </c>
      <c r="Y5789" s="12" t="str">
        <f>IFERROR(VLOOKUP(C5789,[1]Index!$D:$F,3,FALSE),"Non List")</f>
        <v>Manufacturing And Processing</v>
      </c>
      <c r="Z5789">
        <f>IFERROR(VLOOKUP(C5789,[1]LP!$B:$C,2,FALSE),0)</f>
        <v>463.9</v>
      </c>
      <c r="AA5789" s="11">
        <f t="shared" si="140"/>
        <v>78.627118644067792</v>
      </c>
      <c r="AB5789" s="11">
        <f>IFERROR(VLOOKUP(AD5789,[2]Sheet2!$M:$O,2,FALSE),0)</f>
        <v>0</v>
      </c>
      <c r="AC5789" s="11">
        <f>IFERROR(VLOOKUP(AD5789,[2]Sheet2!$M:$O,3,FALSE),0)</f>
        <v>0</v>
      </c>
      <c r="AD5789" s="10" t="s">
        <v>822</v>
      </c>
    </row>
    <row r="5790" spans="1:30" x14ac:dyDescent="0.45">
      <c r="A5790" t="s">
        <v>53</v>
      </c>
      <c r="B5790" t="s">
        <v>338</v>
      </c>
      <c r="C5790" t="s">
        <v>825</v>
      </c>
      <c r="D5790">
        <v>436.1</v>
      </c>
      <c r="E5790">
        <v>3075050</v>
      </c>
      <c r="F5790">
        <v>2305724.841</v>
      </c>
      <c r="L5790">
        <v>-147853.85699999999</v>
      </c>
      <c r="M5790">
        <v>-9.6</v>
      </c>
      <c r="N5790">
        <v>-45.43</v>
      </c>
      <c r="O5790">
        <v>2.4900000000000002</v>
      </c>
      <c r="P5790">
        <v>-5.5</v>
      </c>
      <c r="R5790">
        <v>-113.12</v>
      </c>
      <c r="T5790">
        <v>174.98</v>
      </c>
      <c r="U5790">
        <v>0</v>
      </c>
      <c r="V5790" s="4">
        <v>0</v>
      </c>
      <c r="Y5790" s="12" t="str">
        <f>IFERROR(VLOOKUP(C5790,[1]Index!$D:$F,3,FALSE),"Non List")</f>
        <v>Manufacturing And Processing</v>
      </c>
      <c r="Z5790">
        <f>IFERROR(VLOOKUP(C5790,[1]LP!$B:$C,2,FALSE),0)</f>
        <v>408</v>
      </c>
      <c r="AA5790" s="11">
        <f t="shared" si="140"/>
        <v>-42.5</v>
      </c>
      <c r="AB5790" s="11">
        <f>IFERROR(VLOOKUP(AD5790,[2]Sheet2!$M:$O,2,FALSE),0)</f>
        <v>0</v>
      </c>
      <c r="AC5790" s="11">
        <f>IFERROR(VLOOKUP(AD5790,[2]Sheet2!$M:$O,3,FALSE),0)</f>
        <v>0</v>
      </c>
      <c r="AD5790" s="10" t="s">
        <v>822</v>
      </c>
    </row>
    <row r="5791" spans="1:30" x14ac:dyDescent="0.45">
      <c r="A5791" t="s">
        <v>53</v>
      </c>
      <c r="B5791" t="s">
        <v>338</v>
      </c>
      <c r="C5791" t="s">
        <v>359</v>
      </c>
      <c r="D5791">
        <v>478</v>
      </c>
      <c r="E5791">
        <v>4567685.7</v>
      </c>
      <c r="F5791">
        <v>5730256.0710000005</v>
      </c>
      <c r="L5791">
        <v>-418438.071</v>
      </c>
      <c r="M5791">
        <v>-18.32</v>
      </c>
      <c r="N5791">
        <v>-26.09</v>
      </c>
      <c r="O5791">
        <v>2.12</v>
      </c>
      <c r="P5791">
        <v>-8.1300000000000008</v>
      </c>
      <c r="R5791">
        <v>-55.31</v>
      </c>
      <c r="T5791">
        <v>225.45</v>
      </c>
      <c r="U5791">
        <v>0</v>
      </c>
      <c r="V5791" s="4">
        <v>0</v>
      </c>
      <c r="Y5791" s="12" t="str">
        <f>IFERROR(VLOOKUP(C5791,[1]Index!$D:$F,3,FALSE),"Non List")</f>
        <v>Manufacturing And Processing</v>
      </c>
      <c r="Z5791">
        <f>IFERROR(VLOOKUP(C5791,[1]LP!$B:$C,2,FALSE),0)</f>
        <v>455</v>
      </c>
      <c r="AA5791" s="11">
        <f t="shared" si="140"/>
        <v>-24.836244541484717</v>
      </c>
      <c r="AB5791" s="11">
        <f>IFERROR(VLOOKUP(AD5791,[2]Sheet2!$M:$O,2,FALSE),0)</f>
        <v>0</v>
      </c>
      <c r="AC5791" s="11">
        <f>IFERROR(VLOOKUP(AD5791,[2]Sheet2!$M:$O,3,FALSE),0)</f>
        <v>0</v>
      </c>
      <c r="AD5791" s="10" t="s">
        <v>822</v>
      </c>
    </row>
    <row r="5792" spans="1:30" x14ac:dyDescent="0.45">
      <c r="A5792" t="s">
        <v>53</v>
      </c>
      <c r="B5792" t="s">
        <v>338</v>
      </c>
      <c r="C5792" t="s">
        <v>299</v>
      </c>
      <c r="D5792">
        <v>2100</v>
      </c>
      <c r="E5792">
        <v>5313750.4000000004</v>
      </c>
      <c r="F5792">
        <v>24415493</v>
      </c>
      <c r="L5792">
        <v>546002</v>
      </c>
      <c r="M5792">
        <v>20.54</v>
      </c>
      <c r="N5792">
        <v>102.24</v>
      </c>
      <c r="O5792">
        <v>3.75</v>
      </c>
      <c r="P5792">
        <v>3.67</v>
      </c>
      <c r="R5792">
        <v>383.4</v>
      </c>
      <c r="T5792">
        <v>559.48</v>
      </c>
      <c r="U5792">
        <v>508.49</v>
      </c>
      <c r="V5792" s="4">
        <v>-0.75790000000000002</v>
      </c>
      <c r="Y5792" s="12" t="str">
        <f>IFERROR(VLOOKUP(C5792,[1]Index!$D:$F,3,FALSE),"Non List")</f>
        <v>Investment</v>
      </c>
      <c r="Z5792">
        <f>IFERROR(VLOOKUP(C5792,[1]LP!$B:$C,2,FALSE),0)</f>
        <v>2051</v>
      </c>
      <c r="AA5792" s="11">
        <f t="shared" si="140"/>
        <v>99.853943524829603</v>
      </c>
      <c r="AB5792" s="11">
        <f>IFERROR(VLOOKUP(AD5792,[2]Sheet2!$M:$O,2,FALSE),0)</f>
        <v>0</v>
      </c>
      <c r="AC5792" s="11">
        <f>IFERROR(VLOOKUP(AD5792,[2]Sheet2!$M:$O,3,FALSE),0)</f>
        <v>0</v>
      </c>
      <c r="AD5792" s="10" t="s">
        <v>822</v>
      </c>
    </row>
    <row r="5793" spans="1:30" x14ac:dyDescent="0.45">
      <c r="A5793" t="s">
        <v>53</v>
      </c>
      <c r="B5793" t="s">
        <v>338</v>
      </c>
      <c r="C5793" t="s">
        <v>361</v>
      </c>
      <c r="D5793">
        <v>910</v>
      </c>
      <c r="E5793">
        <v>1170000</v>
      </c>
      <c r="F5793">
        <v>781629.06099999999</v>
      </c>
      <c r="L5793">
        <v>-5942.9740000000002</v>
      </c>
      <c r="M5793">
        <v>-1</v>
      </c>
      <c r="N5793">
        <v>-910</v>
      </c>
      <c r="O5793">
        <v>5.46</v>
      </c>
      <c r="P5793">
        <v>-0.61</v>
      </c>
      <c r="R5793">
        <v>-4968.6000000000004</v>
      </c>
      <c r="T5793">
        <v>166.81</v>
      </c>
      <c r="U5793">
        <v>0</v>
      </c>
      <c r="V5793" s="4">
        <v>0</v>
      </c>
      <c r="Y5793" s="12" t="str">
        <f>IFERROR(VLOOKUP(C5793,[1]Index!$D:$F,3,FALSE),"Non List")</f>
        <v>Investment</v>
      </c>
      <c r="Z5793">
        <f>IFERROR(VLOOKUP(C5793,[1]LP!$B:$C,2,FALSE),0)</f>
        <v>814</v>
      </c>
      <c r="AA5793" s="11">
        <f t="shared" si="140"/>
        <v>-814</v>
      </c>
      <c r="AB5793" s="11">
        <f>IFERROR(VLOOKUP(AD5793,[2]Sheet2!$M:$O,2,FALSE),0)</f>
        <v>0</v>
      </c>
      <c r="AC5793" s="11">
        <f>IFERROR(VLOOKUP(AD5793,[2]Sheet2!$M:$O,3,FALSE),0)</f>
        <v>0</v>
      </c>
      <c r="AD5793" s="10" t="s">
        <v>822</v>
      </c>
    </row>
    <row r="5794" spans="1:30" x14ac:dyDescent="0.45">
      <c r="A5794" t="s">
        <v>53</v>
      </c>
      <c r="B5794" t="s">
        <v>338</v>
      </c>
      <c r="C5794" t="s">
        <v>300</v>
      </c>
      <c r="D5794">
        <v>180</v>
      </c>
      <c r="E5794">
        <v>22775799</v>
      </c>
      <c r="F5794">
        <v>1890760</v>
      </c>
      <c r="L5794">
        <v>752730</v>
      </c>
      <c r="M5794">
        <v>6.6</v>
      </c>
      <c r="N5794">
        <v>27.27</v>
      </c>
      <c r="O5794">
        <v>1.66</v>
      </c>
      <c r="P5794">
        <v>6.1</v>
      </c>
      <c r="R5794">
        <v>45.27</v>
      </c>
      <c r="T5794">
        <v>108.3</v>
      </c>
      <c r="U5794">
        <v>126.82</v>
      </c>
      <c r="V5794" s="4">
        <v>-0.29549999999999998</v>
      </c>
      <c r="Y5794" s="12" t="str">
        <f>IFERROR(VLOOKUP(C5794,[1]Index!$D:$F,3,FALSE),"Non List")</f>
        <v>Investment</v>
      </c>
      <c r="Z5794">
        <f>IFERROR(VLOOKUP(C5794,[1]LP!$B:$C,2,FALSE),0)</f>
        <v>170</v>
      </c>
      <c r="AA5794" s="11">
        <f t="shared" si="140"/>
        <v>25.757575757575758</v>
      </c>
      <c r="AB5794" s="11">
        <f>IFERROR(VLOOKUP(AD5794,[2]Sheet2!$M:$O,2,FALSE),0)</f>
        <v>0</v>
      </c>
      <c r="AC5794" s="11">
        <f>IFERROR(VLOOKUP(AD5794,[2]Sheet2!$M:$O,3,FALSE),0)</f>
        <v>0</v>
      </c>
      <c r="AD5794" s="10" t="s">
        <v>822</v>
      </c>
    </row>
    <row r="5795" spans="1:30" x14ac:dyDescent="0.45">
      <c r="A5795" t="s">
        <v>53</v>
      </c>
      <c r="B5795" t="s">
        <v>338</v>
      </c>
      <c r="C5795" t="s">
        <v>301</v>
      </c>
      <c r="D5795">
        <v>214</v>
      </c>
      <c r="E5795">
        <v>21600000</v>
      </c>
      <c r="F5795">
        <v>2913329</v>
      </c>
      <c r="L5795">
        <v>689983</v>
      </c>
      <c r="M5795">
        <v>6.38</v>
      </c>
      <c r="N5795">
        <v>33.54</v>
      </c>
      <c r="O5795">
        <v>1.89</v>
      </c>
      <c r="P5795">
        <v>5.63</v>
      </c>
      <c r="R5795">
        <v>63.39</v>
      </c>
      <c r="T5795">
        <v>113.49</v>
      </c>
      <c r="U5795">
        <v>127.64</v>
      </c>
      <c r="V5795" s="4">
        <v>-0.40360000000000001</v>
      </c>
      <c r="Y5795" s="12" t="str">
        <f>IFERROR(VLOOKUP(C5795,[1]Index!$D:$F,3,FALSE),"Non List")</f>
        <v>Investment</v>
      </c>
      <c r="Z5795">
        <f>IFERROR(VLOOKUP(C5795,[1]LP!$B:$C,2,FALSE),0)</f>
        <v>205</v>
      </c>
      <c r="AA5795" s="11">
        <f t="shared" si="140"/>
        <v>32.131661442006269</v>
      </c>
      <c r="AB5795" s="11">
        <f>IFERROR(VLOOKUP(AD5795,[2]Sheet2!$M:$O,2,FALSE),0)</f>
        <v>0</v>
      </c>
      <c r="AC5795" s="11">
        <f>IFERROR(VLOOKUP(AD5795,[2]Sheet2!$M:$O,3,FALSE),0)</f>
        <v>0</v>
      </c>
      <c r="AD5795" s="10" t="s">
        <v>822</v>
      </c>
    </row>
    <row r="5796" spans="1:30" x14ac:dyDescent="0.45">
      <c r="A5796" t="s">
        <v>53</v>
      </c>
      <c r="B5796" t="s">
        <v>338</v>
      </c>
      <c r="C5796" t="s">
        <v>304</v>
      </c>
      <c r="D5796">
        <v>775</v>
      </c>
      <c r="E5796">
        <v>555600</v>
      </c>
      <c r="F5796">
        <v>31986.739000000001</v>
      </c>
      <c r="L5796">
        <v>4900.1620000000003</v>
      </c>
      <c r="M5796">
        <v>1.76</v>
      </c>
      <c r="N5796">
        <v>440.34</v>
      </c>
      <c r="O5796">
        <v>7.33</v>
      </c>
      <c r="P5796">
        <v>1.67</v>
      </c>
      <c r="R5796">
        <v>3227.69</v>
      </c>
      <c r="T5796">
        <v>105.76</v>
      </c>
      <c r="U5796">
        <v>64.72</v>
      </c>
      <c r="V5796" s="4">
        <v>-0.91649999999999998</v>
      </c>
      <c r="Y5796" s="12" t="str">
        <f>IFERROR(VLOOKUP(C5796,[1]Index!$D:$F,3,FALSE),"Non List")</f>
        <v>Investment</v>
      </c>
      <c r="Z5796">
        <f>IFERROR(VLOOKUP(C5796,[1]LP!$B:$C,2,FALSE),0)</f>
        <v>733</v>
      </c>
      <c r="AA5796" s="11">
        <f t="shared" si="140"/>
        <v>416.47727272727275</v>
      </c>
      <c r="AB5796" s="11">
        <f>IFERROR(VLOOKUP(AD5796,[2]Sheet2!$M:$O,2,FALSE),0)</f>
        <v>0</v>
      </c>
      <c r="AC5796" s="11">
        <f>IFERROR(VLOOKUP(AD5796,[2]Sheet2!$M:$O,3,FALSE),0)</f>
        <v>0</v>
      </c>
      <c r="AD5796" s="10" t="s">
        <v>822</v>
      </c>
    </row>
    <row r="5797" spans="1:30" x14ac:dyDescent="0.45">
      <c r="A5797" t="s">
        <v>53</v>
      </c>
      <c r="B5797" t="s">
        <v>338</v>
      </c>
      <c r="C5797" t="s">
        <v>302</v>
      </c>
      <c r="D5797">
        <v>586</v>
      </c>
      <c r="E5797">
        <v>1223211.7</v>
      </c>
      <c r="F5797">
        <v>606236.15</v>
      </c>
      <c r="L5797">
        <v>16354.25</v>
      </c>
      <c r="M5797">
        <v>2.66</v>
      </c>
      <c r="N5797">
        <v>220.3</v>
      </c>
      <c r="O5797">
        <v>3.92</v>
      </c>
      <c r="P5797">
        <v>1.79</v>
      </c>
      <c r="R5797">
        <v>863.58</v>
      </c>
      <c r="T5797">
        <v>149.56</v>
      </c>
      <c r="U5797">
        <v>94.61</v>
      </c>
      <c r="V5797" s="4">
        <v>-0.83850000000000002</v>
      </c>
      <c r="Y5797" s="12" t="str">
        <f>IFERROR(VLOOKUP(C5797,[1]Index!$D:$F,3,FALSE),"Non List")</f>
        <v>Investment</v>
      </c>
      <c r="Z5797">
        <f>IFERROR(VLOOKUP(C5797,[1]LP!$B:$C,2,FALSE),0)</f>
        <v>540.1</v>
      </c>
      <c r="AA5797" s="11">
        <f t="shared" si="140"/>
        <v>203.04511278195488</v>
      </c>
      <c r="AB5797" s="11">
        <f>IFERROR(VLOOKUP(AD5797,[2]Sheet2!$M:$O,2,FALSE),0)</f>
        <v>0</v>
      </c>
      <c r="AC5797" s="11">
        <f>IFERROR(VLOOKUP(AD5797,[2]Sheet2!$M:$O,3,FALSE),0)</f>
        <v>0</v>
      </c>
      <c r="AD5797" s="10" t="s">
        <v>822</v>
      </c>
    </row>
    <row r="5798" spans="1:30" x14ac:dyDescent="0.45">
      <c r="A5798" t="s">
        <v>53</v>
      </c>
      <c r="B5798" t="s">
        <v>338</v>
      </c>
      <c r="C5798" t="s">
        <v>303</v>
      </c>
      <c r="D5798">
        <v>1005</v>
      </c>
      <c r="E5798">
        <v>839410</v>
      </c>
      <c r="F5798">
        <v>550863.52500000002</v>
      </c>
      <c r="L5798">
        <v>53637.234600000003</v>
      </c>
      <c r="M5798">
        <v>12.76</v>
      </c>
      <c r="N5798">
        <v>78.760000000000005</v>
      </c>
      <c r="O5798">
        <v>6.07</v>
      </c>
      <c r="P5798">
        <v>7.72</v>
      </c>
      <c r="R5798">
        <v>478.07</v>
      </c>
      <c r="T5798">
        <v>165.63</v>
      </c>
      <c r="U5798">
        <v>218.07</v>
      </c>
      <c r="V5798" s="4">
        <v>-0.78300000000000003</v>
      </c>
      <c r="Y5798" s="12" t="str">
        <f>IFERROR(VLOOKUP(C5798,[1]Index!$D:$F,3,FALSE),"Non List")</f>
        <v>Investment</v>
      </c>
      <c r="Z5798">
        <f>IFERROR(VLOOKUP(C5798,[1]LP!$B:$C,2,FALSE),0)</f>
        <v>945</v>
      </c>
      <c r="AA5798" s="11">
        <f t="shared" si="140"/>
        <v>74.059561128526653</v>
      </c>
      <c r="AB5798" s="11">
        <f>IFERROR(VLOOKUP(AD5798,[2]Sheet2!$M:$O,2,FALSE),0)</f>
        <v>0</v>
      </c>
      <c r="AC5798" s="11">
        <f>IFERROR(VLOOKUP(AD5798,[2]Sheet2!$M:$O,3,FALSE),0)</f>
        <v>0</v>
      </c>
      <c r="AD5798" s="10" t="s">
        <v>822</v>
      </c>
    </row>
    <row r="5799" spans="1:30" x14ac:dyDescent="0.45">
      <c r="A5799" t="s">
        <v>53</v>
      </c>
      <c r="B5799" t="s">
        <v>338</v>
      </c>
      <c r="C5799" t="s">
        <v>305</v>
      </c>
      <c r="D5799">
        <v>5112</v>
      </c>
      <c r="E5799">
        <v>278884.30900000001</v>
      </c>
      <c r="F5799">
        <v>1357714.7466</v>
      </c>
      <c r="L5799">
        <v>35816.826000000001</v>
      </c>
      <c r="M5799">
        <v>25.68</v>
      </c>
      <c r="N5799">
        <v>199.07</v>
      </c>
      <c r="O5799">
        <v>8.7100000000000009</v>
      </c>
      <c r="P5799">
        <v>4.38</v>
      </c>
      <c r="R5799">
        <v>1733.9</v>
      </c>
      <c r="T5799">
        <v>586.84</v>
      </c>
      <c r="U5799">
        <v>582.29999999999995</v>
      </c>
      <c r="V5799" s="4">
        <v>-0.8861</v>
      </c>
      <c r="Y5799" s="12" t="str">
        <f>IFERROR(VLOOKUP(C5799,[1]Index!$D:$F,3,FALSE),"Non List")</f>
        <v>Tradings</v>
      </c>
      <c r="Z5799">
        <f>IFERROR(VLOOKUP(C5799,[1]LP!$B:$C,2,FALSE),0)</f>
        <v>4920</v>
      </c>
      <c r="AA5799" s="11">
        <f t="shared" si="140"/>
        <v>191.58878504672899</v>
      </c>
      <c r="AB5799" s="11">
        <f>IFERROR(VLOOKUP(AD5799,[2]Sheet2!$M:$O,2,FALSE),0)</f>
        <v>0</v>
      </c>
      <c r="AC5799" s="11">
        <f>IFERROR(VLOOKUP(AD5799,[2]Sheet2!$M:$O,3,FALSE),0)</f>
        <v>0</v>
      </c>
      <c r="AD5799" s="10" t="s">
        <v>822</v>
      </c>
    </row>
    <row r="5800" spans="1:30" x14ac:dyDescent="0.45">
      <c r="A5800" t="s">
        <v>53</v>
      </c>
      <c r="B5800" t="s">
        <v>338</v>
      </c>
      <c r="C5800" t="s">
        <v>307</v>
      </c>
      <c r="D5800">
        <v>860.5</v>
      </c>
      <c r="E5800">
        <v>18000000</v>
      </c>
      <c r="F5800">
        <v>72676442</v>
      </c>
      <c r="L5800">
        <v>1903971</v>
      </c>
      <c r="M5800">
        <v>21.14</v>
      </c>
      <c r="N5800">
        <v>40.700000000000003</v>
      </c>
      <c r="O5800">
        <v>1.71</v>
      </c>
      <c r="P5800">
        <v>4.2</v>
      </c>
      <c r="R5800">
        <v>69.599999999999994</v>
      </c>
      <c r="T5800">
        <v>503.76</v>
      </c>
      <c r="U5800">
        <v>489.5</v>
      </c>
      <c r="V5800" s="4">
        <v>-0.43109999999999998</v>
      </c>
      <c r="Y5800" s="12" t="str">
        <f>IFERROR(VLOOKUP(C5800,[1]Index!$D:$F,3,FALSE),"Non List")</f>
        <v>Others</v>
      </c>
      <c r="Z5800">
        <f>IFERROR(VLOOKUP(C5800,[1]LP!$B:$C,2,FALSE),0)</f>
        <v>834.1</v>
      </c>
      <c r="AA5800" s="11">
        <f t="shared" si="140"/>
        <v>39.456007568590351</v>
      </c>
      <c r="AB5800" s="11">
        <f>IFERROR(VLOOKUP(AD5800,[2]Sheet2!$M:$O,2,FALSE),0)</f>
        <v>0</v>
      </c>
      <c r="AC5800" s="11">
        <f>IFERROR(VLOOKUP(AD5800,[2]Sheet2!$M:$O,3,FALSE),0)</f>
        <v>0</v>
      </c>
      <c r="AD5800" s="10" t="s">
        <v>822</v>
      </c>
    </row>
    <row r="5801" spans="1:30" x14ac:dyDescent="0.45">
      <c r="A5801" t="s">
        <v>53</v>
      </c>
      <c r="B5801" t="s">
        <v>338</v>
      </c>
      <c r="C5801" t="s">
        <v>826</v>
      </c>
      <c r="D5801">
        <v>939</v>
      </c>
      <c r="E5801">
        <v>700000</v>
      </c>
      <c r="F5801">
        <v>-60058.955000000002</v>
      </c>
      <c r="L5801">
        <v>4920.0460000000003</v>
      </c>
      <c r="M5801">
        <v>1.4</v>
      </c>
      <c r="N5801">
        <v>670.71</v>
      </c>
      <c r="O5801">
        <v>10.27</v>
      </c>
      <c r="P5801">
        <v>1.54</v>
      </c>
      <c r="R5801">
        <v>6888.19</v>
      </c>
      <c r="T5801">
        <v>91.42</v>
      </c>
      <c r="U5801">
        <v>53.66</v>
      </c>
      <c r="V5801" s="4">
        <v>-0.94289999999999996</v>
      </c>
      <c r="Y5801" s="12" t="str">
        <f>IFERROR(VLOOKUP(C5801,[1]Index!$D:$F,3,FALSE),"Non List")</f>
        <v>Others</v>
      </c>
      <c r="Z5801">
        <f>IFERROR(VLOOKUP(C5801,[1]LP!$B:$C,2,FALSE),0)</f>
        <v>924</v>
      </c>
      <c r="AA5801" s="11">
        <f t="shared" si="140"/>
        <v>660</v>
      </c>
      <c r="AB5801" s="11">
        <f>IFERROR(VLOOKUP(AD5801,[2]Sheet2!$M:$O,2,FALSE),0)</f>
        <v>0</v>
      </c>
      <c r="AC5801" s="11">
        <f>IFERROR(VLOOKUP(AD5801,[2]Sheet2!$M:$O,3,FALSE),0)</f>
        <v>0</v>
      </c>
      <c r="AD5801" s="10" t="s">
        <v>822</v>
      </c>
    </row>
    <row r="5802" spans="1:30" x14ac:dyDescent="0.45">
      <c r="A5802" t="s">
        <v>53</v>
      </c>
      <c r="B5802" t="s">
        <v>338</v>
      </c>
      <c r="C5802" t="s">
        <v>360</v>
      </c>
      <c r="D5802">
        <v>367.2</v>
      </c>
      <c r="E5802">
        <v>967500</v>
      </c>
      <c r="F5802">
        <v>-116790.137</v>
      </c>
      <c r="L5802">
        <v>-4264.25</v>
      </c>
      <c r="M5802">
        <v>-0.88</v>
      </c>
      <c r="N5802">
        <v>-417.27</v>
      </c>
      <c r="O5802">
        <v>4.18</v>
      </c>
      <c r="P5802">
        <v>-1</v>
      </c>
      <c r="R5802">
        <v>-1744.19</v>
      </c>
      <c r="T5802">
        <v>87.93</v>
      </c>
      <c r="U5802">
        <v>0</v>
      </c>
      <c r="V5802" s="4">
        <v>0</v>
      </c>
      <c r="Y5802" s="12" t="str">
        <f>IFERROR(VLOOKUP(C5802,[1]Index!$D:$F,3,FALSE),"Non List")</f>
        <v>Others</v>
      </c>
      <c r="Z5802">
        <f>IFERROR(VLOOKUP(C5802,[1]LP!$B:$C,2,FALSE),0)</f>
        <v>339</v>
      </c>
      <c r="AA5802" s="11">
        <f t="shared" si="140"/>
        <v>-385.22727272727275</v>
      </c>
      <c r="AB5802" s="11">
        <f>IFERROR(VLOOKUP(AD5802,[2]Sheet2!$M:$O,2,FALSE),0)</f>
        <v>0</v>
      </c>
      <c r="AC5802" s="11">
        <f>IFERROR(VLOOKUP(AD5802,[2]Sheet2!$M:$O,3,FALSE),0)</f>
        <v>0</v>
      </c>
      <c r="AD5802" s="10" t="s">
        <v>822</v>
      </c>
    </row>
    <row r="5803" spans="1:30" x14ac:dyDescent="0.45">
      <c r="A5803" t="s">
        <v>53</v>
      </c>
      <c r="B5803" t="s">
        <v>338</v>
      </c>
      <c r="C5803" t="s">
        <v>827</v>
      </c>
      <c r="D5803">
        <v>700.2</v>
      </c>
      <c r="E5803">
        <v>687500</v>
      </c>
      <c r="F5803">
        <v>-152735.42300000001</v>
      </c>
      <c r="L5803">
        <v>-92121.111000000004</v>
      </c>
      <c r="M5803">
        <v>-26.78</v>
      </c>
      <c r="N5803">
        <v>-26.15</v>
      </c>
      <c r="O5803">
        <v>9</v>
      </c>
      <c r="P5803">
        <v>-34.450000000000003</v>
      </c>
      <c r="R5803">
        <v>-235.35</v>
      </c>
      <c r="T5803">
        <v>77.78</v>
      </c>
      <c r="U5803">
        <v>0</v>
      </c>
      <c r="V5803" s="4">
        <v>0</v>
      </c>
      <c r="Y5803" s="12" t="str">
        <f>IFERROR(VLOOKUP(C5803,[1]Index!$D:$F,3,FALSE),"Non List")</f>
        <v>Others</v>
      </c>
      <c r="Z5803">
        <f>IFERROR(VLOOKUP(C5803,[1]LP!$B:$C,2,FALSE),0)</f>
        <v>745</v>
      </c>
      <c r="AA5803" s="11">
        <f t="shared" si="140"/>
        <v>-27.819268110530246</v>
      </c>
      <c r="AB5803" s="11">
        <f>IFERROR(VLOOKUP(AD5803,[2]Sheet2!$M:$O,2,FALSE),0)</f>
        <v>0</v>
      </c>
      <c r="AC5803" s="11">
        <f>IFERROR(VLOOKUP(AD5803,[2]Sheet2!$M:$O,3,FALSE),0)</f>
        <v>0</v>
      </c>
      <c r="AD5803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2024-02-25T09:49:27Z</dcterms:modified>
</cp:coreProperties>
</file>